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hs.sp.regeringskansliet.se/tillf/barngarantin/Arbetsdokument/Nationell handlingsplan och tidsplan/"/>
    </mc:Choice>
  </mc:AlternateContent>
  <xr:revisionPtr revIDLastSave="0" documentId="13_ncr:1_{3C815BFA-A749-4C5C-8B44-0022C1BAB03E}" xr6:coauthVersionLast="47" xr6:coauthVersionMax="47" xr10:uidLastSave="{00000000-0000-0000-0000-000000000000}"/>
  <bookViews>
    <workbookView xWindow="-110" yWindow="-110" windowWidth="19420" windowHeight="10420" tabRatio="916" xr2:uid="{3B2352A4-C8F8-4DEA-92BF-76281DFC241F}"/>
  </bookViews>
  <sheets>
    <sheet name="Förskola (7a)" sheetId="1" r:id="rId1"/>
    <sheet name="Gymn utb (7b,c)" sheetId="4" r:id="rId2"/>
    <sheet name="Funkis (7d)" sheetId="5" r:id="rId3"/>
    <sheet name="Fritid kultur (7k)" sheetId="6" r:id="rId4"/>
    <sheet name="Ek bistånd (7)" sheetId="20" r:id="rId5"/>
    <sheet name="Upplev skola (7)" sheetId="19" r:id="rId6"/>
    <sheet name="Placerade barn (8a)" sheetId="2" r:id="rId7"/>
    <sheet name="Psyksom (8)" sheetId="7" r:id="rId8"/>
    <sheet name="Barn hälsa (8)" sheetId="18" r:id="rId9"/>
    <sheet name="Väntetid BUP (8)" sheetId="17" r:id="rId10"/>
    <sheet name="Vräkn (10a,b,c)" sheetId="8" r:id="rId11"/>
    <sheet name="Låg ek stand Hush" sheetId="10" r:id="rId12"/>
    <sheet name="Ink standard" sheetId="9" r:id="rId13"/>
    <sheet name="Ink mob" sheetId="12" r:id="rId14"/>
    <sheet name="Ekon bist" sheetId="11" r:id="rId15"/>
    <sheet name="NEET " sheetId="3" r:id="rId16"/>
    <sheet name="AROPE children" sheetId="13" r:id="rId17"/>
    <sheet name="AROP children" sheetId="14" r:id="rId18"/>
    <sheet name="SMSD children" sheetId="15" r:id="rId19"/>
    <sheet name="QJLH children" sheetId="16" r:id="rId20"/>
  </sheets>
  <calcPr calcId="191029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2" i="6" l="1"/>
  <c r="T112" i="6"/>
  <c r="X112" i="6" s="1"/>
  <c r="S112" i="6"/>
  <c r="R112" i="6"/>
  <c r="V112" i="6" s="1"/>
  <c r="P112" i="6"/>
  <c r="O112" i="6"/>
  <c r="N112" i="6"/>
  <c r="X111" i="6"/>
  <c r="T111" i="6"/>
  <c r="S111" i="6"/>
  <c r="R111" i="6"/>
  <c r="P111" i="6"/>
  <c r="O111" i="6"/>
  <c r="W111" i="6" s="1"/>
  <c r="N111" i="6"/>
  <c r="V111" i="6" s="1"/>
  <c r="T110" i="6"/>
  <c r="X110" i="6" s="1"/>
  <c r="S110" i="6"/>
  <c r="W110" i="6" s="1"/>
  <c r="R110" i="6"/>
  <c r="V110" i="6" s="1"/>
  <c r="P110" i="6"/>
  <c r="O110" i="6"/>
  <c r="N110" i="6"/>
  <c r="T109" i="6"/>
  <c r="S109" i="6"/>
  <c r="R109" i="6"/>
  <c r="P109" i="6"/>
  <c r="X109" i="6" s="1"/>
  <c r="O109" i="6"/>
  <c r="W109" i="6" s="1"/>
  <c r="N109" i="6"/>
  <c r="V109" i="6" s="1"/>
  <c r="T108" i="6"/>
  <c r="X108" i="6" s="1"/>
  <c r="S108" i="6"/>
  <c r="W108" i="6" s="1"/>
  <c r="R108" i="6"/>
  <c r="V108" i="6" s="1"/>
  <c r="P108" i="6"/>
  <c r="O108" i="6"/>
  <c r="N108" i="6"/>
  <c r="T107" i="6"/>
  <c r="S107" i="6"/>
  <c r="R107" i="6"/>
  <c r="P107" i="6"/>
  <c r="X107" i="6" s="1"/>
  <c r="O107" i="6"/>
  <c r="W107" i="6" s="1"/>
  <c r="N107" i="6"/>
  <c r="V107" i="6" s="1"/>
  <c r="T106" i="6"/>
  <c r="S106" i="6"/>
  <c r="R106" i="6"/>
  <c r="P106" i="6"/>
  <c r="O106" i="6"/>
  <c r="N106" i="6"/>
  <c r="X70" i="6"/>
  <c r="W70" i="6"/>
  <c r="V70" i="6"/>
  <c r="T70" i="6"/>
  <c r="S70" i="6"/>
  <c r="R70" i="6"/>
  <c r="P70" i="6"/>
  <c r="O70" i="6"/>
  <c r="N70" i="6"/>
  <c r="X69" i="6"/>
  <c r="W69" i="6"/>
  <c r="V69" i="6"/>
  <c r="T69" i="6"/>
  <c r="S69" i="6"/>
  <c r="R69" i="6"/>
  <c r="P69" i="6"/>
  <c r="O69" i="6"/>
  <c r="N69" i="6"/>
  <c r="X68" i="6"/>
  <c r="W68" i="6"/>
  <c r="V68" i="6"/>
  <c r="T68" i="6"/>
  <c r="S68" i="6"/>
  <c r="R68" i="6"/>
  <c r="P68" i="6"/>
  <c r="O68" i="6"/>
  <c r="N68" i="6"/>
  <c r="X67" i="6"/>
  <c r="W67" i="6"/>
  <c r="V67" i="6"/>
  <c r="T67" i="6"/>
  <c r="S67" i="6"/>
  <c r="R67" i="6"/>
  <c r="P67" i="6"/>
  <c r="O67" i="6"/>
  <c r="N67" i="6"/>
  <c r="X66" i="6"/>
  <c r="W66" i="6"/>
  <c r="V66" i="6"/>
  <c r="T66" i="6"/>
  <c r="S66" i="6"/>
  <c r="R66" i="6"/>
  <c r="P66" i="6"/>
  <c r="O66" i="6"/>
  <c r="N66" i="6"/>
  <c r="X65" i="6"/>
  <c r="W65" i="6"/>
  <c r="V65" i="6"/>
  <c r="T65" i="6"/>
  <c r="S65" i="6"/>
  <c r="R65" i="6"/>
  <c r="P65" i="6"/>
  <c r="O65" i="6"/>
  <c r="N65" i="6"/>
  <c r="T64" i="6"/>
  <c r="S64" i="6"/>
  <c r="R64" i="6"/>
  <c r="P64" i="6"/>
  <c r="O64" i="6"/>
  <c r="N64" i="6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E7" authorId="0" shapeId="0" xr:uid="{53560CA4-D811-4CD4-B5B5-B28EDA3C7708}">
      <text>
        <r>
          <rPr>
            <sz val="8"/>
            <color rgb="FF000000"/>
            <rFont val="Tahoma"/>
            <family val="2"/>
          </rPr>
          <t xml:space="preserve">Ett flertal indikatorer har ändrats fr.o.m. 2016, vilket medför att dubbelår 2015–2016 inte kan redovisas för dessa.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D556" authorId="0" shapeId="0" xr:uid="{54C32BBC-B49B-4F39-9519-26C1B3B2EDB8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56" authorId="0" shapeId="0" xr:uid="{B04FC845-2445-4825-8033-A8335B2E773D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57" authorId="0" shapeId="0" xr:uid="{D153D090-F5BA-45EA-B3D9-F1BC7EA75E35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57" authorId="0" shapeId="0" xr:uid="{4EA80570-523F-4C26-BC0E-337179EF049B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58" authorId="0" shapeId="0" xr:uid="{0865B093-226C-484B-9032-18BE2D55A80B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58" authorId="0" shapeId="0" xr:uid="{85A00862-4F33-4F19-ADF4-33F7BA8DF3D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59" authorId="0" shapeId="0" xr:uid="{61814734-9CFC-40B9-AD7D-97EC77D1ABF2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59" authorId="0" shapeId="0" xr:uid="{2E718174-56CA-42DD-B4C7-4E5BFBC9B002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0" authorId="0" shapeId="0" xr:uid="{7FBE2EDF-A72D-43DD-AC09-95F2A795779C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0" authorId="0" shapeId="0" xr:uid="{5890334D-C2AD-4098-8E2C-18946134EBAB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1" authorId="0" shapeId="0" xr:uid="{FA0BF441-DDC0-4BD1-A737-9BE225245EA4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1" authorId="0" shapeId="0" xr:uid="{8D0EC9B7-7725-415A-B454-FB2ABA648562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2" authorId="0" shapeId="0" xr:uid="{1E0A2837-FCB5-4883-B2A7-73A261F07C35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2" authorId="0" shapeId="0" xr:uid="{82AD5FB0-E2D0-458A-83C4-0C78B082981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3" authorId="0" shapeId="0" xr:uid="{43CF55C2-8220-4DDE-BD9A-698A452BEA99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3" authorId="0" shapeId="0" xr:uid="{9350A2DC-7D08-4280-8145-21E94002717A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4" authorId="0" shapeId="0" xr:uid="{5B5933DE-6DA4-4425-A2DC-A941D53FB79A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4" authorId="0" shapeId="0" xr:uid="{80EC5217-ABD2-48DC-96ED-76D4E824E7F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5" authorId="0" shapeId="0" xr:uid="{8A327B2A-6F0C-4707-9E2A-ECDEF9ADD241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5" authorId="0" shapeId="0" xr:uid="{AF9C9210-515B-454C-B354-EACF055E380B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6" authorId="0" shapeId="0" xr:uid="{2E5A49E7-CF78-4D50-93A3-D26403D64EB2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6" authorId="0" shapeId="0" xr:uid="{5624DDCA-839E-4256-8F86-C65832C526A3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7" authorId="0" shapeId="0" xr:uid="{EB24494E-F4FB-4DC9-9800-58B2B2AF5C2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7" authorId="0" shapeId="0" xr:uid="{3BCB41CA-00FD-44A6-9EA5-686DD6718DC5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8" authorId="0" shapeId="0" xr:uid="{123E3366-CE2A-4689-9077-586024AC2C2C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8" authorId="0" shapeId="0" xr:uid="{D81947C9-DE8A-41B2-995B-CD1A5728A93A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69" authorId="0" shapeId="0" xr:uid="{F81C359E-C9E7-4282-88E4-F67FB683F03D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69" authorId="0" shapeId="0" xr:uid="{B7DFFD8E-9A74-4F76-B448-5A18CEDE340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0" authorId="0" shapeId="0" xr:uid="{6A87AC6C-E535-46CE-AA4E-767F399F78AE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0" authorId="0" shapeId="0" xr:uid="{BA4D5398-B6A8-41FF-AFEC-614EA3F3C0CC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1" authorId="0" shapeId="0" xr:uid="{C7133996-3984-434A-A709-99FB65C3EDF8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1" authorId="0" shapeId="0" xr:uid="{5E7F230A-50B9-4E9C-988D-9FCA4E488C29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2" authorId="0" shapeId="0" xr:uid="{CFB55A10-9537-4ED8-9996-F394AF0F3791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2" authorId="0" shapeId="0" xr:uid="{ED301B47-5F1F-4A97-BE64-CC6BB5A66FA2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3" authorId="0" shapeId="0" xr:uid="{43B84506-C378-4D95-8A27-41386478665F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3" authorId="0" shapeId="0" xr:uid="{723ACB8B-6944-468C-A609-B935691D4315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4" authorId="0" shapeId="0" xr:uid="{C7586981-56F8-4456-AEAD-672BBA63F710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4" authorId="0" shapeId="0" xr:uid="{6115C637-4C94-4FBA-8EF9-9C37F5068F08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5" authorId="0" shapeId="0" xr:uid="{D5D1055E-0FB0-4BEC-8321-2D253E828293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5" authorId="0" shapeId="0" xr:uid="{7DCAA897-69DB-4BD8-A3DD-C2A180DFED07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6" authorId="0" shapeId="0" xr:uid="{3D474C8C-087A-4DD9-A588-6DC7BA138F99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6" authorId="0" shapeId="0" xr:uid="{B06EE10D-44FE-4FC1-A25D-DA47FA6532F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7" authorId="0" shapeId="0" xr:uid="{4A8F42C8-737C-4FA6-95A6-E8F605930871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7" authorId="0" shapeId="0" xr:uid="{CFDADF43-6EE7-435F-821C-0BF9D71D3EAB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8" authorId="0" shapeId="0" xr:uid="{9CEC7195-1494-4225-8AEB-DEAADA9A7534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8" authorId="0" shapeId="0" xr:uid="{2C5A94B9-2B7D-4D50-8FB0-8EA104EDC1DA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79" authorId="0" shapeId="0" xr:uid="{B51CA5D5-C3C6-4747-8499-559A17FB4325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79" authorId="0" shapeId="0" xr:uid="{A1F3133B-4299-4BA1-8C71-4386E3A3BAC5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0" authorId="0" shapeId="0" xr:uid="{7A31AF42-F928-4F43-A9BE-0419228E6822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0" authorId="0" shapeId="0" xr:uid="{C7A3DF6B-7790-404F-AEC2-6AD235B9F86B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1" authorId="0" shapeId="0" xr:uid="{DD21C010-3EED-47A3-A2A1-A8089C94BC34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1" authorId="0" shapeId="0" xr:uid="{01AD1DE1-59DF-49B6-8360-9669F38C45D7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2" authorId="0" shapeId="0" xr:uid="{59D18703-5125-4DA9-8FB3-33C282152F74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2" authorId="0" shapeId="0" xr:uid="{DEF3EF3D-567E-4ECF-BDF3-846D3D3AE0E7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3" authorId="0" shapeId="0" xr:uid="{49F9D69F-1255-44AC-9FF5-2FF3678F19D4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3" authorId="0" shapeId="0" xr:uid="{4E1B0072-8D34-46B0-B3F8-A6666488E66A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4" authorId="0" shapeId="0" xr:uid="{217518B1-B49A-44B3-AB20-4AA082B06583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4" authorId="0" shapeId="0" xr:uid="{BF8CE284-DC33-4A24-9393-DECA8CC1B151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5" authorId="0" shapeId="0" xr:uid="{B22ADE14-F985-473C-B865-74FD28DD78D7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5" authorId="0" shapeId="0" xr:uid="{1F6EEC45-BA76-4B54-9DC2-2D8DB33F5781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6" authorId="0" shapeId="0" xr:uid="{BC1DB47B-7C79-49B0-9605-BD4196CC370E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6" authorId="0" shapeId="0" xr:uid="{C37A761E-F39B-43D4-876F-A19BD8468743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7" authorId="0" shapeId="0" xr:uid="{B26F1E35-DEB1-48EA-ADD7-4336AE2DEAB9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7" authorId="0" shapeId="0" xr:uid="{14E387A0-ADDF-41C9-8468-69A15719CC53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8" authorId="0" shapeId="0" xr:uid="{81F2A8A7-DE9B-4368-9AAE-23A328034171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8" authorId="0" shapeId="0" xr:uid="{6FA6A13B-56C1-498D-ACDB-6B5D800CA0BB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89" authorId="0" shapeId="0" xr:uid="{EAF6143F-1F2C-4B21-A14E-791F4B0D0EF7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89" authorId="0" shapeId="0" xr:uid="{998440E7-3A8D-4B90-BB81-296E2C333CCC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90" authorId="0" shapeId="0" xr:uid="{A1FCB326-9361-4289-9D3D-25CB4CCD343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90" authorId="0" shapeId="0" xr:uid="{D96BCA31-5AC1-409B-83B8-38BAB2A34F58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91" authorId="0" shapeId="0" xr:uid="{42A21C9C-554F-4E62-A795-C34C7355F72F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91" authorId="0" shapeId="0" xr:uid="{EF1D38A6-3616-470B-9281-7AE6731A33EC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92" authorId="0" shapeId="0" xr:uid="{00E50EA2-7B88-4EDB-AEAA-1980B94FD43D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92" authorId="0" shapeId="0" xr:uid="{BE3168C3-8DB3-475B-B443-C9AB4E452A8F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93" authorId="0" shapeId="0" xr:uid="{10CFD15F-388D-47E2-959F-844FE9DB2D1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93" authorId="0" shapeId="0" xr:uid="{912AB8AC-7C53-4A97-9315-5A613640489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94" authorId="0" shapeId="0" xr:uid="{F0B7881C-8DFB-4BCF-AE8B-AF4071033409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94" authorId="0" shapeId="0" xr:uid="{523FC97B-B46F-4463-AA82-277F27BA28A6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95" authorId="0" shapeId="0" xr:uid="{3502566F-BCAE-4F2D-9BD0-AF052B4CB7F3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95" authorId="0" shapeId="0" xr:uid="{E347CD4F-4771-443F-A4B0-B04CF3E08A73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96" authorId="0" shapeId="0" xr:uid="{D74F71AA-3631-427F-861E-B9DAEE50A3D2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96" authorId="0" shapeId="0" xr:uid="{46967B6F-6812-42F0-9386-1BBA5A66B1C8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D597" authorId="0" shapeId="0" xr:uid="{EA43DB2C-0FAC-4DD3-A717-3D6A51256EE1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  <comment ref="E597" authorId="0" shapeId="0" xr:uid="{B37C0FD0-4BD8-472E-98A8-7DB3469BD032}">
      <text>
        <r>
          <rPr>
            <sz val="8"/>
            <color rgb="FF000000"/>
            <rFont val="Tahoma"/>
            <family val="2"/>
          </rPr>
          <t>Data samlas inte in för denna indikator för barn i ålder 12 år; dessa ingår därmed inte i redovisningsgrupperna ”Ålder: 12-15 år” resp. ”Årskurs 6-9” för denna indikator.</t>
        </r>
      </text>
    </comment>
  </commentList>
</comments>
</file>

<file path=xl/sharedStrings.xml><?xml version="1.0" encoding="utf-8"?>
<sst xmlns="http://schemas.openxmlformats.org/spreadsheetml/2006/main" count="5188" uniqueCount="541">
  <si>
    <t>Antal inskrivna barn</t>
  </si>
  <si>
    <t>År</t>
  </si>
  <si>
    <t>Totalt</t>
  </si>
  <si>
    <t>1 år</t>
  </si>
  <si>
    <t>2 år</t>
  </si>
  <si>
    <t>3 år</t>
  </si>
  <si>
    <t>4 år</t>
  </si>
  <si>
    <t>5 år</t>
  </si>
  <si>
    <t>6 år</t>
  </si>
  <si>
    <t>Huvudman</t>
  </si>
  <si>
    <t xml:space="preserve"> </t>
  </si>
  <si>
    <t>2019 Totalt</t>
  </si>
  <si>
    <t xml:space="preserve">        kommunal</t>
  </si>
  <si>
    <t xml:space="preserve">        enskild</t>
  </si>
  <si>
    <t xml:space="preserve">        flickor</t>
  </si>
  <si>
    <t xml:space="preserve">        pojkar</t>
  </si>
  <si>
    <t xml:space="preserve">        utl.bakgr.</t>
  </si>
  <si>
    <t xml:space="preserve">        sv.bakgr.</t>
  </si>
  <si>
    <t>Antal  inskrivna barn, förskoleenheter och antal barn per avdelning 2010-2020</t>
  </si>
  <si>
    <r>
      <t>Andel (%) inskrivna barn</t>
    </r>
    <r>
      <rPr>
        <vertAlign val="superscript"/>
        <sz val="10"/>
        <rFont val="Arial"/>
        <family val="2"/>
      </rPr>
      <t>1)</t>
    </r>
  </si>
  <si>
    <t>1-5 år</t>
  </si>
  <si>
    <t>1-3 år</t>
  </si>
  <si>
    <t>4-5 år</t>
  </si>
  <si>
    <t xml:space="preserve">2019 Totalt         </t>
  </si>
  <si>
    <t xml:space="preserve">2020 Totalt         </t>
  </si>
  <si>
    <t>Inskrivna barn 2010–2020. Andel av alla barn i befolkningen</t>
  </si>
  <si>
    <t>2020 Totalt</t>
  </si>
  <si>
    <t>Andel inskrivna barn i förskolan (i %)</t>
  </si>
  <si>
    <t>Bakgrundsvariabel</t>
  </si>
  <si>
    <t>Förgymnasial</t>
  </si>
  <si>
    <t>Gymnasial</t>
  </si>
  <si>
    <t>Eftergymnasial övrigt</t>
  </si>
  <si>
    <t>Eftergymnasial två år eller längre</t>
  </si>
  <si>
    <t>Uppgift saknas</t>
  </si>
  <si>
    <t>..</t>
  </si>
  <si>
    <t>Källa: Delmos, Förskola: Barn och personal per 15 oktober, Skolverket</t>
  </si>
  <si>
    <t>Periodicitet: Årligen</t>
  </si>
  <si>
    <t>.. = Uppgift kan ej anges</t>
  </si>
  <si>
    <t>www.segregationsbarometern.delmos.se</t>
  </si>
  <si>
    <t>Källa: Skolverket</t>
  </si>
  <si>
    <t>Figur 1. Antal barn och unga som erhöll en insats någon gång under 2020 uppdelat på ålder och kön.</t>
  </si>
  <si>
    <t>Figure 1. Number of children and young persons who received 24-hour measures sometimes during 2020 divided by age and sex.</t>
  </si>
  <si>
    <t>Pojkar</t>
  </si>
  <si>
    <t>Flickor</t>
  </si>
  <si>
    <t>Boys</t>
  </si>
  <si>
    <t>Girls</t>
  </si>
  <si>
    <t>0 – 3 år</t>
  </si>
  <si>
    <t>0 – 3 year</t>
  </si>
  <si>
    <t>4 – 6 år</t>
  </si>
  <si>
    <t>4 – 6  year</t>
  </si>
  <si>
    <t>7 – 9 år</t>
  </si>
  <si>
    <t>7 – 9  year</t>
  </si>
  <si>
    <t>10 – 12 år</t>
  </si>
  <si>
    <t>10 – 12  year</t>
  </si>
  <si>
    <t>13 – 14 år</t>
  </si>
  <si>
    <t>13 – 14  year</t>
  </si>
  <si>
    <t>15 – 17 år</t>
  </si>
  <si>
    <t>15 – 17  year</t>
  </si>
  <si>
    <t>18 – 20 år</t>
  </si>
  <si>
    <t>18 – 20  year</t>
  </si>
  <si>
    <t>Figur 2. Antal barn och unga som erhöll en insats någon gång under 2020 uppdelat på placeringsform och kön.</t>
  </si>
  <si>
    <t>Figure 2. Number of children and young persons who received 24-hour measures sometimes during 2020 divided by placement and sex.</t>
  </si>
  <si>
    <t>Familjehem</t>
  </si>
  <si>
    <t>Foster home</t>
  </si>
  <si>
    <t>Stödboende</t>
  </si>
  <si>
    <t>Support housing</t>
  </si>
  <si>
    <t>HVB</t>
  </si>
  <si>
    <t>Care home</t>
  </si>
  <si>
    <t>Särskilt ungdomshem enligt 12 § LVU</t>
  </si>
  <si>
    <t>Special supervisory homes</t>
  </si>
  <si>
    <t>Eget hem</t>
  </si>
  <si>
    <t>Own home</t>
  </si>
  <si>
    <t xml:space="preserve">Annan placeringsform       </t>
  </si>
  <si>
    <t>Other form of placement</t>
  </si>
  <si>
    <t>Figur 1. Antal barn och unga som erhöll en insats någon gång under 2019 uppdelat på ålder och kön.</t>
  </si>
  <si>
    <t>Figure 1. Number of children and young persons who received 24-hour measures sometimes during 2019 divided by age and sex.</t>
  </si>
  <si>
    <t>0 – 3 years</t>
  </si>
  <si>
    <t>4 – 6 years</t>
  </si>
  <si>
    <t>7 – 9 years</t>
  </si>
  <si>
    <t>10 – 12 years</t>
  </si>
  <si>
    <t>13 – 14 years</t>
  </si>
  <si>
    <t>15 – 17 years</t>
  </si>
  <si>
    <t>18 – 20 years</t>
  </si>
  <si>
    <t>Figur 2. Antal barn och unga som erhöll en insats någon gång under 2019 uppdelat på placeringsform och kön.</t>
  </si>
  <si>
    <t>Figure 2. Number of children and young persons who received 24-hour measures sometimes during 2019 divided by placement and sex.</t>
  </si>
  <si>
    <t>1000-tal</t>
  </si>
  <si>
    <t>totalt</t>
  </si>
  <si>
    <t>Män</t>
  </si>
  <si>
    <t/>
  </si>
  <si>
    <r>
      <t>Antal avgångselever</t>
    </r>
    <r>
      <rPr>
        <b/>
        <vertAlign val="superscript"/>
        <sz val="10"/>
        <rFont val="Arial"/>
        <family val="2"/>
      </rPr>
      <t>7</t>
    </r>
  </si>
  <si>
    <t>Andel (%) elever med gymnasieexamen</t>
  </si>
  <si>
    <t>Andel (%) elever med grundläggande högskolebehörighet</t>
  </si>
  <si>
    <t>Genomsnittlig betygspoäng</t>
  </si>
  <si>
    <t>Andel (%) elever med utökat program</t>
  </si>
  <si>
    <t>Tot.</t>
  </si>
  <si>
    <t>Kv.</t>
  </si>
  <si>
    <t>Gymnasieskolan totalt</t>
  </si>
  <si>
    <r>
      <t>(Tabell 2 D) Studieresultat för elever med avgångsbetyg efter program och inriktning</t>
    </r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>, läsåret 2018/19</t>
    </r>
  </si>
  <si>
    <t>Bakgrund</t>
  </si>
  <si>
    <t>Elever med svensk bakgrund</t>
  </si>
  <si>
    <t>Elever med utländsk bakgrund</t>
  </si>
  <si>
    <t>Okänd</t>
  </si>
  <si>
    <t>Nyinvandrad</t>
  </si>
  <si>
    <t>Totalt exklusive nyinvandrade elever</t>
  </si>
  <si>
    <t>Nyinvandrade elever</t>
  </si>
  <si>
    <t>Föräldrars utbildningsnivå</t>
  </si>
  <si>
    <t>Förgymnasial utbildning</t>
  </si>
  <si>
    <t>Gymnasial utbildning</t>
  </si>
  <si>
    <t>Eftergymnasial utbildning</t>
  </si>
  <si>
    <t>Kort eftergymnasial utbildning</t>
  </si>
  <si>
    <t>Lång eftergymnasial utbildning</t>
  </si>
  <si>
    <t>Okänd utbildningsnivå</t>
  </si>
  <si>
    <t>Sök statistik om förskola, skola och vuxenutbildning - Skolverket</t>
  </si>
  <si>
    <t>Barn med funktionsnedsättning (scb.se)</t>
  </si>
  <si>
    <t>Barns trygghet i skolan och i bostadsområdet 2018-2019</t>
  </si>
  <si>
    <t xml:space="preserve">Skattade andelar i procent, skattat antal samt felmarginaler för skattningarna (95-procentigt konfidensintervall). </t>
  </si>
  <si>
    <t xml:space="preserve">Redovisning av barn 12-18 år. Indikatorerna är uppdelade efter barn med respektive utan funktionsnedsättning.  </t>
  </si>
  <si>
    <t>Källa: SCB, Undersökningarna av barns levnadsförhållanden (Barn-ULF)</t>
  </si>
  <si>
    <t>Total</t>
  </si>
  <si>
    <t>Definition av indikator finns 
under tabellen</t>
  </si>
  <si>
    <t>Andel</t>
  </si>
  <si>
    <t>Fel-marginal, andel</t>
  </si>
  <si>
    <t>Antal (tusental)</t>
  </si>
  <si>
    <t>Felmarg. antal (tusental)</t>
  </si>
  <si>
    <t>Antal intervjuer</t>
  </si>
  <si>
    <t>Trygghet i skolan</t>
  </si>
  <si>
    <t>Mycket eller ganska trygg i klassrummet</t>
  </si>
  <si>
    <t>Funktionsnedsättning</t>
  </si>
  <si>
    <t>Ej funktionsnedsättning</t>
  </si>
  <si>
    <t>Mycket trygg i klassrummet</t>
  </si>
  <si>
    <t>Mycket eller ganska trygg på rasterna</t>
  </si>
  <si>
    <t>Mycket trygg på rasterna</t>
  </si>
  <si>
    <t>Mycket eller ganska trygg på väg till och från skolan</t>
  </si>
  <si>
    <t>Mycket trygg på väg till och från skolan</t>
  </si>
  <si>
    <t>Trygghet i området där jag bor</t>
  </si>
  <si>
    <t>Känner mig mycket eller ganska trygg där jag bor, under dagen</t>
  </si>
  <si>
    <t>Känner mig mycket trygg där jag bor, under dagen</t>
  </si>
  <si>
    <t>Känner mig mycket eller ganska trygg där jag bor, under kvällen</t>
  </si>
  <si>
    <t>Känner mig mycket trygg där jag bor, under kvällen</t>
  </si>
  <si>
    <t>Det finns andra barn eller ungdomar jag vill undvika där jag bor</t>
  </si>
  <si>
    <t>Det finns vuxna jag vill undvika där jag bor</t>
  </si>
  <si>
    <t>Det har hänt att någon har hotat, slagit eller jagat mig där jag bor</t>
  </si>
  <si>
    <t>Trygghet på internet</t>
  </si>
  <si>
    <t>Råkat illa ut på internet det senaste halvåret</t>
  </si>
  <si>
    <t>.. = Uppgift alltför osäker för att redovisas.</t>
  </si>
  <si>
    <t>Indikator</t>
  </si>
  <si>
    <t>Definition</t>
  </si>
  <si>
    <t>Känner mig mycket eller ganska trygg i klassrummet</t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</si>
  <si>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>" eller "</t>
    </r>
    <r>
      <rPr>
        <b/>
        <sz val="9"/>
        <color theme="1"/>
        <rFont val="Arial"/>
        <family val="2"/>
      </rPr>
      <t>Ganska trygg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Hur trygg känner du dig i klassrummet?</t>
    </r>
  </si>
  <si>
    <t>Känner mig mycket trygg i klassrummet</t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</si>
  <si>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>"</t>
    </r>
    <r>
      <rPr>
        <sz val="9"/>
        <color theme="1"/>
        <rFont val="Arial"/>
        <family val="2"/>
      </rPr>
      <t xml:space="preserve"> på frågan:
</t>
    </r>
    <r>
      <rPr>
        <i/>
        <sz val="9"/>
        <color theme="1"/>
        <rFont val="Arial"/>
        <family val="2"/>
      </rPr>
      <t>Hur trygg känner du dig i klassrummet?</t>
    </r>
  </si>
  <si>
    <t xml:space="preserve">Känner mig mycket eller ganska trygg på rasterna </t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</si>
  <si>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>" eller "</t>
    </r>
    <r>
      <rPr>
        <b/>
        <sz val="9"/>
        <color theme="1"/>
        <rFont val="Arial"/>
        <family val="2"/>
      </rPr>
      <t>Ganska trygg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Hur trygg känner du dig på rasterna i skolan?</t>
    </r>
  </si>
  <si>
    <t>Känner mig mycket trygg på rasterna</t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</si>
  <si>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Hur trygg känner du dig på rasterna i skolan?</t>
    </r>
  </si>
  <si>
    <t>Känner mig mycket eller ganska trygg på väg till och från skolan</t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</si>
  <si>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>" eller "</t>
    </r>
    <r>
      <rPr>
        <b/>
        <sz val="9"/>
        <color theme="1"/>
        <rFont val="Arial"/>
        <family val="2"/>
      </rPr>
      <t>Ganska trygg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Hur trygg känner du dig på väg till och från skolan?</t>
    </r>
  </si>
  <si>
    <t>Känner mig mycket trygg på väg till och från skolan</t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</si>
  <si>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>"</t>
    </r>
    <r>
      <rPr>
        <sz val="9"/>
        <color theme="1"/>
        <rFont val="Arial"/>
        <family val="2"/>
      </rPr>
      <t xml:space="preserve"> på frågan:
</t>
    </r>
    <r>
      <rPr>
        <i/>
        <sz val="9"/>
        <color theme="1"/>
        <rFont val="Arial"/>
        <family val="2"/>
      </rPr>
      <t>Hur trygg känner du dig på väg till och från skolan?</t>
    </r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</si>
  <si>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>" eller "</t>
    </r>
    <r>
      <rPr>
        <b/>
        <sz val="9"/>
        <color theme="1"/>
        <rFont val="Arial"/>
        <family val="2"/>
      </rPr>
      <t>Ganska trygg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Hur trygg känner du dig utomhus i området där du bor, på dagen?</t>
    </r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</si>
  <si>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Hur trygg känner du dig utomhus i området där du bor, på dagen?</t>
    </r>
  </si>
  <si>
    <t>Känner mig mycket eller ganska trygg där jag bor, på kvällen</t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</si>
  <si>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>" eller "</t>
    </r>
    <r>
      <rPr>
        <b/>
        <sz val="9"/>
        <color theme="1"/>
        <rFont val="Arial"/>
        <family val="2"/>
      </rPr>
      <t>Ganska trygg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Hur trygg känner du dig utomhus i området där du bor, på kvällen?</t>
    </r>
  </si>
  <si>
    <t>Känner mig mycket trygg där jag bor, på kvällen</t>
  </si>
  <si>
    <r>
      <t>Har svarat "</t>
    </r>
    <r>
      <rPr>
        <b/>
        <sz val="9"/>
        <color theme="1"/>
        <rFont val="Arial"/>
        <family val="2"/>
      </rPr>
      <t>Mycket trygg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Hur trygg känner du dig utomhus i området där du bor, kvällen?</t>
    </r>
  </si>
  <si>
    <r>
      <t>Har svarat "</t>
    </r>
    <r>
      <rPr>
        <b/>
        <sz val="9"/>
        <color theme="1"/>
        <rFont val="Arial"/>
        <family val="2"/>
      </rPr>
      <t>Ja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Om du tänker på området där du bor, finns det andra barn eller ungdomar du vill undivka?</t>
    </r>
  </si>
  <si>
    <r>
      <t>Har svarat "</t>
    </r>
    <r>
      <rPr>
        <b/>
        <sz val="9"/>
        <color theme="1"/>
        <rFont val="Arial"/>
        <family val="2"/>
      </rPr>
      <t>Ja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Om du tänker på området där du bor, finns det vuxna du vill undivka?</t>
    </r>
  </si>
  <si>
    <r>
      <t>Har svarat "</t>
    </r>
    <r>
      <rPr>
        <b/>
        <sz val="9"/>
        <color theme="1"/>
        <rFont val="Arial"/>
        <family val="2"/>
      </rPr>
      <t>Ja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>Under det senaste halvåret, har det då hänt att någon har hotat, slagit eller jagat dig i området där du bor?</t>
    </r>
  </si>
  <si>
    <t xml:space="preserve">Råkat illa ut på nätet </t>
  </si>
  <si>
    <r>
      <t>Har svarat "</t>
    </r>
    <r>
      <rPr>
        <b/>
        <sz val="9"/>
        <color theme="1"/>
        <rFont val="Arial"/>
        <family val="2"/>
      </rPr>
      <t>Ja</t>
    </r>
    <r>
      <rPr>
        <sz val="9"/>
        <color theme="1"/>
        <rFont val="Arial"/>
        <family val="2"/>
      </rPr>
      <t xml:space="preserve">" på frågan:
</t>
    </r>
    <r>
      <rPr>
        <i/>
        <sz val="9"/>
        <color theme="1"/>
        <rFont val="Arial"/>
        <family val="2"/>
      </rPr>
      <t xml:space="preserve">Om du fortsätter att tänka på det senaste halvåret, har det då hänt att någon skrivit något </t>
    </r>
    <r>
      <rPr>
        <i/>
        <u/>
        <sz val="9"/>
        <color theme="1"/>
        <rFont val="Arial"/>
        <family val="2"/>
      </rPr>
      <t>till dig</t>
    </r>
    <r>
      <rPr>
        <i/>
        <sz val="9"/>
        <color theme="1"/>
        <rFont val="Arial"/>
        <family val="2"/>
      </rPr>
      <t xml:space="preserve"> eller </t>
    </r>
    <r>
      <rPr>
        <i/>
        <u/>
        <sz val="9"/>
        <color theme="1"/>
        <rFont val="Arial"/>
        <family val="2"/>
      </rPr>
      <t>om dig</t>
    </r>
    <r>
      <rPr>
        <i/>
        <sz val="9"/>
        <color theme="1"/>
        <rFont val="Arial"/>
        <family val="2"/>
      </rPr>
      <t xml:space="preserve"> p åinternet som du blivit ledsen, arg eller orolig över?</t>
    </r>
  </si>
  <si>
    <t>Definitioner mer i detalj:</t>
  </si>
  <si>
    <t>Definitioner av indikatorer i Barn-ULF</t>
  </si>
  <si>
    <t>Felmarginal</t>
  </si>
  <si>
    <t xml:space="preserve">Eftersom Barn-ULF är en urvalsundersökning baserad på ett rikstäckande </t>
  </si>
  <si>
    <t xml:space="preserve">slumpmässigt sannolikhetsurval har den en viss beräkningsbar </t>
  </si>
  <si>
    <t xml:space="preserve">osäkerhet. De redovisade procenttalen är skattningar och hänsyn måste </t>
  </si>
  <si>
    <t xml:space="preserve">tas till osäkerheten/felmarginalen i dessa då slutsatser dras. Det </t>
  </si>
  <si>
    <t xml:space="preserve">intervall som bildas av procentskattningen ± felmarginalen blir här </t>
  </si>
  <si>
    <t xml:space="preserve">ett 95-procentigt konfidensintervall, d.v.s. ett intervall som med 95 </t>
  </si>
  <si>
    <t>procents sannolikhet innehåller den riktiga procentandelen.</t>
  </si>
  <si>
    <t>Länk till dokument om hur man tolkar felmarginal / osäkerhetsintervall</t>
  </si>
  <si>
    <t>Källa:</t>
  </si>
  <si>
    <t>Barns levnadsförhållanden. Andel barn i procent efter indikator för fritid och kulturella besök, redovisningsgrupp, kön och årsintervall</t>
  </si>
  <si>
    <t>2014-2015</t>
  </si>
  <si>
    <t>2015-2016</t>
  </si>
  <si>
    <t>2016-2017</t>
  </si>
  <si>
    <t>2017-2018</t>
  </si>
  <si>
    <t>2018-2019</t>
  </si>
  <si>
    <t>varit på bio senaste halvåret, fr.o.m. 2014</t>
  </si>
  <si>
    <t>samtliga barn</t>
  </si>
  <si>
    <t>flickor och pojkar</t>
  </si>
  <si>
    <t>hushållstyp: barn med ensamstående föräldrar</t>
  </si>
  <si>
    <t>hushållstyp: barn med sammanboende föräldrar</t>
  </si>
  <si>
    <t>hush. utbildningsnivå: högst gymnasial utbildning</t>
  </si>
  <si>
    <t>hush. utbildningsnivå: eftergymnasial utbildning</t>
  </si>
  <si>
    <t>bakgrund: utländsk</t>
  </si>
  <si>
    <t>bakgrund: svensk</t>
  </si>
  <si>
    <t>besökt museum senaste halvåret, fr.o.m. 2014</t>
  </si>
  <si>
    <t>varit på teater senaste halvåret, fr.o.m. 2014</t>
  </si>
  <si>
    <t>varit på konsert senaste halvåret, fr.o.m. 2014</t>
  </si>
  <si>
    <t>varit på bibliotek senaste halvåret, fr.o.m. 2014</t>
  </si>
  <si>
    <t>läser böcker minst en dag i veckan, fr.o.m. 2014</t>
  </si>
  <si>
    <t>följer nyheter minst en dag i veckan, fr.o.m. 2014</t>
  </si>
  <si>
    <t>idrott i förening/klubb minst en gång i veckan, 2014-2015</t>
  </si>
  <si>
    <t>plus</t>
  </si>
  <si>
    <t>minus</t>
  </si>
  <si>
    <t>plus/minus</t>
  </si>
  <si>
    <t>idrott i förening/klubb, fr.o.m. 2016</t>
  </si>
  <si>
    <t>tränat så man blivit andfådd/svettig minst en gång i veckan, 2014-2015</t>
  </si>
  <si>
    <t>tränar så jag blir andfådd/svettig minst en gång i veckan, fr.o.m. 2016</t>
  </si>
  <si>
    <t>aktivitet med vuxen ledare minst en gång i veckan (exkl.sport), 2014-2015</t>
  </si>
  <si>
    <t>brukar vara på aktivitet med vuxen ledare (exkl. sport), fr.o.m. 2016</t>
  </si>
  <si>
    <t>är hemma hos kompisar minst en dag i veckan, fr.o.m. 2014</t>
  </si>
  <si>
    <t>har kompisar hemma minst en dag i veckan, fr.o.m. 2014</t>
  </si>
  <si>
    <t>träffar kompisar på annat ställe minst en dag i veckan, fr.o.m. 2014</t>
  </si>
  <si>
    <t>pratar i telefon eller sms:ar med kompisar varje dag, fr.o.m. 2016</t>
  </si>
  <si>
    <t>umgås med kompisar på internet minst en dag i veckan, 2014-2015</t>
  </si>
  <si>
    <t>umgås med kompisar på internet minst en dag i veckan, fr.o.m. 2016</t>
  </si>
  <si>
    <t>ute på internet minst 7 timmar per helg, fr.o.m. 2016</t>
  </si>
  <si>
    <t>spelar dataspel minst 7 timmar per helg, fr.o.m. 2016</t>
  </si>
  <si>
    <t>tittar på tv-program eller film minst 7 timmar per helg, fr.o.m. 2016</t>
  </si>
  <si>
    <t>ute på internet minst 3 timmar per vardag, 2014-2015</t>
  </si>
  <si>
    <t>ute på internet minst 3 timmar per vardag, fr.o.m. 2016</t>
  </si>
  <si>
    <t>spelar dataspel minst 3 timmar per vardag, 2014-2015</t>
  </si>
  <si>
    <t>spelar dataspel minst 3 timmar per vardag, fr.o.m. 2016</t>
  </si>
  <si>
    <t>tittar på tv-program eller film minst 3 timmar per vardag, 2014-2015</t>
  </si>
  <si>
    <t>tittar på tv-program eller film minst 3 timmar per vardag, fr.o.m. 2016</t>
  </si>
  <si>
    <t>Redovisningsgrupperna för kommunindelning är indelade efter Sveriges kommuner och Landstings (SKL) kommungruppsindelning.</t>
  </si>
  <si>
    <t>Två punkter i tabell (..)  innebär att uppgift inte är tillgänglig, för osäker för att anges eller är borttagen för att dubbelår inte kan redovisas (p.g.a. revidering).</t>
  </si>
  <si>
    <t>.. = Data not available</t>
  </si>
  <si>
    <t>årsintervall:</t>
  </si>
  <si>
    <t>2015-2016:</t>
  </si>
  <si>
    <t>Ett flertal indikatorer har ändrats fr.o.m. 2016, vilket medför att dubbelår 2015–2016 inte kan redovisas för dessa.</t>
  </si>
  <si>
    <t>Senaste uppdatering:</t>
  </si>
  <si>
    <t>20200520 09:30</t>
  </si>
  <si>
    <t>SCB</t>
  </si>
  <si>
    <t>Kontaktperson:</t>
  </si>
  <si>
    <t>Undersökningarna av barns levnadsförhållanden (Barn-ULF), SCB</t>
  </si>
  <si>
    <t xml:space="preserve"> +46 010-479 50 00</t>
  </si>
  <si>
    <t>ulfsilc@scb.se</t>
  </si>
  <si>
    <t>Helena Rudander, SCB</t>
  </si>
  <si>
    <t xml:space="preserve"> +46 010-479 41 24</t>
  </si>
  <si>
    <t>helena.rudander@scb.se</t>
  </si>
  <si>
    <t>Sort:</t>
  </si>
  <si>
    <t>procent</t>
  </si>
  <si>
    <t>Datatyp:</t>
  </si>
  <si>
    <t>Flöde</t>
  </si>
  <si>
    <t>Databas:</t>
  </si>
  <si>
    <t xml:space="preserve">Statistikdatabasen </t>
  </si>
  <si>
    <t>Intern referenskod:</t>
  </si>
  <si>
    <t>000000VQ</t>
  </si>
  <si>
    <t>Undersökningarna av barns levnadsförhållanden (scb.se)</t>
  </si>
  <si>
    <t>Psykosomatiska besvär bland barn (självrapporterat) efter ekonomisk situation, kön och år. Andel (procent).</t>
  </si>
  <si>
    <t>Konfidensintervall nedre gräns</t>
  </si>
  <si>
    <t>Konfidensintervall övre gräns</t>
  </si>
  <si>
    <t>Dålig ekonomi</t>
  </si>
  <si>
    <t>Genomsnittlig ekonomi</t>
  </si>
  <si>
    <t>Bra ekonomi</t>
  </si>
  <si>
    <t>Andel 11-, 13- och 15-åringar som har uppgett att de har haft minst två 
psykiska och somatiska besvär mer än en gång i veckan under de 
senaste sex månaderna.</t>
  </si>
  <si>
    <t>Statistik om vräkningar | Kronofogden</t>
  </si>
  <si>
    <t>Barn berörda av verkställd avhysning,  2008-2020</t>
  </si>
  <si>
    <t>Källa: Kronofogden</t>
  </si>
  <si>
    <t xml:space="preserve"> Antal barn</t>
  </si>
  <si>
    <t>Län/Kommun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</si>
  <si>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</si>
  <si>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</si>
  <si>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</si>
  <si>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</si>
  <si>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</si>
  <si>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</si>
  <si>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</si>
  <si>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</si>
  <si>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</si>
  <si>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</si>
  <si>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</si>
  <si>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</si>
  <si>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</si>
  <si>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</si>
  <si>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</si>
  <si>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</si>
  <si>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</si>
  <si>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</si>
  <si>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</si>
  <si>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</si>
  <si>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</si>
  <si>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Övrigt</t>
  </si>
  <si>
    <t>Totalsumma</t>
  </si>
  <si>
    <t>Redovisning möjlig på regional, lokal nivå</t>
  </si>
  <si>
    <t>Hemmaboende barn och unga 0-21 år vars familjer fått ekonomiskt bistånd någon gång under året efter kön, ålder, familjetyp, tabellinnehåll och år</t>
  </si>
  <si>
    <t>Antal med ekonomiskt bistånd</t>
  </si>
  <si>
    <t>Totalt antal i gruppen</t>
  </si>
  <si>
    <t>2014</t>
  </si>
  <si>
    <t>2015</t>
  </si>
  <si>
    <t>2016</t>
  </si>
  <si>
    <t>2017</t>
  </si>
  <si>
    <t>2018</t>
  </si>
  <si>
    <t>2019</t>
  </si>
  <si>
    <t>båda könen</t>
  </si>
  <si>
    <t>0-5 år</t>
  </si>
  <si>
    <t>sammanboende föräldrar</t>
  </si>
  <si>
    <t>ensamstående mor</t>
  </si>
  <si>
    <t>ensamstående far</t>
  </si>
  <si>
    <t>6-12 år</t>
  </si>
  <si>
    <t>13-17 år</t>
  </si>
  <si>
    <t>pojkar</t>
  </si>
  <si>
    <t>flickor</t>
  </si>
  <si>
    <t>Hemmaboende barn och unga 0-21 år vars familjer fått ekonomiskt bistånd någon gång under året efter kön, ålder, familjetyp och antal hemmaboende syskon. År 2014 - 2019. PxWeb (scb.se)</t>
  </si>
  <si>
    <t>antal</t>
  </si>
  <si>
    <t>Inkomststandard för hemmaboende barn och unga 0-21 år efter kön, ålder, inkomststandard, familjetyp och år</t>
  </si>
  <si>
    <t>låg inkomststandard</t>
  </si>
  <si>
    <t>medel inkomststandard</t>
  </si>
  <si>
    <t>hög inkomststandard</t>
  </si>
  <si>
    <t>Hushållets disponibla inkomst räcker inte
för att betala nödvändiga levnadskostnader:</t>
  </si>
  <si>
    <t>baskonsumtion enligt riksnormen är
försörjningsstöd (livsmedel, kläder, fritid)
boende
hushållsel
hemförsäkring
barnomsorg
lokala resor
fack- och A-kasseavgift</t>
  </si>
  <si>
    <t>Låg inkomststandard:</t>
  </si>
  <si>
    <t>Inkomststandard för hemmaboende barn och unga 0-21 år efter kön, ålder, familjetyp och antal hemmaboende syskon. År 2014 - 2019. PxWeb (scb.se)</t>
  </si>
  <si>
    <t>Ekonomisk standard för personer efter ålder, hushållstyp, inkomstslag, tabellinnehåll och år</t>
  </si>
  <si>
    <t>Inkomst &lt; 40 procent</t>
  </si>
  <si>
    <t>Inkomst &lt; 50 procent</t>
  </si>
  <si>
    <t>Inkomst &lt; 60 procent</t>
  </si>
  <si>
    <t>Inkomst &lt; 70 procent</t>
  </si>
  <si>
    <t>Inkomst &gt; 200 procent</t>
  </si>
  <si>
    <t>Antal personer totalt</t>
  </si>
  <si>
    <t>2020</t>
  </si>
  <si>
    <t>20+ år</t>
  </si>
  <si>
    <t>samtliga personer</t>
  </si>
  <si>
    <t>disponibel inkomst per k.e. inkl. kapitalvinst</t>
  </si>
  <si>
    <t>disponibel inkomst per k.e. exkl. kapitalvinst</t>
  </si>
  <si>
    <t>ensamstående utan barn</t>
  </si>
  <si>
    <t>ensamstående kvinnor utan barn</t>
  </si>
  <si>
    <t>ensamstående män utan barn</t>
  </si>
  <si>
    <t>ensamstående med barn 0-19 år</t>
  </si>
  <si>
    <t>ensamstående kvinnor med barn 0-19 år</t>
  </si>
  <si>
    <t>ensamstående män med barn 0-19 år</t>
  </si>
  <si>
    <t>ensamstående med kvarboende unga vuxna 20-29 år</t>
  </si>
  <si>
    <t>ensamstående kvinnor med kvarboende unga vuxna 20-29 år</t>
  </si>
  <si>
    <t>ensamstående män med kvarboende unga vuxna 20-29 år</t>
  </si>
  <si>
    <t>sammanboende utan barn</t>
  </si>
  <si>
    <t>sammanboende med barn 0-19 år</t>
  </si>
  <si>
    <t>sammanboende med kvarboende unga vuxna 20-29 år</t>
  </si>
  <si>
    <t>övriga hushåll utan barn</t>
  </si>
  <si>
    <t>övriga hushåll med barn 0-19 år</t>
  </si>
  <si>
    <t>Baserat på nationella inkomst och taxeringsstatistik</t>
  </si>
  <si>
    <t>(AROP)</t>
  </si>
  <si>
    <t>Redovisning möjlig efter bl.a. sysselsättning, födelseland, antal år i Sverige, utländsk/svensk bakgrund, boendeform</t>
  </si>
  <si>
    <t>Redovisning möjlig efter inkomstkälla</t>
  </si>
  <si>
    <t>Långsiktiga inkomster efter inkomstslag, födelseregion, hushållstyp, ålder, tabellinnehåll och period</t>
  </si>
  <si>
    <t>Median</t>
  </si>
  <si>
    <t>Shorrocks Mobility Index (SMI)</t>
  </si>
  <si>
    <t>2014-2019</t>
  </si>
  <si>
    <t>2015-2019</t>
  </si>
  <si>
    <t>2016-2019</t>
  </si>
  <si>
    <t>2017-2019</t>
  </si>
  <si>
    <t>samtliga</t>
  </si>
  <si>
    <t>20- år</t>
  </si>
  <si>
    <t>övriga hushåll</t>
  </si>
  <si>
    <t>Samtliga inkomster är fastprisberäknade till senaste redovisningsår.  Medelvärde och median avser årssnittet för den sammanlagda inkomsten under vald period.</t>
  </si>
  <si>
    <t>Shorrocks Mobility Index (SMI)
Shorrocks mobilitetsindex redovisas här i procent och anger inkomströrligheten i en population genom att mäta utjämningen av inkomstspridningen när referensperioden förlängs. Indexet antar ett värde mellan 0 och 100, där noll innebär ingen rörlighet alls och 100 innebär maximal rörlighet.</t>
  </si>
  <si>
    <t>Långsiktiga inkomster efter region, födelseregion, hushållstyp och ålder, disponibel inkomst per k.e. Period 2011-2012 - 2018-2019. PxWeb (scb.se)</t>
  </si>
  <si>
    <t>Ekonomisk standard för personer efter region, hushållstyp och ålder. År 2011 - 2020. PxWeb (scb.se)</t>
  </si>
  <si>
    <t>Psykosomatiska besvär bland barn (självrapporterat) efter ekonomisk situation, kön och år. Andel (procent).. PxWeb (folkhalsomyndigheten.se)</t>
  </si>
  <si>
    <t>Sökresultat - Socialstyrelsen</t>
  </si>
  <si>
    <t>Data extracted on 03/03/2022 13:17:24 from [ESTAT]</t>
  </si>
  <si>
    <t xml:space="preserve">Dataset: </t>
  </si>
  <si>
    <t>Children (aged less than 18) at risk of poverty or social exclusion [TEPSR_LM412]</t>
  </si>
  <si>
    <t xml:space="preserve">Last updated: </t>
  </si>
  <si>
    <t>25/02/2022 23:00</t>
  </si>
  <si>
    <t>Time frequency</t>
  </si>
  <si>
    <t>Annual</t>
  </si>
  <si>
    <t>Sex</t>
  </si>
  <si>
    <t>Age class</t>
  </si>
  <si>
    <t>Less than 18 years</t>
  </si>
  <si>
    <t>Unit of measure</t>
  </si>
  <si>
    <t>Percentage</t>
  </si>
  <si>
    <t>TIME</t>
  </si>
  <si>
    <t>GEO (Labels)</t>
  </si>
  <si>
    <t>European Union (EU6-1958, EU9-1973, EU10-1981, EU12-1986, EU15-1995, EU25-2004, EU27-2007, EU28-2013, EU27-2020)</t>
  </si>
  <si>
    <t>:</t>
  </si>
  <si>
    <t>European Union - 27 countries (from 2020)</t>
  </si>
  <si>
    <t>e</t>
  </si>
  <si>
    <t>be</t>
  </si>
  <si>
    <t>European Union - 28 countries (2013-2020)</t>
  </si>
  <si>
    <t>Euro area (EA11-1999, EA12-2001, EA13-2007, EA15-2008, EA16-2009, EA17-2011, EA18-2014, EA19-2015)</t>
  </si>
  <si>
    <t>Euro area - 19 countries  (from 2015)</t>
  </si>
  <si>
    <t>Euro area - 18 countries (2014)</t>
  </si>
  <si>
    <t>Belgium</t>
  </si>
  <si>
    <t>b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</si>
  <si>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</si>
  <si>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</si>
  <si>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</si>
  <si>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</si>
  <si>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</si>
  <si>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</si>
  <si>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</si>
  <si>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</si>
  <si>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</si>
  <si>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</si>
  <si>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</si>
  <si>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</si>
  <si>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</si>
  <si>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p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</si>
  <si>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</si>
  <si>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</si>
  <si>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</si>
  <si>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</si>
  <si>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</si>
  <si>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</si>
  <si>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</si>
  <si>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</si>
  <si>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</si>
  <si>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</si>
  <si>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</si>
  <si>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</si>
  <si>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</si>
  <si>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</si>
  <si>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</si>
  <si>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</si>
  <si>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</si>
  <si>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United Kingdom</t>
  </si>
  <si>
    <t>Montenegro</t>
  </si>
  <si>
    <t>North Macedonia</t>
  </si>
  <si>
    <t>Albania</t>
  </si>
  <si>
    <t>Serbia</t>
  </si>
  <si>
    <t>Turkey</t>
  </si>
  <si>
    <t>Special value</t>
  </si>
  <si>
    <t>not available</t>
  </si>
  <si>
    <t>Available flags:</t>
  </si>
  <si>
    <t>break in time series, estimated</t>
  </si>
  <si>
    <t>break in time series</t>
  </si>
  <si>
    <t>estimated</t>
  </si>
  <si>
    <t>provisional</t>
  </si>
  <si>
    <t>Data extracted on 03/03/2022 13:22:15 from [ESTAT]</t>
  </si>
  <si>
    <t>At-risk-of poverty rate for children (aged less than 18) by sex [TEPSR_SPI110]</t>
  </si>
  <si>
    <t>Income and living conditions indicator</t>
  </si>
  <si>
    <t>At risk of poverty rate (cut-off point: 60% of median equivalised income after social transfers)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</si>
  <si>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</si>
  <si>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</si>
  <si>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</si>
  <si>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</si>
  <si>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</si>
  <si>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</si>
  <si>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</si>
  <si>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</si>
  <si>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</si>
  <si>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European Union - 27 countries (2007-2013)</t>
  </si>
  <si>
    <t>Kosovo (under United Nations Security Council Resolution 1244/99)</t>
  </si>
  <si>
    <t>Data extracted on 03/03/2022 13:24:04 from [ESTAT]</t>
  </si>
  <si>
    <t>Severe material and social deprivation rate for children (aged less than 18) by sex [TEPSR_SPI120]</t>
  </si>
  <si>
    <t>Data extracted on 03/03/2022 13:26:17 from [ESTAT]</t>
  </si>
  <si>
    <t>Children (aged less than 18) living in households with very low work intensity by sex [TEPSR_SPI130]</t>
  </si>
  <si>
    <t>Percentage of total population aged less than 65</t>
  </si>
  <si>
    <t>Barn- och ungdomspsykiatri (BUP) | Väntetider i vården | SKR</t>
  </si>
  <si>
    <t>Väntetidsstatistik för den specialiserade barn- och ungdomspsykiatrin (BUP) med fokus på den förstärkta vårdgaratin på 30 dagar.</t>
  </si>
  <si>
    <t>Category</t>
  </si>
  <si>
    <t>Alla regioner</t>
  </si>
  <si>
    <t>över 90 dagar</t>
  </si>
  <si>
    <t>61-90 dagar</t>
  </si>
  <si>
    <t>31-60 dagar</t>
  </si>
  <si>
    <t>0-30 dagar</t>
  </si>
  <si>
    <t>Januari 2021</t>
  </si>
  <si>
    <t>Februari 2021</t>
  </si>
  <si>
    <t>Mars 2021</t>
  </si>
  <si>
    <t>April 2021</t>
  </si>
  <si>
    <t>Maj 2021</t>
  </si>
  <si>
    <t>Juni 2021</t>
  </si>
  <si>
    <t>Juli 2021</t>
  </si>
  <si>
    <t>Augusti 2021</t>
  </si>
  <si>
    <t>September 2021</t>
  </si>
  <si>
    <t>Oktober 2021</t>
  </si>
  <si>
    <t>November 2021</t>
  </si>
  <si>
    <t>December 2021</t>
  </si>
  <si>
    <t>Redovisning möjlig på regional nivå</t>
  </si>
  <si>
    <t>Väntande första besök december 2021 (samtliga yrken, alla kontakformer, alla ägarformer)</t>
  </si>
  <si>
    <t>Felmarginal ±, 1000-tal</t>
  </si>
  <si>
    <t>Procent</t>
  </si>
  <si>
    <t>Felmarginal ±, procent</t>
  </si>
  <si>
    <t>män</t>
  </si>
  <si>
    <t>15-19 år</t>
  </si>
  <si>
    <t>personer som varken arbetar eller studerar</t>
  </si>
  <si>
    <t>övriga</t>
  </si>
  <si>
    <t>uppgift om studier saknas</t>
  </si>
  <si>
    <t>kvinnor</t>
  </si>
  <si>
    <t>tabellinnehåll:</t>
  </si>
  <si>
    <t>(SCB) Statistikservice, SCB</t>
  </si>
  <si>
    <t>information@scb.se</t>
  </si>
  <si>
    <t>Unga 15-34 år (AKU) som varken arbetar eller studerar (NEET) efter kön och ålder, tidigare definitioner. År 2007 - 2020. PxWeb (scb.se)</t>
  </si>
  <si>
    <t>Barns levnadsförhållanden efter indikator för hälsa, redovisningsgrupp, kön, tabellinnehåll och årsintervall</t>
  </si>
  <si>
    <t>Statistikdatabasen (scb.se)</t>
  </si>
  <si>
    <t>Barn, procent</t>
  </si>
  <si>
    <t>Felmarginal, ± procent</t>
  </si>
  <si>
    <t>hälsan är ganska bra/mycket bra, fr.o.m. 2014</t>
  </si>
  <si>
    <t>ålder: 12-15 år</t>
  </si>
  <si>
    <t>ålder: 16-18 år</t>
  </si>
  <si>
    <t>årskurs: 6-9</t>
  </si>
  <si>
    <t>årskurs: gymnasiet</t>
  </si>
  <si>
    <t>kommunindelning: storstäder och förortskommuner</t>
  </si>
  <si>
    <t>kommunindelning: större städer, förortskommuner till större städer samt pendlingskommuner</t>
  </si>
  <si>
    <t>kommunindelning: övriga kommuner</t>
  </si>
  <si>
    <t>är ganska ofta/för det mesta på bra humör, fr.o.m. 2014</t>
  </si>
  <si>
    <t>är ganska ofta/för det mesta nöjd med mig själv, fr.o.m. 2014</t>
  </si>
  <si>
    <t>är ganska ofta/för det mesta ledsen eller nere, fr.o.m. 2014</t>
  </si>
  <si>
    <t>har ganska ofta/för det mesta svårt att sitta still o koncentrera mig, fr.o.m. 2014</t>
  </si>
  <si>
    <t>är ganska ofta/för det mesta spänd och nervös, fr.o.m. 2014</t>
  </si>
  <si>
    <t>Barn, procent:</t>
  </si>
  <si>
    <t>Felmarginal, ± procent:</t>
  </si>
  <si>
    <t>Antal intervjuer:</t>
  </si>
  <si>
    <t>000000VT</t>
  </si>
  <si>
    <t>Barns levnadsförhållanden efter indikator för skolsituation, redovisningsgrupp, kön, tabellinnehåll och årsintervall</t>
  </si>
  <si>
    <t>trivs mycket eller ganska bra i min klass, fr.o.m. 2016</t>
  </si>
  <si>
    <t>trivs mycket bra i min klass, fr.o.m. 2016</t>
  </si>
  <si>
    <t>har för det mesta arbetsro på lektionerna, fr.o.m. 2016</t>
  </si>
  <si>
    <t>har sällan arbetsro på lektionerna, fr.o.m. 2016</t>
  </si>
  <si>
    <t>får ofta/alltid hjälp av lärarna med skolarbetet, fr.o.m. 2016</t>
  </si>
  <si>
    <t>det finns lärare som behandlar mig illa, fr.o.m. 2016</t>
  </si>
  <si>
    <t>det finns elever som behandlar mig illa, fr.o.m. 2016</t>
  </si>
  <si>
    <t>vill arbeta långsammare på lektionerna, fr.o.m. 2016</t>
  </si>
  <si>
    <t>vill arbeta fortare på lektionerna, fr.o.m. 2016</t>
  </si>
  <si>
    <t>det är för mycket läxförhör, prov och redovisningar, fr.o.m. 2016</t>
  </si>
  <si>
    <t>ofta stressad p.g.a. prov och läxor, fr.o.m. 2016</t>
  </si>
  <si>
    <t>får ofta hjälp med läxorna vid behov, fr.o.m. 2016</t>
  </si>
  <si>
    <t>gör läxor eller läser inför prov minst tre timmar i veckan, fr.o.m. 2016</t>
  </si>
  <si>
    <t>skolkar minst en gång i månaden (ålder 13-18), fr.o.m. 2016</t>
  </si>
  <si>
    <t>indikator för skolsituation:</t>
  </si>
  <si>
    <t>skolkar minst en gång i månaden (ålder 13-18), fr.o.m. 2016:</t>
  </si>
  <si>
    <t>Data samlas inte in för denna indikator för barn i ålder 12 år; dessa ingår därmed inte i redovisningsgrupperna ”Ålder: 12-15 år” resp. ”Årskurs 6-9” för denna indikator.</t>
  </si>
  <si>
    <t>000000W2</t>
  </si>
  <si>
    <t>Källa: SCB, Barn-ULF</t>
  </si>
  <si>
    <t>Källa: Sveriges kommuner och regioner</t>
  </si>
  <si>
    <t>Unga 15-34 år (AKU) som varken arbetar eller studerar (NEET) efter kön, ålder, arbetar/studerar eller ej, tabellinnehåll och år (definition-2020)</t>
  </si>
  <si>
    <t>Källa: Socialstyrelsen</t>
  </si>
  <si>
    <t>Källa: Folkhälsomyndigheten, Skolbarns hälsovanor</t>
  </si>
  <si>
    <t>Källa: SCB</t>
  </si>
  <si>
    <t>Källa: SCB, AKU</t>
  </si>
  <si>
    <r>
      <t>Tabell 11b. Antal barn i hushåll samt hushåll med långvarigt bistånd</t>
    </r>
    <r>
      <rPr>
        <b/>
        <vertAlign val="superscript"/>
        <sz val="10"/>
        <rFont val="Century Gothic"/>
        <family val="2"/>
      </rPr>
      <t>1)</t>
    </r>
    <r>
      <rPr>
        <b/>
        <sz val="10"/>
        <rFont val="Century Gothic"/>
        <family val="2"/>
      </rPr>
      <t>, 2011-2020</t>
    </r>
  </si>
  <si>
    <t>Table 11b. Number of children in households and households with longterm assistance 2011-2020</t>
  </si>
  <si>
    <t xml:space="preserve">Barn 0-17 år i hushåll med bistånd </t>
  </si>
  <si>
    <t>Barn 0-17 år i hushåll med 10 eller fler månader med bistånd</t>
  </si>
  <si>
    <t>1) Biståndshushåll som har fått ekonomiskt bistånd i minst tio månader under kalenderåret. Hushållen räknas en gång på riksnivå.</t>
  </si>
  <si>
    <t>Enbart de barn 0-17 år som tillhör ett hushåll med bistånd finns med i tabellen. Barn boende i barnhushåll, där den sökande är under 18 år, inkluderas inte.</t>
  </si>
  <si>
    <t>Källa: registret över ekonomiskt bistånd, Socialstyrelsen.</t>
  </si>
  <si>
    <t>Statistik om ekonomiskt bistånd - Socialstyrelsen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</si>
</sst>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&quot;±&quot;\ 0"/>
    <numFmt numFmtId="167" formatCode="&quot;±&quot;\ 0.0"/>
    <numFmt numFmtId="168" formatCode="#,##0.##########"/>
    <numFmt numFmtId="169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i/>
      <vertAlign val="superscript"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color rgb="FF000000"/>
      <name val="Century Gothic"/>
      <family val="2"/>
    </font>
    <font>
      <sz val="10"/>
      <color rgb="FFFFFFFF"/>
      <name val="Arial"/>
      <family val="2"/>
    </font>
    <font>
      <sz val="8"/>
      <color rgb="FFFFFFFF"/>
      <name val="Century Gothic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Helvetica"/>
    </font>
    <font>
      <u/>
      <sz val="11"/>
      <color theme="10"/>
      <name val="Calibri"/>
      <family val="2"/>
      <scheme val="minor"/>
    </font>
    <font>
      <b/>
      <sz val="11"/>
      <name val="Roboto"/>
    </font>
    <font>
      <sz val="11"/>
      <color theme="1"/>
      <name val="Roboto"/>
    </font>
    <font>
      <sz val="10"/>
      <color rgb="FF1E00BE"/>
      <name val="Roboto"/>
    </font>
    <font>
      <sz val="11"/>
      <color theme="1"/>
      <name val="Arial"/>
      <family val="2"/>
    </font>
    <font>
      <sz val="10"/>
      <name val="Roboto"/>
    </font>
    <font>
      <i/>
      <sz val="10"/>
      <name val="Roboto"/>
    </font>
    <font>
      <b/>
      <sz val="11"/>
      <color theme="1"/>
      <name val="Roboto"/>
    </font>
    <font>
      <b/>
      <sz val="9"/>
      <color theme="1"/>
      <name val="Roboto"/>
    </font>
    <font>
      <b/>
      <sz val="10"/>
      <color theme="1"/>
      <name val="Roboto"/>
    </font>
    <font>
      <sz val="10"/>
      <color theme="1"/>
      <name val="Roboto"/>
    </font>
    <font>
      <sz val="9"/>
      <color theme="1"/>
      <name val="Roboto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u/>
      <sz val="9"/>
      <color theme="1"/>
      <name val="Arial"/>
      <family val="2"/>
    </font>
    <font>
      <sz val="9"/>
      <color theme="5"/>
      <name val="Arial"/>
      <family val="2"/>
    </font>
    <font>
      <u/>
      <sz val="9"/>
      <color rgb="FF0000FF"/>
      <name val="Arial"/>
      <family val="2"/>
    </font>
    <font>
      <i/>
      <sz val="10"/>
      <color theme="1"/>
      <name val="Roboto"/>
    </font>
    <font>
      <sz val="9"/>
      <color rgb="FF1E00BE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sz val="10"/>
      <color rgb="FF222222"/>
      <name val="Open Sans"/>
      <family val="2"/>
    </font>
    <font>
      <b/>
      <vertAlign val="superscript"/>
      <sz val="10"/>
      <name val="Century Gothic"/>
      <family val="2"/>
    </font>
    <font>
      <sz val="10"/>
      <color theme="1"/>
      <name val="Century Gothic"/>
      <family val="2"/>
    </font>
    <font>
      <b/>
      <sz val="9"/>
      <name val="Century Gothic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sz val="7"/>
      <name val="Century Gothic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CFCD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7BDFF"/>
        <bgColor indexed="64"/>
      </patternFill>
    </fill>
    <fill>
      <patternFill patternType="solid">
        <fgColor rgb="FFE9E5FF"/>
        <bgColor indexed="64"/>
      </patternFill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  <fill>
      <patternFill patternType="solid">
        <fgColor rgb="FFDAD7CB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/>
      <bottom style="thick">
        <color theme="8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medium">
        <color rgb="FF9A9A9A"/>
      </bottom>
      <diagonal/>
    </border>
    <border>
      <left style="thin">
        <color theme="1" tint="0.499984740745262"/>
      </left>
      <right style="thin">
        <color theme="1"/>
      </right>
      <top/>
      <bottom style="medium">
        <color rgb="FF9A9A9A"/>
      </bottom>
      <diagonal/>
    </border>
    <border>
      <left/>
      <right style="thin">
        <color theme="1" tint="0.499984740745262"/>
      </right>
      <top/>
      <bottom style="medium">
        <color rgb="FF9A9A9A"/>
      </bottom>
      <diagonal/>
    </border>
    <border>
      <left style="thin">
        <color theme="1"/>
      </left>
      <right style="medium">
        <color theme="1"/>
      </right>
      <top/>
      <bottom style="medium">
        <color rgb="FF9A9A9A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rgb="FF9A9A9A"/>
      </bottom>
      <diagonal/>
    </border>
    <border>
      <left style="thin">
        <color theme="1" tint="0.499984740745262"/>
      </left>
      <right/>
      <top/>
      <bottom style="medium">
        <color rgb="FF9A9A9A"/>
      </bottom>
      <diagonal/>
    </border>
    <border>
      <left style="thin">
        <color theme="1"/>
      </left>
      <right style="medium">
        <color theme="1"/>
      </right>
      <top style="thin">
        <color rgb="FF9A9A9A"/>
      </top>
      <bottom style="medium">
        <color rgb="FF9A9A9A"/>
      </bottom>
      <diagonal/>
    </border>
    <border>
      <left/>
      <right style="thin">
        <color theme="1" tint="0.499984740745262"/>
      </right>
      <top style="thin">
        <color rgb="FF9A9A9A"/>
      </top>
      <bottom style="medium">
        <color rgb="FF9A9A9A"/>
      </bottom>
      <diagonal/>
    </border>
    <border>
      <left style="thin">
        <color theme="1" tint="0.499984740745262"/>
      </left>
      <right style="thin">
        <color theme="1"/>
      </right>
      <top style="thin">
        <color rgb="FF9A9A9A"/>
      </top>
      <bottom style="medium">
        <color rgb="FF9A9A9A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rgb="FF9A9A9A"/>
      </top>
      <bottom style="medium">
        <color rgb="FF9A9A9A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medium">
        <color rgb="FF9A9A9A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/>
      <top/>
      <bottom style="thick">
        <color rgb="FF857363"/>
      </bottom>
      <diagonal/>
    </border>
  </borders>
  <cellStyleXfs count="6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28" fillId="34" borderId="21" applyNumberFormat="0" applyProtection="0">
      <alignment vertical="center"/>
    </xf>
    <xf numFmtId="0" fontId="17" fillId="0" borderId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38" fillId="0" borderId="0"/>
    <xf numFmtId="0" fontId="17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7" fillId="0" borderId="0"/>
    <xf numFmtId="43" fontId="1" fillId="0" borderId="0" applyFont="0" applyFill="0" applyBorder="0" applyAlignment="0" applyProtection="0"/>
    <xf numFmtId="0" fontId="17" fillId="0" borderId="0"/>
  </cellStyleXfs>
  <cellXfs count="263">
    <xf numFmtId="0" fontId="0" fillId="0" borderId="0" xfId="0"/>
    <xf numFmtId="0" fontId="14" fillId="0" borderId="0" xfId="0" applyFont="1"/>
    <xf numFmtId="0" fontId="0" fillId="0" borderId="0" xfId="0" applyAlignment="1">
      <alignment wrapText="1"/>
    </xf>
    <xf numFmtId="49" fontId="17" fillId="0" borderId="0" xfId="0" applyNumberFormat="1" applyFont="1" applyFill="1" applyBorder="1"/>
    <xf numFmtId="0" fontId="28" fillId="34" borderId="21" xfId="35">
      <alignment vertical="center"/>
    </xf>
    <xf numFmtId="0" fontId="29" fillId="0" borderId="0" xfId="0" applyFont="1"/>
    <xf numFmtId="0" fontId="30" fillId="0" borderId="0" xfId="0" applyFont="1"/>
    <xf numFmtId="1" fontId="31" fillId="0" borderId="0" xfId="0" applyNumberFormat="1" applyFont="1" applyAlignment="1">
      <alignment horizontal="left"/>
    </xf>
    <xf numFmtId="3" fontId="31" fillId="0" borderId="0" xfId="0" applyNumberFormat="1" applyFont="1" applyAlignment="1">
      <alignment horizontal="right"/>
    </xf>
    <xf numFmtId="3" fontId="30" fillId="0" borderId="0" xfId="0" applyNumberFormat="1" applyFont="1"/>
    <xf numFmtId="0" fontId="17" fillId="0" borderId="0" xfId="36"/>
    <xf numFmtId="0" fontId="32" fillId="0" borderId="0" xfId="36" applyFont="1"/>
    <xf numFmtId="1" fontId="31" fillId="0" borderId="22" xfId="0" applyNumberFormat="1" applyFont="1" applyBorder="1" applyAlignment="1">
      <alignment horizontal="left"/>
    </xf>
    <xf numFmtId="3" fontId="31" fillId="0" borderId="22" xfId="0" applyNumberFormat="1" applyFont="1" applyBorder="1" applyAlignment="1">
      <alignment horizontal="right"/>
    </xf>
    <xf numFmtId="1" fontId="33" fillId="0" borderId="0" xfId="0" applyNumberFormat="1" applyFont="1" applyAlignment="1">
      <alignment horizontal="left"/>
    </xf>
    <xf numFmtId="3" fontId="33" fillId="0" borderId="0" xfId="0" applyNumberFormat="1" applyFont="1" applyAlignment="1">
      <alignment horizontal="right"/>
    </xf>
    <xf numFmtId="0" fontId="40" fillId="0" borderId="0" xfId="47" applyFont="1" applyProtection="1">
      <protection locked="0"/>
    </xf>
    <xf numFmtId="0" fontId="47" fillId="0" borderId="28" xfId="0" applyFont="1" applyBorder="1" applyAlignment="1">
      <alignment horizontal="right" wrapText="1"/>
    </xf>
    <xf numFmtId="3" fontId="17" fillId="0" borderId="0" xfId="0" applyNumberFormat="1" applyFont="1" applyFill="1" applyBorder="1" applyAlignment="1" applyProtection="1">
      <alignment horizontal="right" vertical="center"/>
    </xf>
    <xf numFmtId="0" fontId="41" fillId="0" borderId="19" xfId="0" applyFont="1" applyBorder="1"/>
    <xf numFmtId="0" fontId="41" fillId="0" borderId="0" xfId="0" applyFont="1"/>
    <xf numFmtId="0" fontId="47" fillId="0" borderId="29" xfId="0" applyFont="1" applyBorder="1" applyAlignment="1">
      <alignment horizontal="right" wrapText="1"/>
    </xf>
    <xf numFmtId="0" fontId="39" fillId="0" borderId="0" xfId="40"/>
    <xf numFmtId="0" fontId="45" fillId="0" borderId="0" xfId="0" applyFont="1" applyAlignment="1" applyProtection="1">
      <alignment horizontal="left"/>
      <protection locked="0"/>
    </xf>
    <xf numFmtId="0" fontId="47" fillId="0" borderId="27" xfId="0" applyFont="1" applyBorder="1" applyAlignment="1">
      <alignment horizontal="right" wrapText="1"/>
    </xf>
    <xf numFmtId="0" fontId="44" fillId="0" borderId="0" xfId="47" applyFont="1" applyProtection="1">
      <protection locked="0"/>
    </xf>
    <xf numFmtId="0" fontId="47" fillId="0" borderId="26" xfId="0" applyFont="1" applyBorder="1" applyAlignment="1">
      <alignment horizontal="right"/>
    </xf>
    <xf numFmtId="0" fontId="44" fillId="0" borderId="0" xfId="0" applyFont="1" applyProtection="1">
      <protection locked="0"/>
    </xf>
    <xf numFmtId="165" fontId="17" fillId="0" borderId="0" xfId="0" applyNumberFormat="1" applyFont="1" applyFill="1" applyBorder="1" applyAlignment="1" applyProtection="1">
      <alignment horizontal="right" vertical="center"/>
    </xf>
    <xf numFmtId="0" fontId="43" fillId="0" borderId="0" xfId="0" applyFont="1"/>
    <xf numFmtId="0" fontId="41" fillId="0" borderId="10" xfId="0" applyFont="1" applyBorder="1"/>
    <xf numFmtId="0" fontId="0" fillId="0" borderId="0" xfId="0"/>
    <xf numFmtId="0" fontId="47" fillId="0" borderId="30" xfId="0" applyFont="1" applyBorder="1" applyAlignment="1">
      <alignment horizontal="right" wrapText="1"/>
    </xf>
    <xf numFmtId="0" fontId="47" fillId="0" borderId="31" xfId="0" applyFont="1" applyBorder="1" applyAlignment="1">
      <alignment horizontal="right" wrapText="1"/>
    </xf>
    <xf numFmtId="0" fontId="47" fillId="0" borderId="32" xfId="0" applyFont="1" applyBorder="1" applyAlignment="1">
      <alignment horizontal="right" wrapText="1"/>
    </xf>
    <xf numFmtId="0" fontId="47" fillId="0" borderId="33" xfId="0" applyFont="1" applyBorder="1" applyAlignment="1">
      <alignment horizontal="right" wrapText="1"/>
    </xf>
    <xf numFmtId="0" fontId="47" fillId="0" borderId="34" xfId="0" applyFont="1" applyBorder="1" applyAlignment="1">
      <alignment horizontal="right" wrapText="1"/>
    </xf>
    <xf numFmtId="0" fontId="47" fillId="0" borderId="35" xfId="0" applyFont="1" applyBorder="1" applyAlignment="1">
      <alignment horizontal="right" wrapText="1"/>
    </xf>
    <xf numFmtId="0" fontId="48" fillId="0" borderId="13" xfId="0" applyFont="1" applyBorder="1" applyAlignment="1">
      <alignment horizontal="left" indent="1"/>
    </xf>
    <xf numFmtId="1" fontId="44" fillId="0" borderId="37" xfId="0" applyNumberFormat="1" applyFont="1" applyBorder="1" applyAlignment="1">
      <alignment horizontal="right"/>
    </xf>
    <xf numFmtId="166" fontId="44" fillId="0" borderId="38" xfId="0" applyNumberFormat="1" applyFont="1" applyBorder="1" applyAlignment="1" applyProtection="1">
      <alignment horizontal="right"/>
      <protection locked="0"/>
    </xf>
    <xf numFmtId="166" fontId="44" fillId="0" borderId="39" xfId="0" applyNumberFormat="1" applyFont="1" applyBorder="1" applyAlignment="1" applyProtection="1">
      <alignment horizontal="right"/>
      <protection locked="0"/>
    </xf>
    <xf numFmtId="1" fontId="44" fillId="0" borderId="40" xfId="0" applyNumberFormat="1" applyFont="1" applyBorder="1" applyAlignment="1">
      <alignment horizontal="right"/>
    </xf>
    <xf numFmtId="1" fontId="44" fillId="0" borderId="41" xfId="0" applyNumberFormat="1" applyFont="1" applyBorder="1" applyAlignment="1">
      <alignment horizontal="right"/>
    </xf>
    <xf numFmtId="166" fontId="44" fillId="0" borderId="42" xfId="0" applyNumberFormat="1" applyFont="1" applyBorder="1" applyAlignment="1" applyProtection="1">
      <alignment horizontal="right"/>
      <protection locked="0"/>
    </xf>
    <xf numFmtId="166" fontId="44" fillId="0" borderId="43" xfId="0" applyNumberFormat="1" applyFont="1" applyBorder="1" applyAlignment="1" applyProtection="1">
      <alignment horizontal="right"/>
      <protection locked="0"/>
    </xf>
    <xf numFmtId="3" fontId="41" fillId="0" borderId="0" xfId="0" applyNumberFormat="1" applyFont="1"/>
    <xf numFmtId="0" fontId="44" fillId="0" borderId="13" xfId="0" applyFont="1" applyBorder="1" applyAlignment="1">
      <alignment horizontal="left" indent="1"/>
    </xf>
    <xf numFmtId="0" fontId="44" fillId="0" borderId="16" xfId="0" applyFont="1" applyBorder="1" applyAlignment="1">
      <alignment horizontal="left" indent="1"/>
    </xf>
    <xf numFmtId="1" fontId="44" fillId="0" borderId="44" xfId="0" applyNumberFormat="1" applyFont="1" applyBorder="1" applyAlignment="1">
      <alignment horizontal="right"/>
    </xf>
    <xf numFmtId="166" fontId="44" fillId="0" borderId="45" xfId="0" applyNumberFormat="1" applyFont="1" applyBorder="1" applyAlignment="1" applyProtection="1">
      <alignment horizontal="right"/>
      <protection locked="0"/>
    </xf>
    <xf numFmtId="166" fontId="44" fillId="0" borderId="46" xfId="0" applyNumberFormat="1" applyFont="1" applyBorder="1" applyAlignment="1" applyProtection="1">
      <alignment horizontal="right"/>
      <protection locked="0"/>
    </xf>
    <xf numFmtId="1" fontId="44" fillId="0" borderId="47" xfId="0" applyNumberFormat="1" applyFont="1" applyBorder="1" applyAlignment="1">
      <alignment horizontal="right"/>
    </xf>
    <xf numFmtId="1" fontId="44" fillId="0" borderId="48" xfId="0" applyNumberFormat="1" applyFont="1" applyBorder="1" applyAlignment="1">
      <alignment horizontal="right"/>
    </xf>
    <xf numFmtId="166" fontId="44" fillId="0" borderId="49" xfId="0" applyNumberFormat="1" applyFont="1" applyBorder="1" applyAlignment="1" applyProtection="1">
      <alignment horizontal="right"/>
      <protection locked="0"/>
    </xf>
    <xf numFmtId="166" fontId="44" fillId="0" borderId="50" xfId="0" applyNumberFormat="1" applyFont="1" applyBorder="1" applyAlignment="1" applyProtection="1">
      <alignment horizontal="right"/>
      <protection locked="0"/>
    </xf>
    <xf numFmtId="0" fontId="47" fillId="0" borderId="37" xfId="0" applyFont="1" applyBorder="1" applyAlignment="1">
      <alignment horizontal="right"/>
    </xf>
    <xf numFmtId="0" fontId="47" fillId="0" borderId="51" xfId="0" applyFont="1" applyBorder="1" applyAlignment="1">
      <alignment horizontal="right" wrapText="1"/>
    </xf>
    <xf numFmtId="0" fontId="47" fillId="0" borderId="41" xfId="0" applyFont="1" applyBorder="1" applyAlignment="1">
      <alignment horizontal="right" wrapText="1"/>
    </xf>
    <xf numFmtId="0" fontId="47" fillId="0" borderId="39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47" fillId="0" borderId="52" xfId="0" applyFont="1" applyBorder="1" applyAlignment="1">
      <alignment horizontal="right" wrapText="1"/>
    </xf>
    <xf numFmtId="0" fontId="47" fillId="0" borderId="53" xfId="0" applyFont="1" applyBorder="1" applyAlignment="1">
      <alignment horizontal="right" wrapText="1"/>
    </xf>
    <xf numFmtId="0" fontId="44" fillId="0" borderId="0" xfId="0" applyFont="1"/>
    <xf numFmtId="1" fontId="44" fillId="0" borderId="0" xfId="0" applyNumberFormat="1" applyFont="1" applyAlignment="1">
      <alignment horizontal="right"/>
    </xf>
    <xf numFmtId="166" fontId="44" fillId="0" borderId="0" xfId="0" applyNumberFormat="1" applyFont="1" applyAlignment="1" applyProtection="1">
      <alignment horizontal="right"/>
      <protection locked="0"/>
    </xf>
    <xf numFmtId="0" fontId="49" fillId="0" borderId="0" xfId="0" applyFont="1"/>
    <xf numFmtId="165" fontId="41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0" fontId="50" fillId="0" borderId="0" xfId="0" applyFont="1"/>
    <xf numFmtId="0" fontId="47" fillId="38" borderId="55" xfId="0" applyFont="1" applyFill="1" applyBorder="1"/>
    <xf numFmtId="0" fontId="47" fillId="38" borderId="20" xfId="0" applyFont="1" applyFill="1" applyBorder="1"/>
    <xf numFmtId="0" fontId="47" fillId="38" borderId="56" xfId="0" applyFont="1" applyFill="1" applyBorder="1"/>
    <xf numFmtId="0" fontId="47" fillId="39" borderId="55" xfId="0" applyFont="1" applyFill="1" applyBorder="1"/>
    <xf numFmtId="0" fontId="47" fillId="0" borderId="20" xfId="0" applyFont="1" applyBorder="1"/>
    <xf numFmtId="0" fontId="47" fillId="0" borderId="56" xfId="0" applyFont="1" applyBorder="1"/>
    <xf numFmtId="0" fontId="50" fillId="0" borderId="55" xfId="0" applyFont="1" applyBorder="1" applyAlignment="1" applyProtection="1">
      <alignment horizontal="left" vertical="top" wrapText="1"/>
      <protection locked="0"/>
    </xf>
    <xf numFmtId="0" fontId="51" fillId="0" borderId="20" xfId="0" applyFont="1" applyBorder="1" applyAlignment="1">
      <alignment horizontal="left" vertical="top" wrapText="1"/>
    </xf>
    <xf numFmtId="0" fontId="51" fillId="0" borderId="56" xfId="0" applyFont="1" applyBorder="1" applyAlignment="1">
      <alignment horizontal="left" vertical="top" wrapText="1"/>
    </xf>
    <xf numFmtId="0" fontId="47" fillId="38" borderId="0" xfId="0" applyFont="1" applyFill="1"/>
    <xf numFmtId="0" fontId="56" fillId="0" borderId="0" xfId="49" applyFont="1" applyAlignment="1" applyProtection="1"/>
    <xf numFmtId="0" fontId="47" fillId="0" borderId="0" xfId="0" applyFont="1"/>
    <xf numFmtId="0" fontId="50" fillId="0" borderId="0" xfId="0" applyFont="1" applyAlignment="1" applyProtection="1">
      <alignment horizontal="left"/>
      <protection locked="0"/>
    </xf>
    <xf numFmtId="0" fontId="50" fillId="0" borderId="0" xfId="0" applyFont="1" applyProtection="1">
      <protection locked="0"/>
    </xf>
    <xf numFmtId="0" fontId="57" fillId="0" borderId="0" xfId="0" applyFont="1"/>
    <xf numFmtId="0" fontId="58" fillId="0" borderId="0" xfId="40" applyFont="1" applyFill="1" applyAlignment="1" applyProtection="1"/>
    <xf numFmtId="0" fontId="46" fillId="0" borderId="0" xfId="0" applyFont="1"/>
    <xf numFmtId="0" fontId="59" fillId="0" borderId="0" xfId="0" applyFont="1"/>
    <xf numFmtId="0" fontId="60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60" fillId="33" borderId="0" xfId="0" applyFont="1" applyFill="1"/>
    <xf numFmtId="0" fontId="0" fillId="33" borderId="0" xfId="0" applyFill="1" applyAlignment="1">
      <alignment horizontal="right"/>
    </xf>
    <xf numFmtId="1" fontId="0" fillId="33" borderId="0" xfId="0" applyNumberFormat="1" applyFill="1"/>
    <xf numFmtId="0" fontId="0" fillId="33" borderId="0" xfId="0" applyFill="1"/>
    <xf numFmtId="165" fontId="0" fillId="0" borderId="0" xfId="0" applyNumberFormat="1"/>
    <xf numFmtId="0" fontId="19" fillId="0" borderId="0" xfId="0" applyFont="1"/>
    <xf numFmtId="0" fontId="62" fillId="0" borderId="0" xfId="0" applyFont="1"/>
    <xf numFmtId="0" fontId="0" fillId="0" borderId="20" xfId="0" applyBorder="1"/>
    <xf numFmtId="0" fontId="0" fillId="0" borderId="56" xfId="0" applyBorder="1"/>
    <xf numFmtId="0" fontId="0" fillId="0" borderId="17" xfId="0" applyBorder="1"/>
    <xf numFmtId="0" fontId="0" fillId="0" borderId="19" xfId="0" applyBorder="1"/>
    <xf numFmtId="0" fontId="0" fillId="0" borderId="15" xfId="0" applyBorder="1" applyAlignment="1">
      <alignment horizontal="left"/>
    </xf>
    <xf numFmtId="0" fontId="0" fillId="0" borderId="14" xfId="0" applyBorder="1"/>
    <xf numFmtId="0" fontId="0" fillId="0" borderId="18" xfId="0" applyBorder="1" applyAlignment="1">
      <alignment horizontal="left"/>
    </xf>
    <xf numFmtId="0" fontId="0" fillId="0" borderId="18" xfId="0" pivotButton="1" applyBorder="1"/>
    <xf numFmtId="0" fontId="0" fillId="0" borderId="20" xfId="0" pivotButton="1" applyBorder="1"/>
    <xf numFmtId="0" fontId="0" fillId="0" borderId="55" xfId="0" pivotButton="1" applyBorder="1"/>
    <xf numFmtId="0" fontId="63" fillId="0" borderId="0" xfId="0" applyFont="1"/>
    <xf numFmtId="0" fontId="39" fillId="0" borderId="0" xfId="40" applyFill="1" applyProtection="1"/>
    <xf numFmtId="0" fontId="64" fillId="0" borderId="0" xfId="0" applyFont="1" applyAlignment="1">
      <alignment wrapText="1"/>
    </xf>
    <xf numFmtId="0" fontId="64" fillId="0" borderId="0" xfId="0" applyFont="1" applyAlignment="1"/>
    <xf numFmtId="0" fontId="64" fillId="0" borderId="0" xfId="0" applyFont="1"/>
    <xf numFmtId="0" fontId="45" fillId="0" borderId="0" xfId="0" applyFont="1" applyAlignment="1" applyProtection="1">
      <alignment horizontal="left" wrapText="1"/>
      <protection locked="0"/>
    </xf>
    <xf numFmtId="0" fontId="67" fillId="0" borderId="0" xfId="58"/>
    <xf numFmtId="0" fontId="68" fillId="0" borderId="0" xfId="58" applyFont="1" applyAlignment="1">
      <alignment horizontal="left" vertical="center"/>
    </xf>
    <xf numFmtId="0" fontId="69" fillId="0" borderId="0" xfId="58" applyFont="1" applyAlignment="1">
      <alignment horizontal="left" vertical="center"/>
    </xf>
    <xf numFmtId="0" fontId="70" fillId="40" borderId="57" xfId="58" applyFont="1" applyFill="1" applyBorder="1" applyAlignment="1">
      <alignment horizontal="right" vertical="center"/>
    </xf>
    <xf numFmtId="0" fontId="68" fillId="41" borderId="57" xfId="58" applyFont="1" applyFill="1" applyBorder="1" applyAlignment="1">
      <alignment horizontal="left" vertical="center"/>
    </xf>
    <xf numFmtId="0" fontId="68" fillId="42" borderId="57" xfId="58" applyFont="1" applyFill="1" applyBorder="1" applyAlignment="1">
      <alignment horizontal="left" vertical="center"/>
    </xf>
    <xf numFmtId="0" fontId="67" fillId="43" borderId="0" xfId="58" applyFill="1"/>
    <xf numFmtId="3" fontId="69" fillId="0" borderId="0" xfId="58" applyNumberFormat="1" applyFont="1" applyAlignment="1">
      <alignment horizontal="right" vertical="center" shrinkToFit="1"/>
    </xf>
    <xf numFmtId="3" fontId="69" fillId="44" borderId="0" xfId="58" applyNumberFormat="1" applyFont="1" applyFill="1" applyAlignment="1">
      <alignment horizontal="right" vertical="center" shrinkToFit="1"/>
    </xf>
    <xf numFmtId="168" fontId="69" fillId="0" borderId="0" xfId="58" applyNumberFormat="1" applyFont="1" applyAlignment="1">
      <alignment horizontal="right" vertical="center" shrinkToFit="1"/>
    </xf>
    <xf numFmtId="168" fontId="69" fillId="44" borderId="0" xfId="58" applyNumberFormat="1" applyFont="1" applyFill="1" applyAlignment="1">
      <alignment horizontal="right" vertical="center" shrinkToFit="1"/>
    </xf>
    <xf numFmtId="164" fontId="69" fillId="0" borderId="0" xfId="58" applyNumberFormat="1" applyFont="1" applyAlignment="1">
      <alignment horizontal="right" vertical="center" shrinkToFit="1"/>
    </xf>
    <xf numFmtId="164" fontId="69" fillId="44" borderId="0" xfId="58" applyNumberFormat="1" applyFont="1" applyFill="1" applyAlignment="1">
      <alignment horizontal="right" vertical="center" shrinkToFit="1"/>
    </xf>
    <xf numFmtId="0" fontId="67" fillId="0" borderId="0" xfId="58"/>
    <xf numFmtId="0" fontId="68" fillId="0" borderId="0" xfId="58" applyFont="1" applyAlignment="1">
      <alignment horizontal="left" vertical="center"/>
    </xf>
    <xf numFmtId="0" fontId="69" fillId="0" borderId="0" xfId="58" applyFont="1" applyAlignment="1">
      <alignment horizontal="left" vertical="center"/>
    </xf>
    <xf numFmtId="0" fontId="70" fillId="40" borderId="57" xfId="58" applyFont="1" applyFill="1" applyBorder="1" applyAlignment="1">
      <alignment horizontal="right" vertical="center"/>
    </xf>
    <xf numFmtId="0" fontId="68" fillId="41" borderId="57" xfId="58" applyFont="1" applyFill="1" applyBorder="1" applyAlignment="1">
      <alignment horizontal="left" vertical="center"/>
    </xf>
    <xf numFmtId="0" fontId="68" fillId="42" borderId="57" xfId="58" applyFont="1" applyFill="1" applyBorder="1" applyAlignment="1">
      <alignment horizontal="left" vertical="center"/>
    </xf>
    <xf numFmtId="0" fontId="67" fillId="43" borderId="0" xfId="58" applyFill="1"/>
    <xf numFmtId="3" fontId="69" fillId="0" borderId="0" xfId="58" applyNumberFormat="1" applyFont="1" applyAlignment="1">
      <alignment horizontal="right" vertical="center" shrinkToFit="1"/>
    </xf>
    <xf numFmtId="3" fontId="69" fillId="44" borderId="0" xfId="58" applyNumberFormat="1" applyFont="1" applyFill="1" applyAlignment="1">
      <alignment horizontal="right" vertical="center" shrinkToFit="1"/>
    </xf>
    <xf numFmtId="168" fontId="69" fillId="0" borderId="0" xfId="58" applyNumberFormat="1" applyFont="1" applyAlignment="1">
      <alignment horizontal="right" vertical="center" shrinkToFit="1"/>
    </xf>
    <xf numFmtId="168" fontId="69" fillId="44" borderId="0" xfId="58" applyNumberFormat="1" applyFont="1" applyFill="1" applyAlignment="1">
      <alignment horizontal="right" vertical="center" shrinkToFit="1"/>
    </xf>
    <xf numFmtId="164" fontId="69" fillId="0" borderId="0" xfId="58" applyNumberFormat="1" applyFont="1" applyAlignment="1">
      <alignment horizontal="right" vertical="center" shrinkToFit="1"/>
    </xf>
    <xf numFmtId="164" fontId="69" fillId="44" borderId="0" xfId="58" applyNumberFormat="1" applyFont="1" applyFill="1" applyAlignment="1">
      <alignment horizontal="right" vertical="center" shrinkToFit="1"/>
    </xf>
    <xf numFmtId="0" fontId="67" fillId="0" borderId="0" xfId="58"/>
    <xf numFmtId="0" fontId="68" fillId="0" borderId="0" xfId="58" applyFont="1" applyAlignment="1">
      <alignment horizontal="left" vertical="center"/>
    </xf>
    <xf numFmtId="0" fontId="69" fillId="0" borderId="0" xfId="58" applyFont="1" applyAlignment="1">
      <alignment horizontal="left" vertical="center"/>
    </xf>
    <xf numFmtId="0" fontId="70" fillId="40" borderId="57" xfId="58" applyFont="1" applyFill="1" applyBorder="1" applyAlignment="1">
      <alignment horizontal="right" vertical="center"/>
    </xf>
    <xf numFmtId="0" fontId="68" fillId="41" borderId="57" xfId="58" applyFont="1" applyFill="1" applyBorder="1" applyAlignment="1">
      <alignment horizontal="left" vertical="center"/>
    </xf>
    <xf numFmtId="0" fontId="68" fillId="42" borderId="57" xfId="58" applyFont="1" applyFill="1" applyBorder="1" applyAlignment="1">
      <alignment horizontal="left" vertical="center"/>
    </xf>
    <xf numFmtId="0" fontId="67" fillId="43" borderId="0" xfId="58" applyFill="1"/>
    <xf numFmtId="3" fontId="69" fillId="0" borderId="0" xfId="58" applyNumberFormat="1" applyFont="1" applyAlignment="1">
      <alignment horizontal="right" vertical="center" shrinkToFit="1"/>
    </xf>
    <xf numFmtId="3" fontId="69" fillId="44" borderId="0" xfId="58" applyNumberFormat="1" applyFont="1" applyFill="1" applyAlignment="1">
      <alignment horizontal="right" vertical="center" shrinkToFit="1"/>
    </xf>
    <xf numFmtId="168" fontId="69" fillId="0" borderId="0" xfId="58" applyNumberFormat="1" applyFont="1" applyAlignment="1">
      <alignment horizontal="right" vertical="center" shrinkToFit="1"/>
    </xf>
    <xf numFmtId="168" fontId="69" fillId="44" borderId="0" xfId="58" applyNumberFormat="1" applyFont="1" applyFill="1" applyAlignment="1">
      <alignment horizontal="right" vertical="center" shrinkToFit="1"/>
    </xf>
    <xf numFmtId="164" fontId="69" fillId="0" borderId="0" xfId="58" applyNumberFormat="1" applyFont="1" applyAlignment="1">
      <alignment horizontal="right" vertical="center" shrinkToFit="1"/>
    </xf>
    <xf numFmtId="164" fontId="69" fillId="44" borderId="0" xfId="58" applyNumberFormat="1" applyFont="1" applyFill="1" applyAlignment="1">
      <alignment horizontal="right" vertical="center" shrinkToFit="1"/>
    </xf>
    <xf numFmtId="0" fontId="67" fillId="0" borderId="0" xfId="58"/>
    <xf numFmtId="0" fontId="68" fillId="0" borderId="0" xfId="58" applyFont="1" applyAlignment="1">
      <alignment horizontal="left" vertical="center"/>
    </xf>
    <xf numFmtId="0" fontId="69" fillId="0" borderId="0" xfId="58" applyFont="1" applyAlignment="1">
      <alignment horizontal="left" vertical="center"/>
    </xf>
    <xf numFmtId="0" fontId="70" fillId="40" borderId="57" xfId="58" applyFont="1" applyFill="1" applyBorder="1" applyAlignment="1">
      <alignment horizontal="right" vertical="center"/>
    </xf>
    <xf numFmtId="0" fontId="68" fillId="41" borderId="57" xfId="58" applyFont="1" applyFill="1" applyBorder="1" applyAlignment="1">
      <alignment horizontal="left" vertical="center"/>
    </xf>
    <xf numFmtId="0" fontId="68" fillId="42" borderId="57" xfId="58" applyFont="1" applyFill="1" applyBorder="1" applyAlignment="1">
      <alignment horizontal="left" vertical="center"/>
    </xf>
    <xf numFmtId="0" fontId="67" fillId="43" borderId="0" xfId="58" applyFill="1"/>
    <xf numFmtId="3" fontId="69" fillId="0" borderId="0" xfId="58" applyNumberFormat="1" applyFont="1" applyAlignment="1">
      <alignment horizontal="right" vertical="center" shrinkToFit="1"/>
    </xf>
    <xf numFmtId="3" fontId="69" fillId="44" borderId="0" xfId="58" applyNumberFormat="1" applyFont="1" applyFill="1" applyAlignment="1">
      <alignment horizontal="right" vertical="center" shrinkToFit="1"/>
    </xf>
    <xf numFmtId="168" fontId="69" fillId="0" borderId="0" xfId="58" applyNumberFormat="1" applyFont="1" applyAlignment="1">
      <alignment horizontal="right" vertical="center" shrinkToFit="1"/>
    </xf>
    <xf numFmtId="168" fontId="69" fillId="44" borderId="0" xfId="58" applyNumberFormat="1" applyFont="1" applyFill="1" applyAlignment="1">
      <alignment horizontal="right" vertical="center" shrinkToFit="1"/>
    </xf>
    <xf numFmtId="164" fontId="69" fillId="0" borderId="0" xfId="58" applyNumberFormat="1" applyFont="1" applyAlignment="1">
      <alignment horizontal="right" vertical="center" shrinkToFit="1"/>
    </xf>
    <xf numFmtId="164" fontId="69" fillId="44" borderId="0" xfId="58" applyNumberFormat="1" applyFont="1" applyFill="1" applyAlignment="1">
      <alignment horizontal="right" vertical="center" shrinkToFit="1"/>
    </xf>
    <xf numFmtId="0" fontId="71" fillId="0" borderId="0" xfId="0" applyFont="1"/>
    <xf numFmtId="49" fontId="24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Border="1"/>
    <xf numFmtId="0" fontId="14" fillId="0" borderId="0" xfId="0" applyFont="1" applyBorder="1"/>
    <xf numFmtId="0" fontId="23" fillId="0" borderId="0" xfId="0" applyFont="1" applyBorder="1" applyAlignment="1">
      <alignment horizontal="center" vertical="center"/>
    </xf>
    <xf numFmtId="49" fontId="17" fillId="0" borderId="0" xfId="34" applyNumberFormat="1" applyFont="1" applyBorder="1"/>
    <xf numFmtId="49" fontId="18" fillId="0" borderId="0" xfId="34" applyNumberFormat="1" applyFont="1" applyBorder="1" applyAlignment="1">
      <alignment horizontal="right"/>
    </xf>
    <xf numFmtId="3" fontId="17" fillId="0" borderId="0" xfId="34" applyNumberFormat="1" applyFont="1" applyBorder="1"/>
    <xf numFmtId="1" fontId="17" fillId="0" borderId="0" xfId="34" applyNumberFormat="1" applyFont="1" applyBorder="1"/>
    <xf numFmtId="0" fontId="17" fillId="0" borderId="0" xfId="0" applyFont="1" applyBorder="1"/>
    <xf numFmtId="1" fontId="21" fillId="0" borderId="0" xfId="34" applyNumberFormat="1" applyFont="1" applyBorder="1"/>
    <xf numFmtId="0" fontId="21" fillId="0" borderId="0" xfId="34" applyFont="1" applyBorder="1"/>
    <xf numFmtId="0" fontId="24" fillId="0" borderId="0" xfId="0" applyFont="1" applyBorder="1" applyAlignment="1"/>
    <xf numFmtId="0" fontId="17" fillId="0" borderId="0" xfId="34" applyFont="1" applyBorder="1"/>
    <xf numFmtId="3" fontId="17" fillId="0" borderId="0" xfId="34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22" fillId="0" borderId="0" xfId="34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 indent="1"/>
    </xf>
    <xf numFmtId="49" fontId="18" fillId="0" borderId="0" xfId="0" applyNumberFormat="1" applyFont="1" applyBorder="1" applyAlignment="1">
      <alignment horizontal="right"/>
    </xf>
    <xf numFmtId="3" fontId="19" fillId="0" borderId="0" xfId="34" applyNumberFormat="1" applyFont="1" applyBorder="1" applyAlignment="1">
      <alignment horizontal="right"/>
    </xf>
    <xf numFmtId="49" fontId="17" fillId="0" borderId="0" xfId="0" applyNumberFormat="1" applyFont="1" applyBorder="1"/>
    <xf numFmtId="165" fontId="17" fillId="0" borderId="0" xfId="0" applyNumberFormat="1" applyFont="1" applyBorder="1" applyAlignment="1">
      <alignment horizontal="right" indent="1"/>
    </xf>
    <xf numFmtId="3" fontId="17" fillId="0" borderId="0" xfId="0" applyNumberFormat="1" applyFont="1" applyBorder="1"/>
    <xf numFmtId="3" fontId="17" fillId="0" borderId="0" xfId="34" applyNumberFormat="1" applyFont="1" applyBorder="1" applyAlignment="1">
      <alignment horizontal="right"/>
    </xf>
    <xf numFmtId="0" fontId="0" fillId="0" borderId="0" xfId="0" applyBorder="1" applyAlignment="1"/>
    <xf numFmtId="0" fontId="19" fillId="0" borderId="0" xfId="0" applyFont="1" applyBorder="1" applyAlignment="1">
      <alignment horizontal="right"/>
    </xf>
    <xf numFmtId="0" fontId="25" fillId="0" borderId="0" xfId="0" applyFont="1" applyFill="1" applyBorder="1" applyAlignment="1"/>
    <xf numFmtId="0" fontId="25" fillId="0" borderId="0" xfId="0" applyFont="1" applyBorder="1" applyAlignment="1"/>
    <xf numFmtId="0" fontId="63" fillId="0" borderId="0" xfId="0" applyFont="1" applyBorder="1"/>
    <xf numFmtId="0" fontId="39" fillId="0" borderId="0" xfId="40" applyBorder="1"/>
    <xf numFmtId="0" fontId="17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165" fontId="19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1" fontId="31" fillId="0" borderId="0" xfId="0" applyNumberFormat="1" applyFont="1" applyFill="1" applyBorder="1" applyAlignment="1">
      <alignment horizontal="left"/>
    </xf>
    <xf numFmtId="0" fontId="41" fillId="0" borderId="0" xfId="0" applyFont="1" applyBorder="1"/>
    <xf numFmtId="169" fontId="24" fillId="0" borderId="0" xfId="59" applyNumberFormat="1" applyFont="1" applyAlignment="1"/>
    <xf numFmtId="0" fontId="17" fillId="0" borderId="0" xfId="60"/>
    <xf numFmtId="0" fontId="21" fillId="0" borderId="0" xfId="0" applyFont="1"/>
    <xf numFmtId="0" fontId="26" fillId="0" borderId="19" xfId="60" applyFont="1" applyBorder="1" applyAlignment="1">
      <alignment vertical="top" wrapText="1"/>
    </xf>
    <xf numFmtId="0" fontId="74" fillId="45" borderId="11" xfId="60" applyFont="1" applyFill="1" applyBorder="1" applyAlignment="1">
      <alignment horizontal="left" vertical="top"/>
    </xf>
    <xf numFmtId="0" fontId="74" fillId="45" borderId="11" xfId="60" applyFont="1" applyFill="1" applyBorder="1" applyAlignment="1">
      <alignment horizontal="left" vertical="top" wrapText="1"/>
    </xf>
    <xf numFmtId="0" fontId="21" fillId="0" borderId="0" xfId="60" applyFont="1"/>
    <xf numFmtId="0" fontId="74" fillId="45" borderId="0" xfId="60" applyFont="1" applyFill="1" applyAlignment="1">
      <alignment horizontal="left"/>
    </xf>
    <xf numFmtId="0" fontId="75" fillId="0" borderId="0" xfId="0" applyFont="1"/>
    <xf numFmtId="0" fontId="74" fillId="45" borderId="19" xfId="47" applyFont="1" applyFill="1" applyBorder="1" applyAlignment="1">
      <alignment horizontal="left"/>
    </xf>
    <xf numFmtId="0" fontId="74" fillId="45" borderId="19" xfId="60" applyFont="1" applyFill="1" applyBorder="1" applyAlignment="1">
      <alignment horizontal="left"/>
    </xf>
    <xf numFmtId="0" fontId="27" fillId="0" borderId="0" xfId="60" applyFont="1" applyAlignment="1">
      <alignment horizontal="left"/>
    </xf>
    <xf numFmtId="0" fontId="27" fillId="0" borderId="0" xfId="60" applyFont="1"/>
    <xf numFmtId="3" fontId="27" fillId="0" borderId="0" xfId="60" applyNumberFormat="1" applyFont="1"/>
    <xf numFmtId="1" fontId="31" fillId="0" borderId="0" xfId="0" applyNumberFormat="1" applyFont="1"/>
    <xf numFmtId="3" fontId="31" fillId="0" borderId="0" xfId="0" applyNumberFormat="1" applyFont="1"/>
    <xf numFmtId="0" fontId="76" fillId="0" borderId="0" xfId="60" applyFont="1"/>
    <xf numFmtId="0" fontId="77" fillId="0" borderId="0" xfId="60" applyFont="1"/>
    <xf numFmtId="1" fontId="31" fillId="0" borderId="58" xfId="0" applyNumberFormat="1" applyFont="1" applyBorder="1" applyAlignment="1">
      <alignment horizontal="left"/>
    </xf>
    <xf numFmtId="1" fontId="31" fillId="0" borderId="58" xfId="0" applyNumberFormat="1" applyFont="1" applyBorder="1"/>
    <xf numFmtId="3" fontId="31" fillId="0" borderId="58" xfId="0" applyNumberFormat="1" applyFont="1" applyBorder="1"/>
    <xf numFmtId="0" fontId="78" fillId="0" borderId="0" xfId="60" applyFont="1"/>
    <xf numFmtId="3" fontId="78" fillId="0" borderId="0" xfId="0" applyNumberFormat="1" applyFont="1" applyAlignment="1">
      <alignment horizontal="left"/>
    </xf>
    <xf numFmtId="0" fontId="17" fillId="0" borderId="0" xfId="0" applyFont="1"/>
    <xf numFmtId="3" fontId="17" fillId="0" borderId="0" xfId="60" applyNumberFormat="1"/>
    <xf numFmtId="0" fontId="0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>
      <alignment horizontal="center"/>
    </xf>
    <xf numFmtId="0" fontId="51" fillId="0" borderId="12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56" xfId="0" applyBorder="1" applyAlignment="1">
      <alignment wrapText="1"/>
    </xf>
    <xf numFmtId="0" fontId="51" fillId="0" borderId="20" xfId="0" applyFont="1" applyBorder="1" applyAlignment="1">
      <alignment horizontal="left" vertical="top" wrapText="1"/>
    </xf>
    <xf numFmtId="0" fontId="51" fillId="0" borderId="56" xfId="0" applyFont="1" applyBorder="1" applyAlignment="1">
      <alignment horizontal="left" vertical="top" wrapText="1"/>
    </xf>
    <xf numFmtId="0" fontId="51" fillId="0" borderId="55" xfId="0" applyFont="1" applyBorder="1" applyAlignment="1">
      <alignment horizontal="left" vertical="top" wrapText="1"/>
    </xf>
    <xf numFmtId="0" fontId="51" fillId="0" borderId="55" xfId="0" applyFont="1" applyBorder="1" applyAlignment="1">
      <alignment wrapText="1"/>
    </xf>
    <xf numFmtId="0" fontId="42" fillId="0" borderId="0" xfId="40" applyFont="1" applyAlignment="1" applyProtection="1"/>
    <xf numFmtId="0" fontId="46" fillId="35" borderId="23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46" fillId="35" borderId="24" xfId="0" applyFont="1" applyFill="1" applyBorder="1" applyAlignment="1">
      <alignment horizontal="center"/>
    </xf>
    <xf numFmtId="0" fontId="46" fillId="35" borderId="20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46" fillId="36" borderId="13" xfId="0" applyFont="1" applyFill="1" applyBorder="1"/>
    <xf numFmtId="0" fontId="0" fillId="36" borderId="0" xfId="0" applyFill="1"/>
    <xf numFmtId="0" fontId="0" fillId="36" borderId="36" xfId="0" applyFill="1" applyBorder="1"/>
    <xf numFmtId="0" fontId="46" fillId="37" borderId="10" xfId="0" applyFont="1" applyFill="1" applyBorder="1"/>
    <xf numFmtId="0" fontId="0" fillId="0" borderId="11" xfId="0" applyBorder="1"/>
    <xf numFmtId="0" fontId="0" fillId="0" borderId="54" xfId="0" applyBorder="1"/>
    <xf numFmtId="0" fontId="26" fillId="0" borderId="0" xfId="60" applyFont="1" applyAlignment="1">
      <alignment horizontal="left" vertical="top" wrapText="1"/>
    </xf>
    <xf numFmtId="0" fontId="73" fillId="0" borderId="0" xfId="60" applyFont="1" applyAlignment="1">
      <alignment horizontal="left" vertical="top" wrapText="1"/>
    </xf>
    <xf numFmtId="0" fontId="74" fillId="45" borderId="11" xfId="60" applyFont="1" applyFill="1" applyBorder="1" applyAlignment="1">
      <alignment horizontal="left" vertical="top" wrapText="1"/>
    </xf>
    <xf numFmtId="0" fontId="74" fillId="45" borderId="0" xfId="60" applyFont="1" applyFill="1" applyAlignment="1">
      <alignment horizontal="left" vertical="top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70" fillId="40" borderId="57" xfId="58" applyFont="1" applyFill="1" applyBorder="1" applyAlignment="1">
      <alignment horizontal="left" vertical="center"/>
    </xf>
  </cellXfs>
  <cellStyles count="61">
    <cellStyle name="20 % - Dekorfärg1" xfId="17" builtinId="30" customBuiltin="1"/>
    <cellStyle name="20 % - Dekorfärg2" xfId="20" builtinId="34" customBuiltin="1"/>
    <cellStyle name="20 % - Dekorfärg3" xfId="23" builtinId="38" customBuiltin="1"/>
    <cellStyle name="20 % - Dekorfärg4" xfId="26" builtinId="42" customBuiltin="1"/>
    <cellStyle name="20 % - Dekorfärg5" xfId="29" builtinId="46" customBuiltin="1"/>
    <cellStyle name="20 % - Dekorfärg6" xfId="32" builtinId="50" customBuiltin="1"/>
    <cellStyle name="40 % - Dekorfärg1" xfId="18" builtinId="31" customBuiltin="1"/>
    <cellStyle name="40 % - Dekorfärg2" xfId="21" builtinId="35" customBuiltin="1"/>
    <cellStyle name="40 % - Dekorfärg3" xfId="24" builtinId="39" customBuiltin="1"/>
    <cellStyle name="40 % - Dekorfärg4" xfId="27" builtinId="43" customBuiltin="1"/>
    <cellStyle name="40 % - Dekorfärg5" xfId="30" builtinId="47" customBuiltin="1"/>
    <cellStyle name="40 % - Dekorfärg6" xfId="33" builtinId="51" customBuiltin="1"/>
    <cellStyle name="60 % - Dekorfärg1" xfId="52" builtinId="32" customBuiltin="1"/>
    <cellStyle name="60 % - Dekorfärg1 2" xfId="39" xr:uid="{7769A29D-8119-4E0D-9330-CD72462E0742}"/>
    <cellStyle name="60 % - Dekorfärg2" xfId="53" builtinId="36" customBuiltin="1"/>
    <cellStyle name="60 % - Dekorfärg2 2" xfId="41" xr:uid="{C52B0AE0-2FA7-4E43-B58A-0250837D9482}"/>
    <cellStyle name="60 % - Dekorfärg3" xfId="54" builtinId="40" customBuiltin="1"/>
    <cellStyle name="60 % - Dekorfärg3 2" xfId="42" xr:uid="{1D18A5E5-66EC-4A4E-9029-0E505BD146E6}"/>
    <cellStyle name="60 % - Dekorfärg4" xfId="55" builtinId="44" customBuiltin="1"/>
    <cellStyle name="60 % - Dekorfärg4 2" xfId="43" xr:uid="{9AB94619-08E0-4DAA-ADFD-60E685966A33}"/>
    <cellStyle name="60 % - Dekorfärg5" xfId="56" builtinId="48" customBuiltin="1"/>
    <cellStyle name="60 % - Dekorfärg5 2" xfId="44" xr:uid="{AD998710-3366-4990-808C-6CD410487442}"/>
    <cellStyle name="60 % - Dekorfärg6" xfId="57" builtinId="52" customBuiltin="1"/>
    <cellStyle name="60 % - Dekorfärg6 2" xfId="45" xr:uid="{2DAEB167-19E3-4E2F-843C-A48189402884}"/>
    <cellStyle name="Anteckning" xfId="13" builtinId="10" customBuiltin="1"/>
    <cellStyle name="Beräkning" xfId="9" builtinId="22" customBuiltin="1"/>
    <cellStyle name="Bra" xfId="5" builtinId="26" customBuiltin="1"/>
    <cellStyle name="Dekorfärg1" xfId="16" builtinId="29" customBuiltin="1"/>
    <cellStyle name="Dekorfärg2" xfId="19" builtinId="33" customBuiltin="1"/>
    <cellStyle name="Dekorfärg3" xfId="22" builtinId="37" customBuiltin="1"/>
    <cellStyle name="Dekorfärg4" xfId="25" builtinId="41" customBuiltin="1"/>
    <cellStyle name="Dekorfärg5" xfId="28" builtinId="45" customBuiltin="1"/>
    <cellStyle name="Dekorfärg6" xfId="31" builtinId="49" customBuiltin="1"/>
    <cellStyle name="Dålig" xfId="6" builtinId="27" customBuiltin="1"/>
    <cellStyle name="Förklarande text" xfId="14" builtinId="53" customBuiltin="1"/>
    <cellStyle name="Hyperlänk" xfId="40" builtinId="8"/>
    <cellStyle name="Hyperlänk 2" xfId="49" xr:uid="{FFA07721-D5FA-4A56-BF41-88D022EB446B}"/>
    <cellStyle name="Indata" xfId="7" builtinId="20" customBuiltin="1"/>
    <cellStyle name="Kontrollcell" xfId="11" builtinId="23" customBuiltin="1"/>
    <cellStyle name="Länkad cell" xfId="10" builtinId="24" customBuiltin="1"/>
    <cellStyle name="Neutral" xfId="51" builtinId="28" customBuiltin="1"/>
    <cellStyle name="Neutral 2" xfId="38" xr:uid="{E8F4F572-23AB-4FB2-B91B-D2F139E24624}"/>
    <cellStyle name="Normal" xfId="0" builtinId="0"/>
    <cellStyle name="Normal 2" xfId="46" xr:uid="{76D51608-A6BA-49AE-AFC5-9018C0F161FA}"/>
    <cellStyle name="Normal 2 2" xfId="47" xr:uid="{3D882867-5E98-4D1A-A952-34E7A8A1EAF9}"/>
    <cellStyle name="Normal 2 3" xfId="48" xr:uid="{D1B71980-C9C0-4323-8BC3-CE4D6D231E7A}"/>
    <cellStyle name="Normal 3" xfId="58" xr:uid="{BEB5EB75-6F7B-4425-81BF-4E24C86E3F43}"/>
    <cellStyle name="Normal_Tabell 1.4 A-B" xfId="34" xr:uid="{061BDC50-DA75-4945-9049-070CA59D5D27}"/>
    <cellStyle name="Normal_Tabeller_2005" xfId="60" xr:uid="{71627F35-FCDD-4951-8368-40517FA2AA7B}"/>
    <cellStyle name="Normal_Tabellmallar A" xfId="36" xr:uid="{CCA53937-E033-4CF1-ABB4-AA0B614320C3}"/>
    <cellStyle name="Rubrik" xfId="50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Rubrik 5" xfId="37" xr:uid="{B7383EA9-9F6A-458C-808B-BA6B6467DD09}"/>
    <cellStyle name="SoS Tabellhuvud" xfId="35" xr:uid="{2ABE2CE7-DDEA-4AC1-8527-E1053BED952F}"/>
    <cellStyle name="Summa" xfId="15" builtinId="25" customBuiltin="1"/>
    <cellStyle name="Tusental" xfId="59" builtinId="3"/>
    <cellStyle name="Utdata" xfId="8" builtinId="21" customBuiltin="1"/>
    <cellStyle name="Varningstext" xfId="12" builtinId="11" customBuiltin="1"/>
  </cellStyles>
  <dxfs count="54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95250</xdr:rowOff>
    </xdr:from>
    <xdr:to>
      <xdr:col>2</xdr:col>
      <xdr:colOff>226438</xdr:colOff>
      <xdr:row>3</xdr:row>
      <xdr:rowOff>142515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BCA5B54-BF66-4AE8-90B0-1082DC4BA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1483738" cy="23141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illf/barngarantin/Arbetsdokument/Indikatorer/Indikator%2010abc%20Statistik%20barn%20vr&#228;kningar%202008_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an Krantz" refreshedDate="44245.589375000003" createdVersion="6" refreshedVersion="6" minRefreshableVersion="3" recordCount="3023" xr:uid="{2FEFF291-4968-4D62-AAD7-388F3734B6EE}">
  <cacheSource type="worksheet">
    <worksheetSource ref="A1:D3024" sheet="blad 1" r:id="rId2"/>
  </cacheSource>
  <cacheFields count="4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3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-Bro"/>
        <s v="Upplands Väsby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  <s v="Upplands Bro"/>
        <s v="Malung"/>
      </sharedItems>
    </cacheField>
    <cacheField name="År" numFmtId="0">
      <sharedItems containsSemiMixedTypes="0" containsString="0" containsNumber="1" containsInteger="1" minValue="2008" maxValue="2020" count="13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Antal barn" numFmtId="0">
      <sharedItems containsSemiMixedTypes="0" containsString="0" containsNumber="1" containsInteger="1" minValue="0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3">
  <r>
    <x v="0"/>
    <x v="0"/>
    <x v="0"/>
    <n v="2"/>
  </r>
  <r>
    <x v="0"/>
    <x v="1"/>
    <x v="0"/>
    <n v="0"/>
  </r>
  <r>
    <x v="0"/>
    <x v="2"/>
    <x v="0"/>
    <n v="0"/>
  </r>
  <r>
    <x v="0"/>
    <x v="3"/>
    <x v="0"/>
    <n v="0"/>
  </r>
  <r>
    <x v="0"/>
    <x v="4"/>
    <x v="0"/>
    <n v="1"/>
  </r>
  <r>
    <x v="1"/>
    <x v="5"/>
    <x v="0"/>
    <n v="8"/>
  </r>
  <r>
    <x v="1"/>
    <x v="6"/>
    <x v="0"/>
    <n v="8"/>
  </r>
  <r>
    <x v="1"/>
    <x v="7"/>
    <x v="0"/>
    <n v="7"/>
  </r>
  <r>
    <x v="1"/>
    <x v="8"/>
    <x v="0"/>
    <n v="0"/>
  </r>
  <r>
    <x v="1"/>
    <x v="9"/>
    <x v="0"/>
    <n v="1"/>
  </r>
  <r>
    <x v="1"/>
    <x v="10"/>
    <x v="0"/>
    <n v="4"/>
  </r>
  <r>
    <x v="1"/>
    <x v="11"/>
    <x v="0"/>
    <n v="0"/>
  </r>
  <r>
    <x v="1"/>
    <x v="12"/>
    <x v="0"/>
    <n v="2"/>
  </r>
  <r>
    <x v="1"/>
    <x v="13"/>
    <x v="0"/>
    <n v="2"/>
  </r>
  <r>
    <x v="1"/>
    <x v="14"/>
    <x v="0"/>
    <n v="0"/>
  </r>
  <r>
    <x v="1"/>
    <x v="15"/>
    <x v="0"/>
    <n v="0"/>
  </r>
  <r>
    <x v="1"/>
    <x v="16"/>
    <x v="0"/>
    <n v="0"/>
  </r>
  <r>
    <x v="1"/>
    <x v="17"/>
    <x v="0"/>
    <n v="0"/>
  </r>
  <r>
    <x v="1"/>
    <x v="18"/>
    <x v="0"/>
    <n v="6"/>
  </r>
  <r>
    <x v="1"/>
    <x v="19"/>
    <x v="0"/>
    <n v="0"/>
  </r>
  <r>
    <x v="2"/>
    <x v="20"/>
    <x v="0"/>
    <n v="0"/>
  </r>
  <r>
    <x v="3"/>
    <x v="21"/>
    <x v="0"/>
    <n v="3"/>
  </r>
  <r>
    <x v="3"/>
    <x v="22"/>
    <x v="0"/>
    <n v="25"/>
  </r>
  <r>
    <x v="3"/>
    <x v="23"/>
    <x v="0"/>
    <n v="3"/>
  </r>
  <r>
    <x v="3"/>
    <x v="24"/>
    <x v="0"/>
    <n v="0"/>
  </r>
  <r>
    <x v="3"/>
    <x v="25"/>
    <x v="0"/>
    <n v="1"/>
  </r>
  <r>
    <x v="3"/>
    <x v="26"/>
    <x v="0"/>
    <n v="0"/>
  </r>
  <r>
    <x v="3"/>
    <x v="27"/>
    <x v="0"/>
    <n v="0"/>
  </r>
  <r>
    <x v="3"/>
    <x v="28"/>
    <x v="0"/>
    <n v="0"/>
  </r>
  <r>
    <x v="3"/>
    <x v="29"/>
    <x v="0"/>
    <n v="0"/>
  </r>
  <r>
    <x v="3"/>
    <x v="30"/>
    <x v="0"/>
    <n v="0"/>
  </r>
  <r>
    <x v="4"/>
    <x v="31"/>
    <x v="0"/>
    <n v="0"/>
  </r>
  <r>
    <x v="4"/>
    <x v="32"/>
    <x v="0"/>
    <n v="4"/>
  </r>
  <r>
    <x v="4"/>
    <x v="33"/>
    <x v="0"/>
    <n v="0"/>
  </r>
  <r>
    <x v="4"/>
    <x v="34"/>
    <x v="0"/>
    <n v="2"/>
  </r>
  <r>
    <x v="4"/>
    <x v="35"/>
    <x v="0"/>
    <n v="1"/>
  </r>
  <r>
    <x v="4"/>
    <x v="36"/>
    <x v="0"/>
    <n v="0"/>
  </r>
  <r>
    <x v="5"/>
    <x v="37"/>
    <x v="0"/>
    <n v="0"/>
  </r>
  <r>
    <x v="5"/>
    <x v="38"/>
    <x v="0"/>
    <n v="0"/>
  </r>
  <r>
    <x v="5"/>
    <x v="39"/>
    <x v="0"/>
    <n v="3"/>
  </r>
  <r>
    <x v="5"/>
    <x v="40"/>
    <x v="0"/>
    <n v="0"/>
  </r>
  <r>
    <x v="5"/>
    <x v="41"/>
    <x v="0"/>
    <n v="1"/>
  </r>
  <r>
    <x v="5"/>
    <x v="42"/>
    <x v="0"/>
    <n v="2"/>
  </r>
  <r>
    <x v="5"/>
    <x v="43"/>
    <x v="0"/>
    <n v="2"/>
  </r>
  <r>
    <x v="5"/>
    <x v="44"/>
    <x v="0"/>
    <n v="2"/>
  </r>
  <r>
    <x v="6"/>
    <x v="45"/>
    <x v="0"/>
    <n v="0"/>
  </r>
  <r>
    <x v="6"/>
    <x v="46"/>
    <x v="0"/>
    <n v="0"/>
  </r>
  <r>
    <x v="6"/>
    <x v="47"/>
    <x v="0"/>
    <n v="8"/>
  </r>
  <r>
    <x v="6"/>
    <x v="48"/>
    <x v="0"/>
    <n v="0"/>
  </r>
  <r>
    <x v="6"/>
    <x v="49"/>
    <x v="0"/>
    <n v="1"/>
  </r>
  <r>
    <x v="6"/>
    <x v="50"/>
    <x v="0"/>
    <n v="7"/>
  </r>
  <r>
    <x v="6"/>
    <x v="51"/>
    <x v="0"/>
    <n v="0"/>
  </r>
  <r>
    <x v="6"/>
    <x v="52"/>
    <x v="0"/>
    <n v="9"/>
  </r>
  <r>
    <x v="6"/>
    <x v="53"/>
    <x v="0"/>
    <n v="0"/>
  </r>
  <r>
    <x v="6"/>
    <x v="54"/>
    <x v="0"/>
    <n v="0"/>
  </r>
  <r>
    <x v="6"/>
    <x v="55"/>
    <x v="0"/>
    <n v="6"/>
  </r>
  <r>
    <x v="6"/>
    <x v="56"/>
    <x v="0"/>
    <n v="1"/>
  </r>
  <r>
    <x v="6"/>
    <x v="57"/>
    <x v="0"/>
    <n v="1"/>
  </r>
  <r>
    <x v="7"/>
    <x v="58"/>
    <x v="0"/>
    <n v="0"/>
  </r>
  <r>
    <x v="7"/>
    <x v="59"/>
    <x v="0"/>
    <n v="0"/>
  </r>
  <r>
    <x v="7"/>
    <x v="60"/>
    <x v="0"/>
    <n v="3"/>
  </r>
  <r>
    <x v="7"/>
    <x v="61"/>
    <x v="0"/>
    <n v="0"/>
  </r>
  <r>
    <x v="7"/>
    <x v="62"/>
    <x v="0"/>
    <n v="4"/>
  </r>
  <r>
    <x v="7"/>
    <x v="63"/>
    <x v="0"/>
    <n v="0"/>
  </r>
  <r>
    <x v="7"/>
    <x v="64"/>
    <x v="0"/>
    <n v="0"/>
  </r>
  <r>
    <x v="7"/>
    <x v="65"/>
    <x v="0"/>
    <n v="0"/>
  </r>
  <r>
    <x v="7"/>
    <x v="66"/>
    <x v="0"/>
    <n v="2"/>
  </r>
  <r>
    <x v="7"/>
    <x v="67"/>
    <x v="0"/>
    <n v="0"/>
  </r>
  <r>
    <x v="7"/>
    <x v="68"/>
    <x v="0"/>
    <n v="0"/>
  </r>
  <r>
    <x v="7"/>
    <x v="69"/>
    <x v="0"/>
    <n v="0"/>
  </r>
  <r>
    <x v="8"/>
    <x v="70"/>
    <x v="0"/>
    <n v="0"/>
  </r>
  <r>
    <x v="8"/>
    <x v="71"/>
    <x v="0"/>
    <n v="0"/>
  </r>
  <r>
    <x v="8"/>
    <x v="72"/>
    <x v="0"/>
    <n v="0"/>
  </r>
  <r>
    <x v="8"/>
    <x v="73"/>
    <x v="0"/>
    <n v="0"/>
  </r>
  <r>
    <x v="8"/>
    <x v="74"/>
    <x v="0"/>
    <n v="0"/>
  </r>
  <r>
    <x v="8"/>
    <x v="75"/>
    <x v="0"/>
    <n v="0"/>
  </r>
  <r>
    <x v="8"/>
    <x v="76"/>
    <x v="0"/>
    <n v="3"/>
  </r>
  <r>
    <x v="8"/>
    <x v="77"/>
    <x v="0"/>
    <n v="0"/>
  </r>
  <r>
    <x v="9"/>
    <x v="78"/>
    <x v="0"/>
    <n v="0"/>
  </r>
  <r>
    <x v="9"/>
    <x v="79"/>
    <x v="0"/>
    <n v="0"/>
  </r>
  <r>
    <x v="9"/>
    <x v="80"/>
    <x v="0"/>
    <n v="2"/>
  </r>
  <r>
    <x v="9"/>
    <x v="81"/>
    <x v="0"/>
    <n v="7"/>
  </r>
  <r>
    <x v="9"/>
    <x v="82"/>
    <x v="0"/>
    <n v="0"/>
  </r>
  <r>
    <x v="9"/>
    <x v="83"/>
    <x v="0"/>
    <n v="0"/>
  </r>
  <r>
    <x v="9"/>
    <x v="84"/>
    <x v="0"/>
    <n v="0"/>
  </r>
  <r>
    <x v="9"/>
    <x v="85"/>
    <x v="0"/>
    <n v="0"/>
  </r>
  <r>
    <x v="9"/>
    <x v="86"/>
    <x v="0"/>
    <n v="1"/>
  </r>
  <r>
    <x v="9"/>
    <x v="87"/>
    <x v="0"/>
    <n v="0"/>
  </r>
  <r>
    <x v="9"/>
    <x v="88"/>
    <x v="0"/>
    <n v="0"/>
  </r>
  <r>
    <x v="9"/>
    <x v="89"/>
    <x v="0"/>
    <n v="0"/>
  </r>
  <r>
    <x v="9"/>
    <x v="90"/>
    <x v="0"/>
    <n v="0"/>
  </r>
  <r>
    <x v="9"/>
    <x v="91"/>
    <x v="0"/>
    <n v="0"/>
  </r>
  <r>
    <x v="10"/>
    <x v="92"/>
    <x v="0"/>
    <n v="3"/>
  </r>
  <r>
    <x v="10"/>
    <x v="93"/>
    <x v="0"/>
    <n v="0"/>
  </r>
  <r>
    <x v="10"/>
    <x v="94"/>
    <x v="0"/>
    <n v="0"/>
  </r>
  <r>
    <x v="10"/>
    <x v="95"/>
    <x v="0"/>
    <n v="2"/>
  </r>
  <r>
    <x v="10"/>
    <x v="96"/>
    <x v="0"/>
    <n v="0"/>
  </r>
  <r>
    <x v="10"/>
    <x v="97"/>
    <x v="0"/>
    <n v="5"/>
  </r>
  <r>
    <x v="10"/>
    <x v="98"/>
    <x v="0"/>
    <n v="9"/>
  </r>
  <r>
    <x v="10"/>
    <x v="99"/>
    <x v="0"/>
    <n v="0"/>
  </r>
  <r>
    <x v="10"/>
    <x v="100"/>
    <x v="0"/>
    <n v="0"/>
  </r>
  <r>
    <x v="10"/>
    <x v="101"/>
    <x v="0"/>
    <n v="0"/>
  </r>
  <r>
    <x v="10"/>
    <x v="102"/>
    <x v="0"/>
    <n v="1"/>
  </r>
  <r>
    <x v="10"/>
    <x v="103"/>
    <x v="0"/>
    <n v="9"/>
  </r>
  <r>
    <x v="10"/>
    <x v="104"/>
    <x v="0"/>
    <n v="5"/>
  </r>
  <r>
    <x v="10"/>
    <x v="105"/>
    <x v="0"/>
    <n v="8"/>
  </r>
  <r>
    <x v="10"/>
    <x v="106"/>
    <x v="0"/>
    <n v="0"/>
  </r>
  <r>
    <x v="10"/>
    <x v="107"/>
    <x v="0"/>
    <n v="4"/>
  </r>
  <r>
    <x v="10"/>
    <x v="108"/>
    <x v="0"/>
    <n v="41"/>
  </r>
  <r>
    <x v="10"/>
    <x v="109"/>
    <x v="0"/>
    <n v="0"/>
  </r>
  <r>
    <x v="10"/>
    <x v="110"/>
    <x v="0"/>
    <n v="6"/>
  </r>
  <r>
    <x v="10"/>
    <x v="111"/>
    <x v="0"/>
    <n v="1"/>
  </r>
  <r>
    <x v="10"/>
    <x v="112"/>
    <x v="0"/>
    <n v="0"/>
  </r>
  <r>
    <x v="10"/>
    <x v="113"/>
    <x v="0"/>
    <n v="0"/>
  </r>
  <r>
    <x v="10"/>
    <x v="114"/>
    <x v="0"/>
    <n v="5"/>
  </r>
  <r>
    <x v="10"/>
    <x v="115"/>
    <x v="0"/>
    <n v="1"/>
  </r>
  <r>
    <x v="10"/>
    <x v="116"/>
    <x v="0"/>
    <n v="0"/>
  </r>
  <r>
    <x v="10"/>
    <x v="117"/>
    <x v="0"/>
    <n v="4"/>
  </r>
  <r>
    <x v="10"/>
    <x v="118"/>
    <x v="0"/>
    <n v="4"/>
  </r>
  <r>
    <x v="10"/>
    <x v="119"/>
    <x v="0"/>
    <n v="3"/>
  </r>
  <r>
    <x v="10"/>
    <x v="120"/>
    <x v="0"/>
    <n v="0"/>
  </r>
  <r>
    <x v="10"/>
    <x v="121"/>
    <x v="0"/>
    <n v="5"/>
  </r>
  <r>
    <x v="10"/>
    <x v="122"/>
    <x v="0"/>
    <n v="0"/>
  </r>
  <r>
    <x v="10"/>
    <x v="123"/>
    <x v="0"/>
    <n v="0"/>
  </r>
  <r>
    <x v="10"/>
    <x v="124"/>
    <x v="0"/>
    <n v="2"/>
  </r>
  <r>
    <x v="11"/>
    <x v="125"/>
    <x v="0"/>
    <n v="13"/>
  </r>
  <r>
    <x v="11"/>
    <x v="126"/>
    <x v="0"/>
    <n v="0"/>
  </r>
  <r>
    <x v="11"/>
    <x v="127"/>
    <x v="0"/>
    <n v="1"/>
  </r>
  <r>
    <x v="11"/>
    <x v="128"/>
    <x v="0"/>
    <n v="10"/>
  </r>
  <r>
    <x v="11"/>
    <x v="129"/>
    <x v="0"/>
    <n v="9"/>
  </r>
  <r>
    <x v="11"/>
    <x v="130"/>
    <x v="0"/>
    <n v="0"/>
  </r>
  <r>
    <x v="11"/>
    <x v="131"/>
    <x v="0"/>
    <n v="0"/>
  </r>
  <r>
    <x v="11"/>
    <x v="132"/>
    <x v="0"/>
    <n v="1"/>
  </r>
  <r>
    <x v="11"/>
    <x v="133"/>
    <x v="0"/>
    <n v="9"/>
  </r>
  <r>
    <x v="11"/>
    <x v="134"/>
    <x v="0"/>
    <n v="0"/>
  </r>
  <r>
    <x v="11"/>
    <x v="135"/>
    <x v="0"/>
    <n v="7"/>
  </r>
  <r>
    <x v="11"/>
    <x v="136"/>
    <x v="0"/>
    <n v="1"/>
  </r>
  <r>
    <x v="11"/>
    <x v="137"/>
    <x v="0"/>
    <n v="1"/>
  </r>
  <r>
    <x v="11"/>
    <x v="138"/>
    <x v="0"/>
    <n v="1"/>
  </r>
  <r>
    <x v="11"/>
    <x v="139"/>
    <x v="0"/>
    <n v="0"/>
  </r>
  <r>
    <x v="11"/>
    <x v="140"/>
    <x v="0"/>
    <n v="54"/>
  </r>
  <r>
    <x v="11"/>
    <x v="141"/>
    <x v="0"/>
    <n v="0"/>
  </r>
  <r>
    <x v="11"/>
    <x v="142"/>
    <x v="0"/>
    <n v="12"/>
  </r>
  <r>
    <x v="11"/>
    <x v="143"/>
    <x v="0"/>
    <n v="2"/>
  </r>
  <r>
    <x v="11"/>
    <x v="144"/>
    <x v="0"/>
    <n v="2"/>
  </r>
  <r>
    <x v="11"/>
    <x v="145"/>
    <x v="0"/>
    <n v="0"/>
  </r>
  <r>
    <x v="11"/>
    <x v="146"/>
    <x v="0"/>
    <n v="4"/>
  </r>
  <r>
    <x v="11"/>
    <x v="147"/>
    <x v="0"/>
    <n v="0"/>
  </r>
  <r>
    <x v="11"/>
    <x v="148"/>
    <x v="0"/>
    <n v="0"/>
  </r>
  <r>
    <x v="11"/>
    <x v="149"/>
    <x v="0"/>
    <n v="0"/>
  </r>
  <r>
    <x v="11"/>
    <x v="150"/>
    <x v="0"/>
    <n v="2"/>
  </r>
  <r>
    <x v="12"/>
    <x v="151"/>
    <x v="0"/>
    <n v="8"/>
  </r>
  <r>
    <x v="12"/>
    <x v="152"/>
    <x v="0"/>
    <n v="2"/>
  </r>
  <r>
    <x v="12"/>
    <x v="153"/>
    <x v="0"/>
    <n v="4"/>
  </r>
  <r>
    <x v="12"/>
    <x v="154"/>
    <x v="0"/>
    <n v="0"/>
  </r>
  <r>
    <x v="12"/>
    <x v="155"/>
    <x v="0"/>
    <n v="1"/>
  </r>
  <r>
    <x v="12"/>
    <x v="156"/>
    <x v="0"/>
    <n v="2"/>
  </r>
  <r>
    <x v="12"/>
    <x v="157"/>
    <x v="0"/>
    <n v="4"/>
  </r>
  <r>
    <x v="12"/>
    <x v="158"/>
    <x v="0"/>
    <n v="0"/>
  </r>
  <r>
    <x v="12"/>
    <x v="159"/>
    <x v="0"/>
    <n v="0"/>
  </r>
  <r>
    <x v="13"/>
    <x v="160"/>
    <x v="0"/>
    <n v="9"/>
  </r>
  <r>
    <x v="13"/>
    <x v="161"/>
    <x v="0"/>
    <n v="0"/>
  </r>
  <r>
    <x v="13"/>
    <x v="162"/>
    <x v="0"/>
    <n v="7"/>
  </r>
  <r>
    <x v="13"/>
    <x v="163"/>
    <x v="0"/>
    <n v="0"/>
  </r>
  <r>
    <x v="13"/>
    <x v="164"/>
    <x v="0"/>
    <n v="5"/>
  </r>
  <r>
    <x v="13"/>
    <x v="165"/>
    <x v="0"/>
    <n v="4"/>
  </r>
  <r>
    <x v="13"/>
    <x v="166"/>
    <x v="0"/>
    <n v="2"/>
  </r>
  <r>
    <x v="13"/>
    <x v="167"/>
    <x v="0"/>
    <n v="0"/>
  </r>
  <r>
    <x v="14"/>
    <x v="168"/>
    <x v="0"/>
    <n v="4"/>
  </r>
  <r>
    <x v="14"/>
    <x v="169"/>
    <x v="0"/>
    <n v="0"/>
  </r>
  <r>
    <x v="14"/>
    <x v="170"/>
    <x v="0"/>
    <n v="0"/>
  </r>
  <r>
    <x v="14"/>
    <x v="171"/>
    <x v="0"/>
    <n v="0"/>
  </r>
  <r>
    <x v="14"/>
    <x v="172"/>
    <x v="0"/>
    <n v="3"/>
  </r>
  <r>
    <x v="14"/>
    <x v="173"/>
    <x v="0"/>
    <n v="1"/>
  </r>
  <r>
    <x v="14"/>
    <x v="174"/>
    <x v="0"/>
    <n v="0"/>
  </r>
  <r>
    <x v="14"/>
    <x v="175"/>
    <x v="0"/>
    <n v="7"/>
  </r>
  <r>
    <x v="14"/>
    <x v="176"/>
    <x v="0"/>
    <n v="0"/>
  </r>
  <r>
    <x v="14"/>
    <x v="177"/>
    <x v="0"/>
    <n v="0"/>
  </r>
  <r>
    <x v="14"/>
    <x v="178"/>
    <x v="0"/>
    <n v="0"/>
  </r>
  <r>
    <x v="14"/>
    <x v="179"/>
    <x v="0"/>
    <n v="2"/>
  </r>
  <r>
    <x v="14"/>
    <x v="180"/>
    <x v="0"/>
    <n v="3"/>
  </r>
  <r>
    <x v="14"/>
    <x v="181"/>
    <x v="0"/>
    <n v="0"/>
  </r>
  <r>
    <x v="14"/>
    <x v="182"/>
    <x v="0"/>
    <n v="0"/>
  </r>
  <r>
    <x v="14"/>
    <x v="183"/>
    <x v="0"/>
    <n v="0"/>
  </r>
  <r>
    <x v="15"/>
    <x v="184"/>
    <x v="0"/>
    <n v="0"/>
  </r>
  <r>
    <x v="15"/>
    <x v="185"/>
    <x v="0"/>
    <n v="0"/>
  </r>
  <r>
    <x v="15"/>
    <x v="186"/>
    <x v="0"/>
    <n v="0"/>
  </r>
  <r>
    <x v="15"/>
    <x v="187"/>
    <x v="0"/>
    <n v="0"/>
  </r>
  <r>
    <x v="15"/>
    <x v="188"/>
    <x v="0"/>
    <n v="0"/>
  </r>
  <r>
    <x v="15"/>
    <x v="189"/>
    <x v="0"/>
    <n v="0"/>
  </r>
  <r>
    <x v="15"/>
    <x v="190"/>
    <x v="0"/>
    <n v="0"/>
  </r>
  <r>
    <x v="15"/>
    <x v="191"/>
    <x v="0"/>
    <n v="2"/>
  </r>
  <r>
    <x v="15"/>
    <x v="192"/>
    <x v="0"/>
    <n v="0"/>
  </r>
  <r>
    <x v="15"/>
    <x v="193"/>
    <x v="0"/>
    <n v="0"/>
  </r>
  <r>
    <x v="15"/>
    <x v="194"/>
    <x v="0"/>
    <n v="1"/>
  </r>
  <r>
    <x v="15"/>
    <x v="195"/>
    <x v="0"/>
    <n v="0"/>
  </r>
  <r>
    <x v="15"/>
    <x v="196"/>
    <x v="0"/>
    <n v="0"/>
  </r>
  <r>
    <x v="15"/>
    <x v="197"/>
    <x v="0"/>
    <n v="0"/>
  </r>
  <r>
    <x v="15"/>
    <x v="198"/>
    <x v="0"/>
    <n v="0"/>
  </r>
  <r>
    <x v="16"/>
    <x v="199"/>
    <x v="0"/>
    <n v="1"/>
  </r>
  <r>
    <x v="16"/>
    <x v="200"/>
    <x v="0"/>
    <n v="0"/>
  </r>
  <r>
    <x v="16"/>
    <x v="201"/>
    <x v="0"/>
    <n v="0"/>
  </r>
  <r>
    <x v="16"/>
    <x v="202"/>
    <x v="0"/>
    <n v="23"/>
  </r>
  <r>
    <x v="16"/>
    <x v="203"/>
    <x v="0"/>
    <n v="2"/>
  </r>
  <r>
    <x v="16"/>
    <x v="204"/>
    <x v="0"/>
    <n v="0"/>
  </r>
  <r>
    <x v="16"/>
    <x v="205"/>
    <x v="0"/>
    <n v="2"/>
  </r>
  <r>
    <x v="17"/>
    <x v="206"/>
    <x v="0"/>
    <n v="1"/>
  </r>
  <r>
    <x v="17"/>
    <x v="207"/>
    <x v="0"/>
    <n v="0"/>
  </r>
  <r>
    <x v="17"/>
    <x v="208"/>
    <x v="0"/>
    <n v="0"/>
  </r>
  <r>
    <x v="17"/>
    <x v="209"/>
    <x v="0"/>
    <n v="2"/>
  </r>
  <r>
    <x v="17"/>
    <x v="210"/>
    <x v="0"/>
    <n v="2"/>
  </r>
  <r>
    <x v="17"/>
    <x v="211"/>
    <x v="0"/>
    <n v="0"/>
  </r>
  <r>
    <x v="17"/>
    <x v="212"/>
    <x v="0"/>
    <n v="2"/>
  </r>
  <r>
    <x v="17"/>
    <x v="213"/>
    <x v="0"/>
    <n v="0"/>
  </r>
  <r>
    <x v="17"/>
    <x v="214"/>
    <x v="0"/>
    <n v="0"/>
  </r>
  <r>
    <x v="17"/>
    <x v="215"/>
    <x v="0"/>
    <n v="8"/>
  </r>
  <r>
    <x v="18"/>
    <x v="216"/>
    <x v="0"/>
    <n v="0"/>
  </r>
  <r>
    <x v="18"/>
    <x v="217"/>
    <x v="0"/>
    <n v="6"/>
  </r>
  <r>
    <x v="18"/>
    <x v="218"/>
    <x v="0"/>
    <n v="2"/>
  </r>
  <r>
    <x v="18"/>
    <x v="219"/>
    <x v="0"/>
    <n v="0"/>
  </r>
  <r>
    <x v="18"/>
    <x v="220"/>
    <x v="0"/>
    <n v="11"/>
  </r>
  <r>
    <x v="18"/>
    <x v="221"/>
    <x v="0"/>
    <n v="0"/>
  </r>
  <r>
    <x v="18"/>
    <x v="222"/>
    <x v="0"/>
    <n v="4"/>
  </r>
  <r>
    <x v="18"/>
    <x v="223"/>
    <x v="0"/>
    <n v="0"/>
  </r>
  <r>
    <x v="18"/>
    <x v="224"/>
    <x v="0"/>
    <n v="3"/>
  </r>
  <r>
    <x v="18"/>
    <x v="225"/>
    <x v="0"/>
    <n v="0"/>
  </r>
  <r>
    <x v="18"/>
    <x v="226"/>
    <x v="0"/>
    <n v="0"/>
  </r>
  <r>
    <x v="18"/>
    <x v="227"/>
    <x v="0"/>
    <n v="42"/>
  </r>
  <r>
    <x v="18"/>
    <x v="228"/>
    <x v="0"/>
    <n v="3"/>
  </r>
  <r>
    <x v="18"/>
    <x v="229"/>
    <x v="0"/>
    <n v="0"/>
  </r>
  <r>
    <x v="18"/>
    <x v="230"/>
    <x v="0"/>
    <n v="0"/>
  </r>
  <r>
    <x v="18"/>
    <x v="231"/>
    <x v="0"/>
    <n v="0"/>
  </r>
  <r>
    <x v="18"/>
    <x v="232"/>
    <x v="0"/>
    <n v="2"/>
  </r>
  <r>
    <x v="18"/>
    <x v="233"/>
    <x v="0"/>
    <n v="0"/>
  </r>
  <r>
    <x v="18"/>
    <x v="234"/>
    <x v="0"/>
    <n v="0"/>
  </r>
  <r>
    <x v="18"/>
    <x v="235"/>
    <x v="0"/>
    <n v="0"/>
  </r>
  <r>
    <x v="18"/>
    <x v="236"/>
    <x v="0"/>
    <n v="1"/>
  </r>
  <r>
    <x v="18"/>
    <x v="237"/>
    <x v="0"/>
    <n v="0"/>
  </r>
  <r>
    <x v="18"/>
    <x v="238"/>
    <x v="0"/>
    <n v="2"/>
  </r>
  <r>
    <x v="18"/>
    <x v="239"/>
    <x v="0"/>
    <n v="7"/>
  </r>
  <r>
    <x v="18"/>
    <x v="240"/>
    <x v="0"/>
    <n v="2"/>
  </r>
  <r>
    <x v="18"/>
    <x v="241"/>
    <x v="0"/>
    <n v="2"/>
  </r>
  <r>
    <x v="18"/>
    <x v="242"/>
    <x v="0"/>
    <n v="0"/>
  </r>
  <r>
    <x v="18"/>
    <x v="243"/>
    <x v="0"/>
    <n v="1"/>
  </r>
  <r>
    <x v="18"/>
    <x v="244"/>
    <x v="0"/>
    <n v="0"/>
  </r>
  <r>
    <x v="18"/>
    <x v="245"/>
    <x v="0"/>
    <n v="0"/>
  </r>
  <r>
    <x v="18"/>
    <x v="246"/>
    <x v="0"/>
    <n v="2"/>
  </r>
  <r>
    <x v="18"/>
    <x v="247"/>
    <x v="0"/>
    <n v="0"/>
  </r>
  <r>
    <x v="18"/>
    <x v="248"/>
    <x v="0"/>
    <n v="0"/>
  </r>
  <r>
    <x v="18"/>
    <x v="249"/>
    <x v="0"/>
    <n v="0"/>
  </r>
  <r>
    <x v="18"/>
    <x v="250"/>
    <x v="0"/>
    <n v="0"/>
  </r>
  <r>
    <x v="18"/>
    <x v="251"/>
    <x v="0"/>
    <n v="0"/>
  </r>
  <r>
    <x v="18"/>
    <x v="252"/>
    <x v="0"/>
    <n v="0"/>
  </r>
  <r>
    <x v="18"/>
    <x v="253"/>
    <x v="0"/>
    <n v="0"/>
  </r>
  <r>
    <x v="18"/>
    <x v="254"/>
    <x v="0"/>
    <n v="0"/>
  </r>
  <r>
    <x v="18"/>
    <x v="255"/>
    <x v="0"/>
    <n v="0"/>
  </r>
  <r>
    <x v="18"/>
    <x v="256"/>
    <x v="0"/>
    <n v="11"/>
  </r>
  <r>
    <x v="18"/>
    <x v="257"/>
    <x v="0"/>
    <n v="3"/>
  </r>
  <r>
    <x v="18"/>
    <x v="258"/>
    <x v="0"/>
    <n v="1"/>
  </r>
  <r>
    <x v="18"/>
    <x v="259"/>
    <x v="0"/>
    <n v="0"/>
  </r>
  <r>
    <x v="18"/>
    <x v="260"/>
    <x v="0"/>
    <n v="0"/>
  </r>
  <r>
    <x v="18"/>
    <x v="261"/>
    <x v="0"/>
    <n v="1"/>
  </r>
  <r>
    <x v="18"/>
    <x v="262"/>
    <x v="0"/>
    <n v="2"/>
  </r>
  <r>
    <x v="18"/>
    <x v="263"/>
    <x v="0"/>
    <n v="1"/>
  </r>
  <r>
    <x v="18"/>
    <x v="264"/>
    <x v="0"/>
    <n v="0"/>
  </r>
  <r>
    <x v="19"/>
    <x v="265"/>
    <x v="0"/>
    <n v="1"/>
  </r>
  <r>
    <x v="19"/>
    <x v="266"/>
    <x v="0"/>
    <n v="0"/>
  </r>
  <r>
    <x v="19"/>
    <x v="267"/>
    <x v="0"/>
    <n v="5"/>
  </r>
  <r>
    <x v="19"/>
    <x v="268"/>
    <x v="0"/>
    <n v="0"/>
  </r>
  <r>
    <x v="19"/>
    <x v="269"/>
    <x v="0"/>
    <n v="4"/>
  </r>
  <r>
    <x v="19"/>
    <x v="270"/>
    <x v="0"/>
    <n v="4"/>
  </r>
  <r>
    <x v="19"/>
    <x v="271"/>
    <x v="0"/>
    <n v="0"/>
  </r>
  <r>
    <x v="19"/>
    <x v="272"/>
    <x v="0"/>
    <n v="0"/>
  </r>
  <r>
    <x v="19"/>
    <x v="273"/>
    <x v="0"/>
    <n v="2"/>
  </r>
  <r>
    <x v="19"/>
    <x v="274"/>
    <x v="0"/>
    <n v="1"/>
  </r>
  <r>
    <x v="19"/>
    <x v="275"/>
    <x v="0"/>
    <n v="0"/>
  </r>
  <r>
    <x v="19"/>
    <x v="276"/>
    <x v="0"/>
    <n v="19"/>
  </r>
  <r>
    <x v="20"/>
    <x v="277"/>
    <x v="0"/>
    <n v="2"/>
  </r>
  <r>
    <x v="20"/>
    <x v="278"/>
    <x v="0"/>
    <n v="2"/>
  </r>
  <r>
    <x v="20"/>
    <x v="279"/>
    <x v="0"/>
    <n v="0"/>
  </r>
  <r>
    <x v="20"/>
    <x v="280"/>
    <x v="0"/>
    <n v="14"/>
  </r>
  <r>
    <x v="20"/>
    <x v="281"/>
    <x v="0"/>
    <n v="0"/>
  </r>
  <r>
    <x v="20"/>
    <x v="282"/>
    <x v="0"/>
    <n v="11"/>
  </r>
  <r>
    <x v="20"/>
    <x v="283"/>
    <x v="0"/>
    <n v="35"/>
  </r>
  <r>
    <x v="20"/>
    <x v="284"/>
    <x v="0"/>
    <n v="0"/>
  </r>
  <r>
    <x v="20"/>
    <x v="285"/>
    <x v="0"/>
    <n v="0"/>
  </r>
  <r>
    <x v="20"/>
    <x v="286"/>
    <x v="0"/>
    <n v="0"/>
  </r>
  <r>
    <x v="20"/>
    <x v="287"/>
    <x v="0"/>
    <n v="0"/>
  </r>
  <r>
    <x v="20"/>
    <x v="288"/>
    <x v="0"/>
    <n v="0"/>
  </r>
  <r>
    <x v="20"/>
    <x v="289"/>
    <x v="0"/>
    <n v="1"/>
  </r>
  <r>
    <x v="21"/>
    <x v="290"/>
    <x v="0"/>
    <n v="0"/>
  </r>
  <r>
    <x v="0"/>
    <x v="0"/>
    <x v="1"/>
    <n v="2"/>
  </r>
  <r>
    <x v="0"/>
    <x v="1"/>
    <x v="1"/>
    <n v="0"/>
  </r>
  <r>
    <x v="0"/>
    <x v="2"/>
    <x v="1"/>
    <n v="0"/>
  </r>
  <r>
    <x v="0"/>
    <x v="3"/>
    <x v="1"/>
    <n v="1"/>
  </r>
  <r>
    <x v="0"/>
    <x v="4"/>
    <x v="1"/>
    <n v="0"/>
  </r>
  <r>
    <x v="1"/>
    <x v="5"/>
    <x v="1"/>
    <n v="2"/>
  </r>
  <r>
    <x v="1"/>
    <x v="6"/>
    <x v="1"/>
    <n v="11"/>
  </r>
  <r>
    <x v="1"/>
    <x v="7"/>
    <x v="1"/>
    <n v="8"/>
  </r>
  <r>
    <x v="1"/>
    <x v="8"/>
    <x v="1"/>
    <n v="0"/>
  </r>
  <r>
    <x v="1"/>
    <x v="9"/>
    <x v="1"/>
    <n v="0"/>
  </r>
  <r>
    <x v="1"/>
    <x v="10"/>
    <x v="1"/>
    <n v="1"/>
  </r>
  <r>
    <x v="1"/>
    <x v="11"/>
    <x v="1"/>
    <n v="0"/>
  </r>
  <r>
    <x v="1"/>
    <x v="12"/>
    <x v="1"/>
    <n v="0"/>
  </r>
  <r>
    <x v="1"/>
    <x v="13"/>
    <x v="1"/>
    <n v="1"/>
  </r>
  <r>
    <x v="1"/>
    <x v="14"/>
    <x v="1"/>
    <n v="0"/>
  </r>
  <r>
    <x v="1"/>
    <x v="15"/>
    <x v="1"/>
    <n v="0"/>
  </r>
  <r>
    <x v="1"/>
    <x v="16"/>
    <x v="1"/>
    <n v="0"/>
  </r>
  <r>
    <x v="1"/>
    <x v="17"/>
    <x v="1"/>
    <n v="0"/>
  </r>
  <r>
    <x v="1"/>
    <x v="18"/>
    <x v="1"/>
    <n v="0"/>
  </r>
  <r>
    <x v="1"/>
    <x v="19"/>
    <x v="1"/>
    <n v="0"/>
  </r>
  <r>
    <x v="2"/>
    <x v="20"/>
    <x v="1"/>
    <n v="2"/>
  </r>
  <r>
    <x v="3"/>
    <x v="21"/>
    <x v="1"/>
    <n v="0"/>
  </r>
  <r>
    <x v="3"/>
    <x v="22"/>
    <x v="1"/>
    <n v="12"/>
  </r>
  <r>
    <x v="3"/>
    <x v="23"/>
    <x v="1"/>
    <n v="2"/>
  </r>
  <r>
    <x v="3"/>
    <x v="24"/>
    <x v="1"/>
    <n v="3"/>
  </r>
  <r>
    <x v="3"/>
    <x v="25"/>
    <x v="1"/>
    <n v="1"/>
  </r>
  <r>
    <x v="3"/>
    <x v="26"/>
    <x v="1"/>
    <n v="0"/>
  </r>
  <r>
    <x v="3"/>
    <x v="27"/>
    <x v="1"/>
    <n v="3"/>
  </r>
  <r>
    <x v="3"/>
    <x v="28"/>
    <x v="1"/>
    <n v="0"/>
  </r>
  <r>
    <x v="3"/>
    <x v="29"/>
    <x v="1"/>
    <n v="2"/>
  </r>
  <r>
    <x v="3"/>
    <x v="30"/>
    <x v="1"/>
    <n v="1"/>
  </r>
  <r>
    <x v="4"/>
    <x v="31"/>
    <x v="1"/>
    <n v="1"/>
  </r>
  <r>
    <x v="4"/>
    <x v="32"/>
    <x v="1"/>
    <n v="5"/>
  </r>
  <r>
    <x v="4"/>
    <x v="33"/>
    <x v="1"/>
    <n v="0"/>
  </r>
  <r>
    <x v="4"/>
    <x v="34"/>
    <x v="1"/>
    <n v="1"/>
  </r>
  <r>
    <x v="4"/>
    <x v="35"/>
    <x v="1"/>
    <n v="0"/>
  </r>
  <r>
    <x v="4"/>
    <x v="36"/>
    <x v="1"/>
    <n v="4"/>
  </r>
  <r>
    <x v="5"/>
    <x v="37"/>
    <x v="1"/>
    <n v="0"/>
  </r>
  <r>
    <x v="5"/>
    <x v="38"/>
    <x v="1"/>
    <n v="1"/>
  </r>
  <r>
    <x v="5"/>
    <x v="39"/>
    <x v="1"/>
    <n v="1"/>
  </r>
  <r>
    <x v="5"/>
    <x v="40"/>
    <x v="1"/>
    <n v="0"/>
  </r>
  <r>
    <x v="5"/>
    <x v="41"/>
    <x v="1"/>
    <n v="0"/>
  </r>
  <r>
    <x v="5"/>
    <x v="42"/>
    <x v="1"/>
    <n v="0"/>
  </r>
  <r>
    <x v="5"/>
    <x v="43"/>
    <x v="1"/>
    <n v="0"/>
  </r>
  <r>
    <x v="5"/>
    <x v="44"/>
    <x v="1"/>
    <n v="5"/>
  </r>
  <r>
    <x v="6"/>
    <x v="45"/>
    <x v="1"/>
    <n v="0"/>
  </r>
  <r>
    <x v="6"/>
    <x v="46"/>
    <x v="1"/>
    <n v="0"/>
  </r>
  <r>
    <x v="6"/>
    <x v="47"/>
    <x v="1"/>
    <n v="1"/>
  </r>
  <r>
    <x v="6"/>
    <x v="48"/>
    <x v="1"/>
    <n v="2"/>
  </r>
  <r>
    <x v="6"/>
    <x v="49"/>
    <x v="1"/>
    <n v="2"/>
  </r>
  <r>
    <x v="6"/>
    <x v="50"/>
    <x v="1"/>
    <n v="6"/>
  </r>
  <r>
    <x v="6"/>
    <x v="51"/>
    <x v="1"/>
    <n v="2"/>
  </r>
  <r>
    <x v="6"/>
    <x v="52"/>
    <x v="1"/>
    <n v="0"/>
  </r>
  <r>
    <x v="6"/>
    <x v="53"/>
    <x v="1"/>
    <n v="0"/>
  </r>
  <r>
    <x v="6"/>
    <x v="54"/>
    <x v="1"/>
    <n v="2"/>
  </r>
  <r>
    <x v="6"/>
    <x v="55"/>
    <x v="1"/>
    <n v="0"/>
  </r>
  <r>
    <x v="6"/>
    <x v="56"/>
    <x v="1"/>
    <n v="1"/>
  </r>
  <r>
    <x v="6"/>
    <x v="57"/>
    <x v="1"/>
    <n v="4"/>
  </r>
  <r>
    <x v="7"/>
    <x v="58"/>
    <x v="1"/>
    <n v="0"/>
  </r>
  <r>
    <x v="7"/>
    <x v="59"/>
    <x v="1"/>
    <n v="0"/>
  </r>
  <r>
    <x v="7"/>
    <x v="60"/>
    <x v="1"/>
    <n v="2"/>
  </r>
  <r>
    <x v="7"/>
    <x v="61"/>
    <x v="1"/>
    <n v="0"/>
  </r>
  <r>
    <x v="7"/>
    <x v="62"/>
    <x v="1"/>
    <n v="1"/>
  </r>
  <r>
    <x v="7"/>
    <x v="63"/>
    <x v="1"/>
    <n v="0"/>
  </r>
  <r>
    <x v="7"/>
    <x v="64"/>
    <x v="1"/>
    <n v="0"/>
  </r>
  <r>
    <x v="7"/>
    <x v="65"/>
    <x v="1"/>
    <n v="2"/>
  </r>
  <r>
    <x v="7"/>
    <x v="66"/>
    <x v="1"/>
    <n v="0"/>
  </r>
  <r>
    <x v="7"/>
    <x v="67"/>
    <x v="1"/>
    <n v="0"/>
  </r>
  <r>
    <x v="7"/>
    <x v="68"/>
    <x v="1"/>
    <n v="0"/>
  </r>
  <r>
    <x v="7"/>
    <x v="69"/>
    <x v="1"/>
    <n v="0"/>
  </r>
  <r>
    <x v="8"/>
    <x v="70"/>
    <x v="1"/>
    <n v="0"/>
  </r>
  <r>
    <x v="8"/>
    <x v="71"/>
    <x v="1"/>
    <n v="6"/>
  </r>
  <r>
    <x v="8"/>
    <x v="72"/>
    <x v="1"/>
    <n v="0"/>
  </r>
  <r>
    <x v="8"/>
    <x v="73"/>
    <x v="1"/>
    <n v="0"/>
  </r>
  <r>
    <x v="8"/>
    <x v="74"/>
    <x v="1"/>
    <n v="4"/>
  </r>
  <r>
    <x v="8"/>
    <x v="75"/>
    <x v="1"/>
    <n v="0"/>
  </r>
  <r>
    <x v="8"/>
    <x v="76"/>
    <x v="1"/>
    <n v="2"/>
  </r>
  <r>
    <x v="8"/>
    <x v="77"/>
    <x v="1"/>
    <n v="0"/>
  </r>
  <r>
    <x v="9"/>
    <x v="78"/>
    <x v="1"/>
    <n v="0"/>
  </r>
  <r>
    <x v="9"/>
    <x v="79"/>
    <x v="1"/>
    <n v="0"/>
  </r>
  <r>
    <x v="9"/>
    <x v="80"/>
    <x v="1"/>
    <n v="1"/>
  </r>
  <r>
    <x v="9"/>
    <x v="81"/>
    <x v="1"/>
    <n v="0"/>
  </r>
  <r>
    <x v="9"/>
    <x v="82"/>
    <x v="1"/>
    <n v="4"/>
  </r>
  <r>
    <x v="9"/>
    <x v="83"/>
    <x v="1"/>
    <n v="1"/>
  </r>
  <r>
    <x v="9"/>
    <x v="84"/>
    <x v="1"/>
    <n v="1"/>
  </r>
  <r>
    <x v="9"/>
    <x v="85"/>
    <x v="1"/>
    <n v="1"/>
  </r>
  <r>
    <x v="9"/>
    <x v="86"/>
    <x v="1"/>
    <n v="2"/>
  </r>
  <r>
    <x v="9"/>
    <x v="87"/>
    <x v="1"/>
    <n v="0"/>
  </r>
  <r>
    <x v="9"/>
    <x v="88"/>
    <x v="1"/>
    <n v="1"/>
  </r>
  <r>
    <x v="9"/>
    <x v="89"/>
    <x v="1"/>
    <n v="0"/>
  </r>
  <r>
    <x v="9"/>
    <x v="90"/>
    <x v="1"/>
    <n v="0"/>
  </r>
  <r>
    <x v="9"/>
    <x v="91"/>
    <x v="1"/>
    <n v="2"/>
  </r>
  <r>
    <x v="10"/>
    <x v="92"/>
    <x v="1"/>
    <n v="2"/>
  </r>
  <r>
    <x v="10"/>
    <x v="93"/>
    <x v="1"/>
    <n v="3"/>
  </r>
  <r>
    <x v="10"/>
    <x v="94"/>
    <x v="1"/>
    <n v="8"/>
  </r>
  <r>
    <x v="10"/>
    <x v="95"/>
    <x v="1"/>
    <n v="2"/>
  </r>
  <r>
    <x v="10"/>
    <x v="96"/>
    <x v="1"/>
    <n v="2"/>
  </r>
  <r>
    <x v="10"/>
    <x v="97"/>
    <x v="1"/>
    <n v="3"/>
  </r>
  <r>
    <x v="10"/>
    <x v="98"/>
    <x v="1"/>
    <n v="7"/>
  </r>
  <r>
    <x v="10"/>
    <x v="99"/>
    <x v="1"/>
    <n v="0"/>
  </r>
  <r>
    <x v="10"/>
    <x v="100"/>
    <x v="1"/>
    <n v="0"/>
  </r>
  <r>
    <x v="10"/>
    <x v="101"/>
    <x v="1"/>
    <n v="0"/>
  </r>
  <r>
    <x v="10"/>
    <x v="102"/>
    <x v="1"/>
    <n v="0"/>
  </r>
  <r>
    <x v="10"/>
    <x v="103"/>
    <x v="1"/>
    <n v="7"/>
  </r>
  <r>
    <x v="10"/>
    <x v="104"/>
    <x v="1"/>
    <n v="0"/>
  </r>
  <r>
    <x v="10"/>
    <x v="105"/>
    <x v="1"/>
    <n v="21"/>
  </r>
  <r>
    <x v="10"/>
    <x v="106"/>
    <x v="1"/>
    <n v="0"/>
  </r>
  <r>
    <x v="10"/>
    <x v="107"/>
    <x v="1"/>
    <n v="1"/>
  </r>
  <r>
    <x v="10"/>
    <x v="108"/>
    <x v="1"/>
    <n v="44"/>
  </r>
  <r>
    <x v="10"/>
    <x v="109"/>
    <x v="1"/>
    <n v="0"/>
  </r>
  <r>
    <x v="10"/>
    <x v="110"/>
    <x v="1"/>
    <n v="0"/>
  </r>
  <r>
    <x v="10"/>
    <x v="111"/>
    <x v="1"/>
    <n v="1"/>
  </r>
  <r>
    <x v="10"/>
    <x v="112"/>
    <x v="1"/>
    <n v="0"/>
  </r>
  <r>
    <x v="10"/>
    <x v="113"/>
    <x v="1"/>
    <n v="0"/>
  </r>
  <r>
    <x v="10"/>
    <x v="114"/>
    <x v="1"/>
    <n v="1"/>
  </r>
  <r>
    <x v="10"/>
    <x v="115"/>
    <x v="1"/>
    <n v="0"/>
  </r>
  <r>
    <x v="10"/>
    <x v="116"/>
    <x v="1"/>
    <n v="1"/>
  </r>
  <r>
    <x v="10"/>
    <x v="117"/>
    <x v="1"/>
    <n v="0"/>
  </r>
  <r>
    <x v="10"/>
    <x v="118"/>
    <x v="1"/>
    <n v="4"/>
  </r>
  <r>
    <x v="10"/>
    <x v="119"/>
    <x v="1"/>
    <n v="0"/>
  </r>
  <r>
    <x v="10"/>
    <x v="120"/>
    <x v="1"/>
    <n v="0"/>
  </r>
  <r>
    <x v="10"/>
    <x v="121"/>
    <x v="1"/>
    <n v="5"/>
  </r>
  <r>
    <x v="10"/>
    <x v="122"/>
    <x v="1"/>
    <n v="0"/>
  </r>
  <r>
    <x v="10"/>
    <x v="123"/>
    <x v="1"/>
    <n v="0"/>
  </r>
  <r>
    <x v="10"/>
    <x v="124"/>
    <x v="1"/>
    <n v="0"/>
  </r>
  <r>
    <x v="11"/>
    <x v="125"/>
    <x v="1"/>
    <n v="24"/>
  </r>
  <r>
    <x v="11"/>
    <x v="126"/>
    <x v="1"/>
    <n v="0"/>
  </r>
  <r>
    <x v="11"/>
    <x v="127"/>
    <x v="1"/>
    <n v="0"/>
  </r>
  <r>
    <x v="11"/>
    <x v="128"/>
    <x v="1"/>
    <n v="9"/>
  </r>
  <r>
    <x v="11"/>
    <x v="129"/>
    <x v="1"/>
    <n v="8"/>
  </r>
  <r>
    <x v="11"/>
    <x v="130"/>
    <x v="1"/>
    <n v="3"/>
  </r>
  <r>
    <x v="11"/>
    <x v="131"/>
    <x v="1"/>
    <n v="4"/>
  </r>
  <r>
    <x v="11"/>
    <x v="132"/>
    <x v="1"/>
    <n v="6"/>
  </r>
  <r>
    <x v="11"/>
    <x v="133"/>
    <x v="1"/>
    <n v="5"/>
  </r>
  <r>
    <x v="11"/>
    <x v="134"/>
    <x v="1"/>
    <n v="0"/>
  </r>
  <r>
    <x v="11"/>
    <x v="135"/>
    <x v="1"/>
    <n v="4"/>
  </r>
  <r>
    <x v="11"/>
    <x v="136"/>
    <x v="1"/>
    <n v="1"/>
  </r>
  <r>
    <x v="11"/>
    <x v="137"/>
    <x v="1"/>
    <n v="0"/>
  </r>
  <r>
    <x v="11"/>
    <x v="138"/>
    <x v="1"/>
    <n v="1"/>
  </r>
  <r>
    <x v="11"/>
    <x v="139"/>
    <x v="1"/>
    <n v="0"/>
  </r>
  <r>
    <x v="11"/>
    <x v="140"/>
    <x v="1"/>
    <n v="28"/>
  </r>
  <r>
    <x v="11"/>
    <x v="141"/>
    <x v="1"/>
    <n v="0"/>
  </r>
  <r>
    <x v="11"/>
    <x v="142"/>
    <x v="1"/>
    <n v="7"/>
  </r>
  <r>
    <x v="11"/>
    <x v="143"/>
    <x v="1"/>
    <n v="0"/>
  </r>
  <r>
    <x v="11"/>
    <x v="144"/>
    <x v="1"/>
    <n v="2"/>
  </r>
  <r>
    <x v="11"/>
    <x v="145"/>
    <x v="1"/>
    <n v="4"/>
  </r>
  <r>
    <x v="11"/>
    <x v="146"/>
    <x v="1"/>
    <n v="0"/>
  </r>
  <r>
    <x v="11"/>
    <x v="147"/>
    <x v="1"/>
    <n v="0"/>
  </r>
  <r>
    <x v="11"/>
    <x v="148"/>
    <x v="1"/>
    <n v="0"/>
  </r>
  <r>
    <x v="11"/>
    <x v="149"/>
    <x v="1"/>
    <n v="0"/>
  </r>
  <r>
    <x v="11"/>
    <x v="150"/>
    <x v="1"/>
    <n v="2"/>
  </r>
  <r>
    <x v="12"/>
    <x v="151"/>
    <x v="1"/>
    <n v="12"/>
  </r>
  <r>
    <x v="12"/>
    <x v="152"/>
    <x v="1"/>
    <n v="0"/>
  </r>
  <r>
    <x v="12"/>
    <x v="153"/>
    <x v="1"/>
    <n v="0"/>
  </r>
  <r>
    <x v="12"/>
    <x v="154"/>
    <x v="1"/>
    <n v="0"/>
  </r>
  <r>
    <x v="12"/>
    <x v="155"/>
    <x v="1"/>
    <n v="0"/>
  </r>
  <r>
    <x v="12"/>
    <x v="156"/>
    <x v="1"/>
    <n v="1"/>
  </r>
  <r>
    <x v="12"/>
    <x v="157"/>
    <x v="1"/>
    <n v="3"/>
  </r>
  <r>
    <x v="12"/>
    <x v="158"/>
    <x v="1"/>
    <n v="0"/>
  </r>
  <r>
    <x v="12"/>
    <x v="159"/>
    <x v="1"/>
    <n v="1"/>
  </r>
  <r>
    <x v="13"/>
    <x v="160"/>
    <x v="1"/>
    <n v="4"/>
  </r>
  <r>
    <x v="13"/>
    <x v="161"/>
    <x v="1"/>
    <n v="1"/>
  </r>
  <r>
    <x v="13"/>
    <x v="162"/>
    <x v="1"/>
    <n v="0"/>
  </r>
  <r>
    <x v="13"/>
    <x v="163"/>
    <x v="1"/>
    <n v="0"/>
  </r>
  <r>
    <x v="13"/>
    <x v="164"/>
    <x v="1"/>
    <n v="0"/>
  </r>
  <r>
    <x v="13"/>
    <x v="165"/>
    <x v="1"/>
    <n v="5"/>
  </r>
  <r>
    <x v="13"/>
    <x v="166"/>
    <x v="1"/>
    <n v="1"/>
  </r>
  <r>
    <x v="13"/>
    <x v="167"/>
    <x v="1"/>
    <n v="0"/>
  </r>
  <r>
    <x v="14"/>
    <x v="168"/>
    <x v="1"/>
    <n v="1"/>
  </r>
  <r>
    <x v="14"/>
    <x v="169"/>
    <x v="1"/>
    <n v="0"/>
  </r>
  <r>
    <x v="14"/>
    <x v="170"/>
    <x v="1"/>
    <n v="0"/>
  </r>
  <r>
    <x v="14"/>
    <x v="171"/>
    <x v="1"/>
    <n v="1"/>
  </r>
  <r>
    <x v="14"/>
    <x v="172"/>
    <x v="1"/>
    <n v="0"/>
  </r>
  <r>
    <x v="14"/>
    <x v="173"/>
    <x v="1"/>
    <n v="0"/>
  </r>
  <r>
    <x v="14"/>
    <x v="174"/>
    <x v="1"/>
    <n v="0"/>
  </r>
  <r>
    <x v="14"/>
    <x v="175"/>
    <x v="1"/>
    <n v="6"/>
  </r>
  <r>
    <x v="14"/>
    <x v="176"/>
    <x v="1"/>
    <n v="0"/>
  </r>
  <r>
    <x v="14"/>
    <x v="177"/>
    <x v="1"/>
    <n v="6"/>
  </r>
  <r>
    <x v="14"/>
    <x v="178"/>
    <x v="1"/>
    <n v="0"/>
  </r>
  <r>
    <x v="14"/>
    <x v="179"/>
    <x v="1"/>
    <n v="0"/>
  </r>
  <r>
    <x v="14"/>
    <x v="180"/>
    <x v="1"/>
    <n v="0"/>
  </r>
  <r>
    <x v="14"/>
    <x v="181"/>
    <x v="1"/>
    <n v="0"/>
  </r>
  <r>
    <x v="14"/>
    <x v="182"/>
    <x v="1"/>
    <n v="2"/>
  </r>
  <r>
    <x v="14"/>
    <x v="183"/>
    <x v="1"/>
    <n v="0"/>
  </r>
  <r>
    <x v="15"/>
    <x v="184"/>
    <x v="1"/>
    <n v="0"/>
  </r>
  <r>
    <x v="15"/>
    <x v="185"/>
    <x v="1"/>
    <n v="0"/>
  </r>
  <r>
    <x v="15"/>
    <x v="186"/>
    <x v="1"/>
    <n v="0"/>
  </r>
  <r>
    <x v="15"/>
    <x v="187"/>
    <x v="1"/>
    <n v="0"/>
  </r>
  <r>
    <x v="15"/>
    <x v="188"/>
    <x v="1"/>
    <n v="0"/>
  </r>
  <r>
    <x v="15"/>
    <x v="189"/>
    <x v="1"/>
    <n v="0"/>
  </r>
  <r>
    <x v="15"/>
    <x v="190"/>
    <x v="1"/>
    <n v="0"/>
  </r>
  <r>
    <x v="15"/>
    <x v="191"/>
    <x v="1"/>
    <n v="0"/>
  </r>
  <r>
    <x v="15"/>
    <x v="192"/>
    <x v="1"/>
    <n v="0"/>
  </r>
  <r>
    <x v="15"/>
    <x v="193"/>
    <x v="1"/>
    <n v="0"/>
  </r>
  <r>
    <x v="15"/>
    <x v="194"/>
    <x v="1"/>
    <n v="2"/>
  </r>
  <r>
    <x v="15"/>
    <x v="195"/>
    <x v="1"/>
    <n v="0"/>
  </r>
  <r>
    <x v="15"/>
    <x v="196"/>
    <x v="1"/>
    <n v="0"/>
  </r>
  <r>
    <x v="15"/>
    <x v="197"/>
    <x v="1"/>
    <n v="0"/>
  </r>
  <r>
    <x v="15"/>
    <x v="198"/>
    <x v="1"/>
    <n v="0"/>
  </r>
  <r>
    <x v="16"/>
    <x v="199"/>
    <x v="1"/>
    <n v="5"/>
  </r>
  <r>
    <x v="16"/>
    <x v="200"/>
    <x v="1"/>
    <n v="0"/>
  </r>
  <r>
    <x v="16"/>
    <x v="201"/>
    <x v="1"/>
    <n v="0"/>
  </r>
  <r>
    <x v="16"/>
    <x v="202"/>
    <x v="1"/>
    <n v="22"/>
  </r>
  <r>
    <x v="16"/>
    <x v="203"/>
    <x v="1"/>
    <n v="2"/>
  </r>
  <r>
    <x v="16"/>
    <x v="204"/>
    <x v="1"/>
    <n v="1"/>
  </r>
  <r>
    <x v="16"/>
    <x v="205"/>
    <x v="1"/>
    <n v="2"/>
  </r>
  <r>
    <x v="17"/>
    <x v="206"/>
    <x v="1"/>
    <n v="2"/>
  </r>
  <r>
    <x v="17"/>
    <x v="207"/>
    <x v="1"/>
    <n v="1"/>
  </r>
  <r>
    <x v="17"/>
    <x v="208"/>
    <x v="1"/>
    <n v="4"/>
  </r>
  <r>
    <x v="17"/>
    <x v="209"/>
    <x v="1"/>
    <n v="5"/>
  </r>
  <r>
    <x v="17"/>
    <x v="210"/>
    <x v="1"/>
    <n v="0"/>
  </r>
  <r>
    <x v="17"/>
    <x v="211"/>
    <x v="1"/>
    <n v="2"/>
  </r>
  <r>
    <x v="17"/>
    <x v="212"/>
    <x v="1"/>
    <n v="1"/>
  </r>
  <r>
    <x v="17"/>
    <x v="213"/>
    <x v="1"/>
    <n v="0"/>
  </r>
  <r>
    <x v="17"/>
    <x v="214"/>
    <x v="1"/>
    <n v="6"/>
  </r>
  <r>
    <x v="17"/>
    <x v="215"/>
    <x v="1"/>
    <n v="19"/>
  </r>
  <r>
    <x v="18"/>
    <x v="216"/>
    <x v="1"/>
    <n v="0"/>
  </r>
  <r>
    <x v="18"/>
    <x v="217"/>
    <x v="1"/>
    <n v="12"/>
  </r>
  <r>
    <x v="18"/>
    <x v="218"/>
    <x v="1"/>
    <n v="0"/>
  </r>
  <r>
    <x v="18"/>
    <x v="219"/>
    <x v="1"/>
    <n v="0"/>
  </r>
  <r>
    <x v="18"/>
    <x v="220"/>
    <x v="1"/>
    <n v="1"/>
  </r>
  <r>
    <x v="18"/>
    <x v="221"/>
    <x v="1"/>
    <n v="1"/>
  </r>
  <r>
    <x v="18"/>
    <x v="222"/>
    <x v="1"/>
    <n v="0"/>
  </r>
  <r>
    <x v="18"/>
    <x v="223"/>
    <x v="1"/>
    <n v="2"/>
  </r>
  <r>
    <x v="18"/>
    <x v="224"/>
    <x v="1"/>
    <n v="0"/>
  </r>
  <r>
    <x v="18"/>
    <x v="225"/>
    <x v="1"/>
    <n v="0"/>
  </r>
  <r>
    <x v="18"/>
    <x v="226"/>
    <x v="1"/>
    <n v="0"/>
  </r>
  <r>
    <x v="18"/>
    <x v="227"/>
    <x v="1"/>
    <n v="14"/>
  </r>
  <r>
    <x v="18"/>
    <x v="228"/>
    <x v="1"/>
    <n v="1"/>
  </r>
  <r>
    <x v="18"/>
    <x v="229"/>
    <x v="1"/>
    <n v="0"/>
  </r>
  <r>
    <x v="18"/>
    <x v="230"/>
    <x v="1"/>
    <n v="0"/>
  </r>
  <r>
    <x v="18"/>
    <x v="231"/>
    <x v="1"/>
    <n v="0"/>
  </r>
  <r>
    <x v="18"/>
    <x v="232"/>
    <x v="1"/>
    <n v="0"/>
  </r>
  <r>
    <x v="18"/>
    <x v="233"/>
    <x v="1"/>
    <n v="2"/>
  </r>
  <r>
    <x v="18"/>
    <x v="234"/>
    <x v="1"/>
    <n v="2"/>
  </r>
  <r>
    <x v="18"/>
    <x v="235"/>
    <x v="1"/>
    <n v="1"/>
  </r>
  <r>
    <x v="18"/>
    <x v="236"/>
    <x v="1"/>
    <n v="0"/>
  </r>
  <r>
    <x v="18"/>
    <x v="237"/>
    <x v="1"/>
    <n v="0"/>
  </r>
  <r>
    <x v="18"/>
    <x v="238"/>
    <x v="1"/>
    <n v="1"/>
  </r>
  <r>
    <x v="18"/>
    <x v="239"/>
    <x v="1"/>
    <n v="0"/>
  </r>
  <r>
    <x v="18"/>
    <x v="240"/>
    <x v="1"/>
    <n v="0"/>
  </r>
  <r>
    <x v="18"/>
    <x v="241"/>
    <x v="1"/>
    <n v="0"/>
  </r>
  <r>
    <x v="18"/>
    <x v="242"/>
    <x v="1"/>
    <n v="3"/>
  </r>
  <r>
    <x v="18"/>
    <x v="243"/>
    <x v="1"/>
    <n v="0"/>
  </r>
  <r>
    <x v="18"/>
    <x v="244"/>
    <x v="1"/>
    <n v="0"/>
  </r>
  <r>
    <x v="18"/>
    <x v="245"/>
    <x v="1"/>
    <n v="0"/>
  </r>
  <r>
    <x v="18"/>
    <x v="246"/>
    <x v="1"/>
    <n v="14"/>
  </r>
  <r>
    <x v="18"/>
    <x v="247"/>
    <x v="1"/>
    <n v="0"/>
  </r>
  <r>
    <x v="18"/>
    <x v="248"/>
    <x v="1"/>
    <n v="0"/>
  </r>
  <r>
    <x v="18"/>
    <x v="249"/>
    <x v="1"/>
    <n v="0"/>
  </r>
  <r>
    <x v="18"/>
    <x v="250"/>
    <x v="1"/>
    <n v="0"/>
  </r>
  <r>
    <x v="18"/>
    <x v="251"/>
    <x v="1"/>
    <n v="5"/>
  </r>
  <r>
    <x v="18"/>
    <x v="252"/>
    <x v="1"/>
    <n v="0"/>
  </r>
  <r>
    <x v="18"/>
    <x v="253"/>
    <x v="1"/>
    <n v="2"/>
  </r>
  <r>
    <x v="18"/>
    <x v="254"/>
    <x v="1"/>
    <n v="0"/>
  </r>
  <r>
    <x v="18"/>
    <x v="255"/>
    <x v="1"/>
    <n v="1"/>
  </r>
  <r>
    <x v="18"/>
    <x v="256"/>
    <x v="1"/>
    <n v="5"/>
  </r>
  <r>
    <x v="18"/>
    <x v="257"/>
    <x v="1"/>
    <n v="0"/>
  </r>
  <r>
    <x v="18"/>
    <x v="258"/>
    <x v="1"/>
    <n v="3"/>
  </r>
  <r>
    <x v="18"/>
    <x v="259"/>
    <x v="1"/>
    <n v="0"/>
  </r>
  <r>
    <x v="18"/>
    <x v="260"/>
    <x v="1"/>
    <n v="0"/>
  </r>
  <r>
    <x v="18"/>
    <x v="261"/>
    <x v="1"/>
    <n v="2"/>
  </r>
  <r>
    <x v="18"/>
    <x v="262"/>
    <x v="1"/>
    <n v="1"/>
  </r>
  <r>
    <x v="18"/>
    <x v="263"/>
    <x v="1"/>
    <n v="2"/>
  </r>
  <r>
    <x v="18"/>
    <x v="264"/>
    <x v="1"/>
    <n v="0"/>
  </r>
  <r>
    <x v="19"/>
    <x v="265"/>
    <x v="1"/>
    <n v="0"/>
  </r>
  <r>
    <x v="19"/>
    <x v="266"/>
    <x v="1"/>
    <n v="6"/>
  </r>
  <r>
    <x v="19"/>
    <x v="267"/>
    <x v="1"/>
    <n v="1"/>
  </r>
  <r>
    <x v="19"/>
    <x v="268"/>
    <x v="1"/>
    <n v="0"/>
  </r>
  <r>
    <x v="19"/>
    <x v="269"/>
    <x v="1"/>
    <n v="5"/>
  </r>
  <r>
    <x v="19"/>
    <x v="270"/>
    <x v="1"/>
    <n v="8"/>
  </r>
  <r>
    <x v="19"/>
    <x v="271"/>
    <x v="1"/>
    <n v="0"/>
  </r>
  <r>
    <x v="19"/>
    <x v="272"/>
    <x v="1"/>
    <n v="1"/>
  </r>
  <r>
    <x v="19"/>
    <x v="273"/>
    <x v="1"/>
    <n v="3"/>
  </r>
  <r>
    <x v="19"/>
    <x v="274"/>
    <x v="1"/>
    <n v="0"/>
  </r>
  <r>
    <x v="19"/>
    <x v="275"/>
    <x v="1"/>
    <n v="0"/>
  </r>
  <r>
    <x v="19"/>
    <x v="276"/>
    <x v="1"/>
    <n v="31"/>
  </r>
  <r>
    <x v="20"/>
    <x v="277"/>
    <x v="1"/>
    <n v="0"/>
  </r>
  <r>
    <x v="20"/>
    <x v="278"/>
    <x v="1"/>
    <n v="0"/>
  </r>
  <r>
    <x v="20"/>
    <x v="279"/>
    <x v="1"/>
    <n v="0"/>
  </r>
  <r>
    <x v="20"/>
    <x v="280"/>
    <x v="1"/>
    <n v="11"/>
  </r>
  <r>
    <x v="20"/>
    <x v="281"/>
    <x v="1"/>
    <n v="1"/>
  </r>
  <r>
    <x v="20"/>
    <x v="282"/>
    <x v="1"/>
    <n v="4"/>
  </r>
  <r>
    <x v="20"/>
    <x v="283"/>
    <x v="1"/>
    <n v="8"/>
  </r>
  <r>
    <x v="20"/>
    <x v="284"/>
    <x v="1"/>
    <n v="1"/>
  </r>
  <r>
    <x v="20"/>
    <x v="285"/>
    <x v="1"/>
    <n v="2"/>
  </r>
  <r>
    <x v="20"/>
    <x v="286"/>
    <x v="1"/>
    <n v="2"/>
  </r>
  <r>
    <x v="20"/>
    <x v="287"/>
    <x v="1"/>
    <n v="0"/>
  </r>
  <r>
    <x v="20"/>
    <x v="288"/>
    <x v="1"/>
    <n v="0"/>
  </r>
  <r>
    <x v="20"/>
    <x v="289"/>
    <x v="1"/>
    <n v="1"/>
  </r>
  <r>
    <x v="21"/>
    <x v="290"/>
    <x v="1"/>
    <n v="0"/>
  </r>
  <r>
    <x v="0"/>
    <x v="0"/>
    <x v="2"/>
    <n v="2"/>
  </r>
  <r>
    <x v="0"/>
    <x v="1"/>
    <x v="2"/>
    <n v="6"/>
  </r>
  <r>
    <x v="0"/>
    <x v="2"/>
    <x v="2"/>
    <n v="1"/>
  </r>
  <r>
    <x v="0"/>
    <x v="3"/>
    <x v="2"/>
    <n v="5"/>
  </r>
  <r>
    <x v="0"/>
    <x v="4"/>
    <x v="2"/>
    <n v="0"/>
  </r>
  <r>
    <x v="1"/>
    <x v="5"/>
    <x v="2"/>
    <n v="5"/>
  </r>
  <r>
    <x v="1"/>
    <x v="6"/>
    <x v="2"/>
    <n v="22"/>
  </r>
  <r>
    <x v="1"/>
    <x v="7"/>
    <x v="2"/>
    <n v="0"/>
  </r>
  <r>
    <x v="1"/>
    <x v="8"/>
    <x v="2"/>
    <n v="0"/>
  </r>
  <r>
    <x v="1"/>
    <x v="9"/>
    <x v="2"/>
    <n v="0"/>
  </r>
  <r>
    <x v="1"/>
    <x v="10"/>
    <x v="2"/>
    <n v="0"/>
  </r>
  <r>
    <x v="1"/>
    <x v="11"/>
    <x v="2"/>
    <n v="5"/>
  </r>
  <r>
    <x v="1"/>
    <x v="12"/>
    <x v="2"/>
    <n v="0"/>
  </r>
  <r>
    <x v="1"/>
    <x v="13"/>
    <x v="2"/>
    <n v="2"/>
  </r>
  <r>
    <x v="1"/>
    <x v="14"/>
    <x v="2"/>
    <n v="0"/>
  </r>
  <r>
    <x v="1"/>
    <x v="15"/>
    <x v="2"/>
    <n v="0"/>
  </r>
  <r>
    <x v="1"/>
    <x v="16"/>
    <x v="2"/>
    <n v="0"/>
  </r>
  <r>
    <x v="1"/>
    <x v="17"/>
    <x v="2"/>
    <n v="0"/>
  </r>
  <r>
    <x v="1"/>
    <x v="18"/>
    <x v="2"/>
    <n v="0"/>
  </r>
  <r>
    <x v="1"/>
    <x v="19"/>
    <x v="2"/>
    <n v="0"/>
  </r>
  <r>
    <x v="2"/>
    <x v="20"/>
    <x v="2"/>
    <n v="2"/>
  </r>
  <r>
    <x v="3"/>
    <x v="21"/>
    <x v="2"/>
    <n v="0"/>
  </r>
  <r>
    <x v="3"/>
    <x v="22"/>
    <x v="2"/>
    <n v="19"/>
  </r>
  <r>
    <x v="3"/>
    <x v="23"/>
    <x v="2"/>
    <n v="4"/>
  </r>
  <r>
    <x v="3"/>
    <x v="24"/>
    <x v="2"/>
    <n v="0"/>
  </r>
  <r>
    <x v="3"/>
    <x v="25"/>
    <x v="2"/>
    <n v="2"/>
  </r>
  <r>
    <x v="3"/>
    <x v="26"/>
    <x v="2"/>
    <n v="0"/>
  </r>
  <r>
    <x v="3"/>
    <x v="27"/>
    <x v="2"/>
    <n v="0"/>
  </r>
  <r>
    <x v="3"/>
    <x v="28"/>
    <x v="2"/>
    <n v="0"/>
  </r>
  <r>
    <x v="3"/>
    <x v="29"/>
    <x v="2"/>
    <n v="6"/>
  </r>
  <r>
    <x v="3"/>
    <x v="30"/>
    <x v="2"/>
    <n v="3"/>
  </r>
  <r>
    <x v="4"/>
    <x v="31"/>
    <x v="2"/>
    <n v="0"/>
  </r>
  <r>
    <x v="4"/>
    <x v="32"/>
    <x v="2"/>
    <n v="1"/>
  </r>
  <r>
    <x v="4"/>
    <x v="33"/>
    <x v="2"/>
    <n v="0"/>
  </r>
  <r>
    <x v="4"/>
    <x v="34"/>
    <x v="2"/>
    <n v="2"/>
  </r>
  <r>
    <x v="4"/>
    <x v="35"/>
    <x v="2"/>
    <n v="0"/>
  </r>
  <r>
    <x v="4"/>
    <x v="36"/>
    <x v="2"/>
    <n v="0"/>
  </r>
  <r>
    <x v="5"/>
    <x v="37"/>
    <x v="2"/>
    <n v="0"/>
  </r>
  <r>
    <x v="5"/>
    <x v="38"/>
    <x v="2"/>
    <n v="0"/>
  </r>
  <r>
    <x v="5"/>
    <x v="39"/>
    <x v="2"/>
    <n v="1"/>
  </r>
  <r>
    <x v="5"/>
    <x v="40"/>
    <x v="2"/>
    <n v="0"/>
  </r>
  <r>
    <x v="5"/>
    <x v="41"/>
    <x v="2"/>
    <n v="0"/>
  </r>
  <r>
    <x v="5"/>
    <x v="42"/>
    <x v="2"/>
    <n v="0"/>
  </r>
  <r>
    <x v="5"/>
    <x v="43"/>
    <x v="2"/>
    <n v="0"/>
  </r>
  <r>
    <x v="5"/>
    <x v="44"/>
    <x v="2"/>
    <n v="6"/>
  </r>
  <r>
    <x v="6"/>
    <x v="45"/>
    <x v="2"/>
    <n v="0"/>
  </r>
  <r>
    <x v="6"/>
    <x v="46"/>
    <x v="2"/>
    <n v="1"/>
  </r>
  <r>
    <x v="6"/>
    <x v="47"/>
    <x v="2"/>
    <n v="2"/>
  </r>
  <r>
    <x v="6"/>
    <x v="48"/>
    <x v="2"/>
    <n v="0"/>
  </r>
  <r>
    <x v="6"/>
    <x v="49"/>
    <x v="2"/>
    <n v="1"/>
  </r>
  <r>
    <x v="6"/>
    <x v="50"/>
    <x v="2"/>
    <n v="11"/>
  </r>
  <r>
    <x v="6"/>
    <x v="51"/>
    <x v="2"/>
    <n v="1"/>
  </r>
  <r>
    <x v="6"/>
    <x v="52"/>
    <x v="2"/>
    <n v="6"/>
  </r>
  <r>
    <x v="6"/>
    <x v="53"/>
    <x v="2"/>
    <n v="0"/>
  </r>
  <r>
    <x v="6"/>
    <x v="54"/>
    <x v="2"/>
    <n v="4"/>
  </r>
  <r>
    <x v="6"/>
    <x v="55"/>
    <x v="2"/>
    <n v="0"/>
  </r>
  <r>
    <x v="6"/>
    <x v="56"/>
    <x v="2"/>
    <n v="0"/>
  </r>
  <r>
    <x v="6"/>
    <x v="57"/>
    <x v="2"/>
    <n v="0"/>
  </r>
  <r>
    <x v="7"/>
    <x v="58"/>
    <x v="2"/>
    <n v="0"/>
  </r>
  <r>
    <x v="7"/>
    <x v="59"/>
    <x v="2"/>
    <n v="1"/>
  </r>
  <r>
    <x v="7"/>
    <x v="60"/>
    <x v="2"/>
    <n v="0"/>
  </r>
  <r>
    <x v="7"/>
    <x v="61"/>
    <x v="2"/>
    <n v="1"/>
  </r>
  <r>
    <x v="7"/>
    <x v="62"/>
    <x v="2"/>
    <n v="2"/>
  </r>
  <r>
    <x v="7"/>
    <x v="63"/>
    <x v="2"/>
    <n v="0"/>
  </r>
  <r>
    <x v="7"/>
    <x v="64"/>
    <x v="2"/>
    <n v="0"/>
  </r>
  <r>
    <x v="7"/>
    <x v="65"/>
    <x v="2"/>
    <n v="1"/>
  </r>
  <r>
    <x v="7"/>
    <x v="66"/>
    <x v="2"/>
    <n v="0"/>
  </r>
  <r>
    <x v="7"/>
    <x v="67"/>
    <x v="2"/>
    <n v="0"/>
  </r>
  <r>
    <x v="7"/>
    <x v="68"/>
    <x v="2"/>
    <n v="0"/>
  </r>
  <r>
    <x v="7"/>
    <x v="69"/>
    <x v="2"/>
    <n v="0"/>
  </r>
  <r>
    <x v="8"/>
    <x v="70"/>
    <x v="2"/>
    <n v="0"/>
  </r>
  <r>
    <x v="8"/>
    <x v="71"/>
    <x v="2"/>
    <n v="1"/>
  </r>
  <r>
    <x v="8"/>
    <x v="72"/>
    <x v="2"/>
    <n v="0"/>
  </r>
  <r>
    <x v="8"/>
    <x v="73"/>
    <x v="2"/>
    <n v="0"/>
  </r>
  <r>
    <x v="8"/>
    <x v="74"/>
    <x v="2"/>
    <n v="0"/>
  </r>
  <r>
    <x v="8"/>
    <x v="75"/>
    <x v="2"/>
    <n v="0"/>
  </r>
  <r>
    <x v="8"/>
    <x v="76"/>
    <x v="2"/>
    <n v="2"/>
  </r>
  <r>
    <x v="8"/>
    <x v="77"/>
    <x v="2"/>
    <n v="0"/>
  </r>
  <r>
    <x v="9"/>
    <x v="78"/>
    <x v="2"/>
    <n v="0"/>
  </r>
  <r>
    <x v="9"/>
    <x v="79"/>
    <x v="2"/>
    <n v="0"/>
  </r>
  <r>
    <x v="9"/>
    <x v="80"/>
    <x v="2"/>
    <n v="3"/>
  </r>
  <r>
    <x v="9"/>
    <x v="81"/>
    <x v="2"/>
    <n v="0"/>
  </r>
  <r>
    <x v="9"/>
    <x v="82"/>
    <x v="2"/>
    <n v="3"/>
  </r>
  <r>
    <x v="9"/>
    <x v="83"/>
    <x v="2"/>
    <n v="0"/>
  </r>
  <r>
    <x v="9"/>
    <x v="84"/>
    <x v="2"/>
    <n v="0"/>
  </r>
  <r>
    <x v="9"/>
    <x v="85"/>
    <x v="2"/>
    <n v="5"/>
  </r>
  <r>
    <x v="9"/>
    <x v="86"/>
    <x v="2"/>
    <n v="4"/>
  </r>
  <r>
    <x v="9"/>
    <x v="87"/>
    <x v="2"/>
    <n v="0"/>
  </r>
  <r>
    <x v="9"/>
    <x v="88"/>
    <x v="2"/>
    <n v="0"/>
  </r>
  <r>
    <x v="9"/>
    <x v="89"/>
    <x v="2"/>
    <n v="0"/>
  </r>
  <r>
    <x v="9"/>
    <x v="90"/>
    <x v="2"/>
    <n v="0"/>
  </r>
  <r>
    <x v="9"/>
    <x v="91"/>
    <x v="2"/>
    <n v="0"/>
  </r>
  <r>
    <x v="10"/>
    <x v="92"/>
    <x v="2"/>
    <n v="3"/>
  </r>
  <r>
    <x v="10"/>
    <x v="93"/>
    <x v="2"/>
    <n v="0"/>
  </r>
  <r>
    <x v="10"/>
    <x v="94"/>
    <x v="2"/>
    <n v="0"/>
  </r>
  <r>
    <x v="10"/>
    <x v="95"/>
    <x v="2"/>
    <n v="2"/>
  </r>
  <r>
    <x v="10"/>
    <x v="96"/>
    <x v="2"/>
    <n v="1"/>
  </r>
  <r>
    <x v="10"/>
    <x v="97"/>
    <x v="2"/>
    <n v="5"/>
  </r>
  <r>
    <x v="10"/>
    <x v="98"/>
    <x v="2"/>
    <n v="3"/>
  </r>
  <r>
    <x v="10"/>
    <x v="99"/>
    <x v="2"/>
    <n v="0"/>
  </r>
  <r>
    <x v="10"/>
    <x v="100"/>
    <x v="2"/>
    <n v="1"/>
  </r>
  <r>
    <x v="10"/>
    <x v="101"/>
    <x v="2"/>
    <n v="0"/>
  </r>
  <r>
    <x v="10"/>
    <x v="102"/>
    <x v="2"/>
    <n v="3"/>
  </r>
  <r>
    <x v="10"/>
    <x v="103"/>
    <x v="2"/>
    <n v="7"/>
  </r>
  <r>
    <x v="10"/>
    <x v="104"/>
    <x v="2"/>
    <n v="3"/>
  </r>
  <r>
    <x v="10"/>
    <x v="105"/>
    <x v="2"/>
    <n v="13"/>
  </r>
  <r>
    <x v="10"/>
    <x v="106"/>
    <x v="2"/>
    <n v="0"/>
  </r>
  <r>
    <x v="10"/>
    <x v="107"/>
    <x v="2"/>
    <n v="0"/>
  </r>
  <r>
    <x v="10"/>
    <x v="108"/>
    <x v="2"/>
    <n v="43"/>
  </r>
  <r>
    <x v="10"/>
    <x v="109"/>
    <x v="2"/>
    <n v="0"/>
  </r>
  <r>
    <x v="10"/>
    <x v="110"/>
    <x v="2"/>
    <n v="2"/>
  </r>
  <r>
    <x v="10"/>
    <x v="111"/>
    <x v="2"/>
    <n v="0"/>
  </r>
  <r>
    <x v="10"/>
    <x v="112"/>
    <x v="2"/>
    <n v="2"/>
  </r>
  <r>
    <x v="10"/>
    <x v="113"/>
    <x v="2"/>
    <n v="0"/>
  </r>
  <r>
    <x v="10"/>
    <x v="114"/>
    <x v="2"/>
    <n v="1"/>
  </r>
  <r>
    <x v="10"/>
    <x v="115"/>
    <x v="2"/>
    <n v="0"/>
  </r>
  <r>
    <x v="10"/>
    <x v="116"/>
    <x v="2"/>
    <n v="0"/>
  </r>
  <r>
    <x v="10"/>
    <x v="117"/>
    <x v="2"/>
    <n v="4"/>
  </r>
  <r>
    <x v="10"/>
    <x v="118"/>
    <x v="2"/>
    <n v="0"/>
  </r>
  <r>
    <x v="10"/>
    <x v="119"/>
    <x v="2"/>
    <n v="0"/>
  </r>
  <r>
    <x v="10"/>
    <x v="120"/>
    <x v="2"/>
    <n v="0"/>
  </r>
  <r>
    <x v="10"/>
    <x v="121"/>
    <x v="2"/>
    <n v="1"/>
  </r>
  <r>
    <x v="10"/>
    <x v="122"/>
    <x v="2"/>
    <n v="0"/>
  </r>
  <r>
    <x v="10"/>
    <x v="123"/>
    <x v="2"/>
    <n v="0"/>
  </r>
  <r>
    <x v="10"/>
    <x v="124"/>
    <x v="2"/>
    <n v="0"/>
  </r>
  <r>
    <x v="11"/>
    <x v="125"/>
    <x v="2"/>
    <n v="8"/>
  </r>
  <r>
    <x v="11"/>
    <x v="126"/>
    <x v="2"/>
    <n v="0"/>
  </r>
  <r>
    <x v="11"/>
    <x v="127"/>
    <x v="2"/>
    <n v="0"/>
  </r>
  <r>
    <x v="11"/>
    <x v="128"/>
    <x v="2"/>
    <n v="12"/>
  </r>
  <r>
    <x v="11"/>
    <x v="129"/>
    <x v="2"/>
    <n v="12"/>
  </r>
  <r>
    <x v="11"/>
    <x v="130"/>
    <x v="2"/>
    <n v="0"/>
  </r>
  <r>
    <x v="11"/>
    <x v="131"/>
    <x v="2"/>
    <n v="1"/>
  </r>
  <r>
    <x v="11"/>
    <x v="132"/>
    <x v="2"/>
    <n v="4"/>
  </r>
  <r>
    <x v="11"/>
    <x v="133"/>
    <x v="2"/>
    <n v="8"/>
  </r>
  <r>
    <x v="11"/>
    <x v="134"/>
    <x v="2"/>
    <n v="0"/>
  </r>
  <r>
    <x v="11"/>
    <x v="135"/>
    <x v="2"/>
    <n v="6"/>
  </r>
  <r>
    <x v="11"/>
    <x v="136"/>
    <x v="2"/>
    <n v="0"/>
  </r>
  <r>
    <x v="11"/>
    <x v="137"/>
    <x v="2"/>
    <n v="3"/>
  </r>
  <r>
    <x v="11"/>
    <x v="138"/>
    <x v="2"/>
    <n v="1"/>
  </r>
  <r>
    <x v="11"/>
    <x v="139"/>
    <x v="2"/>
    <n v="0"/>
  </r>
  <r>
    <x v="11"/>
    <x v="140"/>
    <x v="2"/>
    <n v="37"/>
  </r>
  <r>
    <x v="11"/>
    <x v="141"/>
    <x v="2"/>
    <n v="0"/>
  </r>
  <r>
    <x v="11"/>
    <x v="142"/>
    <x v="2"/>
    <n v="10"/>
  </r>
  <r>
    <x v="11"/>
    <x v="143"/>
    <x v="2"/>
    <n v="3"/>
  </r>
  <r>
    <x v="11"/>
    <x v="144"/>
    <x v="2"/>
    <n v="4"/>
  </r>
  <r>
    <x v="11"/>
    <x v="145"/>
    <x v="2"/>
    <n v="7"/>
  </r>
  <r>
    <x v="11"/>
    <x v="146"/>
    <x v="2"/>
    <n v="6"/>
  </r>
  <r>
    <x v="11"/>
    <x v="147"/>
    <x v="2"/>
    <n v="0"/>
  </r>
  <r>
    <x v="11"/>
    <x v="148"/>
    <x v="2"/>
    <n v="0"/>
  </r>
  <r>
    <x v="11"/>
    <x v="149"/>
    <x v="2"/>
    <n v="0"/>
  </r>
  <r>
    <x v="11"/>
    <x v="150"/>
    <x v="2"/>
    <n v="0"/>
  </r>
  <r>
    <x v="12"/>
    <x v="151"/>
    <x v="2"/>
    <n v="8"/>
  </r>
  <r>
    <x v="12"/>
    <x v="152"/>
    <x v="2"/>
    <n v="0"/>
  </r>
  <r>
    <x v="12"/>
    <x v="153"/>
    <x v="2"/>
    <n v="0"/>
  </r>
  <r>
    <x v="12"/>
    <x v="154"/>
    <x v="2"/>
    <n v="7"/>
  </r>
  <r>
    <x v="12"/>
    <x v="155"/>
    <x v="2"/>
    <n v="1"/>
  </r>
  <r>
    <x v="12"/>
    <x v="156"/>
    <x v="2"/>
    <n v="1"/>
  </r>
  <r>
    <x v="12"/>
    <x v="157"/>
    <x v="2"/>
    <n v="4"/>
  </r>
  <r>
    <x v="12"/>
    <x v="158"/>
    <x v="2"/>
    <n v="0"/>
  </r>
  <r>
    <x v="12"/>
    <x v="159"/>
    <x v="2"/>
    <n v="4"/>
  </r>
  <r>
    <x v="13"/>
    <x v="160"/>
    <x v="2"/>
    <n v="1"/>
  </r>
  <r>
    <x v="13"/>
    <x v="161"/>
    <x v="2"/>
    <n v="0"/>
  </r>
  <r>
    <x v="13"/>
    <x v="162"/>
    <x v="2"/>
    <n v="2"/>
  </r>
  <r>
    <x v="13"/>
    <x v="163"/>
    <x v="2"/>
    <n v="1"/>
  </r>
  <r>
    <x v="13"/>
    <x v="164"/>
    <x v="2"/>
    <n v="5"/>
  </r>
  <r>
    <x v="13"/>
    <x v="165"/>
    <x v="2"/>
    <n v="13"/>
  </r>
  <r>
    <x v="13"/>
    <x v="166"/>
    <x v="2"/>
    <n v="0"/>
  </r>
  <r>
    <x v="13"/>
    <x v="167"/>
    <x v="2"/>
    <n v="0"/>
  </r>
  <r>
    <x v="14"/>
    <x v="168"/>
    <x v="2"/>
    <n v="5"/>
  </r>
  <r>
    <x v="14"/>
    <x v="169"/>
    <x v="2"/>
    <n v="0"/>
  </r>
  <r>
    <x v="14"/>
    <x v="170"/>
    <x v="2"/>
    <n v="0"/>
  </r>
  <r>
    <x v="14"/>
    <x v="171"/>
    <x v="2"/>
    <n v="3"/>
  </r>
  <r>
    <x v="14"/>
    <x v="172"/>
    <x v="2"/>
    <n v="3"/>
  </r>
  <r>
    <x v="14"/>
    <x v="173"/>
    <x v="2"/>
    <n v="1"/>
  </r>
  <r>
    <x v="14"/>
    <x v="174"/>
    <x v="2"/>
    <n v="1"/>
  </r>
  <r>
    <x v="14"/>
    <x v="175"/>
    <x v="2"/>
    <n v="5"/>
  </r>
  <r>
    <x v="14"/>
    <x v="176"/>
    <x v="2"/>
    <n v="0"/>
  </r>
  <r>
    <x v="14"/>
    <x v="177"/>
    <x v="2"/>
    <n v="1"/>
  </r>
  <r>
    <x v="14"/>
    <x v="178"/>
    <x v="2"/>
    <n v="0"/>
  </r>
  <r>
    <x v="14"/>
    <x v="179"/>
    <x v="2"/>
    <n v="0"/>
  </r>
  <r>
    <x v="14"/>
    <x v="180"/>
    <x v="2"/>
    <n v="2"/>
  </r>
  <r>
    <x v="14"/>
    <x v="181"/>
    <x v="2"/>
    <n v="0"/>
  </r>
  <r>
    <x v="14"/>
    <x v="182"/>
    <x v="2"/>
    <n v="0"/>
  </r>
  <r>
    <x v="14"/>
    <x v="183"/>
    <x v="2"/>
    <n v="0"/>
  </r>
  <r>
    <x v="15"/>
    <x v="184"/>
    <x v="2"/>
    <n v="0"/>
  </r>
  <r>
    <x v="15"/>
    <x v="185"/>
    <x v="2"/>
    <n v="0"/>
  </r>
  <r>
    <x v="15"/>
    <x v="186"/>
    <x v="2"/>
    <n v="0"/>
  </r>
  <r>
    <x v="15"/>
    <x v="187"/>
    <x v="2"/>
    <n v="0"/>
  </r>
  <r>
    <x v="15"/>
    <x v="188"/>
    <x v="2"/>
    <n v="0"/>
  </r>
  <r>
    <x v="15"/>
    <x v="189"/>
    <x v="2"/>
    <n v="0"/>
  </r>
  <r>
    <x v="15"/>
    <x v="190"/>
    <x v="2"/>
    <n v="0"/>
  </r>
  <r>
    <x v="15"/>
    <x v="191"/>
    <x v="2"/>
    <n v="0"/>
  </r>
  <r>
    <x v="15"/>
    <x v="192"/>
    <x v="2"/>
    <n v="0"/>
  </r>
  <r>
    <x v="15"/>
    <x v="193"/>
    <x v="2"/>
    <n v="0"/>
  </r>
  <r>
    <x v="15"/>
    <x v="194"/>
    <x v="2"/>
    <n v="2"/>
  </r>
  <r>
    <x v="15"/>
    <x v="195"/>
    <x v="2"/>
    <n v="0"/>
  </r>
  <r>
    <x v="15"/>
    <x v="196"/>
    <x v="2"/>
    <n v="0"/>
  </r>
  <r>
    <x v="15"/>
    <x v="197"/>
    <x v="2"/>
    <n v="1"/>
  </r>
  <r>
    <x v="15"/>
    <x v="198"/>
    <x v="2"/>
    <n v="0"/>
  </r>
  <r>
    <x v="16"/>
    <x v="199"/>
    <x v="2"/>
    <n v="1"/>
  </r>
  <r>
    <x v="16"/>
    <x v="200"/>
    <x v="2"/>
    <n v="0"/>
  </r>
  <r>
    <x v="16"/>
    <x v="201"/>
    <x v="2"/>
    <n v="0"/>
  </r>
  <r>
    <x v="16"/>
    <x v="202"/>
    <x v="2"/>
    <n v="7"/>
  </r>
  <r>
    <x v="16"/>
    <x v="203"/>
    <x v="2"/>
    <n v="4"/>
  </r>
  <r>
    <x v="16"/>
    <x v="204"/>
    <x v="2"/>
    <n v="0"/>
  </r>
  <r>
    <x v="16"/>
    <x v="205"/>
    <x v="2"/>
    <n v="0"/>
  </r>
  <r>
    <x v="17"/>
    <x v="206"/>
    <x v="2"/>
    <n v="2"/>
  </r>
  <r>
    <x v="17"/>
    <x v="207"/>
    <x v="2"/>
    <n v="0"/>
  </r>
  <r>
    <x v="17"/>
    <x v="208"/>
    <x v="2"/>
    <n v="6"/>
  </r>
  <r>
    <x v="17"/>
    <x v="209"/>
    <x v="2"/>
    <n v="2"/>
  </r>
  <r>
    <x v="17"/>
    <x v="210"/>
    <x v="2"/>
    <n v="4"/>
  </r>
  <r>
    <x v="17"/>
    <x v="211"/>
    <x v="2"/>
    <n v="2"/>
  </r>
  <r>
    <x v="17"/>
    <x v="212"/>
    <x v="2"/>
    <n v="8"/>
  </r>
  <r>
    <x v="17"/>
    <x v="213"/>
    <x v="2"/>
    <n v="0"/>
  </r>
  <r>
    <x v="17"/>
    <x v="214"/>
    <x v="2"/>
    <n v="3"/>
  </r>
  <r>
    <x v="17"/>
    <x v="215"/>
    <x v="2"/>
    <n v="14"/>
  </r>
  <r>
    <x v="18"/>
    <x v="216"/>
    <x v="2"/>
    <n v="0"/>
  </r>
  <r>
    <x v="18"/>
    <x v="217"/>
    <x v="2"/>
    <n v="4"/>
  </r>
  <r>
    <x v="18"/>
    <x v="218"/>
    <x v="2"/>
    <n v="1"/>
  </r>
  <r>
    <x v="18"/>
    <x v="219"/>
    <x v="2"/>
    <n v="0"/>
  </r>
  <r>
    <x v="18"/>
    <x v="220"/>
    <x v="2"/>
    <n v="10"/>
  </r>
  <r>
    <x v="18"/>
    <x v="221"/>
    <x v="2"/>
    <n v="0"/>
  </r>
  <r>
    <x v="18"/>
    <x v="222"/>
    <x v="2"/>
    <n v="0"/>
  </r>
  <r>
    <x v="18"/>
    <x v="223"/>
    <x v="2"/>
    <n v="3"/>
  </r>
  <r>
    <x v="18"/>
    <x v="224"/>
    <x v="2"/>
    <n v="0"/>
  </r>
  <r>
    <x v="18"/>
    <x v="225"/>
    <x v="2"/>
    <n v="2"/>
  </r>
  <r>
    <x v="18"/>
    <x v="226"/>
    <x v="2"/>
    <n v="0"/>
  </r>
  <r>
    <x v="18"/>
    <x v="227"/>
    <x v="2"/>
    <n v="23"/>
  </r>
  <r>
    <x v="18"/>
    <x v="228"/>
    <x v="2"/>
    <n v="0"/>
  </r>
  <r>
    <x v="18"/>
    <x v="229"/>
    <x v="2"/>
    <n v="0"/>
  </r>
  <r>
    <x v="18"/>
    <x v="230"/>
    <x v="2"/>
    <n v="0"/>
  </r>
  <r>
    <x v="18"/>
    <x v="231"/>
    <x v="2"/>
    <n v="0"/>
  </r>
  <r>
    <x v="18"/>
    <x v="232"/>
    <x v="2"/>
    <n v="0"/>
  </r>
  <r>
    <x v="18"/>
    <x v="233"/>
    <x v="2"/>
    <n v="1"/>
  </r>
  <r>
    <x v="18"/>
    <x v="234"/>
    <x v="2"/>
    <n v="1"/>
  </r>
  <r>
    <x v="18"/>
    <x v="235"/>
    <x v="2"/>
    <n v="0"/>
  </r>
  <r>
    <x v="18"/>
    <x v="236"/>
    <x v="2"/>
    <n v="0"/>
  </r>
  <r>
    <x v="18"/>
    <x v="237"/>
    <x v="2"/>
    <n v="1"/>
  </r>
  <r>
    <x v="18"/>
    <x v="238"/>
    <x v="2"/>
    <n v="1"/>
  </r>
  <r>
    <x v="18"/>
    <x v="239"/>
    <x v="2"/>
    <n v="3"/>
  </r>
  <r>
    <x v="18"/>
    <x v="240"/>
    <x v="2"/>
    <n v="0"/>
  </r>
  <r>
    <x v="18"/>
    <x v="241"/>
    <x v="2"/>
    <n v="0"/>
  </r>
  <r>
    <x v="18"/>
    <x v="242"/>
    <x v="2"/>
    <n v="5"/>
  </r>
  <r>
    <x v="18"/>
    <x v="243"/>
    <x v="2"/>
    <n v="0"/>
  </r>
  <r>
    <x v="18"/>
    <x v="244"/>
    <x v="2"/>
    <n v="0"/>
  </r>
  <r>
    <x v="18"/>
    <x v="245"/>
    <x v="2"/>
    <n v="1"/>
  </r>
  <r>
    <x v="18"/>
    <x v="246"/>
    <x v="2"/>
    <n v="2"/>
  </r>
  <r>
    <x v="18"/>
    <x v="247"/>
    <x v="2"/>
    <n v="0"/>
  </r>
  <r>
    <x v="18"/>
    <x v="248"/>
    <x v="2"/>
    <n v="0"/>
  </r>
  <r>
    <x v="18"/>
    <x v="249"/>
    <x v="2"/>
    <n v="0"/>
  </r>
  <r>
    <x v="18"/>
    <x v="250"/>
    <x v="2"/>
    <n v="0"/>
  </r>
  <r>
    <x v="18"/>
    <x v="251"/>
    <x v="2"/>
    <n v="0"/>
  </r>
  <r>
    <x v="18"/>
    <x v="252"/>
    <x v="2"/>
    <n v="0"/>
  </r>
  <r>
    <x v="18"/>
    <x v="253"/>
    <x v="2"/>
    <n v="2"/>
  </r>
  <r>
    <x v="18"/>
    <x v="254"/>
    <x v="2"/>
    <n v="0"/>
  </r>
  <r>
    <x v="18"/>
    <x v="255"/>
    <x v="2"/>
    <n v="0"/>
  </r>
  <r>
    <x v="18"/>
    <x v="256"/>
    <x v="2"/>
    <n v="1"/>
  </r>
  <r>
    <x v="18"/>
    <x v="257"/>
    <x v="2"/>
    <n v="0"/>
  </r>
  <r>
    <x v="18"/>
    <x v="258"/>
    <x v="2"/>
    <n v="10"/>
  </r>
  <r>
    <x v="18"/>
    <x v="259"/>
    <x v="2"/>
    <n v="2"/>
  </r>
  <r>
    <x v="18"/>
    <x v="260"/>
    <x v="2"/>
    <n v="0"/>
  </r>
  <r>
    <x v="18"/>
    <x v="261"/>
    <x v="2"/>
    <n v="0"/>
  </r>
  <r>
    <x v="18"/>
    <x v="262"/>
    <x v="2"/>
    <n v="0"/>
  </r>
  <r>
    <x v="18"/>
    <x v="263"/>
    <x v="2"/>
    <n v="0"/>
  </r>
  <r>
    <x v="18"/>
    <x v="264"/>
    <x v="2"/>
    <n v="0"/>
  </r>
  <r>
    <x v="19"/>
    <x v="265"/>
    <x v="2"/>
    <n v="0"/>
  </r>
  <r>
    <x v="19"/>
    <x v="266"/>
    <x v="2"/>
    <n v="0"/>
  </r>
  <r>
    <x v="19"/>
    <x v="267"/>
    <x v="2"/>
    <n v="0"/>
  </r>
  <r>
    <x v="19"/>
    <x v="268"/>
    <x v="2"/>
    <n v="0"/>
  </r>
  <r>
    <x v="19"/>
    <x v="269"/>
    <x v="2"/>
    <n v="3"/>
  </r>
  <r>
    <x v="19"/>
    <x v="270"/>
    <x v="2"/>
    <n v="3"/>
  </r>
  <r>
    <x v="19"/>
    <x v="271"/>
    <x v="2"/>
    <n v="0"/>
  </r>
  <r>
    <x v="19"/>
    <x v="272"/>
    <x v="2"/>
    <n v="4"/>
  </r>
  <r>
    <x v="19"/>
    <x v="273"/>
    <x v="2"/>
    <n v="0"/>
  </r>
  <r>
    <x v="19"/>
    <x v="274"/>
    <x v="2"/>
    <n v="0"/>
  </r>
  <r>
    <x v="19"/>
    <x v="275"/>
    <x v="2"/>
    <n v="2"/>
  </r>
  <r>
    <x v="19"/>
    <x v="276"/>
    <x v="2"/>
    <n v="14"/>
  </r>
  <r>
    <x v="20"/>
    <x v="277"/>
    <x v="2"/>
    <n v="0"/>
  </r>
  <r>
    <x v="20"/>
    <x v="278"/>
    <x v="2"/>
    <n v="9"/>
  </r>
  <r>
    <x v="20"/>
    <x v="279"/>
    <x v="2"/>
    <n v="0"/>
  </r>
  <r>
    <x v="20"/>
    <x v="280"/>
    <x v="2"/>
    <n v="19"/>
  </r>
  <r>
    <x v="20"/>
    <x v="281"/>
    <x v="2"/>
    <n v="6"/>
  </r>
  <r>
    <x v="20"/>
    <x v="282"/>
    <x v="2"/>
    <n v="6"/>
  </r>
  <r>
    <x v="20"/>
    <x v="283"/>
    <x v="2"/>
    <n v="7"/>
  </r>
  <r>
    <x v="20"/>
    <x v="284"/>
    <x v="2"/>
    <n v="0"/>
  </r>
  <r>
    <x v="20"/>
    <x v="285"/>
    <x v="2"/>
    <n v="2"/>
  </r>
  <r>
    <x v="20"/>
    <x v="286"/>
    <x v="2"/>
    <n v="0"/>
  </r>
  <r>
    <x v="20"/>
    <x v="287"/>
    <x v="2"/>
    <n v="0"/>
  </r>
  <r>
    <x v="20"/>
    <x v="288"/>
    <x v="2"/>
    <n v="1"/>
  </r>
  <r>
    <x v="20"/>
    <x v="289"/>
    <x v="2"/>
    <n v="0"/>
  </r>
  <r>
    <x v="21"/>
    <x v="290"/>
    <x v="2"/>
    <n v="0"/>
  </r>
  <r>
    <x v="0"/>
    <x v="0"/>
    <x v="3"/>
    <n v="2"/>
  </r>
  <r>
    <x v="0"/>
    <x v="1"/>
    <x v="3"/>
    <n v="1"/>
  </r>
  <r>
    <x v="0"/>
    <x v="2"/>
    <x v="3"/>
    <n v="0"/>
  </r>
  <r>
    <x v="0"/>
    <x v="3"/>
    <x v="3"/>
    <n v="4"/>
  </r>
  <r>
    <x v="0"/>
    <x v="4"/>
    <x v="3"/>
    <n v="0"/>
  </r>
  <r>
    <x v="1"/>
    <x v="5"/>
    <x v="3"/>
    <n v="0"/>
  </r>
  <r>
    <x v="1"/>
    <x v="6"/>
    <x v="3"/>
    <n v="19"/>
  </r>
  <r>
    <x v="1"/>
    <x v="7"/>
    <x v="3"/>
    <n v="1"/>
  </r>
  <r>
    <x v="1"/>
    <x v="8"/>
    <x v="3"/>
    <n v="0"/>
  </r>
  <r>
    <x v="1"/>
    <x v="9"/>
    <x v="3"/>
    <n v="2"/>
  </r>
  <r>
    <x v="1"/>
    <x v="10"/>
    <x v="3"/>
    <n v="0"/>
  </r>
  <r>
    <x v="1"/>
    <x v="11"/>
    <x v="3"/>
    <n v="6"/>
  </r>
  <r>
    <x v="1"/>
    <x v="12"/>
    <x v="3"/>
    <n v="0"/>
  </r>
  <r>
    <x v="1"/>
    <x v="13"/>
    <x v="3"/>
    <n v="1"/>
  </r>
  <r>
    <x v="1"/>
    <x v="14"/>
    <x v="3"/>
    <n v="1"/>
  </r>
  <r>
    <x v="1"/>
    <x v="15"/>
    <x v="3"/>
    <n v="0"/>
  </r>
  <r>
    <x v="1"/>
    <x v="16"/>
    <x v="3"/>
    <n v="0"/>
  </r>
  <r>
    <x v="1"/>
    <x v="17"/>
    <x v="3"/>
    <n v="0"/>
  </r>
  <r>
    <x v="1"/>
    <x v="18"/>
    <x v="3"/>
    <n v="2"/>
  </r>
  <r>
    <x v="1"/>
    <x v="19"/>
    <x v="3"/>
    <n v="0"/>
  </r>
  <r>
    <x v="2"/>
    <x v="20"/>
    <x v="3"/>
    <n v="0"/>
  </r>
  <r>
    <x v="3"/>
    <x v="21"/>
    <x v="3"/>
    <n v="7"/>
  </r>
  <r>
    <x v="3"/>
    <x v="22"/>
    <x v="3"/>
    <n v="14"/>
  </r>
  <r>
    <x v="3"/>
    <x v="23"/>
    <x v="3"/>
    <n v="3"/>
  </r>
  <r>
    <x v="3"/>
    <x v="24"/>
    <x v="3"/>
    <n v="0"/>
  </r>
  <r>
    <x v="3"/>
    <x v="25"/>
    <x v="3"/>
    <n v="2"/>
  </r>
  <r>
    <x v="3"/>
    <x v="26"/>
    <x v="3"/>
    <n v="0"/>
  </r>
  <r>
    <x v="3"/>
    <x v="27"/>
    <x v="3"/>
    <n v="0"/>
  </r>
  <r>
    <x v="3"/>
    <x v="28"/>
    <x v="3"/>
    <n v="0"/>
  </r>
  <r>
    <x v="3"/>
    <x v="29"/>
    <x v="3"/>
    <n v="3"/>
  </r>
  <r>
    <x v="3"/>
    <x v="30"/>
    <x v="3"/>
    <n v="1"/>
  </r>
  <r>
    <x v="4"/>
    <x v="31"/>
    <x v="3"/>
    <n v="0"/>
  </r>
  <r>
    <x v="4"/>
    <x v="32"/>
    <x v="3"/>
    <n v="2"/>
  </r>
  <r>
    <x v="4"/>
    <x v="33"/>
    <x v="3"/>
    <n v="3"/>
  </r>
  <r>
    <x v="4"/>
    <x v="34"/>
    <x v="3"/>
    <n v="0"/>
  </r>
  <r>
    <x v="4"/>
    <x v="35"/>
    <x v="3"/>
    <n v="0"/>
  </r>
  <r>
    <x v="4"/>
    <x v="36"/>
    <x v="3"/>
    <n v="0"/>
  </r>
  <r>
    <x v="5"/>
    <x v="37"/>
    <x v="3"/>
    <n v="0"/>
  </r>
  <r>
    <x v="5"/>
    <x v="38"/>
    <x v="3"/>
    <n v="1"/>
  </r>
  <r>
    <x v="5"/>
    <x v="39"/>
    <x v="3"/>
    <n v="0"/>
  </r>
  <r>
    <x v="5"/>
    <x v="40"/>
    <x v="3"/>
    <n v="0"/>
  </r>
  <r>
    <x v="5"/>
    <x v="41"/>
    <x v="3"/>
    <n v="0"/>
  </r>
  <r>
    <x v="5"/>
    <x v="42"/>
    <x v="3"/>
    <n v="1"/>
  </r>
  <r>
    <x v="5"/>
    <x v="43"/>
    <x v="3"/>
    <n v="0"/>
  </r>
  <r>
    <x v="5"/>
    <x v="44"/>
    <x v="3"/>
    <n v="3"/>
  </r>
  <r>
    <x v="6"/>
    <x v="45"/>
    <x v="3"/>
    <n v="0"/>
  </r>
  <r>
    <x v="6"/>
    <x v="46"/>
    <x v="3"/>
    <n v="0"/>
  </r>
  <r>
    <x v="6"/>
    <x v="47"/>
    <x v="3"/>
    <n v="8"/>
  </r>
  <r>
    <x v="6"/>
    <x v="48"/>
    <x v="3"/>
    <n v="0"/>
  </r>
  <r>
    <x v="6"/>
    <x v="49"/>
    <x v="3"/>
    <n v="0"/>
  </r>
  <r>
    <x v="6"/>
    <x v="50"/>
    <x v="3"/>
    <n v="11"/>
  </r>
  <r>
    <x v="6"/>
    <x v="51"/>
    <x v="3"/>
    <n v="0"/>
  </r>
  <r>
    <x v="6"/>
    <x v="52"/>
    <x v="3"/>
    <n v="0"/>
  </r>
  <r>
    <x v="6"/>
    <x v="53"/>
    <x v="3"/>
    <n v="0"/>
  </r>
  <r>
    <x v="6"/>
    <x v="54"/>
    <x v="3"/>
    <n v="8"/>
  </r>
  <r>
    <x v="6"/>
    <x v="55"/>
    <x v="3"/>
    <n v="0"/>
  </r>
  <r>
    <x v="6"/>
    <x v="56"/>
    <x v="3"/>
    <n v="0"/>
  </r>
  <r>
    <x v="6"/>
    <x v="57"/>
    <x v="3"/>
    <n v="2"/>
  </r>
  <r>
    <x v="7"/>
    <x v="58"/>
    <x v="3"/>
    <n v="0"/>
  </r>
  <r>
    <x v="7"/>
    <x v="59"/>
    <x v="3"/>
    <n v="2"/>
  </r>
  <r>
    <x v="7"/>
    <x v="60"/>
    <x v="3"/>
    <n v="1"/>
  </r>
  <r>
    <x v="7"/>
    <x v="61"/>
    <x v="3"/>
    <n v="0"/>
  </r>
  <r>
    <x v="7"/>
    <x v="62"/>
    <x v="3"/>
    <n v="4"/>
  </r>
  <r>
    <x v="7"/>
    <x v="63"/>
    <x v="3"/>
    <n v="0"/>
  </r>
  <r>
    <x v="7"/>
    <x v="64"/>
    <x v="3"/>
    <n v="0"/>
  </r>
  <r>
    <x v="7"/>
    <x v="65"/>
    <x v="3"/>
    <n v="2"/>
  </r>
  <r>
    <x v="7"/>
    <x v="66"/>
    <x v="3"/>
    <n v="0"/>
  </r>
  <r>
    <x v="7"/>
    <x v="67"/>
    <x v="3"/>
    <n v="0"/>
  </r>
  <r>
    <x v="7"/>
    <x v="68"/>
    <x v="3"/>
    <n v="0"/>
  </r>
  <r>
    <x v="7"/>
    <x v="69"/>
    <x v="3"/>
    <n v="1"/>
  </r>
  <r>
    <x v="8"/>
    <x v="70"/>
    <x v="3"/>
    <n v="1"/>
  </r>
  <r>
    <x v="8"/>
    <x v="71"/>
    <x v="3"/>
    <n v="0"/>
  </r>
  <r>
    <x v="8"/>
    <x v="72"/>
    <x v="3"/>
    <n v="0"/>
  </r>
  <r>
    <x v="8"/>
    <x v="73"/>
    <x v="3"/>
    <n v="3"/>
  </r>
  <r>
    <x v="8"/>
    <x v="74"/>
    <x v="3"/>
    <n v="0"/>
  </r>
  <r>
    <x v="8"/>
    <x v="75"/>
    <x v="3"/>
    <n v="0"/>
  </r>
  <r>
    <x v="8"/>
    <x v="76"/>
    <x v="3"/>
    <n v="2"/>
  </r>
  <r>
    <x v="8"/>
    <x v="77"/>
    <x v="3"/>
    <n v="0"/>
  </r>
  <r>
    <x v="9"/>
    <x v="78"/>
    <x v="3"/>
    <n v="0"/>
  </r>
  <r>
    <x v="9"/>
    <x v="79"/>
    <x v="3"/>
    <n v="0"/>
  </r>
  <r>
    <x v="9"/>
    <x v="80"/>
    <x v="3"/>
    <n v="2"/>
  </r>
  <r>
    <x v="9"/>
    <x v="81"/>
    <x v="3"/>
    <n v="0"/>
  </r>
  <r>
    <x v="9"/>
    <x v="82"/>
    <x v="3"/>
    <n v="1"/>
  </r>
  <r>
    <x v="9"/>
    <x v="83"/>
    <x v="3"/>
    <n v="0"/>
  </r>
  <r>
    <x v="9"/>
    <x v="84"/>
    <x v="3"/>
    <n v="0"/>
  </r>
  <r>
    <x v="9"/>
    <x v="85"/>
    <x v="3"/>
    <n v="9"/>
  </r>
  <r>
    <x v="9"/>
    <x v="86"/>
    <x v="3"/>
    <n v="3"/>
  </r>
  <r>
    <x v="9"/>
    <x v="87"/>
    <x v="3"/>
    <n v="0"/>
  </r>
  <r>
    <x v="9"/>
    <x v="88"/>
    <x v="3"/>
    <n v="3"/>
  </r>
  <r>
    <x v="9"/>
    <x v="89"/>
    <x v="3"/>
    <n v="0"/>
  </r>
  <r>
    <x v="9"/>
    <x v="90"/>
    <x v="3"/>
    <n v="0"/>
  </r>
  <r>
    <x v="9"/>
    <x v="91"/>
    <x v="3"/>
    <n v="0"/>
  </r>
  <r>
    <x v="10"/>
    <x v="92"/>
    <x v="3"/>
    <n v="0"/>
  </r>
  <r>
    <x v="10"/>
    <x v="93"/>
    <x v="3"/>
    <n v="0"/>
  </r>
  <r>
    <x v="10"/>
    <x v="94"/>
    <x v="3"/>
    <n v="5"/>
  </r>
  <r>
    <x v="10"/>
    <x v="95"/>
    <x v="3"/>
    <n v="0"/>
  </r>
  <r>
    <x v="10"/>
    <x v="96"/>
    <x v="3"/>
    <n v="1"/>
  </r>
  <r>
    <x v="10"/>
    <x v="97"/>
    <x v="3"/>
    <n v="15"/>
  </r>
  <r>
    <x v="10"/>
    <x v="98"/>
    <x v="3"/>
    <n v="4"/>
  </r>
  <r>
    <x v="10"/>
    <x v="99"/>
    <x v="3"/>
    <n v="2"/>
  </r>
  <r>
    <x v="10"/>
    <x v="100"/>
    <x v="3"/>
    <n v="0"/>
  </r>
  <r>
    <x v="10"/>
    <x v="101"/>
    <x v="3"/>
    <n v="2"/>
  </r>
  <r>
    <x v="10"/>
    <x v="102"/>
    <x v="3"/>
    <n v="0"/>
  </r>
  <r>
    <x v="10"/>
    <x v="103"/>
    <x v="3"/>
    <n v="22"/>
  </r>
  <r>
    <x v="10"/>
    <x v="104"/>
    <x v="3"/>
    <n v="0"/>
  </r>
  <r>
    <x v="10"/>
    <x v="105"/>
    <x v="3"/>
    <n v="25"/>
  </r>
  <r>
    <x v="10"/>
    <x v="106"/>
    <x v="3"/>
    <n v="0"/>
  </r>
  <r>
    <x v="10"/>
    <x v="107"/>
    <x v="3"/>
    <n v="0"/>
  </r>
  <r>
    <x v="10"/>
    <x v="108"/>
    <x v="3"/>
    <n v="39"/>
  </r>
  <r>
    <x v="10"/>
    <x v="109"/>
    <x v="3"/>
    <n v="1"/>
  </r>
  <r>
    <x v="10"/>
    <x v="110"/>
    <x v="3"/>
    <n v="0"/>
  </r>
  <r>
    <x v="10"/>
    <x v="111"/>
    <x v="3"/>
    <n v="0"/>
  </r>
  <r>
    <x v="10"/>
    <x v="112"/>
    <x v="3"/>
    <n v="4"/>
  </r>
  <r>
    <x v="10"/>
    <x v="113"/>
    <x v="3"/>
    <n v="0"/>
  </r>
  <r>
    <x v="10"/>
    <x v="114"/>
    <x v="3"/>
    <n v="5"/>
  </r>
  <r>
    <x v="10"/>
    <x v="115"/>
    <x v="3"/>
    <n v="2"/>
  </r>
  <r>
    <x v="10"/>
    <x v="116"/>
    <x v="3"/>
    <n v="0"/>
  </r>
  <r>
    <x v="10"/>
    <x v="117"/>
    <x v="3"/>
    <n v="1"/>
  </r>
  <r>
    <x v="10"/>
    <x v="118"/>
    <x v="3"/>
    <n v="1"/>
  </r>
  <r>
    <x v="10"/>
    <x v="119"/>
    <x v="3"/>
    <n v="0"/>
  </r>
  <r>
    <x v="10"/>
    <x v="120"/>
    <x v="3"/>
    <n v="4"/>
  </r>
  <r>
    <x v="10"/>
    <x v="121"/>
    <x v="3"/>
    <n v="0"/>
  </r>
  <r>
    <x v="10"/>
    <x v="122"/>
    <x v="3"/>
    <n v="0"/>
  </r>
  <r>
    <x v="10"/>
    <x v="123"/>
    <x v="3"/>
    <n v="0"/>
  </r>
  <r>
    <x v="10"/>
    <x v="124"/>
    <x v="3"/>
    <n v="4"/>
  </r>
  <r>
    <x v="11"/>
    <x v="125"/>
    <x v="3"/>
    <n v="19"/>
  </r>
  <r>
    <x v="11"/>
    <x v="126"/>
    <x v="3"/>
    <n v="1"/>
  </r>
  <r>
    <x v="11"/>
    <x v="127"/>
    <x v="3"/>
    <n v="0"/>
  </r>
  <r>
    <x v="11"/>
    <x v="128"/>
    <x v="3"/>
    <n v="10"/>
  </r>
  <r>
    <x v="11"/>
    <x v="129"/>
    <x v="3"/>
    <n v="7"/>
  </r>
  <r>
    <x v="11"/>
    <x v="130"/>
    <x v="3"/>
    <n v="2"/>
  </r>
  <r>
    <x v="11"/>
    <x v="131"/>
    <x v="3"/>
    <n v="3"/>
  </r>
  <r>
    <x v="11"/>
    <x v="132"/>
    <x v="3"/>
    <n v="2"/>
  </r>
  <r>
    <x v="11"/>
    <x v="133"/>
    <x v="3"/>
    <n v="4"/>
  </r>
  <r>
    <x v="11"/>
    <x v="134"/>
    <x v="3"/>
    <n v="0"/>
  </r>
  <r>
    <x v="11"/>
    <x v="135"/>
    <x v="3"/>
    <n v="0"/>
  </r>
  <r>
    <x v="11"/>
    <x v="136"/>
    <x v="3"/>
    <n v="0"/>
  </r>
  <r>
    <x v="11"/>
    <x v="137"/>
    <x v="3"/>
    <n v="14"/>
  </r>
  <r>
    <x v="11"/>
    <x v="138"/>
    <x v="3"/>
    <n v="0"/>
  </r>
  <r>
    <x v="11"/>
    <x v="139"/>
    <x v="3"/>
    <n v="1"/>
  </r>
  <r>
    <x v="11"/>
    <x v="140"/>
    <x v="3"/>
    <n v="27"/>
  </r>
  <r>
    <x v="11"/>
    <x v="141"/>
    <x v="3"/>
    <n v="4"/>
  </r>
  <r>
    <x v="11"/>
    <x v="142"/>
    <x v="3"/>
    <n v="22"/>
  </r>
  <r>
    <x v="11"/>
    <x v="143"/>
    <x v="3"/>
    <n v="1"/>
  </r>
  <r>
    <x v="11"/>
    <x v="144"/>
    <x v="3"/>
    <n v="2"/>
  </r>
  <r>
    <x v="11"/>
    <x v="145"/>
    <x v="3"/>
    <n v="6"/>
  </r>
  <r>
    <x v="11"/>
    <x v="146"/>
    <x v="3"/>
    <n v="1"/>
  </r>
  <r>
    <x v="11"/>
    <x v="147"/>
    <x v="3"/>
    <n v="0"/>
  </r>
  <r>
    <x v="11"/>
    <x v="148"/>
    <x v="3"/>
    <n v="0"/>
  </r>
  <r>
    <x v="11"/>
    <x v="149"/>
    <x v="3"/>
    <n v="0"/>
  </r>
  <r>
    <x v="11"/>
    <x v="150"/>
    <x v="3"/>
    <n v="0"/>
  </r>
  <r>
    <x v="12"/>
    <x v="151"/>
    <x v="3"/>
    <n v="14"/>
  </r>
  <r>
    <x v="12"/>
    <x v="152"/>
    <x v="3"/>
    <n v="0"/>
  </r>
  <r>
    <x v="12"/>
    <x v="153"/>
    <x v="3"/>
    <n v="0"/>
  </r>
  <r>
    <x v="12"/>
    <x v="154"/>
    <x v="3"/>
    <n v="4"/>
  </r>
  <r>
    <x v="12"/>
    <x v="155"/>
    <x v="3"/>
    <n v="2"/>
  </r>
  <r>
    <x v="12"/>
    <x v="156"/>
    <x v="3"/>
    <n v="1"/>
  </r>
  <r>
    <x v="12"/>
    <x v="157"/>
    <x v="3"/>
    <n v="4"/>
  </r>
  <r>
    <x v="12"/>
    <x v="158"/>
    <x v="3"/>
    <n v="0"/>
  </r>
  <r>
    <x v="12"/>
    <x v="159"/>
    <x v="3"/>
    <n v="0"/>
  </r>
  <r>
    <x v="13"/>
    <x v="160"/>
    <x v="3"/>
    <n v="10"/>
  </r>
  <r>
    <x v="13"/>
    <x v="161"/>
    <x v="3"/>
    <n v="0"/>
  </r>
  <r>
    <x v="13"/>
    <x v="162"/>
    <x v="3"/>
    <n v="0"/>
  </r>
  <r>
    <x v="13"/>
    <x v="163"/>
    <x v="3"/>
    <n v="0"/>
  </r>
  <r>
    <x v="13"/>
    <x v="164"/>
    <x v="3"/>
    <n v="0"/>
  </r>
  <r>
    <x v="13"/>
    <x v="165"/>
    <x v="3"/>
    <n v="10"/>
  </r>
  <r>
    <x v="13"/>
    <x v="166"/>
    <x v="3"/>
    <n v="2"/>
  </r>
  <r>
    <x v="13"/>
    <x v="167"/>
    <x v="3"/>
    <n v="0"/>
  </r>
  <r>
    <x v="14"/>
    <x v="168"/>
    <x v="3"/>
    <n v="8"/>
  </r>
  <r>
    <x v="14"/>
    <x v="169"/>
    <x v="3"/>
    <n v="5"/>
  </r>
  <r>
    <x v="14"/>
    <x v="170"/>
    <x v="3"/>
    <n v="0"/>
  </r>
  <r>
    <x v="14"/>
    <x v="171"/>
    <x v="3"/>
    <n v="0"/>
  </r>
  <r>
    <x v="14"/>
    <x v="172"/>
    <x v="3"/>
    <n v="0"/>
  </r>
  <r>
    <x v="14"/>
    <x v="173"/>
    <x v="3"/>
    <n v="1"/>
  </r>
  <r>
    <x v="14"/>
    <x v="174"/>
    <x v="3"/>
    <n v="0"/>
  </r>
  <r>
    <x v="14"/>
    <x v="175"/>
    <x v="3"/>
    <n v="10"/>
  </r>
  <r>
    <x v="14"/>
    <x v="176"/>
    <x v="3"/>
    <n v="0"/>
  </r>
  <r>
    <x v="14"/>
    <x v="177"/>
    <x v="3"/>
    <n v="4"/>
  </r>
  <r>
    <x v="14"/>
    <x v="178"/>
    <x v="3"/>
    <n v="0"/>
  </r>
  <r>
    <x v="14"/>
    <x v="179"/>
    <x v="3"/>
    <n v="0"/>
  </r>
  <r>
    <x v="14"/>
    <x v="180"/>
    <x v="3"/>
    <n v="3"/>
  </r>
  <r>
    <x v="14"/>
    <x v="181"/>
    <x v="3"/>
    <n v="0"/>
  </r>
  <r>
    <x v="14"/>
    <x v="182"/>
    <x v="3"/>
    <n v="0"/>
  </r>
  <r>
    <x v="14"/>
    <x v="183"/>
    <x v="3"/>
    <n v="1"/>
  </r>
  <r>
    <x v="15"/>
    <x v="184"/>
    <x v="3"/>
    <n v="0"/>
  </r>
  <r>
    <x v="15"/>
    <x v="185"/>
    <x v="3"/>
    <n v="0"/>
  </r>
  <r>
    <x v="15"/>
    <x v="186"/>
    <x v="3"/>
    <n v="0"/>
  </r>
  <r>
    <x v="15"/>
    <x v="187"/>
    <x v="3"/>
    <n v="0"/>
  </r>
  <r>
    <x v="15"/>
    <x v="188"/>
    <x v="3"/>
    <n v="0"/>
  </r>
  <r>
    <x v="15"/>
    <x v="189"/>
    <x v="3"/>
    <n v="0"/>
  </r>
  <r>
    <x v="15"/>
    <x v="190"/>
    <x v="3"/>
    <n v="1"/>
  </r>
  <r>
    <x v="15"/>
    <x v="191"/>
    <x v="3"/>
    <n v="1"/>
  </r>
  <r>
    <x v="15"/>
    <x v="192"/>
    <x v="3"/>
    <n v="0"/>
  </r>
  <r>
    <x v="15"/>
    <x v="193"/>
    <x v="3"/>
    <n v="0"/>
  </r>
  <r>
    <x v="15"/>
    <x v="194"/>
    <x v="3"/>
    <n v="4"/>
  </r>
  <r>
    <x v="15"/>
    <x v="195"/>
    <x v="3"/>
    <n v="0"/>
  </r>
  <r>
    <x v="15"/>
    <x v="196"/>
    <x v="3"/>
    <n v="0"/>
  </r>
  <r>
    <x v="15"/>
    <x v="197"/>
    <x v="3"/>
    <n v="0"/>
  </r>
  <r>
    <x v="15"/>
    <x v="198"/>
    <x v="3"/>
    <n v="0"/>
  </r>
  <r>
    <x v="16"/>
    <x v="199"/>
    <x v="3"/>
    <n v="2"/>
  </r>
  <r>
    <x v="16"/>
    <x v="200"/>
    <x v="3"/>
    <n v="4"/>
  </r>
  <r>
    <x v="16"/>
    <x v="201"/>
    <x v="3"/>
    <n v="0"/>
  </r>
  <r>
    <x v="16"/>
    <x v="202"/>
    <x v="3"/>
    <n v="21"/>
  </r>
  <r>
    <x v="16"/>
    <x v="203"/>
    <x v="3"/>
    <n v="1"/>
  </r>
  <r>
    <x v="16"/>
    <x v="204"/>
    <x v="3"/>
    <n v="0"/>
  </r>
  <r>
    <x v="16"/>
    <x v="205"/>
    <x v="3"/>
    <n v="6"/>
  </r>
  <r>
    <x v="17"/>
    <x v="206"/>
    <x v="3"/>
    <n v="0"/>
  </r>
  <r>
    <x v="17"/>
    <x v="207"/>
    <x v="3"/>
    <n v="1"/>
  </r>
  <r>
    <x v="17"/>
    <x v="208"/>
    <x v="3"/>
    <n v="2"/>
  </r>
  <r>
    <x v="17"/>
    <x v="209"/>
    <x v="3"/>
    <n v="0"/>
  </r>
  <r>
    <x v="17"/>
    <x v="210"/>
    <x v="3"/>
    <n v="6"/>
  </r>
  <r>
    <x v="17"/>
    <x v="211"/>
    <x v="3"/>
    <n v="0"/>
  </r>
  <r>
    <x v="17"/>
    <x v="212"/>
    <x v="3"/>
    <n v="4"/>
  </r>
  <r>
    <x v="17"/>
    <x v="213"/>
    <x v="3"/>
    <n v="0"/>
  </r>
  <r>
    <x v="17"/>
    <x v="214"/>
    <x v="3"/>
    <n v="0"/>
  </r>
  <r>
    <x v="17"/>
    <x v="215"/>
    <x v="3"/>
    <n v="24"/>
  </r>
  <r>
    <x v="18"/>
    <x v="216"/>
    <x v="3"/>
    <n v="0"/>
  </r>
  <r>
    <x v="18"/>
    <x v="217"/>
    <x v="3"/>
    <n v="2"/>
  </r>
  <r>
    <x v="18"/>
    <x v="218"/>
    <x v="3"/>
    <n v="0"/>
  </r>
  <r>
    <x v="18"/>
    <x v="219"/>
    <x v="3"/>
    <n v="0"/>
  </r>
  <r>
    <x v="18"/>
    <x v="220"/>
    <x v="3"/>
    <n v="6"/>
  </r>
  <r>
    <x v="18"/>
    <x v="221"/>
    <x v="3"/>
    <n v="0"/>
  </r>
  <r>
    <x v="18"/>
    <x v="222"/>
    <x v="3"/>
    <n v="0"/>
  </r>
  <r>
    <x v="18"/>
    <x v="223"/>
    <x v="3"/>
    <n v="1"/>
  </r>
  <r>
    <x v="18"/>
    <x v="224"/>
    <x v="3"/>
    <n v="0"/>
  </r>
  <r>
    <x v="18"/>
    <x v="225"/>
    <x v="3"/>
    <n v="0"/>
  </r>
  <r>
    <x v="18"/>
    <x v="226"/>
    <x v="3"/>
    <n v="0"/>
  </r>
  <r>
    <x v="18"/>
    <x v="227"/>
    <x v="3"/>
    <n v="31"/>
  </r>
  <r>
    <x v="18"/>
    <x v="228"/>
    <x v="3"/>
    <n v="0"/>
  </r>
  <r>
    <x v="18"/>
    <x v="229"/>
    <x v="3"/>
    <n v="0"/>
  </r>
  <r>
    <x v="18"/>
    <x v="230"/>
    <x v="3"/>
    <n v="0"/>
  </r>
  <r>
    <x v="18"/>
    <x v="231"/>
    <x v="3"/>
    <n v="0"/>
  </r>
  <r>
    <x v="18"/>
    <x v="232"/>
    <x v="3"/>
    <n v="0"/>
  </r>
  <r>
    <x v="18"/>
    <x v="233"/>
    <x v="3"/>
    <n v="2"/>
  </r>
  <r>
    <x v="18"/>
    <x v="234"/>
    <x v="3"/>
    <n v="3"/>
  </r>
  <r>
    <x v="18"/>
    <x v="235"/>
    <x v="3"/>
    <n v="1"/>
  </r>
  <r>
    <x v="18"/>
    <x v="236"/>
    <x v="3"/>
    <n v="0"/>
  </r>
  <r>
    <x v="18"/>
    <x v="237"/>
    <x v="3"/>
    <n v="2"/>
  </r>
  <r>
    <x v="18"/>
    <x v="238"/>
    <x v="3"/>
    <n v="0"/>
  </r>
  <r>
    <x v="18"/>
    <x v="239"/>
    <x v="3"/>
    <n v="1"/>
  </r>
  <r>
    <x v="18"/>
    <x v="240"/>
    <x v="3"/>
    <n v="0"/>
  </r>
  <r>
    <x v="18"/>
    <x v="241"/>
    <x v="3"/>
    <n v="0"/>
  </r>
  <r>
    <x v="18"/>
    <x v="242"/>
    <x v="3"/>
    <n v="0"/>
  </r>
  <r>
    <x v="18"/>
    <x v="243"/>
    <x v="3"/>
    <n v="0"/>
  </r>
  <r>
    <x v="18"/>
    <x v="244"/>
    <x v="3"/>
    <n v="0"/>
  </r>
  <r>
    <x v="18"/>
    <x v="245"/>
    <x v="3"/>
    <n v="1"/>
  </r>
  <r>
    <x v="18"/>
    <x v="246"/>
    <x v="3"/>
    <n v="1"/>
  </r>
  <r>
    <x v="18"/>
    <x v="247"/>
    <x v="3"/>
    <n v="2"/>
  </r>
  <r>
    <x v="18"/>
    <x v="248"/>
    <x v="3"/>
    <n v="0"/>
  </r>
  <r>
    <x v="18"/>
    <x v="249"/>
    <x v="3"/>
    <n v="2"/>
  </r>
  <r>
    <x v="18"/>
    <x v="250"/>
    <x v="3"/>
    <n v="0"/>
  </r>
  <r>
    <x v="18"/>
    <x v="251"/>
    <x v="3"/>
    <n v="0"/>
  </r>
  <r>
    <x v="18"/>
    <x v="252"/>
    <x v="3"/>
    <n v="0"/>
  </r>
  <r>
    <x v="18"/>
    <x v="253"/>
    <x v="3"/>
    <n v="0"/>
  </r>
  <r>
    <x v="18"/>
    <x v="254"/>
    <x v="3"/>
    <n v="0"/>
  </r>
  <r>
    <x v="18"/>
    <x v="255"/>
    <x v="3"/>
    <n v="0"/>
  </r>
  <r>
    <x v="18"/>
    <x v="256"/>
    <x v="3"/>
    <n v="3"/>
  </r>
  <r>
    <x v="18"/>
    <x v="257"/>
    <x v="3"/>
    <n v="0"/>
  </r>
  <r>
    <x v="18"/>
    <x v="258"/>
    <x v="3"/>
    <n v="6"/>
  </r>
  <r>
    <x v="18"/>
    <x v="259"/>
    <x v="3"/>
    <n v="0"/>
  </r>
  <r>
    <x v="18"/>
    <x v="260"/>
    <x v="3"/>
    <n v="3"/>
  </r>
  <r>
    <x v="18"/>
    <x v="261"/>
    <x v="3"/>
    <n v="1"/>
  </r>
  <r>
    <x v="18"/>
    <x v="262"/>
    <x v="3"/>
    <n v="1"/>
  </r>
  <r>
    <x v="18"/>
    <x v="263"/>
    <x v="3"/>
    <n v="1"/>
  </r>
  <r>
    <x v="18"/>
    <x v="264"/>
    <x v="3"/>
    <n v="0"/>
  </r>
  <r>
    <x v="19"/>
    <x v="265"/>
    <x v="3"/>
    <n v="0"/>
  </r>
  <r>
    <x v="19"/>
    <x v="266"/>
    <x v="3"/>
    <n v="0"/>
  </r>
  <r>
    <x v="19"/>
    <x v="267"/>
    <x v="3"/>
    <n v="0"/>
  </r>
  <r>
    <x v="19"/>
    <x v="268"/>
    <x v="3"/>
    <n v="1"/>
  </r>
  <r>
    <x v="19"/>
    <x v="269"/>
    <x v="3"/>
    <n v="4"/>
  </r>
  <r>
    <x v="19"/>
    <x v="270"/>
    <x v="3"/>
    <n v="1"/>
  </r>
  <r>
    <x v="19"/>
    <x v="271"/>
    <x v="3"/>
    <n v="0"/>
  </r>
  <r>
    <x v="19"/>
    <x v="272"/>
    <x v="3"/>
    <n v="0"/>
  </r>
  <r>
    <x v="19"/>
    <x v="273"/>
    <x v="3"/>
    <n v="0"/>
  </r>
  <r>
    <x v="19"/>
    <x v="274"/>
    <x v="3"/>
    <n v="0"/>
  </r>
  <r>
    <x v="19"/>
    <x v="275"/>
    <x v="3"/>
    <n v="1"/>
  </r>
  <r>
    <x v="19"/>
    <x v="276"/>
    <x v="3"/>
    <n v="0"/>
  </r>
  <r>
    <x v="20"/>
    <x v="277"/>
    <x v="3"/>
    <n v="2"/>
  </r>
  <r>
    <x v="20"/>
    <x v="278"/>
    <x v="3"/>
    <n v="1"/>
  </r>
  <r>
    <x v="20"/>
    <x v="279"/>
    <x v="3"/>
    <n v="0"/>
  </r>
  <r>
    <x v="20"/>
    <x v="280"/>
    <x v="3"/>
    <n v="7"/>
  </r>
  <r>
    <x v="20"/>
    <x v="281"/>
    <x v="3"/>
    <n v="0"/>
  </r>
  <r>
    <x v="20"/>
    <x v="282"/>
    <x v="3"/>
    <n v="1"/>
  </r>
  <r>
    <x v="20"/>
    <x v="283"/>
    <x v="3"/>
    <n v="11"/>
  </r>
  <r>
    <x v="20"/>
    <x v="284"/>
    <x v="3"/>
    <n v="2"/>
  </r>
  <r>
    <x v="20"/>
    <x v="285"/>
    <x v="3"/>
    <n v="0"/>
  </r>
  <r>
    <x v="20"/>
    <x v="286"/>
    <x v="3"/>
    <n v="1"/>
  </r>
  <r>
    <x v="20"/>
    <x v="287"/>
    <x v="3"/>
    <n v="0"/>
  </r>
  <r>
    <x v="20"/>
    <x v="288"/>
    <x v="3"/>
    <n v="0"/>
  </r>
  <r>
    <x v="20"/>
    <x v="289"/>
    <x v="3"/>
    <n v="0"/>
  </r>
  <r>
    <x v="21"/>
    <x v="290"/>
    <x v="3"/>
    <n v="0"/>
  </r>
  <r>
    <x v="0"/>
    <x v="0"/>
    <x v="4"/>
    <n v="3"/>
  </r>
  <r>
    <x v="0"/>
    <x v="1"/>
    <x v="4"/>
    <n v="0"/>
  </r>
  <r>
    <x v="0"/>
    <x v="2"/>
    <x v="4"/>
    <n v="3"/>
  </r>
  <r>
    <x v="0"/>
    <x v="3"/>
    <x v="4"/>
    <n v="0"/>
  </r>
  <r>
    <x v="0"/>
    <x v="4"/>
    <x v="4"/>
    <n v="1"/>
  </r>
  <r>
    <x v="1"/>
    <x v="5"/>
    <x v="4"/>
    <n v="6"/>
  </r>
  <r>
    <x v="1"/>
    <x v="6"/>
    <x v="4"/>
    <n v="2"/>
  </r>
  <r>
    <x v="1"/>
    <x v="7"/>
    <x v="4"/>
    <n v="1"/>
  </r>
  <r>
    <x v="1"/>
    <x v="8"/>
    <x v="4"/>
    <n v="0"/>
  </r>
  <r>
    <x v="1"/>
    <x v="9"/>
    <x v="4"/>
    <n v="3"/>
  </r>
  <r>
    <x v="1"/>
    <x v="10"/>
    <x v="4"/>
    <n v="0"/>
  </r>
  <r>
    <x v="1"/>
    <x v="11"/>
    <x v="4"/>
    <n v="7"/>
  </r>
  <r>
    <x v="1"/>
    <x v="12"/>
    <x v="4"/>
    <n v="0"/>
  </r>
  <r>
    <x v="1"/>
    <x v="13"/>
    <x v="4"/>
    <n v="0"/>
  </r>
  <r>
    <x v="1"/>
    <x v="14"/>
    <x v="4"/>
    <n v="0"/>
  </r>
  <r>
    <x v="1"/>
    <x v="15"/>
    <x v="4"/>
    <n v="0"/>
  </r>
  <r>
    <x v="1"/>
    <x v="16"/>
    <x v="4"/>
    <n v="0"/>
  </r>
  <r>
    <x v="1"/>
    <x v="17"/>
    <x v="4"/>
    <n v="2"/>
  </r>
  <r>
    <x v="1"/>
    <x v="18"/>
    <x v="4"/>
    <n v="0"/>
  </r>
  <r>
    <x v="1"/>
    <x v="19"/>
    <x v="4"/>
    <n v="0"/>
  </r>
  <r>
    <x v="2"/>
    <x v="20"/>
    <x v="4"/>
    <n v="1"/>
  </r>
  <r>
    <x v="3"/>
    <x v="21"/>
    <x v="4"/>
    <n v="0"/>
  </r>
  <r>
    <x v="3"/>
    <x v="22"/>
    <x v="4"/>
    <n v="15"/>
  </r>
  <r>
    <x v="3"/>
    <x v="23"/>
    <x v="4"/>
    <n v="2"/>
  </r>
  <r>
    <x v="3"/>
    <x v="24"/>
    <x v="4"/>
    <n v="4"/>
  </r>
  <r>
    <x v="3"/>
    <x v="25"/>
    <x v="4"/>
    <n v="2"/>
  </r>
  <r>
    <x v="3"/>
    <x v="26"/>
    <x v="4"/>
    <n v="0"/>
  </r>
  <r>
    <x v="3"/>
    <x v="27"/>
    <x v="4"/>
    <n v="0"/>
  </r>
  <r>
    <x v="3"/>
    <x v="28"/>
    <x v="4"/>
    <n v="0"/>
  </r>
  <r>
    <x v="3"/>
    <x v="29"/>
    <x v="4"/>
    <n v="3"/>
  </r>
  <r>
    <x v="3"/>
    <x v="30"/>
    <x v="4"/>
    <n v="3"/>
  </r>
  <r>
    <x v="4"/>
    <x v="31"/>
    <x v="4"/>
    <n v="3"/>
  </r>
  <r>
    <x v="4"/>
    <x v="32"/>
    <x v="4"/>
    <n v="4"/>
  </r>
  <r>
    <x v="4"/>
    <x v="33"/>
    <x v="4"/>
    <n v="0"/>
  </r>
  <r>
    <x v="4"/>
    <x v="34"/>
    <x v="4"/>
    <n v="0"/>
  </r>
  <r>
    <x v="4"/>
    <x v="35"/>
    <x v="4"/>
    <n v="0"/>
  </r>
  <r>
    <x v="4"/>
    <x v="36"/>
    <x v="4"/>
    <n v="0"/>
  </r>
  <r>
    <x v="5"/>
    <x v="37"/>
    <x v="4"/>
    <n v="0"/>
  </r>
  <r>
    <x v="5"/>
    <x v="38"/>
    <x v="4"/>
    <n v="3"/>
  </r>
  <r>
    <x v="5"/>
    <x v="39"/>
    <x v="4"/>
    <n v="0"/>
  </r>
  <r>
    <x v="5"/>
    <x v="40"/>
    <x v="4"/>
    <n v="0"/>
  </r>
  <r>
    <x v="5"/>
    <x v="41"/>
    <x v="4"/>
    <n v="0"/>
  </r>
  <r>
    <x v="5"/>
    <x v="42"/>
    <x v="4"/>
    <n v="0"/>
  </r>
  <r>
    <x v="5"/>
    <x v="43"/>
    <x v="4"/>
    <n v="1"/>
  </r>
  <r>
    <x v="5"/>
    <x v="44"/>
    <x v="4"/>
    <n v="2"/>
  </r>
  <r>
    <x v="6"/>
    <x v="45"/>
    <x v="4"/>
    <n v="0"/>
  </r>
  <r>
    <x v="6"/>
    <x v="46"/>
    <x v="4"/>
    <n v="0"/>
  </r>
  <r>
    <x v="6"/>
    <x v="47"/>
    <x v="4"/>
    <n v="8"/>
  </r>
  <r>
    <x v="6"/>
    <x v="48"/>
    <x v="4"/>
    <n v="0"/>
  </r>
  <r>
    <x v="6"/>
    <x v="49"/>
    <x v="4"/>
    <n v="0"/>
  </r>
  <r>
    <x v="6"/>
    <x v="50"/>
    <x v="4"/>
    <n v="1"/>
  </r>
  <r>
    <x v="6"/>
    <x v="51"/>
    <x v="4"/>
    <n v="0"/>
  </r>
  <r>
    <x v="6"/>
    <x v="52"/>
    <x v="4"/>
    <n v="0"/>
  </r>
  <r>
    <x v="6"/>
    <x v="53"/>
    <x v="4"/>
    <n v="1"/>
  </r>
  <r>
    <x v="6"/>
    <x v="54"/>
    <x v="4"/>
    <n v="0"/>
  </r>
  <r>
    <x v="6"/>
    <x v="55"/>
    <x v="4"/>
    <n v="0"/>
  </r>
  <r>
    <x v="6"/>
    <x v="56"/>
    <x v="4"/>
    <n v="0"/>
  </r>
  <r>
    <x v="6"/>
    <x v="57"/>
    <x v="4"/>
    <n v="4"/>
  </r>
  <r>
    <x v="7"/>
    <x v="58"/>
    <x v="4"/>
    <n v="0"/>
  </r>
  <r>
    <x v="7"/>
    <x v="59"/>
    <x v="4"/>
    <n v="0"/>
  </r>
  <r>
    <x v="7"/>
    <x v="60"/>
    <x v="4"/>
    <n v="0"/>
  </r>
  <r>
    <x v="7"/>
    <x v="61"/>
    <x v="4"/>
    <n v="0"/>
  </r>
  <r>
    <x v="7"/>
    <x v="62"/>
    <x v="4"/>
    <n v="0"/>
  </r>
  <r>
    <x v="7"/>
    <x v="63"/>
    <x v="4"/>
    <n v="0"/>
  </r>
  <r>
    <x v="7"/>
    <x v="64"/>
    <x v="4"/>
    <n v="0"/>
  </r>
  <r>
    <x v="7"/>
    <x v="65"/>
    <x v="4"/>
    <n v="3"/>
  </r>
  <r>
    <x v="7"/>
    <x v="66"/>
    <x v="4"/>
    <n v="2"/>
  </r>
  <r>
    <x v="7"/>
    <x v="67"/>
    <x v="4"/>
    <n v="0"/>
  </r>
  <r>
    <x v="7"/>
    <x v="68"/>
    <x v="4"/>
    <n v="0"/>
  </r>
  <r>
    <x v="7"/>
    <x v="69"/>
    <x v="4"/>
    <n v="0"/>
  </r>
  <r>
    <x v="8"/>
    <x v="70"/>
    <x v="4"/>
    <n v="1"/>
  </r>
  <r>
    <x v="8"/>
    <x v="71"/>
    <x v="4"/>
    <n v="0"/>
  </r>
  <r>
    <x v="8"/>
    <x v="72"/>
    <x v="4"/>
    <n v="0"/>
  </r>
  <r>
    <x v="8"/>
    <x v="73"/>
    <x v="4"/>
    <n v="0"/>
  </r>
  <r>
    <x v="8"/>
    <x v="74"/>
    <x v="4"/>
    <n v="0"/>
  </r>
  <r>
    <x v="8"/>
    <x v="75"/>
    <x v="4"/>
    <n v="2"/>
  </r>
  <r>
    <x v="8"/>
    <x v="76"/>
    <x v="4"/>
    <n v="3"/>
  </r>
  <r>
    <x v="8"/>
    <x v="77"/>
    <x v="4"/>
    <n v="0"/>
  </r>
  <r>
    <x v="9"/>
    <x v="78"/>
    <x v="4"/>
    <n v="0"/>
  </r>
  <r>
    <x v="9"/>
    <x v="79"/>
    <x v="4"/>
    <n v="0"/>
  </r>
  <r>
    <x v="9"/>
    <x v="80"/>
    <x v="4"/>
    <n v="0"/>
  </r>
  <r>
    <x v="9"/>
    <x v="81"/>
    <x v="4"/>
    <n v="0"/>
  </r>
  <r>
    <x v="9"/>
    <x v="82"/>
    <x v="4"/>
    <n v="0"/>
  </r>
  <r>
    <x v="9"/>
    <x v="83"/>
    <x v="4"/>
    <n v="0"/>
  </r>
  <r>
    <x v="9"/>
    <x v="84"/>
    <x v="4"/>
    <n v="0"/>
  </r>
  <r>
    <x v="9"/>
    <x v="85"/>
    <x v="4"/>
    <n v="0"/>
  </r>
  <r>
    <x v="9"/>
    <x v="86"/>
    <x v="4"/>
    <n v="3"/>
  </r>
  <r>
    <x v="9"/>
    <x v="87"/>
    <x v="4"/>
    <n v="0"/>
  </r>
  <r>
    <x v="9"/>
    <x v="88"/>
    <x v="4"/>
    <n v="3"/>
  </r>
  <r>
    <x v="9"/>
    <x v="89"/>
    <x v="4"/>
    <n v="0"/>
  </r>
  <r>
    <x v="9"/>
    <x v="90"/>
    <x v="4"/>
    <n v="0"/>
  </r>
  <r>
    <x v="9"/>
    <x v="91"/>
    <x v="4"/>
    <n v="0"/>
  </r>
  <r>
    <x v="10"/>
    <x v="92"/>
    <x v="4"/>
    <n v="4"/>
  </r>
  <r>
    <x v="10"/>
    <x v="93"/>
    <x v="4"/>
    <n v="1"/>
  </r>
  <r>
    <x v="10"/>
    <x v="94"/>
    <x v="4"/>
    <n v="0"/>
  </r>
  <r>
    <x v="10"/>
    <x v="95"/>
    <x v="4"/>
    <n v="0"/>
  </r>
  <r>
    <x v="10"/>
    <x v="96"/>
    <x v="4"/>
    <n v="0"/>
  </r>
  <r>
    <x v="10"/>
    <x v="97"/>
    <x v="4"/>
    <n v="12"/>
  </r>
  <r>
    <x v="10"/>
    <x v="98"/>
    <x v="4"/>
    <n v="4"/>
  </r>
  <r>
    <x v="10"/>
    <x v="99"/>
    <x v="4"/>
    <n v="1"/>
  </r>
  <r>
    <x v="10"/>
    <x v="100"/>
    <x v="4"/>
    <n v="0"/>
  </r>
  <r>
    <x v="10"/>
    <x v="101"/>
    <x v="4"/>
    <n v="0"/>
  </r>
  <r>
    <x v="10"/>
    <x v="102"/>
    <x v="4"/>
    <n v="0"/>
  </r>
  <r>
    <x v="10"/>
    <x v="103"/>
    <x v="4"/>
    <n v="11"/>
  </r>
  <r>
    <x v="10"/>
    <x v="104"/>
    <x v="4"/>
    <n v="0"/>
  </r>
  <r>
    <x v="10"/>
    <x v="105"/>
    <x v="4"/>
    <n v="14"/>
  </r>
  <r>
    <x v="10"/>
    <x v="106"/>
    <x v="4"/>
    <n v="0"/>
  </r>
  <r>
    <x v="10"/>
    <x v="107"/>
    <x v="4"/>
    <n v="3"/>
  </r>
  <r>
    <x v="10"/>
    <x v="108"/>
    <x v="4"/>
    <n v="20"/>
  </r>
  <r>
    <x v="10"/>
    <x v="109"/>
    <x v="4"/>
    <n v="3"/>
  </r>
  <r>
    <x v="10"/>
    <x v="110"/>
    <x v="4"/>
    <n v="1"/>
  </r>
  <r>
    <x v="10"/>
    <x v="111"/>
    <x v="4"/>
    <n v="1"/>
  </r>
  <r>
    <x v="10"/>
    <x v="112"/>
    <x v="4"/>
    <n v="1"/>
  </r>
  <r>
    <x v="10"/>
    <x v="113"/>
    <x v="4"/>
    <n v="0"/>
  </r>
  <r>
    <x v="10"/>
    <x v="114"/>
    <x v="4"/>
    <n v="0"/>
  </r>
  <r>
    <x v="10"/>
    <x v="115"/>
    <x v="4"/>
    <n v="0"/>
  </r>
  <r>
    <x v="10"/>
    <x v="116"/>
    <x v="4"/>
    <n v="0"/>
  </r>
  <r>
    <x v="10"/>
    <x v="117"/>
    <x v="4"/>
    <n v="0"/>
  </r>
  <r>
    <x v="10"/>
    <x v="118"/>
    <x v="4"/>
    <n v="3"/>
  </r>
  <r>
    <x v="10"/>
    <x v="119"/>
    <x v="4"/>
    <n v="0"/>
  </r>
  <r>
    <x v="10"/>
    <x v="120"/>
    <x v="4"/>
    <n v="0"/>
  </r>
  <r>
    <x v="10"/>
    <x v="121"/>
    <x v="4"/>
    <n v="6"/>
  </r>
  <r>
    <x v="10"/>
    <x v="122"/>
    <x v="4"/>
    <n v="4"/>
  </r>
  <r>
    <x v="10"/>
    <x v="123"/>
    <x v="4"/>
    <n v="3"/>
  </r>
  <r>
    <x v="10"/>
    <x v="124"/>
    <x v="4"/>
    <n v="0"/>
  </r>
  <r>
    <x v="11"/>
    <x v="125"/>
    <x v="4"/>
    <n v="15"/>
  </r>
  <r>
    <x v="11"/>
    <x v="126"/>
    <x v="4"/>
    <n v="0"/>
  </r>
  <r>
    <x v="11"/>
    <x v="127"/>
    <x v="4"/>
    <n v="0"/>
  </r>
  <r>
    <x v="11"/>
    <x v="128"/>
    <x v="4"/>
    <n v="22"/>
  </r>
  <r>
    <x v="11"/>
    <x v="129"/>
    <x v="4"/>
    <n v="6"/>
  </r>
  <r>
    <x v="11"/>
    <x v="130"/>
    <x v="4"/>
    <n v="5"/>
  </r>
  <r>
    <x v="11"/>
    <x v="131"/>
    <x v="4"/>
    <n v="3"/>
  </r>
  <r>
    <x v="11"/>
    <x v="132"/>
    <x v="4"/>
    <n v="4"/>
  </r>
  <r>
    <x v="11"/>
    <x v="133"/>
    <x v="4"/>
    <n v="4"/>
  </r>
  <r>
    <x v="11"/>
    <x v="134"/>
    <x v="4"/>
    <n v="0"/>
  </r>
  <r>
    <x v="11"/>
    <x v="135"/>
    <x v="4"/>
    <n v="1"/>
  </r>
  <r>
    <x v="11"/>
    <x v="136"/>
    <x v="4"/>
    <n v="4"/>
  </r>
  <r>
    <x v="11"/>
    <x v="137"/>
    <x v="4"/>
    <n v="6"/>
  </r>
  <r>
    <x v="11"/>
    <x v="138"/>
    <x v="4"/>
    <n v="4"/>
  </r>
  <r>
    <x v="11"/>
    <x v="139"/>
    <x v="4"/>
    <n v="4"/>
  </r>
  <r>
    <x v="11"/>
    <x v="140"/>
    <x v="4"/>
    <n v="47"/>
  </r>
  <r>
    <x v="11"/>
    <x v="141"/>
    <x v="4"/>
    <n v="4"/>
  </r>
  <r>
    <x v="11"/>
    <x v="142"/>
    <x v="4"/>
    <n v="10"/>
  </r>
  <r>
    <x v="11"/>
    <x v="143"/>
    <x v="4"/>
    <n v="6"/>
  </r>
  <r>
    <x v="11"/>
    <x v="144"/>
    <x v="4"/>
    <n v="3"/>
  </r>
  <r>
    <x v="11"/>
    <x v="145"/>
    <x v="4"/>
    <n v="4"/>
  </r>
  <r>
    <x v="11"/>
    <x v="146"/>
    <x v="4"/>
    <n v="2"/>
  </r>
  <r>
    <x v="11"/>
    <x v="147"/>
    <x v="4"/>
    <n v="0"/>
  </r>
  <r>
    <x v="11"/>
    <x v="148"/>
    <x v="4"/>
    <n v="0"/>
  </r>
  <r>
    <x v="11"/>
    <x v="149"/>
    <x v="4"/>
    <n v="2"/>
  </r>
  <r>
    <x v="11"/>
    <x v="150"/>
    <x v="4"/>
    <n v="4"/>
  </r>
  <r>
    <x v="12"/>
    <x v="151"/>
    <x v="4"/>
    <n v="6"/>
  </r>
  <r>
    <x v="12"/>
    <x v="152"/>
    <x v="4"/>
    <n v="0"/>
  </r>
  <r>
    <x v="12"/>
    <x v="153"/>
    <x v="4"/>
    <n v="0"/>
  </r>
  <r>
    <x v="12"/>
    <x v="154"/>
    <x v="4"/>
    <n v="4"/>
  </r>
  <r>
    <x v="12"/>
    <x v="155"/>
    <x v="4"/>
    <n v="0"/>
  </r>
  <r>
    <x v="12"/>
    <x v="156"/>
    <x v="4"/>
    <n v="1"/>
  </r>
  <r>
    <x v="12"/>
    <x v="157"/>
    <x v="4"/>
    <n v="0"/>
  </r>
  <r>
    <x v="12"/>
    <x v="158"/>
    <x v="4"/>
    <n v="4"/>
  </r>
  <r>
    <x v="12"/>
    <x v="159"/>
    <x v="4"/>
    <n v="0"/>
  </r>
  <r>
    <x v="13"/>
    <x v="160"/>
    <x v="4"/>
    <n v="4"/>
  </r>
  <r>
    <x v="13"/>
    <x v="161"/>
    <x v="4"/>
    <n v="2"/>
  </r>
  <r>
    <x v="13"/>
    <x v="162"/>
    <x v="4"/>
    <n v="0"/>
  </r>
  <r>
    <x v="13"/>
    <x v="163"/>
    <x v="4"/>
    <n v="1"/>
  </r>
  <r>
    <x v="13"/>
    <x v="164"/>
    <x v="4"/>
    <n v="2"/>
  </r>
  <r>
    <x v="13"/>
    <x v="165"/>
    <x v="4"/>
    <n v="8"/>
  </r>
  <r>
    <x v="13"/>
    <x v="166"/>
    <x v="4"/>
    <n v="0"/>
  </r>
  <r>
    <x v="13"/>
    <x v="167"/>
    <x v="4"/>
    <n v="0"/>
  </r>
  <r>
    <x v="14"/>
    <x v="168"/>
    <x v="4"/>
    <n v="3"/>
  </r>
  <r>
    <x v="14"/>
    <x v="169"/>
    <x v="4"/>
    <n v="4"/>
  </r>
  <r>
    <x v="14"/>
    <x v="170"/>
    <x v="4"/>
    <n v="0"/>
  </r>
  <r>
    <x v="14"/>
    <x v="171"/>
    <x v="4"/>
    <n v="0"/>
  </r>
  <r>
    <x v="14"/>
    <x v="172"/>
    <x v="4"/>
    <n v="0"/>
  </r>
  <r>
    <x v="14"/>
    <x v="173"/>
    <x v="4"/>
    <n v="1"/>
  </r>
  <r>
    <x v="14"/>
    <x v="174"/>
    <x v="4"/>
    <n v="0"/>
  </r>
  <r>
    <x v="14"/>
    <x v="175"/>
    <x v="4"/>
    <n v="6"/>
  </r>
  <r>
    <x v="14"/>
    <x v="176"/>
    <x v="4"/>
    <n v="5"/>
  </r>
  <r>
    <x v="14"/>
    <x v="177"/>
    <x v="4"/>
    <n v="2"/>
  </r>
  <r>
    <x v="14"/>
    <x v="178"/>
    <x v="4"/>
    <n v="0"/>
  </r>
  <r>
    <x v="14"/>
    <x v="179"/>
    <x v="4"/>
    <n v="0"/>
  </r>
  <r>
    <x v="14"/>
    <x v="180"/>
    <x v="4"/>
    <n v="0"/>
  </r>
  <r>
    <x v="14"/>
    <x v="181"/>
    <x v="4"/>
    <n v="0"/>
  </r>
  <r>
    <x v="14"/>
    <x v="182"/>
    <x v="4"/>
    <n v="0"/>
  </r>
  <r>
    <x v="14"/>
    <x v="183"/>
    <x v="4"/>
    <n v="0"/>
  </r>
  <r>
    <x v="15"/>
    <x v="184"/>
    <x v="4"/>
    <n v="0"/>
  </r>
  <r>
    <x v="15"/>
    <x v="185"/>
    <x v="4"/>
    <n v="0"/>
  </r>
  <r>
    <x v="15"/>
    <x v="186"/>
    <x v="4"/>
    <n v="0"/>
  </r>
  <r>
    <x v="15"/>
    <x v="187"/>
    <x v="4"/>
    <n v="0"/>
  </r>
  <r>
    <x v="15"/>
    <x v="188"/>
    <x v="4"/>
    <n v="0"/>
  </r>
  <r>
    <x v="15"/>
    <x v="189"/>
    <x v="4"/>
    <n v="0"/>
  </r>
  <r>
    <x v="15"/>
    <x v="190"/>
    <x v="4"/>
    <n v="0"/>
  </r>
  <r>
    <x v="15"/>
    <x v="191"/>
    <x v="4"/>
    <n v="4"/>
  </r>
  <r>
    <x v="15"/>
    <x v="192"/>
    <x v="4"/>
    <n v="0"/>
  </r>
  <r>
    <x v="15"/>
    <x v="193"/>
    <x v="4"/>
    <n v="0"/>
  </r>
  <r>
    <x v="15"/>
    <x v="194"/>
    <x v="4"/>
    <n v="3"/>
  </r>
  <r>
    <x v="15"/>
    <x v="195"/>
    <x v="4"/>
    <n v="0"/>
  </r>
  <r>
    <x v="15"/>
    <x v="196"/>
    <x v="4"/>
    <n v="0"/>
  </r>
  <r>
    <x v="15"/>
    <x v="197"/>
    <x v="4"/>
    <n v="0"/>
  </r>
  <r>
    <x v="15"/>
    <x v="198"/>
    <x v="4"/>
    <n v="0"/>
  </r>
  <r>
    <x v="16"/>
    <x v="199"/>
    <x v="4"/>
    <n v="9"/>
  </r>
  <r>
    <x v="16"/>
    <x v="200"/>
    <x v="4"/>
    <n v="3"/>
  </r>
  <r>
    <x v="16"/>
    <x v="201"/>
    <x v="4"/>
    <n v="4"/>
  </r>
  <r>
    <x v="16"/>
    <x v="202"/>
    <x v="4"/>
    <n v="21"/>
  </r>
  <r>
    <x v="16"/>
    <x v="203"/>
    <x v="4"/>
    <n v="5"/>
  </r>
  <r>
    <x v="16"/>
    <x v="204"/>
    <x v="4"/>
    <n v="0"/>
  </r>
  <r>
    <x v="16"/>
    <x v="205"/>
    <x v="4"/>
    <n v="2"/>
  </r>
  <r>
    <x v="17"/>
    <x v="206"/>
    <x v="4"/>
    <n v="0"/>
  </r>
  <r>
    <x v="17"/>
    <x v="207"/>
    <x v="4"/>
    <n v="0"/>
  </r>
  <r>
    <x v="17"/>
    <x v="208"/>
    <x v="4"/>
    <n v="0"/>
  </r>
  <r>
    <x v="17"/>
    <x v="209"/>
    <x v="4"/>
    <n v="2"/>
  </r>
  <r>
    <x v="17"/>
    <x v="210"/>
    <x v="4"/>
    <n v="0"/>
  </r>
  <r>
    <x v="17"/>
    <x v="211"/>
    <x v="4"/>
    <n v="1"/>
  </r>
  <r>
    <x v="17"/>
    <x v="212"/>
    <x v="4"/>
    <n v="2"/>
  </r>
  <r>
    <x v="17"/>
    <x v="213"/>
    <x v="4"/>
    <n v="0"/>
  </r>
  <r>
    <x v="17"/>
    <x v="214"/>
    <x v="4"/>
    <n v="0"/>
  </r>
  <r>
    <x v="17"/>
    <x v="215"/>
    <x v="4"/>
    <n v="15"/>
  </r>
  <r>
    <x v="18"/>
    <x v="216"/>
    <x v="4"/>
    <n v="0"/>
  </r>
  <r>
    <x v="18"/>
    <x v="217"/>
    <x v="4"/>
    <n v="1"/>
  </r>
  <r>
    <x v="18"/>
    <x v="218"/>
    <x v="4"/>
    <n v="0"/>
  </r>
  <r>
    <x v="18"/>
    <x v="219"/>
    <x v="4"/>
    <n v="0"/>
  </r>
  <r>
    <x v="18"/>
    <x v="220"/>
    <x v="4"/>
    <n v="2"/>
  </r>
  <r>
    <x v="18"/>
    <x v="221"/>
    <x v="4"/>
    <n v="0"/>
  </r>
  <r>
    <x v="18"/>
    <x v="222"/>
    <x v="4"/>
    <n v="0"/>
  </r>
  <r>
    <x v="18"/>
    <x v="223"/>
    <x v="4"/>
    <n v="8"/>
  </r>
  <r>
    <x v="18"/>
    <x v="224"/>
    <x v="4"/>
    <n v="0"/>
  </r>
  <r>
    <x v="18"/>
    <x v="225"/>
    <x v="4"/>
    <n v="0"/>
  </r>
  <r>
    <x v="18"/>
    <x v="226"/>
    <x v="4"/>
    <n v="0"/>
  </r>
  <r>
    <x v="18"/>
    <x v="227"/>
    <x v="4"/>
    <n v="23"/>
  </r>
  <r>
    <x v="18"/>
    <x v="228"/>
    <x v="4"/>
    <n v="0"/>
  </r>
  <r>
    <x v="18"/>
    <x v="229"/>
    <x v="4"/>
    <n v="0"/>
  </r>
  <r>
    <x v="18"/>
    <x v="230"/>
    <x v="4"/>
    <n v="2"/>
  </r>
  <r>
    <x v="18"/>
    <x v="231"/>
    <x v="4"/>
    <n v="2"/>
  </r>
  <r>
    <x v="18"/>
    <x v="232"/>
    <x v="4"/>
    <n v="2"/>
  </r>
  <r>
    <x v="18"/>
    <x v="233"/>
    <x v="4"/>
    <n v="0"/>
  </r>
  <r>
    <x v="18"/>
    <x v="234"/>
    <x v="4"/>
    <n v="1"/>
  </r>
  <r>
    <x v="18"/>
    <x v="235"/>
    <x v="4"/>
    <n v="1"/>
  </r>
  <r>
    <x v="18"/>
    <x v="236"/>
    <x v="4"/>
    <n v="0"/>
  </r>
  <r>
    <x v="18"/>
    <x v="237"/>
    <x v="4"/>
    <n v="0"/>
  </r>
  <r>
    <x v="18"/>
    <x v="238"/>
    <x v="4"/>
    <n v="0"/>
  </r>
  <r>
    <x v="18"/>
    <x v="239"/>
    <x v="4"/>
    <n v="3"/>
  </r>
  <r>
    <x v="18"/>
    <x v="240"/>
    <x v="4"/>
    <n v="0"/>
  </r>
  <r>
    <x v="18"/>
    <x v="241"/>
    <x v="4"/>
    <n v="0"/>
  </r>
  <r>
    <x v="18"/>
    <x v="242"/>
    <x v="4"/>
    <n v="4"/>
  </r>
  <r>
    <x v="18"/>
    <x v="243"/>
    <x v="4"/>
    <n v="0"/>
  </r>
  <r>
    <x v="18"/>
    <x v="244"/>
    <x v="4"/>
    <n v="4"/>
  </r>
  <r>
    <x v="18"/>
    <x v="245"/>
    <x v="4"/>
    <n v="0"/>
  </r>
  <r>
    <x v="18"/>
    <x v="246"/>
    <x v="4"/>
    <n v="4"/>
  </r>
  <r>
    <x v="18"/>
    <x v="247"/>
    <x v="4"/>
    <n v="0"/>
  </r>
  <r>
    <x v="18"/>
    <x v="248"/>
    <x v="4"/>
    <n v="0"/>
  </r>
  <r>
    <x v="18"/>
    <x v="249"/>
    <x v="4"/>
    <n v="0"/>
  </r>
  <r>
    <x v="18"/>
    <x v="250"/>
    <x v="4"/>
    <n v="0"/>
  </r>
  <r>
    <x v="18"/>
    <x v="251"/>
    <x v="4"/>
    <n v="0"/>
  </r>
  <r>
    <x v="18"/>
    <x v="252"/>
    <x v="4"/>
    <n v="0"/>
  </r>
  <r>
    <x v="18"/>
    <x v="253"/>
    <x v="4"/>
    <n v="0"/>
  </r>
  <r>
    <x v="18"/>
    <x v="254"/>
    <x v="4"/>
    <n v="0"/>
  </r>
  <r>
    <x v="18"/>
    <x v="255"/>
    <x v="4"/>
    <n v="0"/>
  </r>
  <r>
    <x v="18"/>
    <x v="256"/>
    <x v="4"/>
    <n v="3"/>
  </r>
  <r>
    <x v="18"/>
    <x v="257"/>
    <x v="4"/>
    <n v="0"/>
  </r>
  <r>
    <x v="18"/>
    <x v="258"/>
    <x v="4"/>
    <n v="0"/>
  </r>
  <r>
    <x v="18"/>
    <x v="259"/>
    <x v="4"/>
    <n v="1"/>
  </r>
  <r>
    <x v="18"/>
    <x v="260"/>
    <x v="4"/>
    <n v="0"/>
  </r>
  <r>
    <x v="18"/>
    <x v="261"/>
    <x v="4"/>
    <n v="0"/>
  </r>
  <r>
    <x v="18"/>
    <x v="262"/>
    <x v="4"/>
    <n v="0"/>
  </r>
  <r>
    <x v="18"/>
    <x v="263"/>
    <x v="4"/>
    <n v="0"/>
  </r>
  <r>
    <x v="18"/>
    <x v="264"/>
    <x v="4"/>
    <n v="0"/>
  </r>
  <r>
    <x v="19"/>
    <x v="265"/>
    <x v="4"/>
    <n v="0"/>
  </r>
  <r>
    <x v="19"/>
    <x v="266"/>
    <x v="4"/>
    <n v="1"/>
  </r>
  <r>
    <x v="19"/>
    <x v="267"/>
    <x v="4"/>
    <n v="5"/>
  </r>
  <r>
    <x v="19"/>
    <x v="268"/>
    <x v="4"/>
    <n v="0"/>
  </r>
  <r>
    <x v="19"/>
    <x v="269"/>
    <x v="4"/>
    <n v="0"/>
  </r>
  <r>
    <x v="19"/>
    <x v="270"/>
    <x v="4"/>
    <n v="6"/>
  </r>
  <r>
    <x v="19"/>
    <x v="271"/>
    <x v="4"/>
    <n v="0"/>
  </r>
  <r>
    <x v="19"/>
    <x v="272"/>
    <x v="4"/>
    <n v="0"/>
  </r>
  <r>
    <x v="19"/>
    <x v="273"/>
    <x v="4"/>
    <n v="0"/>
  </r>
  <r>
    <x v="19"/>
    <x v="274"/>
    <x v="4"/>
    <n v="0"/>
  </r>
  <r>
    <x v="19"/>
    <x v="275"/>
    <x v="4"/>
    <n v="0"/>
  </r>
  <r>
    <x v="19"/>
    <x v="276"/>
    <x v="4"/>
    <n v="7"/>
  </r>
  <r>
    <x v="20"/>
    <x v="277"/>
    <x v="4"/>
    <n v="0"/>
  </r>
  <r>
    <x v="20"/>
    <x v="278"/>
    <x v="4"/>
    <n v="0"/>
  </r>
  <r>
    <x v="20"/>
    <x v="279"/>
    <x v="4"/>
    <n v="0"/>
  </r>
  <r>
    <x v="20"/>
    <x v="280"/>
    <x v="4"/>
    <n v="3"/>
  </r>
  <r>
    <x v="20"/>
    <x v="281"/>
    <x v="4"/>
    <n v="0"/>
  </r>
  <r>
    <x v="20"/>
    <x v="282"/>
    <x v="4"/>
    <n v="2"/>
  </r>
  <r>
    <x v="20"/>
    <x v="283"/>
    <x v="4"/>
    <n v="5"/>
  </r>
  <r>
    <x v="20"/>
    <x v="284"/>
    <x v="4"/>
    <n v="0"/>
  </r>
  <r>
    <x v="20"/>
    <x v="285"/>
    <x v="4"/>
    <n v="0"/>
  </r>
  <r>
    <x v="20"/>
    <x v="286"/>
    <x v="4"/>
    <n v="0"/>
  </r>
  <r>
    <x v="20"/>
    <x v="287"/>
    <x v="4"/>
    <n v="0"/>
  </r>
  <r>
    <x v="20"/>
    <x v="288"/>
    <x v="4"/>
    <n v="1"/>
  </r>
  <r>
    <x v="20"/>
    <x v="289"/>
    <x v="4"/>
    <n v="0"/>
  </r>
  <r>
    <x v="21"/>
    <x v="290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2"/>
  </r>
  <r>
    <x v="0"/>
    <x v="4"/>
    <x v="5"/>
    <n v="1"/>
  </r>
  <r>
    <x v="1"/>
    <x v="5"/>
    <x v="5"/>
    <n v="0"/>
  </r>
  <r>
    <x v="1"/>
    <x v="6"/>
    <x v="5"/>
    <n v="4"/>
  </r>
  <r>
    <x v="1"/>
    <x v="7"/>
    <x v="5"/>
    <n v="0"/>
  </r>
  <r>
    <x v="1"/>
    <x v="8"/>
    <x v="5"/>
    <n v="0"/>
  </r>
  <r>
    <x v="1"/>
    <x v="9"/>
    <x v="5"/>
    <n v="0"/>
  </r>
  <r>
    <x v="1"/>
    <x v="10"/>
    <x v="5"/>
    <n v="0"/>
  </r>
  <r>
    <x v="1"/>
    <x v="11"/>
    <x v="5"/>
    <n v="0"/>
  </r>
  <r>
    <x v="1"/>
    <x v="12"/>
    <x v="5"/>
    <n v="0"/>
  </r>
  <r>
    <x v="1"/>
    <x v="13"/>
    <x v="5"/>
    <n v="0"/>
  </r>
  <r>
    <x v="1"/>
    <x v="14"/>
    <x v="5"/>
    <n v="0"/>
  </r>
  <r>
    <x v="1"/>
    <x v="15"/>
    <x v="5"/>
    <n v="0"/>
  </r>
  <r>
    <x v="1"/>
    <x v="16"/>
    <x v="5"/>
    <n v="0"/>
  </r>
  <r>
    <x v="1"/>
    <x v="17"/>
    <x v="5"/>
    <n v="0"/>
  </r>
  <r>
    <x v="1"/>
    <x v="18"/>
    <x v="5"/>
    <n v="0"/>
  </r>
  <r>
    <x v="1"/>
    <x v="19"/>
    <x v="5"/>
    <n v="0"/>
  </r>
  <r>
    <x v="2"/>
    <x v="20"/>
    <x v="5"/>
    <n v="1"/>
  </r>
  <r>
    <x v="3"/>
    <x v="21"/>
    <x v="5"/>
    <n v="0"/>
  </r>
  <r>
    <x v="3"/>
    <x v="22"/>
    <x v="5"/>
    <n v="15"/>
  </r>
  <r>
    <x v="3"/>
    <x v="23"/>
    <x v="5"/>
    <n v="0"/>
  </r>
  <r>
    <x v="3"/>
    <x v="24"/>
    <x v="5"/>
    <n v="2"/>
  </r>
  <r>
    <x v="3"/>
    <x v="25"/>
    <x v="5"/>
    <n v="0"/>
  </r>
  <r>
    <x v="3"/>
    <x v="26"/>
    <x v="5"/>
    <n v="1"/>
  </r>
  <r>
    <x v="3"/>
    <x v="27"/>
    <x v="5"/>
    <n v="0"/>
  </r>
  <r>
    <x v="3"/>
    <x v="28"/>
    <x v="5"/>
    <n v="0"/>
  </r>
  <r>
    <x v="3"/>
    <x v="29"/>
    <x v="5"/>
    <n v="0"/>
  </r>
  <r>
    <x v="3"/>
    <x v="30"/>
    <x v="5"/>
    <n v="0"/>
  </r>
  <r>
    <x v="4"/>
    <x v="31"/>
    <x v="5"/>
    <n v="0"/>
  </r>
  <r>
    <x v="4"/>
    <x v="32"/>
    <x v="5"/>
    <n v="3"/>
  </r>
  <r>
    <x v="4"/>
    <x v="33"/>
    <x v="5"/>
    <n v="0"/>
  </r>
  <r>
    <x v="4"/>
    <x v="34"/>
    <x v="5"/>
    <n v="1"/>
  </r>
  <r>
    <x v="4"/>
    <x v="35"/>
    <x v="5"/>
    <n v="10"/>
  </r>
  <r>
    <x v="4"/>
    <x v="36"/>
    <x v="5"/>
    <n v="0"/>
  </r>
  <r>
    <x v="5"/>
    <x v="37"/>
    <x v="5"/>
    <n v="0"/>
  </r>
  <r>
    <x v="5"/>
    <x v="38"/>
    <x v="5"/>
    <n v="0"/>
  </r>
  <r>
    <x v="5"/>
    <x v="39"/>
    <x v="5"/>
    <n v="0"/>
  </r>
  <r>
    <x v="5"/>
    <x v="40"/>
    <x v="5"/>
    <n v="0"/>
  </r>
  <r>
    <x v="5"/>
    <x v="41"/>
    <x v="5"/>
    <n v="0"/>
  </r>
  <r>
    <x v="5"/>
    <x v="42"/>
    <x v="5"/>
    <n v="0"/>
  </r>
  <r>
    <x v="5"/>
    <x v="43"/>
    <x v="5"/>
    <n v="1"/>
  </r>
  <r>
    <x v="5"/>
    <x v="44"/>
    <x v="5"/>
    <n v="2"/>
  </r>
  <r>
    <x v="6"/>
    <x v="45"/>
    <x v="5"/>
    <n v="0"/>
  </r>
  <r>
    <x v="6"/>
    <x v="46"/>
    <x v="5"/>
    <n v="0"/>
  </r>
  <r>
    <x v="6"/>
    <x v="47"/>
    <x v="5"/>
    <n v="6"/>
  </r>
  <r>
    <x v="6"/>
    <x v="48"/>
    <x v="5"/>
    <n v="0"/>
  </r>
  <r>
    <x v="6"/>
    <x v="49"/>
    <x v="5"/>
    <n v="0"/>
  </r>
  <r>
    <x v="6"/>
    <x v="50"/>
    <x v="5"/>
    <n v="4"/>
  </r>
  <r>
    <x v="6"/>
    <x v="51"/>
    <x v="5"/>
    <n v="0"/>
  </r>
  <r>
    <x v="6"/>
    <x v="52"/>
    <x v="5"/>
    <n v="3"/>
  </r>
  <r>
    <x v="6"/>
    <x v="53"/>
    <x v="5"/>
    <n v="0"/>
  </r>
  <r>
    <x v="6"/>
    <x v="54"/>
    <x v="5"/>
    <n v="0"/>
  </r>
  <r>
    <x v="6"/>
    <x v="55"/>
    <x v="5"/>
    <n v="0"/>
  </r>
  <r>
    <x v="6"/>
    <x v="56"/>
    <x v="5"/>
    <n v="0"/>
  </r>
  <r>
    <x v="6"/>
    <x v="57"/>
    <x v="5"/>
    <n v="1"/>
  </r>
  <r>
    <x v="7"/>
    <x v="58"/>
    <x v="5"/>
    <n v="2"/>
  </r>
  <r>
    <x v="7"/>
    <x v="59"/>
    <x v="5"/>
    <n v="0"/>
  </r>
  <r>
    <x v="7"/>
    <x v="60"/>
    <x v="5"/>
    <n v="0"/>
  </r>
  <r>
    <x v="7"/>
    <x v="61"/>
    <x v="5"/>
    <n v="0"/>
  </r>
  <r>
    <x v="7"/>
    <x v="62"/>
    <x v="5"/>
    <n v="1"/>
  </r>
  <r>
    <x v="7"/>
    <x v="63"/>
    <x v="5"/>
    <n v="0"/>
  </r>
  <r>
    <x v="7"/>
    <x v="64"/>
    <x v="5"/>
    <n v="0"/>
  </r>
  <r>
    <x v="7"/>
    <x v="65"/>
    <x v="5"/>
    <n v="6"/>
  </r>
  <r>
    <x v="7"/>
    <x v="66"/>
    <x v="5"/>
    <n v="0"/>
  </r>
  <r>
    <x v="7"/>
    <x v="67"/>
    <x v="5"/>
    <n v="0"/>
  </r>
  <r>
    <x v="7"/>
    <x v="68"/>
    <x v="5"/>
    <n v="0"/>
  </r>
  <r>
    <x v="7"/>
    <x v="69"/>
    <x v="5"/>
    <n v="3"/>
  </r>
  <r>
    <x v="8"/>
    <x v="70"/>
    <x v="5"/>
    <n v="0"/>
  </r>
  <r>
    <x v="8"/>
    <x v="71"/>
    <x v="5"/>
    <n v="0"/>
  </r>
  <r>
    <x v="8"/>
    <x v="72"/>
    <x v="5"/>
    <n v="5"/>
  </r>
  <r>
    <x v="8"/>
    <x v="73"/>
    <x v="5"/>
    <n v="0"/>
  </r>
  <r>
    <x v="8"/>
    <x v="74"/>
    <x v="5"/>
    <n v="0"/>
  </r>
  <r>
    <x v="8"/>
    <x v="75"/>
    <x v="5"/>
    <n v="0"/>
  </r>
  <r>
    <x v="8"/>
    <x v="76"/>
    <x v="5"/>
    <n v="0"/>
  </r>
  <r>
    <x v="8"/>
    <x v="77"/>
    <x v="5"/>
    <n v="0"/>
  </r>
  <r>
    <x v="9"/>
    <x v="78"/>
    <x v="5"/>
    <n v="0"/>
  </r>
  <r>
    <x v="9"/>
    <x v="79"/>
    <x v="5"/>
    <n v="0"/>
  </r>
  <r>
    <x v="9"/>
    <x v="80"/>
    <x v="5"/>
    <n v="0"/>
  </r>
  <r>
    <x v="9"/>
    <x v="81"/>
    <x v="5"/>
    <n v="0"/>
  </r>
  <r>
    <x v="9"/>
    <x v="82"/>
    <x v="5"/>
    <n v="0"/>
  </r>
  <r>
    <x v="9"/>
    <x v="83"/>
    <x v="5"/>
    <n v="0"/>
  </r>
  <r>
    <x v="9"/>
    <x v="84"/>
    <x v="5"/>
    <n v="0"/>
  </r>
  <r>
    <x v="9"/>
    <x v="85"/>
    <x v="5"/>
    <n v="0"/>
  </r>
  <r>
    <x v="9"/>
    <x v="86"/>
    <x v="5"/>
    <n v="0"/>
  </r>
  <r>
    <x v="9"/>
    <x v="87"/>
    <x v="5"/>
    <n v="0"/>
  </r>
  <r>
    <x v="9"/>
    <x v="88"/>
    <x v="5"/>
    <n v="1"/>
  </r>
  <r>
    <x v="9"/>
    <x v="89"/>
    <x v="5"/>
    <n v="0"/>
  </r>
  <r>
    <x v="9"/>
    <x v="90"/>
    <x v="5"/>
    <n v="0"/>
  </r>
  <r>
    <x v="9"/>
    <x v="91"/>
    <x v="5"/>
    <n v="0"/>
  </r>
  <r>
    <x v="10"/>
    <x v="92"/>
    <x v="5"/>
    <n v="5"/>
  </r>
  <r>
    <x v="10"/>
    <x v="93"/>
    <x v="5"/>
    <n v="2"/>
  </r>
  <r>
    <x v="10"/>
    <x v="94"/>
    <x v="5"/>
    <n v="1"/>
  </r>
  <r>
    <x v="10"/>
    <x v="95"/>
    <x v="5"/>
    <n v="0"/>
  </r>
  <r>
    <x v="10"/>
    <x v="96"/>
    <x v="5"/>
    <n v="5"/>
  </r>
  <r>
    <x v="10"/>
    <x v="97"/>
    <x v="5"/>
    <n v="6"/>
  </r>
  <r>
    <x v="10"/>
    <x v="98"/>
    <x v="5"/>
    <n v="8"/>
  </r>
  <r>
    <x v="10"/>
    <x v="99"/>
    <x v="5"/>
    <n v="0"/>
  </r>
  <r>
    <x v="10"/>
    <x v="100"/>
    <x v="5"/>
    <n v="4"/>
  </r>
  <r>
    <x v="10"/>
    <x v="101"/>
    <x v="5"/>
    <n v="0"/>
  </r>
  <r>
    <x v="10"/>
    <x v="102"/>
    <x v="5"/>
    <n v="3"/>
  </r>
  <r>
    <x v="10"/>
    <x v="103"/>
    <x v="5"/>
    <n v="9"/>
  </r>
  <r>
    <x v="10"/>
    <x v="104"/>
    <x v="5"/>
    <n v="1"/>
  </r>
  <r>
    <x v="10"/>
    <x v="105"/>
    <x v="5"/>
    <n v="4"/>
  </r>
  <r>
    <x v="10"/>
    <x v="106"/>
    <x v="5"/>
    <n v="0"/>
  </r>
  <r>
    <x v="10"/>
    <x v="107"/>
    <x v="5"/>
    <n v="3"/>
  </r>
  <r>
    <x v="10"/>
    <x v="108"/>
    <x v="5"/>
    <n v="24"/>
  </r>
  <r>
    <x v="10"/>
    <x v="109"/>
    <x v="5"/>
    <n v="2"/>
  </r>
  <r>
    <x v="10"/>
    <x v="110"/>
    <x v="5"/>
    <n v="9"/>
  </r>
  <r>
    <x v="10"/>
    <x v="111"/>
    <x v="5"/>
    <n v="3"/>
  </r>
  <r>
    <x v="10"/>
    <x v="112"/>
    <x v="5"/>
    <n v="3"/>
  </r>
  <r>
    <x v="10"/>
    <x v="113"/>
    <x v="5"/>
    <n v="0"/>
  </r>
  <r>
    <x v="10"/>
    <x v="114"/>
    <x v="5"/>
    <n v="0"/>
  </r>
  <r>
    <x v="10"/>
    <x v="115"/>
    <x v="5"/>
    <n v="2"/>
  </r>
  <r>
    <x v="10"/>
    <x v="116"/>
    <x v="5"/>
    <n v="0"/>
  </r>
  <r>
    <x v="10"/>
    <x v="117"/>
    <x v="5"/>
    <n v="0"/>
  </r>
  <r>
    <x v="10"/>
    <x v="118"/>
    <x v="5"/>
    <n v="3"/>
  </r>
  <r>
    <x v="10"/>
    <x v="119"/>
    <x v="5"/>
    <n v="2"/>
  </r>
  <r>
    <x v="10"/>
    <x v="120"/>
    <x v="5"/>
    <n v="2"/>
  </r>
  <r>
    <x v="10"/>
    <x v="121"/>
    <x v="5"/>
    <n v="1"/>
  </r>
  <r>
    <x v="10"/>
    <x v="122"/>
    <x v="5"/>
    <n v="1"/>
  </r>
  <r>
    <x v="10"/>
    <x v="123"/>
    <x v="5"/>
    <n v="9"/>
  </r>
  <r>
    <x v="10"/>
    <x v="124"/>
    <x v="5"/>
    <n v="0"/>
  </r>
  <r>
    <x v="11"/>
    <x v="125"/>
    <x v="5"/>
    <n v="4"/>
  </r>
  <r>
    <x v="11"/>
    <x v="126"/>
    <x v="5"/>
    <n v="0"/>
  </r>
  <r>
    <x v="11"/>
    <x v="127"/>
    <x v="5"/>
    <n v="0"/>
  </r>
  <r>
    <x v="11"/>
    <x v="128"/>
    <x v="5"/>
    <n v="17"/>
  </r>
  <r>
    <x v="11"/>
    <x v="129"/>
    <x v="5"/>
    <n v="9"/>
  </r>
  <r>
    <x v="11"/>
    <x v="130"/>
    <x v="5"/>
    <n v="0"/>
  </r>
  <r>
    <x v="11"/>
    <x v="131"/>
    <x v="5"/>
    <n v="0"/>
  </r>
  <r>
    <x v="11"/>
    <x v="132"/>
    <x v="5"/>
    <n v="1"/>
  </r>
  <r>
    <x v="11"/>
    <x v="133"/>
    <x v="5"/>
    <n v="0"/>
  </r>
  <r>
    <x v="11"/>
    <x v="134"/>
    <x v="5"/>
    <n v="0"/>
  </r>
  <r>
    <x v="11"/>
    <x v="135"/>
    <x v="5"/>
    <n v="2"/>
  </r>
  <r>
    <x v="11"/>
    <x v="136"/>
    <x v="5"/>
    <n v="0"/>
  </r>
  <r>
    <x v="11"/>
    <x v="137"/>
    <x v="5"/>
    <n v="6"/>
  </r>
  <r>
    <x v="11"/>
    <x v="138"/>
    <x v="5"/>
    <n v="1"/>
  </r>
  <r>
    <x v="11"/>
    <x v="139"/>
    <x v="5"/>
    <n v="0"/>
  </r>
  <r>
    <x v="11"/>
    <x v="140"/>
    <x v="5"/>
    <n v="25"/>
  </r>
  <r>
    <x v="11"/>
    <x v="141"/>
    <x v="5"/>
    <n v="3"/>
  </r>
  <r>
    <x v="11"/>
    <x v="142"/>
    <x v="5"/>
    <n v="7"/>
  </r>
  <r>
    <x v="11"/>
    <x v="143"/>
    <x v="5"/>
    <n v="5"/>
  </r>
  <r>
    <x v="11"/>
    <x v="144"/>
    <x v="5"/>
    <n v="0"/>
  </r>
  <r>
    <x v="11"/>
    <x v="145"/>
    <x v="5"/>
    <n v="8"/>
  </r>
  <r>
    <x v="11"/>
    <x v="146"/>
    <x v="5"/>
    <n v="2"/>
  </r>
  <r>
    <x v="11"/>
    <x v="147"/>
    <x v="5"/>
    <n v="0"/>
  </r>
  <r>
    <x v="11"/>
    <x v="148"/>
    <x v="5"/>
    <n v="0"/>
  </r>
  <r>
    <x v="11"/>
    <x v="149"/>
    <x v="5"/>
    <n v="0"/>
  </r>
  <r>
    <x v="11"/>
    <x v="150"/>
    <x v="5"/>
    <n v="2"/>
  </r>
  <r>
    <x v="12"/>
    <x v="151"/>
    <x v="5"/>
    <n v="6"/>
  </r>
  <r>
    <x v="12"/>
    <x v="152"/>
    <x v="5"/>
    <n v="1"/>
  </r>
  <r>
    <x v="12"/>
    <x v="153"/>
    <x v="5"/>
    <n v="1"/>
  </r>
  <r>
    <x v="12"/>
    <x v="154"/>
    <x v="5"/>
    <n v="10"/>
  </r>
  <r>
    <x v="12"/>
    <x v="155"/>
    <x v="5"/>
    <n v="0"/>
  </r>
  <r>
    <x v="12"/>
    <x v="156"/>
    <x v="5"/>
    <n v="0"/>
  </r>
  <r>
    <x v="12"/>
    <x v="157"/>
    <x v="5"/>
    <n v="1"/>
  </r>
  <r>
    <x v="12"/>
    <x v="158"/>
    <x v="5"/>
    <n v="1"/>
  </r>
  <r>
    <x v="12"/>
    <x v="159"/>
    <x v="5"/>
    <n v="0"/>
  </r>
  <r>
    <x v="13"/>
    <x v="160"/>
    <x v="5"/>
    <n v="5"/>
  </r>
  <r>
    <x v="13"/>
    <x v="161"/>
    <x v="5"/>
    <n v="0"/>
  </r>
  <r>
    <x v="13"/>
    <x v="162"/>
    <x v="5"/>
    <n v="0"/>
  </r>
  <r>
    <x v="13"/>
    <x v="163"/>
    <x v="5"/>
    <n v="2"/>
  </r>
  <r>
    <x v="13"/>
    <x v="164"/>
    <x v="5"/>
    <n v="7"/>
  </r>
  <r>
    <x v="13"/>
    <x v="165"/>
    <x v="5"/>
    <n v="11"/>
  </r>
  <r>
    <x v="13"/>
    <x v="166"/>
    <x v="5"/>
    <n v="0"/>
  </r>
  <r>
    <x v="13"/>
    <x v="167"/>
    <x v="5"/>
    <n v="0"/>
  </r>
  <r>
    <x v="14"/>
    <x v="168"/>
    <x v="5"/>
    <n v="8"/>
  </r>
  <r>
    <x v="14"/>
    <x v="169"/>
    <x v="5"/>
    <n v="2"/>
  </r>
  <r>
    <x v="14"/>
    <x v="170"/>
    <x v="5"/>
    <n v="0"/>
  </r>
  <r>
    <x v="14"/>
    <x v="171"/>
    <x v="5"/>
    <n v="0"/>
  </r>
  <r>
    <x v="14"/>
    <x v="172"/>
    <x v="5"/>
    <n v="0"/>
  </r>
  <r>
    <x v="14"/>
    <x v="173"/>
    <x v="5"/>
    <n v="0"/>
  </r>
  <r>
    <x v="14"/>
    <x v="174"/>
    <x v="5"/>
    <n v="0"/>
  </r>
  <r>
    <x v="14"/>
    <x v="175"/>
    <x v="5"/>
    <n v="0"/>
  </r>
  <r>
    <x v="14"/>
    <x v="176"/>
    <x v="5"/>
    <n v="1"/>
  </r>
  <r>
    <x v="14"/>
    <x v="177"/>
    <x v="5"/>
    <n v="0"/>
  </r>
  <r>
    <x v="14"/>
    <x v="178"/>
    <x v="5"/>
    <n v="0"/>
  </r>
  <r>
    <x v="14"/>
    <x v="179"/>
    <x v="5"/>
    <n v="0"/>
  </r>
  <r>
    <x v="14"/>
    <x v="180"/>
    <x v="5"/>
    <n v="0"/>
  </r>
  <r>
    <x v="14"/>
    <x v="181"/>
    <x v="5"/>
    <n v="0"/>
  </r>
  <r>
    <x v="14"/>
    <x v="182"/>
    <x v="5"/>
    <n v="0"/>
  </r>
  <r>
    <x v="14"/>
    <x v="183"/>
    <x v="5"/>
    <n v="0"/>
  </r>
  <r>
    <x v="15"/>
    <x v="184"/>
    <x v="5"/>
    <n v="0"/>
  </r>
  <r>
    <x v="15"/>
    <x v="185"/>
    <x v="5"/>
    <n v="0"/>
  </r>
  <r>
    <x v="15"/>
    <x v="186"/>
    <x v="5"/>
    <n v="0"/>
  </r>
  <r>
    <x v="15"/>
    <x v="187"/>
    <x v="5"/>
    <n v="0"/>
  </r>
  <r>
    <x v="15"/>
    <x v="188"/>
    <x v="5"/>
    <n v="0"/>
  </r>
  <r>
    <x v="15"/>
    <x v="189"/>
    <x v="5"/>
    <n v="0"/>
  </r>
  <r>
    <x v="15"/>
    <x v="190"/>
    <x v="5"/>
    <n v="0"/>
  </r>
  <r>
    <x v="15"/>
    <x v="191"/>
    <x v="5"/>
    <n v="4"/>
  </r>
  <r>
    <x v="15"/>
    <x v="192"/>
    <x v="5"/>
    <n v="0"/>
  </r>
  <r>
    <x v="15"/>
    <x v="193"/>
    <x v="5"/>
    <n v="0"/>
  </r>
  <r>
    <x v="15"/>
    <x v="194"/>
    <x v="5"/>
    <n v="1"/>
  </r>
  <r>
    <x v="15"/>
    <x v="195"/>
    <x v="5"/>
    <n v="1"/>
  </r>
  <r>
    <x v="15"/>
    <x v="196"/>
    <x v="5"/>
    <n v="0"/>
  </r>
  <r>
    <x v="15"/>
    <x v="197"/>
    <x v="5"/>
    <n v="0"/>
  </r>
  <r>
    <x v="15"/>
    <x v="198"/>
    <x v="5"/>
    <n v="0"/>
  </r>
  <r>
    <x v="16"/>
    <x v="199"/>
    <x v="5"/>
    <n v="1"/>
  </r>
  <r>
    <x v="16"/>
    <x v="200"/>
    <x v="5"/>
    <n v="0"/>
  </r>
  <r>
    <x v="16"/>
    <x v="201"/>
    <x v="5"/>
    <n v="2"/>
  </r>
  <r>
    <x v="16"/>
    <x v="202"/>
    <x v="5"/>
    <n v="6"/>
  </r>
  <r>
    <x v="16"/>
    <x v="203"/>
    <x v="5"/>
    <n v="0"/>
  </r>
  <r>
    <x v="16"/>
    <x v="204"/>
    <x v="5"/>
    <n v="2"/>
  </r>
  <r>
    <x v="16"/>
    <x v="205"/>
    <x v="5"/>
    <n v="7"/>
  </r>
  <r>
    <x v="17"/>
    <x v="206"/>
    <x v="5"/>
    <n v="1"/>
  </r>
  <r>
    <x v="17"/>
    <x v="207"/>
    <x v="5"/>
    <n v="4"/>
  </r>
  <r>
    <x v="17"/>
    <x v="208"/>
    <x v="5"/>
    <n v="5"/>
  </r>
  <r>
    <x v="17"/>
    <x v="209"/>
    <x v="5"/>
    <n v="1"/>
  </r>
  <r>
    <x v="17"/>
    <x v="210"/>
    <x v="5"/>
    <n v="1"/>
  </r>
  <r>
    <x v="17"/>
    <x v="211"/>
    <x v="5"/>
    <n v="4"/>
  </r>
  <r>
    <x v="17"/>
    <x v="212"/>
    <x v="5"/>
    <n v="1"/>
  </r>
  <r>
    <x v="17"/>
    <x v="213"/>
    <x v="5"/>
    <n v="0"/>
  </r>
  <r>
    <x v="17"/>
    <x v="214"/>
    <x v="5"/>
    <n v="0"/>
  </r>
  <r>
    <x v="17"/>
    <x v="215"/>
    <x v="5"/>
    <n v="6"/>
  </r>
  <r>
    <x v="18"/>
    <x v="216"/>
    <x v="5"/>
    <n v="0"/>
  </r>
  <r>
    <x v="18"/>
    <x v="217"/>
    <x v="5"/>
    <n v="3"/>
  </r>
  <r>
    <x v="18"/>
    <x v="218"/>
    <x v="5"/>
    <n v="0"/>
  </r>
  <r>
    <x v="18"/>
    <x v="219"/>
    <x v="5"/>
    <n v="0"/>
  </r>
  <r>
    <x v="18"/>
    <x v="220"/>
    <x v="5"/>
    <n v="6"/>
  </r>
  <r>
    <x v="18"/>
    <x v="221"/>
    <x v="5"/>
    <n v="0"/>
  </r>
  <r>
    <x v="18"/>
    <x v="222"/>
    <x v="5"/>
    <n v="0"/>
  </r>
  <r>
    <x v="18"/>
    <x v="223"/>
    <x v="5"/>
    <n v="0"/>
  </r>
  <r>
    <x v="18"/>
    <x v="224"/>
    <x v="5"/>
    <n v="0"/>
  </r>
  <r>
    <x v="18"/>
    <x v="225"/>
    <x v="5"/>
    <n v="0"/>
  </r>
  <r>
    <x v="18"/>
    <x v="226"/>
    <x v="5"/>
    <n v="0"/>
  </r>
  <r>
    <x v="18"/>
    <x v="227"/>
    <x v="5"/>
    <n v="13"/>
  </r>
  <r>
    <x v="18"/>
    <x v="228"/>
    <x v="5"/>
    <n v="0"/>
  </r>
  <r>
    <x v="18"/>
    <x v="229"/>
    <x v="5"/>
    <n v="0"/>
  </r>
  <r>
    <x v="18"/>
    <x v="230"/>
    <x v="5"/>
    <n v="0"/>
  </r>
  <r>
    <x v="18"/>
    <x v="231"/>
    <x v="5"/>
    <n v="0"/>
  </r>
  <r>
    <x v="18"/>
    <x v="232"/>
    <x v="5"/>
    <n v="0"/>
  </r>
  <r>
    <x v="18"/>
    <x v="233"/>
    <x v="5"/>
    <n v="1"/>
  </r>
  <r>
    <x v="18"/>
    <x v="234"/>
    <x v="5"/>
    <n v="2"/>
  </r>
  <r>
    <x v="18"/>
    <x v="235"/>
    <x v="5"/>
    <n v="0"/>
  </r>
  <r>
    <x v="18"/>
    <x v="236"/>
    <x v="5"/>
    <n v="0"/>
  </r>
  <r>
    <x v="18"/>
    <x v="237"/>
    <x v="5"/>
    <n v="0"/>
  </r>
  <r>
    <x v="18"/>
    <x v="238"/>
    <x v="5"/>
    <n v="0"/>
  </r>
  <r>
    <x v="18"/>
    <x v="239"/>
    <x v="5"/>
    <n v="2"/>
  </r>
  <r>
    <x v="18"/>
    <x v="240"/>
    <x v="5"/>
    <n v="0"/>
  </r>
  <r>
    <x v="18"/>
    <x v="241"/>
    <x v="5"/>
    <n v="0"/>
  </r>
  <r>
    <x v="18"/>
    <x v="242"/>
    <x v="5"/>
    <n v="4"/>
  </r>
  <r>
    <x v="18"/>
    <x v="243"/>
    <x v="5"/>
    <n v="0"/>
  </r>
  <r>
    <x v="18"/>
    <x v="244"/>
    <x v="5"/>
    <n v="0"/>
  </r>
  <r>
    <x v="18"/>
    <x v="245"/>
    <x v="5"/>
    <n v="1"/>
  </r>
  <r>
    <x v="18"/>
    <x v="246"/>
    <x v="5"/>
    <n v="0"/>
  </r>
  <r>
    <x v="18"/>
    <x v="247"/>
    <x v="5"/>
    <n v="0"/>
  </r>
  <r>
    <x v="18"/>
    <x v="248"/>
    <x v="5"/>
    <n v="0"/>
  </r>
  <r>
    <x v="18"/>
    <x v="249"/>
    <x v="5"/>
    <n v="0"/>
  </r>
  <r>
    <x v="18"/>
    <x v="250"/>
    <x v="5"/>
    <n v="0"/>
  </r>
  <r>
    <x v="18"/>
    <x v="251"/>
    <x v="5"/>
    <n v="0"/>
  </r>
  <r>
    <x v="18"/>
    <x v="252"/>
    <x v="5"/>
    <n v="0"/>
  </r>
  <r>
    <x v="18"/>
    <x v="253"/>
    <x v="5"/>
    <n v="2"/>
  </r>
  <r>
    <x v="18"/>
    <x v="254"/>
    <x v="5"/>
    <n v="0"/>
  </r>
  <r>
    <x v="18"/>
    <x v="255"/>
    <x v="5"/>
    <n v="1"/>
  </r>
  <r>
    <x v="18"/>
    <x v="256"/>
    <x v="5"/>
    <n v="2"/>
  </r>
  <r>
    <x v="18"/>
    <x v="257"/>
    <x v="5"/>
    <n v="0"/>
  </r>
  <r>
    <x v="18"/>
    <x v="258"/>
    <x v="5"/>
    <n v="3"/>
  </r>
  <r>
    <x v="18"/>
    <x v="259"/>
    <x v="5"/>
    <n v="0"/>
  </r>
  <r>
    <x v="18"/>
    <x v="260"/>
    <x v="5"/>
    <n v="0"/>
  </r>
  <r>
    <x v="18"/>
    <x v="261"/>
    <x v="5"/>
    <n v="1"/>
  </r>
  <r>
    <x v="18"/>
    <x v="262"/>
    <x v="5"/>
    <n v="1"/>
  </r>
  <r>
    <x v="18"/>
    <x v="263"/>
    <x v="5"/>
    <n v="0"/>
  </r>
  <r>
    <x v="18"/>
    <x v="264"/>
    <x v="5"/>
    <n v="0"/>
  </r>
  <r>
    <x v="19"/>
    <x v="265"/>
    <x v="5"/>
    <n v="0"/>
  </r>
  <r>
    <x v="19"/>
    <x v="266"/>
    <x v="5"/>
    <n v="0"/>
  </r>
  <r>
    <x v="19"/>
    <x v="267"/>
    <x v="5"/>
    <n v="4"/>
  </r>
  <r>
    <x v="19"/>
    <x v="268"/>
    <x v="5"/>
    <n v="0"/>
  </r>
  <r>
    <x v="19"/>
    <x v="269"/>
    <x v="5"/>
    <n v="10"/>
  </r>
  <r>
    <x v="19"/>
    <x v="270"/>
    <x v="5"/>
    <n v="1"/>
  </r>
  <r>
    <x v="19"/>
    <x v="271"/>
    <x v="5"/>
    <n v="0"/>
  </r>
  <r>
    <x v="19"/>
    <x v="272"/>
    <x v="5"/>
    <n v="0"/>
  </r>
  <r>
    <x v="19"/>
    <x v="273"/>
    <x v="5"/>
    <n v="1"/>
  </r>
  <r>
    <x v="19"/>
    <x v="274"/>
    <x v="5"/>
    <n v="0"/>
  </r>
  <r>
    <x v="19"/>
    <x v="275"/>
    <x v="5"/>
    <n v="0"/>
  </r>
  <r>
    <x v="19"/>
    <x v="276"/>
    <x v="5"/>
    <n v="19"/>
  </r>
  <r>
    <x v="20"/>
    <x v="277"/>
    <x v="5"/>
    <n v="0"/>
  </r>
  <r>
    <x v="20"/>
    <x v="278"/>
    <x v="5"/>
    <n v="3"/>
  </r>
  <r>
    <x v="20"/>
    <x v="279"/>
    <x v="5"/>
    <n v="0"/>
  </r>
  <r>
    <x v="20"/>
    <x v="280"/>
    <x v="5"/>
    <n v="14"/>
  </r>
  <r>
    <x v="20"/>
    <x v="281"/>
    <x v="5"/>
    <n v="7"/>
  </r>
  <r>
    <x v="20"/>
    <x v="282"/>
    <x v="5"/>
    <n v="13"/>
  </r>
  <r>
    <x v="20"/>
    <x v="283"/>
    <x v="5"/>
    <n v="2"/>
  </r>
  <r>
    <x v="20"/>
    <x v="284"/>
    <x v="5"/>
    <n v="0"/>
  </r>
  <r>
    <x v="20"/>
    <x v="285"/>
    <x v="5"/>
    <n v="1"/>
  </r>
  <r>
    <x v="20"/>
    <x v="286"/>
    <x v="5"/>
    <n v="1"/>
  </r>
  <r>
    <x v="20"/>
    <x v="287"/>
    <x v="5"/>
    <n v="0"/>
  </r>
  <r>
    <x v="20"/>
    <x v="288"/>
    <x v="5"/>
    <n v="4"/>
  </r>
  <r>
    <x v="20"/>
    <x v="289"/>
    <x v="5"/>
    <n v="0"/>
  </r>
  <r>
    <x v="21"/>
    <x v="290"/>
    <x v="5"/>
    <n v="0"/>
  </r>
  <r>
    <x v="0"/>
    <x v="0"/>
    <x v="6"/>
    <n v="0"/>
  </r>
  <r>
    <x v="0"/>
    <x v="1"/>
    <x v="6"/>
    <n v="1"/>
  </r>
  <r>
    <x v="0"/>
    <x v="2"/>
    <x v="6"/>
    <n v="0"/>
  </r>
  <r>
    <x v="0"/>
    <x v="3"/>
    <x v="6"/>
    <n v="6"/>
  </r>
  <r>
    <x v="0"/>
    <x v="4"/>
    <x v="6"/>
    <n v="0"/>
  </r>
  <r>
    <x v="1"/>
    <x v="5"/>
    <x v="6"/>
    <n v="4"/>
  </r>
  <r>
    <x v="1"/>
    <x v="6"/>
    <x v="6"/>
    <n v="11"/>
  </r>
  <r>
    <x v="1"/>
    <x v="7"/>
    <x v="6"/>
    <n v="0"/>
  </r>
  <r>
    <x v="1"/>
    <x v="8"/>
    <x v="6"/>
    <n v="0"/>
  </r>
  <r>
    <x v="1"/>
    <x v="9"/>
    <x v="6"/>
    <n v="0"/>
  </r>
  <r>
    <x v="1"/>
    <x v="10"/>
    <x v="6"/>
    <n v="0"/>
  </r>
  <r>
    <x v="1"/>
    <x v="11"/>
    <x v="6"/>
    <n v="0"/>
  </r>
  <r>
    <x v="1"/>
    <x v="12"/>
    <x v="6"/>
    <n v="0"/>
  </r>
  <r>
    <x v="1"/>
    <x v="13"/>
    <x v="6"/>
    <n v="0"/>
  </r>
  <r>
    <x v="1"/>
    <x v="14"/>
    <x v="6"/>
    <n v="0"/>
  </r>
  <r>
    <x v="1"/>
    <x v="15"/>
    <x v="6"/>
    <n v="0"/>
  </r>
  <r>
    <x v="1"/>
    <x v="16"/>
    <x v="6"/>
    <n v="0"/>
  </r>
  <r>
    <x v="1"/>
    <x v="17"/>
    <x v="6"/>
    <n v="0"/>
  </r>
  <r>
    <x v="1"/>
    <x v="18"/>
    <x v="6"/>
    <n v="0"/>
  </r>
  <r>
    <x v="1"/>
    <x v="19"/>
    <x v="6"/>
    <n v="0"/>
  </r>
  <r>
    <x v="2"/>
    <x v="20"/>
    <x v="6"/>
    <n v="3"/>
  </r>
  <r>
    <x v="3"/>
    <x v="21"/>
    <x v="6"/>
    <n v="4"/>
  </r>
  <r>
    <x v="3"/>
    <x v="22"/>
    <x v="6"/>
    <n v="10"/>
  </r>
  <r>
    <x v="3"/>
    <x v="23"/>
    <x v="6"/>
    <n v="0"/>
  </r>
  <r>
    <x v="3"/>
    <x v="24"/>
    <x v="6"/>
    <n v="0"/>
  </r>
  <r>
    <x v="3"/>
    <x v="25"/>
    <x v="6"/>
    <n v="0"/>
  </r>
  <r>
    <x v="3"/>
    <x v="26"/>
    <x v="6"/>
    <n v="0"/>
  </r>
  <r>
    <x v="3"/>
    <x v="27"/>
    <x v="6"/>
    <n v="0"/>
  </r>
  <r>
    <x v="3"/>
    <x v="28"/>
    <x v="6"/>
    <n v="0"/>
  </r>
  <r>
    <x v="3"/>
    <x v="29"/>
    <x v="6"/>
    <n v="4"/>
  </r>
  <r>
    <x v="3"/>
    <x v="30"/>
    <x v="6"/>
    <n v="0"/>
  </r>
  <r>
    <x v="4"/>
    <x v="31"/>
    <x v="6"/>
    <n v="0"/>
  </r>
  <r>
    <x v="4"/>
    <x v="32"/>
    <x v="6"/>
    <n v="5"/>
  </r>
  <r>
    <x v="4"/>
    <x v="33"/>
    <x v="6"/>
    <n v="0"/>
  </r>
  <r>
    <x v="4"/>
    <x v="34"/>
    <x v="6"/>
    <n v="0"/>
  </r>
  <r>
    <x v="4"/>
    <x v="35"/>
    <x v="6"/>
    <n v="0"/>
  </r>
  <r>
    <x v="4"/>
    <x v="36"/>
    <x v="6"/>
    <n v="0"/>
  </r>
  <r>
    <x v="5"/>
    <x v="37"/>
    <x v="6"/>
    <n v="0"/>
  </r>
  <r>
    <x v="5"/>
    <x v="38"/>
    <x v="6"/>
    <n v="3"/>
  </r>
  <r>
    <x v="5"/>
    <x v="39"/>
    <x v="6"/>
    <n v="1"/>
  </r>
  <r>
    <x v="5"/>
    <x v="40"/>
    <x v="6"/>
    <n v="0"/>
  </r>
  <r>
    <x v="5"/>
    <x v="41"/>
    <x v="6"/>
    <n v="1"/>
  </r>
  <r>
    <x v="5"/>
    <x v="42"/>
    <x v="6"/>
    <n v="3"/>
  </r>
  <r>
    <x v="5"/>
    <x v="43"/>
    <x v="6"/>
    <n v="0"/>
  </r>
  <r>
    <x v="5"/>
    <x v="44"/>
    <x v="6"/>
    <n v="2"/>
  </r>
  <r>
    <x v="6"/>
    <x v="45"/>
    <x v="6"/>
    <n v="0"/>
  </r>
  <r>
    <x v="6"/>
    <x v="46"/>
    <x v="6"/>
    <n v="0"/>
  </r>
  <r>
    <x v="6"/>
    <x v="47"/>
    <x v="6"/>
    <n v="1"/>
  </r>
  <r>
    <x v="6"/>
    <x v="48"/>
    <x v="6"/>
    <n v="0"/>
  </r>
  <r>
    <x v="6"/>
    <x v="49"/>
    <x v="6"/>
    <n v="0"/>
  </r>
  <r>
    <x v="6"/>
    <x v="50"/>
    <x v="6"/>
    <n v="7"/>
  </r>
  <r>
    <x v="6"/>
    <x v="51"/>
    <x v="6"/>
    <n v="0"/>
  </r>
  <r>
    <x v="6"/>
    <x v="52"/>
    <x v="6"/>
    <n v="0"/>
  </r>
  <r>
    <x v="6"/>
    <x v="53"/>
    <x v="6"/>
    <n v="0"/>
  </r>
  <r>
    <x v="6"/>
    <x v="54"/>
    <x v="6"/>
    <n v="0"/>
  </r>
  <r>
    <x v="6"/>
    <x v="55"/>
    <x v="6"/>
    <n v="0"/>
  </r>
  <r>
    <x v="6"/>
    <x v="56"/>
    <x v="6"/>
    <n v="0"/>
  </r>
  <r>
    <x v="6"/>
    <x v="57"/>
    <x v="6"/>
    <n v="0"/>
  </r>
  <r>
    <x v="7"/>
    <x v="58"/>
    <x v="6"/>
    <n v="0"/>
  </r>
  <r>
    <x v="7"/>
    <x v="59"/>
    <x v="6"/>
    <n v="0"/>
  </r>
  <r>
    <x v="7"/>
    <x v="60"/>
    <x v="6"/>
    <n v="0"/>
  </r>
  <r>
    <x v="7"/>
    <x v="61"/>
    <x v="6"/>
    <n v="0"/>
  </r>
  <r>
    <x v="7"/>
    <x v="62"/>
    <x v="6"/>
    <n v="0"/>
  </r>
  <r>
    <x v="7"/>
    <x v="63"/>
    <x v="6"/>
    <n v="1"/>
  </r>
  <r>
    <x v="7"/>
    <x v="64"/>
    <x v="6"/>
    <n v="0"/>
  </r>
  <r>
    <x v="7"/>
    <x v="65"/>
    <x v="6"/>
    <n v="0"/>
  </r>
  <r>
    <x v="7"/>
    <x v="66"/>
    <x v="6"/>
    <n v="0"/>
  </r>
  <r>
    <x v="7"/>
    <x v="67"/>
    <x v="6"/>
    <n v="3"/>
  </r>
  <r>
    <x v="7"/>
    <x v="68"/>
    <x v="6"/>
    <n v="0"/>
  </r>
  <r>
    <x v="7"/>
    <x v="69"/>
    <x v="6"/>
    <n v="5"/>
  </r>
  <r>
    <x v="8"/>
    <x v="70"/>
    <x v="6"/>
    <n v="0"/>
  </r>
  <r>
    <x v="8"/>
    <x v="71"/>
    <x v="6"/>
    <n v="0"/>
  </r>
  <r>
    <x v="8"/>
    <x v="72"/>
    <x v="6"/>
    <n v="0"/>
  </r>
  <r>
    <x v="8"/>
    <x v="73"/>
    <x v="6"/>
    <n v="2"/>
  </r>
  <r>
    <x v="8"/>
    <x v="74"/>
    <x v="6"/>
    <n v="0"/>
  </r>
  <r>
    <x v="8"/>
    <x v="75"/>
    <x v="6"/>
    <n v="0"/>
  </r>
  <r>
    <x v="8"/>
    <x v="76"/>
    <x v="6"/>
    <n v="0"/>
  </r>
  <r>
    <x v="8"/>
    <x v="77"/>
    <x v="6"/>
    <n v="0"/>
  </r>
  <r>
    <x v="9"/>
    <x v="78"/>
    <x v="6"/>
    <n v="0"/>
  </r>
  <r>
    <x v="9"/>
    <x v="79"/>
    <x v="6"/>
    <n v="0"/>
  </r>
  <r>
    <x v="9"/>
    <x v="80"/>
    <x v="6"/>
    <n v="2"/>
  </r>
  <r>
    <x v="9"/>
    <x v="81"/>
    <x v="6"/>
    <n v="0"/>
  </r>
  <r>
    <x v="9"/>
    <x v="82"/>
    <x v="6"/>
    <n v="0"/>
  </r>
  <r>
    <x v="9"/>
    <x v="83"/>
    <x v="6"/>
    <n v="0"/>
  </r>
  <r>
    <x v="9"/>
    <x v="84"/>
    <x v="6"/>
    <n v="0"/>
  </r>
  <r>
    <x v="9"/>
    <x v="85"/>
    <x v="6"/>
    <n v="3"/>
  </r>
  <r>
    <x v="9"/>
    <x v="86"/>
    <x v="6"/>
    <n v="2"/>
  </r>
  <r>
    <x v="9"/>
    <x v="87"/>
    <x v="6"/>
    <n v="0"/>
  </r>
  <r>
    <x v="9"/>
    <x v="88"/>
    <x v="6"/>
    <n v="0"/>
  </r>
  <r>
    <x v="9"/>
    <x v="89"/>
    <x v="6"/>
    <n v="0"/>
  </r>
  <r>
    <x v="9"/>
    <x v="90"/>
    <x v="6"/>
    <n v="0"/>
  </r>
  <r>
    <x v="9"/>
    <x v="91"/>
    <x v="6"/>
    <n v="0"/>
  </r>
  <r>
    <x v="10"/>
    <x v="92"/>
    <x v="6"/>
    <n v="0"/>
  </r>
  <r>
    <x v="10"/>
    <x v="93"/>
    <x v="6"/>
    <n v="0"/>
  </r>
  <r>
    <x v="10"/>
    <x v="94"/>
    <x v="6"/>
    <n v="2"/>
  </r>
  <r>
    <x v="10"/>
    <x v="95"/>
    <x v="6"/>
    <n v="0"/>
  </r>
  <r>
    <x v="10"/>
    <x v="96"/>
    <x v="6"/>
    <n v="11"/>
  </r>
  <r>
    <x v="10"/>
    <x v="97"/>
    <x v="6"/>
    <n v="13"/>
  </r>
  <r>
    <x v="10"/>
    <x v="98"/>
    <x v="6"/>
    <n v="9"/>
  </r>
  <r>
    <x v="10"/>
    <x v="99"/>
    <x v="6"/>
    <n v="1"/>
  </r>
  <r>
    <x v="10"/>
    <x v="100"/>
    <x v="6"/>
    <n v="0"/>
  </r>
  <r>
    <x v="10"/>
    <x v="101"/>
    <x v="6"/>
    <n v="0"/>
  </r>
  <r>
    <x v="10"/>
    <x v="102"/>
    <x v="6"/>
    <n v="2"/>
  </r>
  <r>
    <x v="10"/>
    <x v="103"/>
    <x v="6"/>
    <n v="11"/>
  </r>
  <r>
    <x v="10"/>
    <x v="104"/>
    <x v="6"/>
    <n v="0"/>
  </r>
  <r>
    <x v="10"/>
    <x v="105"/>
    <x v="6"/>
    <n v="3"/>
  </r>
  <r>
    <x v="10"/>
    <x v="106"/>
    <x v="6"/>
    <n v="0"/>
  </r>
  <r>
    <x v="10"/>
    <x v="107"/>
    <x v="6"/>
    <n v="1"/>
  </r>
  <r>
    <x v="10"/>
    <x v="108"/>
    <x v="6"/>
    <n v="30"/>
  </r>
  <r>
    <x v="10"/>
    <x v="109"/>
    <x v="6"/>
    <n v="0"/>
  </r>
  <r>
    <x v="10"/>
    <x v="110"/>
    <x v="6"/>
    <n v="7"/>
  </r>
  <r>
    <x v="10"/>
    <x v="111"/>
    <x v="6"/>
    <n v="0"/>
  </r>
  <r>
    <x v="10"/>
    <x v="112"/>
    <x v="6"/>
    <n v="9"/>
  </r>
  <r>
    <x v="10"/>
    <x v="113"/>
    <x v="6"/>
    <n v="0"/>
  </r>
  <r>
    <x v="10"/>
    <x v="114"/>
    <x v="6"/>
    <n v="3"/>
  </r>
  <r>
    <x v="10"/>
    <x v="115"/>
    <x v="6"/>
    <n v="3"/>
  </r>
  <r>
    <x v="10"/>
    <x v="116"/>
    <x v="6"/>
    <n v="0"/>
  </r>
  <r>
    <x v="10"/>
    <x v="117"/>
    <x v="6"/>
    <n v="0"/>
  </r>
  <r>
    <x v="10"/>
    <x v="118"/>
    <x v="6"/>
    <n v="2"/>
  </r>
  <r>
    <x v="10"/>
    <x v="119"/>
    <x v="6"/>
    <n v="0"/>
  </r>
  <r>
    <x v="10"/>
    <x v="120"/>
    <x v="6"/>
    <n v="2"/>
  </r>
  <r>
    <x v="10"/>
    <x v="121"/>
    <x v="6"/>
    <n v="4"/>
  </r>
  <r>
    <x v="10"/>
    <x v="122"/>
    <x v="6"/>
    <n v="4"/>
  </r>
  <r>
    <x v="10"/>
    <x v="123"/>
    <x v="6"/>
    <n v="0"/>
  </r>
  <r>
    <x v="10"/>
    <x v="124"/>
    <x v="6"/>
    <n v="0"/>
  </r>
  <r>
    <x v="11"/>
    <x v="125"/>
    <x v="6"/>
    <n v="0"/>
  </r>
  <r>
    <x v="11"/>
    <x v="126"/>
    <x v="6"/>
    <n v="0"/>
  </r>
  <r>
    <x v="11"/>
    <x v="127"/>
    <x v="6"/>
    <n v="0"/>
  </r>
  <r>
    <x v="11"/>
    <x v="128"/>
    <x v="6"/>
    <n v="9"/>
  </r>
  <r>
    <x v="11"/>
    <x v="129"/>
    <x v="6"/>
    <n v="1"/>
  </r>
  <r>
    <x v="11"/>
    <x v="130"/>
    <x v="6"/>
    <n v="0"/>
  </r>
  <r>
    <x v="11"/>
    <x v="131"/>
    <x v="6"/>
    <n v="0"/>
  </r>
  <r>
    <x v="11"/>
    <x v="132"/>
    <x v="6"/>
    <n v="0"/>
  </r>
  <r>
    <x v="11"/>
    <x v="133"/>
    <x v="6"/>
    <n v="3"/>
  </r>
  <r>
    <x v="11"/>
    <x v="134"/>
    <x v="6"/>
    <n v="0"/>
  </r>
  <r>
    <x v="11"/>
    <x v="135"/>
    <x v="6"/>
    <n v="5"/>
  </r>
  <r>
    <x v="11"/>
    <x v="136"/>
    <x v="6"/>
    <n v="0"/>
  </r>
  <r>
    <x v="11"/>
    <x v="137"/>
    <x v="6"/>
    <n v="9"/>
  </r>
  <r>
    <x v="11"/>
    <x v="138"/>
    <x v="6"/>
    <n v="1"/>
  </r>
  <r>
    <x v="11"/>
    <x v="139"/>
    <x v="6"/>
    <n v="1"/>
  </r>
  <r>
    <x v="11"/>
    <x v="140"/>
    <x v="6"/>
    <n v="41"/>
  </r>
  <r>
    <x v="11"/>
    <x v="141"/>
    <x v="6"/>
    <n v="1"/>
  </r>
  <r>
    <x v="11"/>
    <x v="142"/>
    <x v="6"/>
    <n v="15"/>
  </r>
  <r>
    <x v="11"/>
    <x v="143"/>
    <x v="6"/>
    <n v="4"/>
  </r>
  <r>
    <x v="11"/>
    <x v="144"/>
    <x v="6"/>
    <n v="3"/>
  </r>
  <r>
    <x v="11"/>
    <x v="145"/>
    <x v="6"/>
    <n v="0"/>
  </r>
  <r>
    <x v="11"/>
    <x v="146"/>
    <x v="6"/>
    <n v="5"/>
  </r>
  <r>
    <x v="11"/>
    <x v="147"/>
    <x v="6"/>
    <n v="0"/>
  </r>
  <r>
    <x v="11"/>
    <x v="148"/>
    <x v="6"/>
    <n v="0"/>
  </r>
  <r>
    <x v="11"/>
    <x v="149"/>
    <x v="6"/>
    <n v="0"/>
  </r>
  <r>
    <x v="11"/>
    <x v="150"/>
    <x v="6"/>
    <n v="0"/>
  </r>
  <r>
    <x v="12"/>
    <x v="151"/>
    <x v="6"/>
    <n v="9"/>
  </r>
  <r>
    <x v="12"/>
    <x v="152"/>
    <x v="6"/>
    <n v="1"/>
  </r>
  <r>
    <x v="12"/>
    <x v="153"/>
    <x v="6"/>
    <n v="0"/>
  </r>
  <r>
    <x v="12"/>
    <x v="154"/>
    <x v="6"/>
    <n v="2"/>
  </r>
  <r>
    <x v="12"/>
    <x v="155"/>
    <x v="6"/>
    <n v="3"/>
  </r>
  <r>
    <x v="12"/>
    <x v="156"/>
    <x v="6"/>
    <n v="6"/>
  </r>
  <r>
    <x v="12"/>
    <x v="157"/>
    <x v="6"/>
    <n v="0"/>
  </r>
  <r>
    <x v="12"/>
    <x v="158"/>
    <x v="6"/>
    <n v="1"/>
  </r>
  <r>
    <x v="12"/>
    <x v="159"/>
    <x v="6"/>
    <n v="0"/>
  </r>
  <r>
    <x v="13"/>
    <x v="160"/>
    <x v="6"/>
    <n v="1"/>
  </r>
  <r>
    <x v="13"/>
    <x v="161"/>
    <x v="6"/>
    <n v="0"/>
  </r>
  <r>
    <x v="13"/>
    <x v="162"/>
    <x v="6"/>
    <n v="0"/>
  </r>
  <r>
    <x v="13"/>
    <x v="163"/>
    <x v="6"/>
    <n v="0"/>
  </r>
  <r>
    <x v="13"/>
    <x v="164"/>
    <x v="6"/>
    <n v="0"/>
  </r>
  <r>
    <x v="13"/>
    <x v="165"/>
    <x v="6"/>
    <n v="7"/>
  </r>
  <r>
    <x v="13"/>
    <x v="166"/>
    <x v="6"/>
    <n v="0"/>
  </r>
  <r>
    <x v="13"/>
    <x v="167"/>
    <x v="6"/>
    <n v="0"/>
  </r>
  <r>
    <x v="14"/>
    <x v="168"/>
    <x v="6"/>
    <n v="2"/>
  </r>
  <r>
    <x v="14"/>
    <x v="169"/>
    <x v="6"/>
    <n v="2"/>
  </r>
  <r>
    <x v="14"/>
    <x v="170"/>
    <x v="6"/>
    <n v="0"/>
  </r>
  <r>
    <x v="14"/>
    <x v="171"/>
    <x v="6"/>
    <n v="1"/>
  </r>
  <r>
    <x v="14"/>
    <x v="172"/>
    <x v="6"/>
    <n v="0"/>
  </r>
  <r>
    <x v="14"/>
    <x v="173"/>
    <x v="6"/>
    <n v="0"/>
  </r>
  <r>
    <x v="14"/>
    <x v="174"/>
    <x v="6"/>
    <n v="0"/>
  </r>
  <r>
    <x v="14"/>
    <x v="175"/>
    <x v="6"/>
    <n v="0"/>
  </r>
  <r>
    <x v="14"/>
    <x v="176"/>
    <x v="6"/>
    <n v="0"/>
  </r>
  <r>
    <x v="14"/>
    <x v="177"/>
    <x v="6"/>
    <n v="0"/>
  </r>
  <r>
    <x v="14"/>
    <x v="178"/>
    <x v="6"/>
    <n v="0"/>
  </r>
  <r>
    <x v="14"/>
    <x v="179"/>
    <x v="6"/>
    <n v="0"/>
  </r>
  <r>
    <x v="14"/>
    <x v="180"/>
    <x v="6"/>
    <n v="0"/>
  </r>
  <r>
    <x v="14"/>
    <x v="181"/>
    <x v="6"/>
    <n v="0"/>
  </r>
  <r>
    <x v="14"/>
    <x v="182"/>
    <x v="6"/>
    <n v="0"/>
  </r>
  <r>
    <x v="14"/>
    <x v="183"/>
    <x v="6"/>
    <n v="0"/>
  </r>
  <r>
    <x v="15"/>
    <x v="184"/>
    <x v="6"/>
    <n v="0"/>
  </r>
  <r>
    <x v="15"/>
    <x v="185"/>
    <x v="6"/>
    <n v="0"/>
  </r>
  <r>
    <x v="15"/>
    <x v="186"/>
    <x v="6"/>
    <n v="0"/>
  </r>
  <r>
    <x v="15"/>
    <x v="187"/>
    <x v="6"/>
    <n v="0"/>
  </r>
  <r>
    <x v="15"/>
    <x v="188"/>
    <x v="6"/>
    <n v="0"/>
  </r>
  <r>
    <x v="15"/>
    <x v="189"/>
    <x v="6"/>
    <n v="0"/>
  </r>
  <r>
    <x v="15"/>
    <x v="190"/>
    <x v="6"/>
    <n v="0"/>
  </r>
  <r>
    <x v="15"/>
    <x v="191"/>
    <x v="6"/>
    <n v="4"/>
  </r>
  <r>
    <x v="15"/>
    <x v="192"/>
    <x v="6"/>
    <n v="0"/>
  </r>
  <r>
    <x v="15"/>
    <x v="193"/>
    <x v="6"/>
    <n v="0"/>
  </r>
  <r>
    <x v="15"/>
    <x v="194"/>
    <x v="6"/>
    <n v="3"/>
  </r>
  <r>
    <x v="15"/>
    <x v="195"/>
    <x v="6"/>
    <n v="1"/>
  </r>
  <r>
    <x v="15"/>
    <x v="196"/>
    <x v="6"/>
    <n v="0"/>
  </r>
  <r>
    <x v="15"/>
    <x v="197"/>
    <x v="6"/>
    <n v="0"/>
  </r>
  <r>
    <x v="15"/>
    <x v="198"/>
    <x v="6"/>
    <n v="0"/>
  </r>
  <r>
    <x v="16"/>
    <x v="199"/>
    <x v="6"/>
    <n v="0"/>
  </r>
  <r>
    <x v="16"/>
    <x v="200"/>
    <x v="6"/>
    <n v="1"/>
  </r>
  <r>
    <x v="16"/>
    <x v="201"/>
    <x v="6"/>
    <n v="2"/>
  </r>
  <r>
    <x v="16"/>
    <x v="202"/>
    <x v="6"/>
    <n v="11"/>
  </r>
  <r>
    <x v="16"/>
    <x v="203"/>
    <x v="6"/>
    <n v="1"/>
  </r>
  <r>
    <x v="16"/>
    <x v="204"/>
    <x v="6"/>
    <n v="0"/>
  </r>
  <r>
    <x v="16"/>
    <x v="205"/>
    <x v="6"/>
    <n v="1"/>
  </r>
  <r>
    <x v="17"/>
    <x v="206"/>
    <x v="6"/>
    <n v="2"/>
  </r>
  <r>
    <x v="17"/>
    <x v="207"/>
    <x v="6"/>
    <n v="0"/>
  </r>
  <r>
    <x v="17"/>
    <x v="208"/>
    <x v="6"/>
    <n v="4"/>
  </r>
  <r>
    <x v="17"/>
    <x v="209"/>
    <x v="6"/>
    <n v="0"/>
  </r>
  <r>
    <x v="17"/>
    <x v="210"/>
    <x v="6"/>
    <n v="7"/>
  </r>
  <r>
    <x v="17"/>
    <x v="211"/>
    <x v="6"/>
    <n v="0"/>
  </r>
  <r>
    <x v="17"/>
    <x v="212"/>
    <x v="6"/>
    <n v="1"/>
  </r>
  <r>
    <x v="17"/>
    <x v="213"/>
    <x v="6"/>
    <n v="0"/>
  </r>
  <r>
    <x v="17"/>
    <x v="214"/>
    <x v="6"/>
    <n v="0"/>
  </r>
  <r>
    <x v="17"/>
    <x v="215"/>
    <x v="6"/>
    <n v="3"/>
  </r>
  <r>
    <x v="18"/>
    <x v="216"/>
    <x v="6"/>
    <n v="0"/>
  </r>
  <r>
    <x v="18"/>
    <x v="217"/>
    <x v="6"/>
    <n v="0"/>
  </r>
  <r>
    <x v="18"/>
    <x v="218"/>
    <x v="6"/>
    <n v="0"/>
  </r>
  <r>
    <x v="18"/>
    <x v="219"/>
    <x v="6"/>
    <n v="0"/>
  </r>
  <r>
    <x v="18"/>
    <x v="220"/>
    <x v="6"/>
    <n v="5"/>
  </r>
  <r>
    <x v="18"/>
    <x v="221"/>
    <x v="6"/>
    <n v="0"/>
  </r>
  <r>
    <x v="18"/>
    <x v="222"/>
    <x v="6"/>
    <n v="0"/>
  </r>
  <r>
    <x v="18"/>
    <x v="223"/>
    <x v="6"/>
    <n v="1"/>
  </r>
  <r>
    <x v="18"/>
    <x v="224"/>
    <x v="6"/>
    <n v="0"/>
  </r>
  <r>
    <x v="18"/>
    <x v="225"/>
    <x v="6"/>
    <n v="0"/>
  </r>
  <r>
    <x v="18"/>
    <x v="226"/>
    <x v="6"/>
    <n v="4"/>
  </r>
  <r>
    <x v="18"/>
    <x v="227"/>
    <x v="6"/>
    <n v="12"/>
  </r>
  <r>
    <x v="18"/>
    <x v="228"/>
    <x v="6"/>
    <n v="2"/>
  </r>
  <r>
    <x v="18"/>
    <x v="229"/>
    <x v="6"/>
    <n v="2"/>
  </r>
  <r>
    <x v="18"/>
    <x v="230"/>
    <x v="6"/>
    <n v="0"/>
  </r>
  <r>
    <x v="18"/>
    <x v="231"/>
    <x v="6"/>
    <n v="0"/>
  </r>
  <r>
    <x v="18"/>
    <x v="232"/>
    <x v="6"/>
    <n v="0"/>
  </r>
  <r>
    <x v="18"/>
    <x v="233"/>
    <x v="6"/>
    <n v="0"/>
  </r>
  <r>
    <x v="18"/>
    <x v="234"/>
    <x v="6"/>
    <n v="0"/>
  </r>
  <r>
    <x v="18"/>
    <x v="235"/>
    <x v="6"/>
    <n v="0"/>
  </r>
  <r>
    <x v="18"/>
    <x v="236"/>
    <x v="6"/>
    <n v="0"/>
  </r>
  <r>
    <x v="18"/>
    <x v="237"/>
    <x v="6"/>
    <n v="0"/>
  </r>
  <r>
    <x v="18"/>
    <x v="238"/>
    <x v="6"/>
    <n v="1"/>
  </r>
  <r>
    <x v="18"/>
    <x v="239"/>
    <x v="6"/>
    <n v="3"/>
  </r>
  <r>
    <x v="18"/>
    <x v="240"/>
    <x v="6"/>
    <n v="0"/>
  </r>
  <r>
    <x v="18"/>
    <x v="241"/>
    <x v="6"/>
    <n v="0"/>
  </r>
  <r>
    <x v="18"/>
    <x v="242"/>
    <x v="6"/>
    <n v="3"/>
  </r>
  <r>
    <x v="18"/>
    <x v="243"/>
    <x v="6"/>
    <n v="3"/>
  </r>
  <r>
    <x v="18"/>
    <x v="244"/>
    <x v="6"/>
    <n v="0"/>
  </r>
  <r>
    <x v="18"/>
    <x v="245"/>
    <x v="6"/>
    <n v="0"/>
  </r>
  <r>
    <x v="18"/>
    <x v="246"/>
    <x v="6"/>
    <n v="4"/>
  </r>
  <r>
    <x v="18"/>
    <x v="247"/>
    <x v="6"/>
    <n v="0"/>
  </r>
  <r>
    <x v="18"/>
    <x v="248"/>
    <x v="6"/>
    <n v="0"/>
  </r>
  <r>
    <x v="18"/>
    <x v="249"/>
    <x v="6"/>
    <n v="0"/>
  </r>
  <r>
    <x v="18"/>
    <x v="250"/>
    <x v="6"/>
    <n v="0"/>
  </r>
  <r>
    <x v="18"/>
    <x v="251"/>
    <x v="6"/>
    <n v="0"/>
  </r>
  <r>
    <x v="18"/>
    <x v="252"/>
    <x v="6"/>
    <n v="0"/>
  </r>
  <r>
    <x v="18"/>
    <x v="253"/>
    <x v="6"/>
    <n v="0"/>
  </r>
  <r>
    <x v="18"/>
    <x v="254"/>
    <x v="6"/>
    <n v="0"/>
  </r>
  <r>
    <x v="18"/>
    <x v="255"/>
    <x v="6"/>
    <n v="0"/>
  </r>
  <r>
    <x v="18"/>
    <x v="256"/>
    <x v="6"/>
    <n v="2"/>
  </r>
  <r>
    <x v="18"/>
    <x v="257"/>
    <x v="6"/>
    <n v="0"/>
  </r>
  <r>
    <x v="18"/>
    <x v="258"/>
    <x v="6"/>
    <n v="4"/>
  </r>
  <r>
    <x v="18"/>
    <x v="259"/>
    <x v="6"/>
    <n v="0"/>
  </r>
  <r>
    <x v="18"/>
    <x v="260"/>
    <x v="6"/>
    <n v="0"/>
  </r>
  <r>
    <x v="18"/>
    <x v="261"/>
    <x v="6"/>
    <n v="0"/>
  </r>
  <r>
    <x v="18"/>
    <x v="262"/>
    <x v="6"/>
    <n v="2"/>
  </r>
  <r>
    <x v="18"/>
    <x v="263"/>
    <x v="6"/>
    <n v="0"/>
  </r>
  <r>
    <x v="18"/>
    <x v="264"/>
    <x v="6"/>
    <n v="3"/>
  </r>
  <r>
    <x v="19"/>
    <x v="265"/>
    <x v="6"/>
    <n v="0"/>
  </r>
  <r>
    <x v="19"/>
    <x v="266"/>
    <x v="6"/>
    <n v="0"/>
  </r>
  <r>
    <x v="19"/>
    <x v="267"/>
    <x v="6"/>
    <n v="0"/>
  </r>
  <r>
    <x v="19"/>
    <x v="268"/>
    <x v="6"/>
    <n v="0"/>
  </r>
  <r>
    <x v="19"/>
    <x v="269"/>
    <x v="6"/>
    <n v="2"/>
  </r>
  <r>
    <x v="19"/>
    <x v="270"/>
    <x v="6"/>
    <n v="1"/>
  </r>
  <r>
    <x v="19"/>
    <x v="271"/>
    <x v="6"/>
    <n v="0"/>
  </r>
  <r>
    <x v="19"/>
    <x v="272"/>
    <x v="6"/>
    <n v="0"/>
  </r>
  <r>
    <x v="19"/>
    <x v="273"/>
    <x v="6"/>
    <n v="0"/>
  </r>
  <r>
    <x v="19"/>
    <x v="274"/>
    <x v="6"/>
    <n v="0"/>
  </r>
  <r>
    <x v="19"/>
    <x v="275"/>
    <x v="6"/>
    <n v="1"/>
  </r>
  <r>
    <x v="19"/>
    <x v="276"/>
    <x v="6"/>
    <n v="7"/>
  </r>
  <r>
    <x v="20"/>
    <x v="277"/>
    <x v="6"/>
    <n v="0"/>
  </r>
  <r>
    <x v="20"/>
    <x v="278"/>
    <x v="6"/>
    <n v="9"/>
  </r>
  <r>
    <x v="20"/>
    <x v="279"/>
    <x v="6"/>
    <n v="0"/>
  </r>
  <r>
    <x v="20"/>
    <x v="280"/>
    <x v="6"/>
    <n v="4"/>
  </r>
  <r>
    <x v="20"/>
    <x v="281"/>
    <x v="6"/>
    <n v="1"/>
  </r>
  <r>
    <x v="20"/>
    <x v="282"/>
    <x v="6"/>
    <n v="3"/>
  </r>
  <r>
    <x v="20"/>
    <x v="283"/>
    <x v="6"/>
    <n v="2"/>
  </r>
  <r>
    <x v="20"/>
    <x v="284"/>
    <x v="6"/>
    <n v="3"/>
  </r>
  <r>
    <x v="20"/>
    <x v="285"/>
    <x v="6"/>
    <n v="0"/>
  </r>
  <r>
    <x v="20"/>
    <x v="286"/>
    <x v="6"/>
    <n v="0"/>
  </r>
  <r>
    <x v="20"/>
    <x v="287"/>
    <x v="6"/>
    <n v="0"/>
  </r>
  <r>
    <x v="20"/>
    <x v="288"/>
    <x v="6"/>
    <n v="0"/>
  </r>
  <r>
    <x v="20"/>
    <x v="289"/>
    <x v="6"/>
    <n v="0"/>
  </r>
  <r>
    <x v="21"/>
    <x v="290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4"/>
  </r>
  <r>
    <x v="0"/>
    <x v="4"/>
    <x v="7"/>
    <n v="5"/>
  </r>
  <r>
    <x v="1"/>
    <x v="5"/>
    <x v="7"/>
    <n v="2"/>
  </r>
  <r>
    <x v="1"/>
    <x v="6"/>
    <x v="7"/>
    <n v="5"/>
  </r>
  <r>
    <x v="1"/>
    <x v="7"/>
    <x v="7"/>
    <n v="3"/>
  </r>
  <r>
    <x v="1"/>
    <x v="8"/>
    <x v="7"/>
    <n v="0"/>
  </r>
  <r>
    <x v="1"/>
    <x v="9"/>
    <x v="7"/>
    <n v="2"/>
  </r>
  <r>
    <x v="1"/>
    <x v="10"/>
    <x v="7"/>
    <n v="0"/>
  </r>
  <r>
    <x v="1"/>
    <x v="11"/>
    <x v="7"/>
    <n v="0"/>
  </r>
  <r>
    <x v="1"/>
    <x v="12"/>
    <x v="7"/>
    <n v="0"/>
  </r>
  <r>
    <x v="1"/>
    <x v="13"/>
    <x v="7"/>
    <n v="0"/>
  </r>
  <r>
    <x v="1"/>
    <x v="14"/>
    <x v="7"/>
    <n v="0"/>
  </r>
  <r>
    <x v="1"/>
    <x v="15"/>
    <x v="7"/>
    <n v="0"/>
  </r>
  <r>
    <x v="1"/>
    <x v="16"/>
    <x v="7"/>
    <n v="0"/>
  </r>
  <r>
    <x v="1"/>
    <x v="17"/>
    <x v="7"/>
    <n v="0"/>
  </r>
  <r>
    <x v="1"/>
    <x v="18"/>
    <x v="7"/>
    <n v="0"/>
  </r>
  <r>
    <x v="1"/>
    <x v="19"/>
    <x v="7"/>
    <n v="0"/>
  </r>
  <r>
    <x v="2"/>
    <x v="20"/>
    <x v="7"/>
    <n v="0"/>
  </r>
  <r>
    <x v="3"/>
    <x v="21"/>
    <x v="7"/>
    <n v="1"/>
  </r>
  <r>
    <x v="3"/>
    <x v="22"/>
    <x v="7"/>
    <n v="3"/>
  </r>
  <r>
    <x v="3"/>
    <x v="23"/>
    <x v="7"/>
    <n v="0"/>
  </r>
  <r>
    <x v="3"/>
    <x v="24"/>
    <x v="7"/>
    <n v="0"/>
  </r>
  <r>
    <x v="3"/>
    <x v="25"/>
    <x v="7"/>
    <n v="4"/>
  </r>
  <r>
    <x v="3"/>
    <x v="26"/>
    <x v="7"/>
    <n v="1"/>
  </r>
  <r>
    <x v="3"/>
    <x v="27"/>
    <x v="7"/>
    <n v="0"/>
  </r>
  <r>
    <x v="3"/>
    <x v="28"/>
    <x v="7"/>
    <n v="1"/>
  </r>
  <r>
    <x v="3"/>
    <x v="29"/>
    <x v="7"/>
    <n v="0"/>
  </r>
  <r>
    <x v="3"/>
    <x v="30"/>
    <x v="7"/>
    <n v="1"/>
  </r>
  <r>
    <x v="4"/>
    <x v="31"/>
    <x v="7"/>
    <n v="3"/>
  </r>
  <r>
    <x v="4"/>
    <x v="32"/>
    <x v="7"/>
    <n v="11"/>
  </r>
  <r>
    <x v="4"/>
    <x v="33"/>
    <x v="7"/>
    <n v="0"/>
  </r>
  <r>
    <x v="4"/>
    <x v="34"/>
    <x v="7"/>
    <n v="4"/>
  </r>
  <r>
    <x v="4"/>
    <x v="35"/>
    <x v="7"/>
    <n v="3"/>
  </r>
  <r>
    <x v="4"/>
    <x v="36"/>
    <x v="7"/>
    <n v="0"/>
  </r>
  <r>
    <x v="5"/>
    <x v="37"/>
    <x v="7"/>
    <n v="0"/>
  </r>
  <r>
    <x v="5"/>
    <x v="38"/>
    <x v="7"/>
    <n v="2"/>
  </r>
  <r>
    <x v="5"/>
    <x v="39"/>
    <x v="7"/>
    <n v="0"/>
  </r>
  <r>
    <x v="5"/>
    <x v="40"/>
    <x v="7"/>
    <n v="0"/>
  </r>
  <r>
    <x v="5"/>
    <x v="41"/>
    <x v="7"/>
    <n v="0"/>
  </r>
  <r>
    <x v="5"/>
    <x v="42"/>
    <x v="7"/>
    <n v="0"/>
  </r>
  <r>
    <x v="5"/>
    <x v="43"/>
    <x v="7"/>
    <n v="0"/>
  </r>
  <r>
    <x v="5"/>
    <x v="44"/>
    <x v="7"/>
    <n v="3"/>
  </r>
  <r>
    <x v="6"/>
    <x v="45"/>
    <x v="7"/>
    <n v="2"/>
  </r>
  <r>
    <x v="6"/>
    <x v="46"/>
    <x v="7"/>
    <n v="6"/>
  </r>
  <r>
    <x v="6"/>
    <x v="47"/>
    <x v="7"/>
    <n v="0"/>
  </r>
  <r>
    <x v="6"/>
    <x v="48"/>
    <x v="7"/>
    <n v="0"/>
  </r>
  <r>
    <x v="6"/>
    <x v="49"/>
    <x v="7"/>
    <n v="4"/>
  </r>
  <r>
    <x v="6"/>
    <x v="50"/>
    <x v="7"/>
    <n v="0"/>
  </r>
  <r>
    <x v="6"/>
    <x v="51"/>
    <x v="7"/>
    <n v="0"/>
  </r>
  <r>
    <x v="6"/>
    <x v="52"/>
    <x v="7"/>
    <n v="0"/>
  </r>
  <r>
    <x v="6"/>
    <x v="53"/>
    <x v="7"/>
    <n v="0"/>
  </r>
  <r>
    <x v="6"/>
    <x v="54"/>
    <x v="7"/>
    <n v="7"/>
  </r>
  <r>
    <x v="6"/>
    <x v="55"/>
    <x v="7"/>
    <n v="0"/>
  </r>
  <r>
    <x v="6"/>
    <x v="56"/>
    <x v="7"/>
    <n v="1"/>
  </r>
  <r>
    <x v="6"/>
    <x v="57"/>
    <x v="7"/>
    <n v="2"/>
  </r>
  <r>
    <x v="7"/>
    <x v="58"/>
    <x v="7"/>
    <n v="2"/>
  </r>
  <r>
    <x v="7"/>
    <x v="59"/>
    <x v="7"/>
    <n v="0"/>
  </r>
  <r>
    <x v="7"/>
    <x v="60"/>
    <x v="7"/>
    <n v="0"/>
  </r>
  <r>
    <x v="7"/>
    <x v="61"/>
    <x v="7"/>
    <n v="0"/>
  </r>
  <r>
    <x v="7"/>
    <x v="62"/>
    <x v="7"/>
    <n v="3"/>
  </r>
  <r>
    <x v="7"/>
    <x v="63"/>
    <x v="7"/>
    <n v="3"/>
  </r>
  <r>
    <x v="7"/>
    <x v="64"/>
    <x v="7"/>
    <n v="0"/>
  </r>
  <r>
    <x v="7"/>
    <x v="65"/>
    <x v="7"/>
    <n v="2"/>
  </r>
  <r>
    <x v="7"/>
    <x v="66"/>
    <x v="7"/>
    <n v="0"/>
  </r>
  <r>
    <x v="7"/>
    <x v="67"/>
    <x v="7"/>
    <n v="0"/>
  </r>
  <r>
    <x v="7"/>
    <x v="68"/>
    <x v="7"/>
    <n v="0"/>
  </r>
  <r>
    <x v="7"/>
    <x v="69"/>
    <x v="7"/>
    <n v="0"/>
  </r>
  <r>
    <x v="8"/>
    <x v="70"/>
    <x v="7"/>
    <n v="0"/>
  </r>
  <r>
    <x v="8"/>
    <x v="71"/>
    <x v="7"/>
    <n v="1"/>
  </r>
  <r>
    <x v="8"/>
    <x v="72"/>
    <x v="7"/>
    <n v="0"/>
  </r>
  <r>
    <x v="8"/>
    <x v="73"/>
    <x v="7"/>
    <n v="0"/>
  </r>
  <r>
    <x v="8"/>
    <x v="74"/>
    <x v="7"/>
    <n v="0"/>
  </r>
  <r>
    <x v="8"/>
    <x v="75"/>
    <x v="7"/>
    <n v="0"/>
  </r>
  <r>
    <x v="8"/>
    <x v="76"/>
    <x v="7"/>
    <n v="1"/>
  </r>
  <r>
    <x v="8"/>
    <x v="77"/>
    <x v="7"/>
    <n v="0"/>
  </r>
  <r>
    <x v="9"/>
    <x v="78"/>
    <x v="7"/>
    <n v="0"/>
  </r>
  <r>
    <x v="9"/>
    <x v="79"/>
    <x v="7"/>
    <n v="0"/>
  </r>
  <r>
    <x v="9"/>
    <x v="80"/>
    <x v="7"/>
    <n v="0"/>
  </r>
  <r>
    <x v="9"/>
    <x v="81"/>
    <x v="7"/>
    <n v="3"/>
  </r>
  <r>
    <x v="9"/>
    <x v="82"/>
    <x v="7"/>
    <n v="0"/>
  </r>
  <r>
    <x v="9"/>
    <x v="83"/>
    <x v="7"/>
    <n v="0"/>
  </r>
  <r>
    <x v="9"/>
    <x v="84"/>
    <x v="7"/>
    <n v="0"/>
  </r>
  <r>
    <x v="9"/>
    <x v="85"/>
    <x v="7"/>
    <n v="0"/>
  </r>
  <r>
    <x v="9"/>
    <x v="86"/>
    <x v="7"/>
    <n v="0"/>
  </r>
  <r>
    <x v="9"/>
    <x v="87"/>
    <x v="7"/>
    <n v="0"/>
  </r>
  <r>
    <x v="9"/>
    <x v="88"/>
    <x v="7"/>
    <n v="1"/>
  </r>
  <r>
    <x v="9"/>
    <x v="89"/>
    <x v="7"/>
    <n v="0"/>
  </r>
  <r>
    <x v="9"/>
    <x v="90"/>
    <x v="7"/>
    <n v="0"/>
  </r>
  <r>
    <x v="9"/>
    <x v="91"/>
    <x v="7"/>
    <n v="0"/>
  </r>
  <r>
    <x v="10"/>
    <x v="92"/>
    <x v="7"/>
    <n v="0"/>
  </r>
  <r>
    <x v="10"/>
    <x v="93"/>
    <x v="7"/>
    <n v="0"/>
  </r>
  <r>
    <x v="10"/>
    <x v="94"/>
    <x v="7"/>
    <n v="0"/>
  </r>
  <r>
    <x v="10"/>
    <x v="95"/>
    <x v="7"/>
    <n v="2"/>
  </r>
  <r>
    <x v="10"/>
    <x v="96"/>
    <x v="7"/>
    <n v="1"/>
  </r>
  <r>
    <x v="10"/>
    <x v="97"/>
    <x v="7"/>
    <n v="9"/>
  </r>
  <r>
    <x v="10"/>
    <x v="98"/>
    <x v="7"/>
    <n v="0"/>
  </r>
  <r>
    <x v="10"/>
    <x v="99"/>
    <x v="7"/>
    <n v="0"/>
  </r>
  <r>
    <x v="10"/>
    <x v="100"/>
    <x v="7"/>
    <n v="0"/>
  </r>
  <r>
    <x v="10"/>
    <x v="101"/>
    <x v="7"/>
    <n v="0"/>
  </r>
  <r>
    <x v="10"/>
    <x v="102"/>
    <x v="7"/>
    <n v="1"/>
  </r>
  <r>
    <x v="10"/>
    <x v="103"/>
    <x v="7"/>
    <n v="12"/>
  </r>
  <r>
    <x v="10"/>
    <x v="104"/>
    <x v="7"/>
    <n v="2"/>
  </r>
  <r>
    <x v="10"/>
    <x v="105"/>
    <x v="7"/>
    <n v="12"/>
  </r>
  <r>
    <x v="10"/>
    <x v="106"/>
    <x v="7"/>
    <n v="0"/>
  </r>
  <r>
    <x v="10"/>
    <x v="107"/>
    <x v="7"/>
    <n v="1"/>
  </r>
  <r>
    <x v="10"/>
    <x v="108"/>
    <x v="7"/>
    <n v="28"/>
  </r>
  <r>
    <x v="10"/>
    <x v="109"/>
    <x v="7"/>
    <n v="0"/>
  </r>
  <r>
    <x v="10"/>
    <x v="110"/>
    <x v="7"/>
    <n v="0"/>
  </r>
  <r>
    <x v="10"/>
    <x v="111"/>
    <x v="7"/>
    <n v="10"/>
  </r>
  <r>
    <x v="10"/>
    <x v="112"/>
    <x v="7"/>
    <n v="2"/>
  </r>
  <r>
    <x v="10"/>
    <x v="113"/>
    <x v="7"/>
    <n v="0"/>
  </r>
  <r>
    <x v="10"/>
    <x v="114"/>
    <x v="7"/>
    <n v="1"/>
  </r>
  <r>
    <x v="10"/>
    <x v="115"/>
    <x v="7"/>
    <n v="0"/>
  </r>
  <r>
    <x v="10"/>
    <x v="116"/>
    <x v="7"/>
    <n v="0"/>
  </r>
  <r>
    <x v="10"/>
    <x v="117"/>
    <x v="7"/>
    <n v="5"/>
  </r>
  <r>
    <x v="10"/>
    <x v="118"/>
    <x v="7"/>
    <n v="7"/>
  </r>
  <r>
    <x v="10"/>
    <x v="119"/>
    <x v="7"/>
    <n v="0"/>
  </r>
  <r>
    <x v="10"/>
    <x v="120"/>
    <x v="7"/>
    <n v="0"/>
  </r>
  <r>
    <x v="10"/>
    <x v="121"/>
    <x v="7"/>
    <n v="0"/>
  </r>
  <r>
    <x v="10"/>
    <x v="122"/>
    <x v="7"/>
    <n v="1"/>
  </r>
  <r>
    <x v="10"/>
    <x v="123"/>
    <x v="7"/>
    <n v="0"/>
  </r>
  <r>
    <x v="10"/>
    <x v="124"/>
    <x v="7"/>
    <n v="1"/>
  </r>
  <r>
    <x v="11"/>
    <x v="125"/>
    <x v="7"/>
    <n v="1"/>
  </r>
  <r>
    <x v="11"/>
    <x v="126"/>
    <x v="7"/>
    <n v="0"/>
  </r>
  <r>
    <x v="11"/>
    <x v="127"/>
    <x v="7"/>
    <n v="0"/>
  </r>
  <r>
    <x v="11"/>
    <x v="128"/>
    <x v="7"/>
    <n v="8"/>
  </r>
  <r>
    <x v="11"/>
    <x v="129"/>
    <x v="7"/>
    <n v="2"/>
  </r>
  <r>
    <x v="11"/>
    <x v="130"/>
    <x v="7"/>
    <n v="1"/>
  </r>
  <r>
    <x v="11"/>
    <x v="131"/>
    <x v="7"/>
    <n v="2"/>
  </r>
  <r>
    <x v="11"/>
    <x v="132"/>
    <x v="7"/>
    <n v="3"/>
  </r>
  <r>
    <x v="11"/>
    <x v="133"/>
    <x v="7"/>
    <n v="1"/>
  </r>
  <r>
    <x v="11"/>
    <x v="134"/>
    <x v="7"/>
    <n v="0"/>
  </r>
  <r>
    <x v="11"/>
    <x v="135"/>
    <x v="7"/>
    <n v="2"/>
  </r>
  <r>
    <x v="11"/>
    <x v="136"/>
    <x v="7"/>
    <n v="3"/>
  </r>
  <r>
    <x v="11"/>
    <x v="137"/>
    <x v="7"/>
    <n v="6"/>
  </r>
  <r>
    <x v="11"/>
    <x v="138"/>
    <x v="7"/>
    <n v="2"/>
  </r>
  <r>
    <x v="11"/>
    <x v="139"/>
    <x v="7"/>
    <n v="1"/>
  </r>
  <r>
    <x v="11"/>
    <x v="140"/>
    <x v="7"/>
    <n v="33"/>
  </r>
  <r>
    <x v="11"/>
    <x v="141"/>
    <x v="7"/>
    <n v="1"/>
  </r>
  <r>
    <x v="11"/>
    <x v="142"/>
    <x v="7"/>
    <n v="22"/>
  </r>
  <r>
    <x v="11"/>
    <x v="143"/>
    <x v="7"/>
    <n v="0"/>
  </r>
  <r>
    <x v="11"/>
    <x v="144"/>
    <x v="7"/>
    <n v="4"/>
  </r>
  <r>
    <x v="11"/>
    <x v="145"/>
    <x v="7"/>
    <n v="0"/>
  </r>
  <r>
    <x v="11"/>
    <x v="146"/>
    <x v="7"/>
    <n v="2"/>
  </r>
  <r>
    <x v="11"/>
    <x v="147"/>
    <x v="7"/>
    <n v="0"/>
  </r>
  <r>
    <x v="11"/>
    <x v="148"/>
    <x v="7"/>
    <n v="0"/>
  </r>
  <r>
    <x v="11"/>
    <x v="149"/>
    <x v="7"/>
    <n v="1"/>
  </r>
  <r>
    <x v="11"/>
    <x v="150"/>
    <x v="7"/>
    <n v="1"/>
  </r>
  <r>
    <x v="12"/>
    <x v="151"/>
    <x v="7"/>
    <n v="8"/>
  </r>
  <r>
    <x v="12"/>
    <x v="152"/>
    <x v="7"/>
    <n v="4"/>
  </r>
  <r>
    <x v="12"/>
    <x v="153"/>
    <x v="7"/>
    <n v="0"/>
  </r>
  <r>
    <x v="12"/>
    <x v="154"/>
    <x v="7"/>
    <n v="3"/>
  </r>
  <r>
    <x v="12"/>
    <x v="155"/>
    <x v="7"/>
    <n v="4"/>
  </r>
  <r>
    <x v="12"/>
    <x v="156"/>
    <x v="7"/>
    <n v="0"/>
  </r>
  <r>
    <x v="12"/>
    <x v="157"/>
    <x v="7"/>
    <n v="0"/>
  </r>
  <r>
    <x v="12"/>
    <x v="158"/>
    <x v="7"/>
    <n v="0"/>
  </r>
  <r>
    <x v="12"/>
    <x v="159"/>
    <x v="7"/>
    <n v="0"/>
  </r>
  <r>
    <x v="13"/>
    <x v="160"/>
    <x v="7"/>
    <n v="0"/>
  </r>
  <r>
    <x v="13"/>
    <x v="161"/>
    <x v="7"/>
    <n v="0"/>
  </r>
  <r>
    <x v="13"/>
    <x v="162"/>
    <x v="7"/>
    <n v="0"/>
  </r>
  <r>
    <x v="13"/>
    <x v="163"/>
    <x v="7"/>
    <n v="0"/>
  </r>
  <r>
    <x v="13"/>
    <x v="164"/>
    <x v="7"/>
    <n v="0"/>
  </r>
  <r>
    <x v="13"/>
    <x v="165"/>
    <x v="7"/>
    <n v="0"/>
  </r>
  <r>
    <x v="13"/>
    <x v="166"/>
    <x v="7"/>
    <n v="0"/>
  </r>
  <r>
    <x v="13"/>
    <x v="167"/>
    <x v="7"/>
    <n v="0"/>
  </r>
  <r>
    <x v="14"/>
    <x v="168"/>
    <x v="7"/>
    <n v="5"/>
  </r>
  <r>
    <x v="14"/>
    <x v="169"/>
    <x v="7"/>
    <n v="2"/>
  </r>
  <r>
    <x v="14"/>
    <x v="170"/>
    <x v="7"/>
    <n v="0"/>
  </r>
  <r>
    <x v="14"/>
    <x v="171"/>
    <x v="7"/>
    <n v="0"/>
  </r>
  <r>
    <x v="14"/>
    <x v="172"/>
    <x v="7"/>
    <n v="2"/>
  </r>
  <r>
    <x v="14"/>
    <x v="173"/>
    <x v="7"/>
    <n v="2"/>
  </r>
  <r>
    <x v="14"/>
    <x v="174"/>
    <x v="7"/>
    <n v="0"/>
  </r>
  <r>
    <x v="14"/>
    <x v="175"/>
    <x v="7"/>
    <n v="3"/>
  </r>
  <r>
    <x v="14"/>
    <x v="176"/>
    <x v="7"/>
    <n v="0"/>
  </r>
  <r>
    <x v="14"/>
    <x v="177"/>
    <x v="7"/>
    <n v="1"/>
  </r>
  <r>
    <x v="14"/>
    <x v="178"/>
    <x v="7"/>
    <n v="0"/>
  </r>
  <r>
    <x v="14"/>
    <x v="179"/>
    <x v="7"/>
    <n v="0"/>
  </r>
  <r>
    <x v="14"/>
    <x v="180"/>
    <x v="7"/>
    <n v="0"/>
  </r>
  <r>
    <x v="14"/>
    <x v="181"/>
    <x v="7"/>
    <n v="0"/>
  </r>
  <r>
    <x v="14"/>
    <x v="182"/>
    <x v="7"/>
    <n v="0"/>
  </r>
  <r>
    <x v="14"/>
    <x v="183"/>
    <x v="7"/>
    <n v="1"/>
  </r>
  <r>
    <x v="15"/>
    <x v="184"/>
    <x v="7"/>
    <n v="0"/>
  </r>
  <r>
    <x v="15"/>
    <x v="185"/>
    <x v="7"/>
    <n v="0"/>
  </r>
  <r>
    <x v="15"/>
    <x v="186"/>
    <x v="7"/>
    <n v="0"/>
  </r>
  <r>
    <x v="15"/>
    <x v="187"/>
    <x v="7"/>
    <n v="0"/>
  </r>
  <r>
    <x v="15"/>
    <x v="188"/>
    <x v="7"/>
    <n v="0"/>
  </r>
  <r>
    <x v="15"/>
    <x v="189"/>
    <x v="7"/>
    <n v="0"/>
  </r>
  <r>
    <x v="15"/>
    <x v="190"/>
    <x v="7"/>
    <n v="0"/>
  </r>
  <r>
    <x v="15"/>
    <x v="191"/>
    <x v="7"/>
    <n v="3"/>
  </r>
  <r>
    <x v="15"/>
    <x v="192"/>
    <x v="7"/>
    <n v="0"/>
  </r>
  <r>
    <x v="15"/>
    <x v="193"/>
    <x v="7"/>
    <n v="0"/>
  </r>
  <r>
    <x v="15"/>
    <x v="194"/>
    <x v="7"/>
    <n v="0"/>
  </r>
  <r>
    <x v="15"/>
    <x v="195"/>
    <x v="7"/>
    <n v="0"/>
  </r>
  <r>
    <x v="15"/>
    <x v="196"/>
    <x v="7"/>
    <n v="0"/>
  </r>
  <r>
    <x v="15"/>
    <x v="197"/>
    <x v="7"/>
    <n v="0"/>
  </r>
  <r>
    <x v="15"/>
    <x v="198"/>
    <x v="7"/>
    <n v="0"/>
  </r>
  <r>
    <x v="16"/>
    <x v="199"/>
    <x v="7"/>
    <n v="2"/>
  </r>
  <r>
    <x v="16"/>
    <x v="200"/>
    <x v="7"/>
    <n v="0"/>
  </r>
  <r>
    <x v="16"/>
    <x v="201"/>
    <x v="7"/>
    <n v="0"/>
  </r>
  <r>
    <x v="16"/>
    <x v="202"/>
    <x v="7"/>
    <n v="14"/>
  </r>
  <r>
    <x v="16"/>
    <x v="203"/>
    <x v="7"/>
    <n v="6"/>
  </r>
  <r>
    <x v="16"/>
    <x v="204"/>
    <x v="7"/>
    <n v="0"/>
  </r>
  <r>
    <x v="16"/>
    <x v="205"/>
    <x v="7"/>
    <n v="0"/>
  </r>
  <r>
    <x v="17"/>
    <x v="206"/>
    <x v="7"/>
    <n v="3"/>
  </r>
  <r>
    <x v="17"/>
    <x v="207"/>
    <x v="7"/>
    <n v="1"/>
  </r>
  <r>
    <x v="17"/>
    <x v="208"/>
    <x v="7"/>
    <n v="0"/>
  </r>
  <r>
    <x v="17"/>
    <x v="209"/>
    <x v="7"/>
    <n v="2"/>
  </r>
  <r>
    <x v="17"/>
    <x v="210"/>
    <x v="7"/>
    <n v="6"/>
  </r>
  <r>
    <x v="17"/>
    <x v="211"/>
    <x v="7"/>
    <n v="0"/>
  </r>
  <r>
    <x v="17"/>
    <x v="212"/>
    <x v="7"/>
    <n v="3"/>
  </r>
  <r>
    <x v="17"/>
    <x v="213"/>
    <x v="7"/>
    <n v="1"/>
  </r>
  <r>
    <x v="17"/>
    <x v="214"/>
    <x v="7"/>
    <n v="0"/>
  </r>
  <r>
    <x v="17"/>
    <x v="215"/>
    <x v="7"/>
    <n v="11"/>
  </r>
  <r>
    <x v="18"/>
    <x v="216"/>
    <x v="7"/>
    <n v="0"/>
  </r>
  <r>
    <x v="18"/>
    <x v="217"/>
    <x v="7"/>
    <n v="0"/>
  </r>
  <r>
    <x v="18"/>
    <x v="218"/>
    <x v="7"/>
    <n v="0"/>
  </r>
  <r>
    <x v="18"/>
    <x v="219"/>
    <x v="7"/>
    <n v="0"/>
  </r>
  <r>
    <x v="18"/>
    <x v="220"/>
    <x v="7"/>
    <n v="8"/>
  </r>
  <r>
    <x v="18"/>
    <x v="221"/>
    <x v="7"/>
    <n v="0"/>
  </r>
  <r>
    <x v="18"/>
    <x v="222"/>
    <x v="7"/>
    <n v="0"/>
  </r>
  <r>
    <x v="18"/>
    <x v="223"/>
    <x v="7"/>
    <n v="3"/>
  </r>
  <r>
    <x v="18"/>
    <x v="224"/>
    <x v="7"/>
    <n v="0"/>
  </r>
  <r>
    <x v="18"/>
    <x v="225"/>
    <x v="7"/>
    <n v="0"/>
  </r>
  <r>
    <x v="18"/>
    <x v="226"/>
    <x v="7"/>
    <n v="0"/>
  </r>
  <r>
    <x v="18"/>
    <x v="227"/>
    <x v="7"/>
    <n v="26"/>
  </r>
  <r>
    <x v="18"/>
    <x v="228"/>
    <x v="7"/>
    <n v="0"/>
  </r>
  <r>
    <x v="18"/>
    <x v="229"/>
    <x v="7"/>
    <n v="0"/>
  </r>
  <r>
    <x v="18"/>
    <x v="230"/>
    <x v="7"/>
    <n v="0"/>
  </r>
  <r>
    <x v="18"/>
    <x v="231"/>
    <x v="7"/>
    <n v="0"/>
  </r>
  <r>
    <x v="18"/>
    <x v="232"/>
    <x v="7"/>
    <n v="0"/>
  </r>
  <r>
    <x v="18"/>
    <x v="233"/>
    <x v="7"/>
    <n v="2"/>
  </r>
  <r>
    <x v="18"/>
    <x v="234"/>
    <x v="7"/>
    <n v="0"/>
  </r>
  <r>
    <x v="18"/>
    <x v="235"/>
    <x v="7"/>
    <n v="1"/>
  </r>
  <r>
    <x v="18"/>
    <x v="236"/>
    <x v="7"/>
    <n v="0"/>
  </r>
  <r>
    <x v="18"/>
    <x v="237"/>
    <x v="7"/>
    <n v="0"/>
  </r>
  <r>
    <x v="18"/>
    <x v="238"/>
    <x v="7"/>
    <n v="0"/>
  </r>
  <r>
    <x v="18"/>
    <x v="239"/>
    <x v="7"/>
    <n v="3"/>
  </r>
  <r>
    <x v="18"/>
    <x v="240"/>
    <x v="7"/>
    <n v="0"/>
  </r>
  <r>
    <x v="18"/>
    <x v="241"/>
    <x v="7"/>
    <n v="0"/>
  </r>
  <r>
    <x v="18"/>
    <x v="242"/>
    <x v="7"/>
    <n v="1"/>
  </r>
  <r>
    <x v="18"/>
    <x v="243"/>
    <x v="7"/>
    <n v="0"/>
  </r>
  <r>
    <x v="18"/>
    <x v="244"/>
    <x v="7"/>
    <n v="1"/>
  </r>
  <r>
    <x v="18"/>
    <x v="245"/>
    <x v="7"/>
    <n v="0"/>
  </r>
  <r>
    <x v="18"/>
    <x v="246"/>
    <x v="7"/>
    <n v="0"/>
  </r>
  <r>
    <x v="18"/>
    <x v="247"/>
    <x v="7"/>
    <n v="0"/>
  </r>
  <r>
    <x v="18"/>
    <x v="248"/>
    <x v="7"/>
    <n v="0"/>
  </r>
  <r>
    <x v="18"/>
    <x v="249"/>
    <x v="7"/>
    <n v="0"/>
  </r>
  <r>
    <x v="18"/>
    <x v="250"/>
    <x v="7"/>
    <n v="0"/>
  </r>
  <r>
    <x v="18"/>
    <x v="251"/>
    <x v="7"/>
    <n v="0"/>
  </r>
  <r>
    <x v="18"/>
    <x v="252"/>
    <x v="7"/>
    <n v="0"/>
  </r>
  <r>
    <x v="18"/>
    <x v="253"/>
    <x v="7"/>
    <n v="0"/>
  </r>
  <r>
    <x v="18"/>
    <x v="254"/>
    <x v="7"/>
    <n v="0"/>
  </r>
  <r>
    <x v="18"/>
    <x v="255"/>
    <x v="7"/>
    <n v="1"/>
  </r>
  <r>
    <x v="18"/>
    <x v="256"/>
    <x v="7"/>
    <n v="2"/>
  </r>
  <r>
    <x v="18"/>
    <x v="257"/>
    <x v="7"/>
    <n v="0"/>
  </r>
  <r>
    <x v="18"/>
    <x v="258"/>
    <x v="7"/>
    <n v="5"/>
  </r>
  <r>
    <x v="18"/>
    <x v="259"/>
    <x v="7"/>
    <n v="0"/>
  </r>
  <r>
    <x v="18"/>
    <x v="260"/>
    <x v="7"/>
    <n v="0"/>
  </r>
  <r>
    <x v="18"/>
    <x v="261"/>
    <x v="7"/>
    <n v="0"/>
  </r>
  <r>
    <x v="18"/>
    <x v="262"/>
    <x v="7"/>
    <n v="1"/>
  </r>
  <r>
    <x v="18"/>
    <x v="263"/>
    <x v="7"/>
    <n v="0"/>
  </r>
  <r>
    <x v="18"/>
    <x v="264"/>
    <x v="7"/>
    <n v="0"/>
  </r>
  <r>
    <x v="19"/>
    <x v="265"/>
    <x v="7"/>
    <n v="4"/>
  </r>
  <r>
    <x v="19"/>
    <x v="266"/>
    <x v="7"/>
    <n v="0"/>
  </r>
  <r>
    <x v="19"/>
    <x v="267"/>
    <x v="7"/>
    <n v="0"/>
  </r>
  <r>
    <x v="19"/>
    <x v="268"/>
    <x v="7"/>
    <n v="0"/>
  </r>
  <r>
    <x v="19"/>
    <x v="269"/>
    <x v="7"/>
    <n v="0"/>
  </r>
  <r>
    <x v="19"/>
    <x v="270"/>
    <x v="7"/>
    <n v="2"/>
  </r>
  <r>
    <x v="19"/>
    <x v="271"/>
    <x v="7"/>
    <n v="0"/>
  </r>
  <r>
    <x v="19"/>
    <x v="272"/>
    <x v="7"/>
    <n v="0"/>
  </r>
  <r>
    <x v="19"/>
    <x v="273"/>
    <x v="7"/>
    <n v="1"/>
  </r>
  <r>
    <x v="19"/>
    <x v="274"/>
    <x v="7"/>
    <n v="0"/>
  </r>
  <r>
    <x v="19"/>
    <x v="275"/>
    <x v="7"/>
    <n v="0"/>
  </r>
  <r>
    <x v="19"/>
    <x v="276"/>
    <x v="7"/>
    <n v="22"/>
  </r>
  <r>
    <x v="20"/>
    <x v="277"/>
    <x v="7"/>
    <n v="1"/>
  </r>
  <r>
    <x v="20"/>
    <x v="278"/>
    <x v="7"/>
    <n v="7"/>
  </r>
  <r>
    <x v="20"/>
    <x v="279"/>
    <x v="7"/>
    <n v="0"/>
  </r>
  <r>
    <x v="20"/>
    <x v="280"/>
    <x v="7"/>
    <n v="3"/>
  </r>
  <r>
    <x v="20"/>
    <x v="281"/>
    <x v="7"/>
    <n v="4"/>
  </r>
  <r>
    <x v="20"/>
    <x v="282"/>
    <x v="7"/>
    <n v="0"/>
  </r>
  <r>
    <x v="20"/>
    <x v="283"/>
    <x v="7"/>
    <n v="0"/>
  </r>
  <r>
    <x v="20"/>
    <x v="284"/>
    <x v="7"/>
    <n v="0"/>
  </r>
  <r>
    <x v="20"/>
    <x v="285"/>
    <x v="7"/>
    <n v="0"/>
  </r>
  <r>
    <x v="20"/>
    <x v="286"/>
    <x v="7"/>
    <n v="0"/>
  </r>
  <r>
    <x v="20"/>
    <x v="287"/>
    <x v="7"/>
    <n v="0"/>
  </r>
  <r>
    <x v="20"/>
    <x v="288"/>
    <x v="7"/>
    <n v="0"/>
  </r>
  <r>
    <x v="20"/>
    <x v="289"/>
    <x v="7"/>
    <n v="0"/>
  </r>
  <r>
    <x v="21"/>
    <x v="290"/>
    <x v="7"/>
    <n v="0"/>
  </r>
  <r>
    <x v="0"/>
    <x v="0"/>
    <x v="8"/>
    <n v="0"/>
  </r>
  <r>
    <x v="0"/>
    <x v="1"/>
    <x v="8"/>
    <n v="5"/>
  </r>
  <r>
    <x v="0"/>
    <x v="2"/>
    <x v="8"/>
    <n v="0"/>
  </r>
  <r>
    <x v="0"/>
    <x v="3"/>
    <x v="8"/>
    <n v="0"/>
  </r>
  <r>
    <x v="0"/>
    <x v="4"/>
    <x v="8"/>
    <n v="0"/>
  </r>
  <r>
    <x v="1"/>
    <x v="5"/>
    <x v="8"/>
    <n v="4"/>
  </r>
  <r>
    <x v="1"/>
    <x v="6"/>
    <x v="8"/>
    <n v="3"/>
  </r>
  <r>
    <x v="1"/>
    <x v="7"/>
    <x v="8"/>
    <n v="2"/>
  </r>
  <r>
    <x v="1"/>
    <x v="8"/>
    <x v="8"/>
    <n v="0"/>
  </r>
  <r>
    <x v="1"/>
    <x v="9"/>
    <x v="8"/>
    <n v="0"/>
  </r>
  <r>
    <x v="1"/>
    <x v="10"/>
    <x v="8"/>
    <n v="0"/>
  </r>
  <r>
    <x v="1"/>
    <x v="11"/>
    <x v="8"/>
    <n v="0"/>
  </r>
  <r>
    <x v="1"/>
    <x v="12"/>
    <x v="8"/>
    <n v="0"/>
  </r>
  <r>
    <x v="1"/>
    <x v="13"/>
    <x v="8"/>
    <n v="0"/>
  </r>
  <r>
    <x v="1"/>
    <x v="14"/>
    <x v="8"/>
    <n v="3"/>
  </r>
  <r>
    <x v="1"/>
    <x v="15"/>
    <x v="8"/>
    <n v="0"/>
  </r>
  <r>
    <x v="1"/>
    <x v="16"/>
    <x v="8"/>
    <n v="0"/>
  </r>
  <r>
    <x v="1"/>
    <x v="17"/>
    <x v="8"/>
    <n v="1"/>
  </r>
  <r>
    <x v="1"/>
    <x v="18"/>
    <x v="8"/>
    <n v="0"/>
  </r>
  <r>
    <x v="1"/>
    <x v="19"/>
    <x v="8"/>
    <n v="0"/>
  </r>
  <r>
    <x v="2"/>
    <x v="20"/>
    <x v="8"/>
    <n v="1"/>
  </r>
  <r>
    <x v="3"/>
    <x v="21"/>
    <x v="8"/>
    <n v="3"/>
  </r>
  <r>
    <x v="3"/>
    <x v="22"/>
    <x v="8"/>
    <n v="5"/>
  </r>
  <r>
    <x v="3"/>
    <x v="23"/>
    <x v="8"/>
    <n v="0"/>
  </r>
  <r>
    <x v="3"/>
    <x v="24"/>
    <x v="8"/>
    <n v="2"/>
  </r>
  <r>
    <x v="3"/>
    <x v="25"/>
    <x v="8"/>
    <n v="4"/>
  </r>
  <r>
    <x v="3"/>
    <x v="26"/>
    <x v="8"/>
    <n v="2"/>
  </r>
  <r>
    <x v="3"/>
    <x v="27"/>
    <x v="8"/>
    <n v="0"/>
  </r>
  <r>
    <x v="3"/>
    <x v="28"/>
    <x v="8"/>
    <n v="0"/>
  </r>
  <r>
    <x v="3"/>
    <x v="29"/>
    <x v="8"/>
    <n v="5"/>
  </r>
  <r>
    <x v="3"/>
    <x v="30"/>
    <x v="8"/>
    <n v="0"/>
  </r>
  <r>
    <x v="4"/>
    <x v="31"/>
    <x v="8"/>
    <n v="1"/>
  </r>
  <r>
    <x v="4"/>
    <x v="32"/>
    <x v="8"/>
    <n v="6"/>
  </r>
  <r>
    <x v="4"/>
    <x v="33"/>
    <x v="8"/>
    <n v="0"/>
  </r>
  <r>
    <x v="4"/>
    <x v="34"/>
    <x v="8"/>
    <n v="0"/>
  </r>
  <r>
    <x v="4"/>
    <x v="35"/>
    <x v="8"/>
    <n v="0"/>
  </r>
  <r>
    <x v="4"/>
    <x v="36"/>
    <x v="8"/>
    <n v="0"/>
  </r>
  <r>
    <x v="5"/>
    <x v="37"/>
    <x v="8"/>
    <n v="0"/>
  </r>
  <r>
    <x v="5"/>
    <x v="38"/>
    <x v="8"/>
    <n v="1"/>
  </r>
  <r>
    <x v="5"/>
    <x v="39"/>
    <x v="8"/>
    <n v="0"/>
  </r>
  <r>
    <x v="5"/>
    <x v="40"/>
    <x v="8"/>
    <n v="0"/>
  </r>
  <r>
    <x v="5"/>
    <x v="41"/>
    <x v="8"/>
    <n v="0"/>
  </r>
  <r>
    <x v="5"/>
    <x v="42"/>
    <x v="8"/>
    <n v="1"/>
  </r>
  <r>
    <x v="5"/>
    <x v="43"/>
    <x v="8"/>
    <n v="0"/>
  </r>
  <r>
    <x v="5"/>
    <x v="44"/>
    <x v="8"/>
    <n v="0"/>
  </r>
  <r>
    <x v="6"/>
    <x v="45"/>
    <x v="8"/>
    <n v="0"/>
  </r>
  <r>
    <x v="6"/>
    <x v="46"/>
    <x v="8"/>
    <n v="1"/>
  </r>
  <r>
    <x v="6"/>
    <x v="47"/>
    <x v="8"/>
    <n v="0"/>
  </r>
  <r>
    <x v="6"/>
    <x v="48"/>
    <x v="8"/>
    <n v="0"/>
  </r>
  <r>
    <x v="6"/>
    <x v="49"/>
    <x v="8"/>
    <n v="0"/>
  </r>
  <r>
    <x v="6"/>
    <x v="50"/>
    <x v="8"/>
    <n v="5"/>
  </r>
  <r>
    <x v="6"/>
    <x v="51"/>
    <x v="8"/>
    <n v="0"/>
  </r>
  <r>
    <x v="6"/>
    <x v="52"/>
    <x v="8"/>
    <n v="0"/>
  </r>
  <r>
    <x v="6"/>
    <x v="53"/>
    <x v="8"/>
    <n v="0"/>
  </r>
  <r>
    <x v="6"/>
    <x v="54"/>
    <x v="8"/>
    <n v="0"/>
  </r>
  <r>
    <x v="6"/>
    <x v="55"/>
    <x v="8"/>
    <n v="0"/>
  </r>
  <r>
    <x v="6"/>
    <x v="56"/>
    <x v="8"/>
    <n v="3"/>
  </r>
  <r>
    <x v="6"/>
    <x v="57"/>
    <x v="8"/>
    <n v="0"/>
  </r>
  <r>
    <x v="7"/>
    <x v="58"/>
    <x v="8"/>
    <n v="0"/>
  </r>
  <r>
    <x v="7"/>
    <x v="59"/>
    <x v="8"/>
    <n v="0"/>
  </r>
  <r>
    <x v="7"/>
    <x v="60"/>
    <x v="8"/>
    <n v="0"/>
  </r>
  <r>
    <x v="7"/>
    <x v="61"/>
    <x v="8"/>
    <n v="0"/>
  </r>
  <r>
    <x v="7"/>
    <x v="62"/>
    <x v="8"/>
    <n v="3"/>
  </r>
  <r>
    <x v="7"/>
    <x v="63"/>
    <x v="8"/>
    <n v="0"/>
  </r>
  <r>
    <x v="7"/>
    <x v="64"/>
    <x v="8"/>
    <n v="0"/>
  </r>
  <r>
    <x v="7"/>
    <x v="65"/>
    <x v="8"/>
    <n v="1"/>
  </r>
  <r>
    <x v="7"/>
    <x v="66"/>
    <x v="8"/>
    <n v="0"/>
  </r>
  <r>
    <x v="7"/>
    <x v="67"/>
    <x v="8"/>
    <n v="1"/>
  </r>
  <r>
    <x v="7"/>
    <x v="68"/>
    <x v="8"/>
    <n v="0"/>
  </r>
  <r>
    <x v="7"/>
    <x v="69"/>
    <x v="8"/>
    <n v="0"/>
  </r>
  <r>
    <x v="8"/>
    <x v="70"/>
    <x v="8"/>
    <n v="0"/>
  </r>
  <r>
    <x v="8"/>
    <x v="71"/>
    <x v="8"/>
    <n v="0"/>
  </r>
  <r>
    <x v="8"/>
    <x v="72"/>
    <x v="8"/>
    <n v="0"/>
  </r>
  <r>
    <x v="8"/>
    <x v="73"/>
    <x v="8"/>
    <n v="0"/>
  </r>
  <r>
    <x v="8"/>
    <x v="74"/>
    <x v="8"/>
    <n v="0"/>
  </r>
  <r>
    <x v="8"/>
    <x v="75"/>
    <x v="8"/>
    <n v="1"/>
  </r>
  <r>
    <x v="8"/>
    <x v="76"/>
    <x v="8"/>
    <n v="0"/>
  </r>
  <r>
    <x v="8"/>
    <x v="77"/>
    <x v="8"/>
    <n v="0"/>
  </r>
  <r>
    <x v="9"/>
    <x v="78"/>
    <x v="8"/>
    <n v="0"/>
  </r>
  <r>
    <x v="9"/>
    <x v="79"/>
    <x v="8"/>
    <n v="2"/>
  </r>
  <r>
    <x v="9"/>
    <x v="80"/>
    <x v="8"/>
    <n v="1"/>
  </r>
  <r>
    <x v="9"/>
    <x v="81"/>
    <x v="8"/>
    <n v="0"/>
  </r>
  <r>
    <x v="9"/>
    <x v="82"/>
    <x v="8"/>
    <n v="0"/>
  </r>
  <r>
    <x v="9"/>
    <x v="83"/>
    <x v="8"/>
    <n v="0"/>
  </r>
  <r>
    <x v="9"/>
    <x v="84"/>
    <x v="8"/>
    <n v="3"/>
  </r>
  <r>
    <x v="9"/>
    <x v="85"/>
    <x v="8"/>
    <n v="1"/>
  </r>
  <r>
    <x v="9"/>
    <x v="86"/>
    <x v="8"/>
    <n v="0"/>
  </r>
  <r>
    <x v="9"/>
    <x v="87"/>
    <x v="8"/>
    <n v="0"/>
  </r>
  <r>
    <x v="9"/>
    <x v="88"/>
    <x v="8"/>
    <n v="0"/>
  </r>
  <r>
    <x v="9"/>
    <x v="89"/>
    <x v="8"/>
    <n v="1"/>
  </r>
  <r>
    <x v="9"/>
    <x v="90"/>
    <x v="8"/>
    <n v="0"/>
  </r>
  <r>
    <x v="9"/>
    <x v="91"/>
    <x v="8"/>
    <n v="0"/>
  </r>
  <r>
    <x v="10"/>
    <x v="92"/>
    <x v="8"/>
    <n v="2"/>
  </r>
  <r>
    <x v="10"/>
    <x v="93"/>
    <x v="8"/>
    <n v="0"/>
  </r>
  <r>
    <x v="10"/>
    <x v="94"/>
    <x v="8"/>
    <n v="0"/>
  </r>
  <r>
    <x v="10"/>
    <x v="95"/>
    <x v="8"/>
    <n v="0"/>
  </r>
  <r>
    <x v="10"/>
    <x v="96"/>
    <x v="8"/>
    <n v="1"/>
  </r>
  <r>
    <x v="10"/>
    <x v="97"/>
    <x v="8"/>
    <n v="9"/>
  </r>
  <r>
    <x v="10"/>
    <x v="98"/>
    <x v="8"/>
    <n v="6"/>
  </r>
  <r>
    <x v="10"/>
    <x v="99"/>
    <x v="8"/>
    <n v="0"/>
  </r>
  <r>
    <x v="10"/>
    <x v="100"/>
    <x v="8"/>
    <n v="0"/>
  </r>
  <r>
    <x v="10"/>
    <x v="101"/>
    <x v="8"/>
    <n v="0"/>
  </r>
  <r>
    <x v="10"/>
    <x v="102"/>
    <x v="8"/>
    <n v="0"/>
  </r>
  <r>
    <x v="10"/>
    <x v="103"/>
    <x v="8"/>
    <n v="7"/>
  </r>
  <r>
    <x v="10"/>
    <x v="104"/>
    <x v="8"/>
    <n v="0"/>
  </r>
  <r>
    <x v="10"/>
    <x v="105"/>
    <x v="8"/>
    <n v="0"/>
  </r>
  <r>
    <x v="10"/>
    <x v="106"/>
    <x v="8"/>
    <n v="0"/>
  </r>
  <r>
    <x v="10"/>
    <x v="107"/>
    <x v="8"/>
    <n v="0"/>
  </r>
  <r>
    <x v="10"/>
    <x v="108"/>
    <x v="8"/>
    <n v="14"/>
  </r>
  <r>
    <x v="10"/>
    <x v="109"/>
    <x v="8"/>
    <n v="1"/>
  </r>
  <r>
    <x v="10"/>
    <x v="110"/>
    <x v="8"/>
    <n v="0"/>
  </r>
  <r>
    <x v="10"/>
    <x v="111"/>
    <x v="8"/>
    <n v="2"/>
  </r>
  <r>
    <x v="10"/>
    <x v="112"/>
    <x v="8"/>
    <n v="2"/>
  </r>
  <r>
    <x v="10"/>
    <x v="113"/>
    <x v="8"/>
    <n v="0"/>
  </r>
  <r>
    <x v="10"/>
    <x v="114"/>
    <x v="8"/>
    <n v="0"/>
  </r>
  <r>
    <x v="10"/>
    <x v="115"/>
    <x v="8"/>
    <n v="2"/>
  </r>
  <r>
    <x v="10"/>
    <x v="116"/>
    <x v="8"/>
    <n v="0"/>
  </r>
  <r>
    <x v="10"/>
    <x v="117"/>
    <x v="8"/>
    <n v="0"/>
  </r>
  <r>
    <x v="10"/>
    <x v="118"/>
    <x v="8"/>
    <n v="6"/>
  </r>
  <r>
    <x v="10"/>
    <x v="119"/>
    <x v="8"/>
    <n v="0"/>
  </r>
  <r>
    <x v="10"/>
    <x v="120"/>
    <x v="8"/>
    <n v="0"/>
  </r>
  <r>
    <x v="10"/>
    <x v="121"/>
    <x v="8"/>
    <n v="1"/>
  </r>
  <r>
    <x v="10"/>
    <x v="122"/>
    <x v="8"/>
    <n v="4"/>
  </r>
  <r>
    <x v="10"/>
    <x v="123"/>
    <x v="8"/>
    <n v="2"/>
  </r>
  <r>
    <x v="10"/>
    <x v="124"/>
    <x v="8"/>
    <n v="5"/>
  </r>
  <r>
    <x v="11"/>
    <x v="125"/>
    <x v="8"/>
    <n v="4"/>
  </r>
  <r>
    <x v="11"/>
    <x v="126"/>
    <x v="8"/>
    <n v="0"/>
  </r>
  <r>
    <x v="11"/>
    <x v="127"/>
    <x v="8"/>
    <n v="0"/>
  </r>
  <r>
    <x v="11"/>
    <x v="128"/>
    <x v="8"/>
    <n v="0"/>
  </r>
  <r>
    <x v="11"/>
    <x v="129"/>
    <x v="8"/>
    <n v="9"/>
  </r>
  <r>
    <x v="11"/>
    <x v="130"/>
    <x v="8"/>
    <n v="0"/>
  </r>
  <r>
    <x v="11"/>
    <x v="131"/>
    <x v="8"/>
    <n v="0"/>
  </r>
  <r>
    <x v="11"/>
    <x v="132"/>
    <x v="8"/>
    <n v="1"/>
  </r>
  <r>
    <x v="11"/>
    <x v="133"/>
    <x v="8"/>
    <n v="0"/>
  </r>
  <r>
    <x v="11"/>
    <x v="134"/>
    <x v="8"/>
    <n v="0"/>
  </r>
  <r>
    <x v="11"/>
    <x v="135"/>
    <x v="8"/>
    <n v="0"/>
  </r>
  <r>
    <x v="11"/>
    <x v="136"/>
    <x v="8"/>
    <n v="0"/>
  </r>
  <r>
    <x v="11"/>
    <x v="137"/>
    <x v="8"/>
    <n v="6"/>
  </r>
  <r>
    <x v="11"/>
    <x v="138"/>
    <x v="8"/>
    <n v="5"/>
  </r>
  <r>
    <x v="11"/>
    <x v="139"/>
    <x v="8"/>
    <n v="1"/>
  </r>
  <r>
    <x v="11"/>
    <x v="140"/>
    <x v="8"/>
    <n v="27"/>
  </r>
  <r>
    <x v="11"/>
    <x v="141"/>
    <x v="8"/>
    <n v="0"/>
  </r>
  <r>
    <x v="11"/>
    <x v="142"/>
    <x v="8"/>
    <n v="27"/>
  </r>
  <r>
    <x v="11"/>
    <x v="143"/>
    <x v="8"/>
    <n v="3"/>
  </r>
  <r>
    <x v="11"/>
    <x v="144"/>
    <x v="8"/>
    <n v="0"/>
  </r>
  <r>
    <x v="11"/>
    <x v="145"/>
    <x v="8"/>
    <n v="0"/>
  </r>
  <r>
    <x v="11"/>
    <x v="146"/>
    <x v="8"/>
    <n v="3"/>
  </r>
  <r>
    <x v="11"/>
    <x v="147"/>
    <x v="8"/>
    <n v="0"/>
  </r>
  <r>
    <x v="11"/>
    <x v="148"/>
    <x v="8"/>
    <n v="0"/>
  </r>
  <r>
    <x v="11"/>
    <x v="149"/>
    <x v="8"/>
    <n v="0"/>
  </r>
  <r>
    <x v="11"/>
    <x v="150"/>
    <x v="8"/>
    <n v="5"/>
  </r>
  <r>
    <x v="12"/>
    <x v="151"/>
    <x v="8"/>
    <n v="12"/>
  </r>
  <r>
    <x v="12"/>
    <x v="152"/>
    <x v="8"/>
    <n v="0"/>
  </r>
  <r>
    <x v="12"/>
    <x v="153"/>
    <x v="8"/>
    <n v="0"/>
  </r>
  <r>
    <x v="12"/>
    <x v="154"/>
    <x v="8"/>
    <n v="1"/>
  </r>
  <r>
    <x v="12"/>
    <x v="155"/>
    <x v="8"/>
    <n v="0"/>
  </r>
  <r>
    <x v="12"/>
    <x v="156"/>
    <x v="8"/>
    <n v="0"/>
  </r>
  <r>
    <x v="12"/>
    <x v="157"/>
    <x v="8"/>
    <n v="6"/>
  </r>
  <r>
    <x v="12"/>
    <x v="158"/>
    <x v="8"/>
    <n v="0"/>
  </r>
  <r>
    <x v="12"/>
    <x v="159"/>
    <x v="8"/>
    <n v="0"/>
  </r>
  <r>
    <x v="13"/>
    <x v="160"/>
    <x v="8"/>
    <n v="2"/>
  </r>
  <r>
    <x v="13"/>
    <x v="161"/>
    <x v="8"/>
    <n v="0"/>
  </r>
  <r>
    <x v="13"/>
    <x v="162"/>
    <x v="8"/>
    <n v="0"/>
  </r>
  <r>
    <x v="13"/>
    <x v="163"/>
    <x v="8"/>
    <n v="1"/>
  </r>
  <r>
    <x v="13"/>
    <x v="164"/>
    <x v="8"/>
    <n v="0"/>
  </r>
  <r>
    <x v="13"/>
    <x v="165"/>
    <x v="8"/>
    <n v="7"/>
  </r>
  <r>
    <x v="13"/>
    <x v="166"/>
    <x v="8"/>
    <n v="4"/>
  </r>
  <r>
    <x v="13"/>
    <x v="167"/>
    <x v="8"/>
    <n v="0"/>
  </r>
  <r>
    <x v="14"/>
    <x v="168"/>
    <x v="8"/>
    <n v="2"/>
  </r>
  <r>
    <x v="14"/>
    <x v="169"/>
    <x v="8"/>
    <n v="0"/>
  </r>
  <r>
    <x v="14"/>
    <x v="170"/>
    <x v="8"/>
    <n v="0"/>
  </r>
  <r>
    <x v="14"/>
    <x v="171"/>
    <x v="8"/>
    <n v="2"/>
  </r>
  <r>
    <x v="14"/>
    <x v="172"/>
    <x v="8"/>
    <n v="2"/>
  </r>
  <r>
    <x v="14"/>
    <x v="173"/>
    <x v="8"/>
    <n v="0"/>
  </r>
  <r>
    <x v="14"/>
    <x v="174"/>
    <x v="8"/>
    <n v="2"/>
  </r>
  <r>
    <x v="14"/>
    <x v="175"/>
    <x v="8"/>
    <n v="3"/>
  </r>
  <r>
    <x v="14"/>
    <x v="176"/>
    <x v="8"/>
    <n v="0"/>
  </r>
  <r>
    <x v="14"/>
    <x v="177"/>
    <x v="8"/>
    <n v="2"/>
  </r>
  <r>
    <x v="14"/>
    <x v="178"/>
    <x v="8"/>
    <n v="0"/>
  </r>
  <r>
    <x v="14"/>
    <x v="179"/>
    <x v="8"/>
    <n v="0"/>
  </r>
  <r>
    <x v="14"/>
    <x v="180"/>
    <x v="8"/>
    <n v="0"/>
  </r>
  <r>
    <x v="14"/>
    <x v="181"/>
    <x v="8"/>
    <n v="1"/>
  </r>
  <r>
    <x v="14"/>
    <x v="182"/>
    <x v="8"/>
    <n v="0"/>
  </r>
  <r>
    <x v="14"/>
    <x v="183"/>
    <x v="8"/>
    <n v="0"/>
  </r>
  <r>
    <x v="15"/>
    <x v="184"/>
    <x v="8"/>
    <n v="0"/>
  </r>
  <r>
    <x v="15"/>
    <x v="185"/>
    <x v="8"/>
    <n v="0"/>
  </r>
  <r>
    <x v="15"/>
    <x v="186"/>
    <x v="8"/>
    <n v="1"/>
  </r>
  <r>
    <x v="15"/>
    <x v="187"/>
    <x v="8"/>
    <n v="0"/>
  </r>
  <r>
    <x v="15"/>
    <x v="188"/>
    <x v="8"/>
    <n v="0"/>
  </r>
  <r>
    <x v="15"/>
    <x v="189"/>
    <x v="8"/>
    <n v="0"/>
  </r>
  <r>
    <x v="15"/>
    <x v="190"/>
    <x v="8"/>
    <n v="0"/>
  </r>
  <r>
    <x v="15"/>
    <x v="191"/>
    <x v="8"/>
    <n v="0"/>
  </r>
  <r>
    <x v="15"/>
    <x v="192"/>
    <x v="8"/>
    <n v="0"/>
  </r>
  <r>
    <x v="15"/>
    <x v="193"/>
    <x v="8"/>
    <n v="0"/>
  </r>
  <r>
    <x v="15"/>
    <x v="194"/>
    <x v="8"/>
    <n v="2"/>
  </r>
  <r>
    <x v="15"/>
    <x v="195"/>
    <x v="8"/>
    <n v="0"/>
  </r>
  <r>
    <x v="15"/>
    <x v="196"/>
    <x v="8"/>
    <n v="0"/>
  </r>
  <r>
    <x v="15"/>
    <x v="197"/>
    <x v="8"/>
    <n v="3"/>
  </r>
  <r>
    <x v="15"/>
    <x v="198"/>
    <x v="8"/>
    <n v="0"/>
  </r>
  <r>
    <x v="16"/>
    <x v="199"/>
    <x v="8"/>
    <n v="0"/>
  </r>
  <r>
    <x v="16"/>
    <x v="200"/>
    <x v="8"/>
    <n v="0"/>
  </r>
  <r>
    <x v="16"/>
    <x v="201"/>
    <x v="8"/>
    <n v="0"/>
  </r>
  <r>
    <x v="16"/>
    <x v="202"/>
    <x v="8"/>
    <n v="3"/>
  </r>
  <r>
    <x v="16"/>
    <x v="203"/>
    <x v="8"/>
    <n v="3"/>
  </r>
  <r>
    <x v="16"/>
    <x v="204"/>
    <x v="8"/>
    <n v="0"/>
  </r>
  <r>
    <x v="16"/>
    <x v="205"/>
    <x v="8"/>
    <n v="2"/>
  </r>
  <r>
    <x v="17"/>
    <x v="206"/>
    <x v="8"/>
    <n v="7"/>
  </r>
  <r>
    <x v="17"/>
    <x v="207"/>
    <x v="8"/>
    <n v="1"/>
  </r>
  <r>
    <x v="17"/>
    <x v="208"/>
    <x v="8"/>
    <n v="0"/>
  </r>
  <r>
    <x v="17"/>
    <x v="209"/>
    <x v="8"/>
    <n v="0"/>
  </r>
  <r>
    <x v="17"/>
    <x v="210"/>
    <x v="8"/>
    <n v="5"/>
  </r>
  <r>
    <x v="17"/>
    <x v="211"/>
    <x v="8"/>
    <n v="0"/>
  </r>
  <r>
    <x v="17"/>
    <x v="212"/>
    <x v="8"/>
    <n v="1"/>
  </r>
  <r>
    <x v="17"/>
    <x v="213"/>
    <x v="8"/>
    <n v="0"/>
  </r>
  <r>
    <x v="17"/>
    <x v="214"/>
    <x v="8"/>
    <n v="1"/>
  </r>
  <r>
    <x v="17"/>
    <x v="215"/>
    <x v="8"/>
    <n v="9"/>
  </r>
  <r>
    <x v="18"/>
    <x v="216"/>
    <x v="8"/>
    <n v="1"/>
  </r>
  <r>
    <x v="18"/>
    <x v="217"/>
    <x v="8"/>
    <n v="0"/>
  </r>
  <r>
    <x v="18"/>
    <x v="218"/>
    <x v="8"/>
    <n v="0"/>
  </r>
  <r>
    <x v="18"/>
    <x v="219"/>
    <x v="8"/>
    <n v="0"/>
  </r>
  <r>
    <x v="18"/>
    <x v="220"/>
    <x v="8"/>
    <n v="3"/>
  </r>
  <r>
    <x v="18"/>
    <x v="221"/>
    <x v="8"/>
    <n v="0"/>
  </r>
  <r>
    <x v="18"/>
    <x v="222"/>
    <x v="8"/>
    <n v="0"/>
  </r>
  <r>
    <x v="18"/>
    <x v="223"/>
    <x v="8"/>
    <n v="0"/>
  </r>
  <r>
    <x v="18"/>
    <x v="224"/>
    <x v="8"/>
    <n v="0"/>
  </r>
  <r>
    <x v="18"/>
    <x v="225"/>
    <x v="8"/>
    <n v="0"/>
  </r>
  <r>
    <x v="18"/>
    <x v="226"/>
    <x v="8"/>
    <n v="0"/>
  </r>
  <r>
    <x v="18"/>
    <x v="227"/>
    <x v="8"/>
    <n v="9"/>
  </r>
  <r>
    <x v="18"/>
    <x v="228"/>
    <x v="8"/>
    <n v="0"/>
  </r>
  <r>
    <x v="18"/>
    <x v="229"/>
    <x v="8"/>
    <n v="0"/>
  </r>
  <r>
    <x v="18"/>
    <x v="230"/>
    <x v="8"/>
    <n v="0"/>
  </r>
  <r>
    <x v="18"/>
    <x v="231"/>
    <x v="8"/>
    <n v="0"/>
  </r>
  <r>
    <x v="18"/>
    <x v="232"/>
    <x v="8"/>
    <n v="0"/>
  </r>
  <r>
    <x v="18"/>
    <x v="233"/>
    <x v="8"/>
    <n v="0"/>
  </r>
  <r>
    <x v="18"/>
    <x v="234"/>
    <x v="8"/>
    <n v="0"/>
  </r>
  <r>
    <x v="18"/>
    <x v="235"/>
    <x v="8"/>
    <n v="0"/>
  </r>
  <r>
    <x v="18"/>
    <x v="236"/>
    <x v="8"/>
    <n v="10"/>
  </r>
  <r>
    <x v="18"/>
    <x v="237"/>
    <x v="8"/>
    <n v="0"/>
  </r>
  <r>
    <x v="18"/>
    <x v="238"/>
    <x v="8"/>
    <n v="0"/>
  </r>
  <r>
    <x v="18"/>
    <x v="239"/>
    <x v="8"/>
    <n v="2"/>
  </r>
  <r>
    <x v="18"/>
    <x v="240"/>
    <x v="8"/>
    <n v="0"/>
  </r>
  <r>
    <x v="18"/>
    <x v="241"/>
    <x v="8"/>
    <n v="0"/>
  </r>
  <r>
    <x v="18"/>
    <x v="242"/>
    <x v="8"/>
    <n v="0"/>
  </r>
  <r>
    <x v="18"/>
    <x v="243"/>
    <x v="8"/>
    <n v="0"/>
  </r>
  <r>
    <x v="18"/>
    <x v="244"/>
    <x v="8"/>
    <n v="0"/>
  </r>
  <r>
    <x v="18"/>
    <x v="245"/>
    <x v="8"/>
    <n v="0"/>
  </r>
  <r>
    <x v="18"/>
    <x v="246"/>
    <x v="8"/>
    <n v="0"/>
  </r>
  <r>
    <x v="18"/>
    <x v="247"/>
    <x v="8"/>
    <n v="0"/>
  </r>
  <r>
    <x v="18"/>
    <x v="248"/>
    <x v="8"/>
    <n v="0"/>
  </r>
  <r>
    <x v="18"/>
    <x v="249"/>
    <x v="8"/>
    <n v="0"/>
  </r>
  <r>
    <x v="18"/>
    <x v="250"/>
    <x v="8"/>
    <n v="1"/>
  </r>
  <r>
    <x v="18"/>
    <x v="251"/>
    <x v="8"/>
    <n v="0"/>
  </r>
  <r>
    <x v="18"/>
    <x v="252"/>
    <x v="8"/>
    <n v="0"/>
  </r>
  <r>
    <x v="18"/>
    <x v="253"/>
    <x v="8"/>
    <n v="0"/>
  </r>
  <r>
    <x v="18"/>
    <x v="254"/>
    <x v="8"/>
    <n v="1"/>
  </r>
  <r>
    <x v="18"/>
    <x v="255"/>
    <x v="8"/>
    <n v="3"/>
  </r>
  <r>
    <x v="18"/>
    <x v="256"/>
    <x v="8"/>
    <n v="5"/>
  </r>
  <r>
    <x v="18"/>
    <x v="257"/>
    <x v="8"/>
    <n v="0"/>
  </r>
  <r>
    <x v="18"/>
    <x v="258"/>
    <x v="8"/>
    <n v="0"/>
  </r>
  <r>
    <x v="18"/>
    <x v="259"/>
    <x v="8"/>
    <n v="0"/>
  </r>
  <r>
    <x v="18"/>
    <x v="260"/>
    <x v="8"/>
    <n v="0"/>
  </r>
  <r>
    <x v="18"/>
    <x v="261"/>
    <x v="8"/>
    <n v="0"/>
  </r>
  <r>
    <x v="18"/>
    <x v="262"/>
    <x v="8"/>
    <n v="3"/>
  </r>
  <r>
    <x v="18"/>
    <x v="263"/>
    <x v="8"/>
    <n v="0"/>
  </r>
  <r>
    <x v="18"/>
    <x v="264"/>
    <x v="8"/>
    <n v="0"/>
  </r>
  <r>
    <x v="19"/>
    <x v="265"/>
    <x v="8"/>
    <n v="0"/>
  </r>
  <r>
    <x v="19"/>
    <x v="266"/>
    <x v="8"/>
    <n v="0"/>
  </r>
  <r>
    <x v="19"/>
    <x v="267"/>
    <x v="8"/>
    <n v="4"/>
  </r>
  <r>
    <x v="19"/>
    <x v="268"/>
    <x v="8"/>
    <n v="0"/>
  </r>
  <r>
    <x v="19"/>
    <x v="269"/>
    <x v="8"/>
    <n v="0"/>
  </r>
  <r>
    <x v="19"/>
    <x v="270"/>
    <x v="8"/>
    <n v="0"/>
  </r>
  <r>
    <x v="19"/>
    <x v="271"/>
    <x v="8"/>
    <n v="0"/>
  </r>
  <r>
    <x v="19"/>
    <x v="272"/>
    <x v="8"/>
    <n v="0"/>
  </r>
  <r>
    <x v="19"/>
    <x v="273"/>
    <x v="8"/>
    <n v="1"/>
  </r>
  <r>
    <x v="19"/>
    <x v="274"/>
    <x v="8"/>
    <n v="0"/>
  </r>
  <r>
    <x v="19"/>
    <x v="275"/>
    <x v="8"/>
    <n v="0"/>
  </r>
  <r>
    <x v="19"/>
    <x v="276"/>
    <x v="8"/>
    <n v="0"/>
  </r>
  <r>
    <x v="20"/>
    <x v="277"/>
    <x v="8"/>
    <n v="0"/>
  </r>
  <r>
    <x v="20"/>
    <x v="278"/>
    <x v="8"/>
    <n v="0"/>
  </r>
  <r>
    <x v="20"/>
    <x v="279"/>
    <x v="8"/>
    <n v="0"/>
  </r>
  <r>
    <x v="20"/>
    <x v="280"/>
    <x v="8"/>
    <n v="8"/>
  </r>
  <r>
    <x v="20"/>
    <x v="281"/>
    <x v="8"/>
    <n v="3"/>
  </r>
  <r>
    <x v="20"/>
    <x v="282"/>
    <x v="8"/>
    <n v="4"/>
  </r>
  <r>
    <x v="20"/>
    <x v="283"/>
    <x v="8"/>
    <n v="2"/>
  </r>
  <r>
    <x v="20"/>
    <x v="284"/>
    <x v="8"/>
    <n v="6"/>
  </r>
  <r>
    <x v="20"/>
    <x v="285"/>
    <x v="8"/>
    <n v="0"/>
  </r>
  <r>
    <x v="20"/>
    <x v="286"/>
    <x v="8"/>
    <n v="3"/>
  </r>
  <r>
    <x v="20"/>
    <x v="287"/>
    <x v="8"/>
    <n v="0"/>
  </r>
  <r>
    <x v="20"/>
    <x v="288"/>
    <x v="8"/>
    <n v="3"/>
  </r>
  <r>
    <x v="20"/>
    <x v="289"/>
    <x v="8"/>
    <n v="0"/>
  </r>
  <r>
    <x v="21"/>
    <x v="290"/>
    <x v="8"/>
    <n v="3"/>
  </r>
  <r>
    <x v="0"/>
    <x v="3"/>
    <x v="9"/>
    <n v="2"/>
  </r>
  <r>
    <x v="0"/>
    <x v="4"/>
    <x v="9"/>
    <n v="11"/>
  </r>
  <r>
    <x v="1"/>
    <x v="6"/>
    <x v="9"/>
    <n v="2"/>
  </r>
  <r>
    <x v="1"/>
    <x v="7"/>
    <x v="9"/>
    <n v="1"/>
  </r>
  <r>
    <x v="2"/>
    <x v="20"/>
    <x v="9"/>
    <n v="2"/>
  </r>
  <r>
    <x v="3"/>
    <x v="21"/>
    <x v="9"/>
    <n v="4"/>
  </r>
  <r>
    <x v="3"/>
    <x v="22"/>
    <x v="9"/>
    <n v="2"/>
  </r>
  <r>
    <x v="3"/>
    <x v="24"/>
    <x v="9"/>
    <n v="8"/>
  </r>
  <r>
    <x v="3"/>
    <x v="29"/>
    <x v="9"/>
    <n v="1"/>
  </r>
  <r>
    <x v="4"/>
    <x v="31"/>
    <x v="9"/>
    <n v="2"/>
  </r>
  <r>
    <x v="4"/>
    <x v="32"/>
    <x v="9"/>
    <n v="4"/>
  </r>
  <r>
    <x v="5"/>
    <x v="39"/>
    <x v="9"/>
    <n v="1"/>
  </r>
  <r>
    <x v="5"/>
    <x v="44"/>
    <x v="9"/>
    <n v="5"/>
  </r>
  <r>
    <x v="6"/>
    <x v="52"/>
    <x v="9"/>
    <n v="1"/>
  </r>
  <r>
    <x v="6"/>
    <x v="56"/>
    <x v="9"/>
    <n v="4"/>
  </r>
  <r>
    <x v="7"/>
    <x v="62"/>
    <x v="9"/>
    <n v="7"/>
  </r>
  <r>
    <x v="7"/>
    <x v="66"/>
    <x v="9"/>
    <n v="2"/>
  </r>
  <r>
    <x v="8"/>
    <x v="70"/>
    <x v="9"/>
    <n v="1"/>
  </r>
  <r>
    <x v="9"/>
    <x v="80"/>
    <x v="9"/>
    <n v="1"/>
  </r>
  <r>
    <x v="9"/>
    <x v="81"/>
    <x v="9"/>
    <n v="3"/>
  </r>
  <r>
    <x v="10"/>
    <x v="92"/>
    <x v="9"/>
    <n v="1"/>
  </r>
  <r>
    <x v="10"/>
    <x v="93"/>
    <x v="9"/>
    <n v="1"/>
  </r>
  <r>
    <x v="10"/>
    <x v="94"/>
    <x v="9"/>
    <n v="2"/>
  </r>
  <r>
    <x v="10"/>
    <x v="96"/>
    <x v="9"/>
    <n v="4"/>
  </r>
  <r>
    <x v="10"/>
    <x v="97"/>
    <x v="9"/>
    <n v="7"/>
  </r>
  <r>
    <x v="10"/>
    <x v="98"/>
    <x v="9"/>
    <n v="7"/>
  </r>
  <r>
    <x v="10"/>
    <x v="103"/>
    <x v="9"/>
    <n v="2"/>
  </r>
  <r>
    <x v="10"/>
    <x v="105"/>
    <x v="9"/>
    <n v="1"/>
  </r>
  <r>
    <x v="10"/>
    <x v="107"/>
    <x v="9"/>
    <n v="1"/>
  </r>
  <r>
    <x v="10"/>
    <x v="108"/>
    <x v="9"/>
    <n v="25"/>
  </r>
  <r>
    <x v="10"/>
    <x v="111"/>
    <x v="9"/>
    <n v="1"/>
  </r>
  <r>
    <x v="10"/>
    <x v="117"/>
    <x v="9"/>
    <n v="4"/>
  </r>
  <r>
    <x v="10"/>
    <x v="118"/>
    <x v="9"/>
    <n v="9"/>
  </r>
  <r>
    <x v="10"/>
    <x v="120"/>
    <x v="9"/>
    <n v="1"/>
  </r>
  <r>
    <x v="11"/>
    <x v="125"/>
    <x v="9"/>
    <n v="18"/>
  </r>
  <r>
    <x v="11"/>
    <x v="129"/>
    <x v="9"/>
    <n v="2"/>
  </r>
  <r>
    <x v="11"/>
    <x v="130"/>
    <x v="9"/>
    <n v="6"/>
  </r>
  <r>
    <x v="11"/>
    <x v="133"/>
    <x v="9"/>
    <n v="1"/>
  </r>
  <r>
    <x v="11"/>
    <x v="135"/>
    <x v="9"/>
    <n v="3"/>
  </r>
  <r>
    <x v="11"/>
    <x v="136"/>
    <x v="9"/>
    <n v="3"/>
  </r>
  <r>
    <x v="11"/>
    <x v="137"/>
    <x v="9"/>
    <n v="13"/>
  </r>
  <r>
    <x v="11"/>
    <x v="139"/>
    <x v="9"/>
    <n v="4"/>
  </r>
  <r>
    <x v="11"/>
    <x v="140"/>
    <x v="9"/>
    <n v="20"/>
  </r>
  <r>
    <x v="11"/>
    <x v="141"/>
    <x v="9"/>
    <n v="3"/>
  </r>
  <r>
    <x v="11"/>
    <x v="142"/>
    <x v="9"/>
    <n v="29"/>
  </r>
  <r>
    <x v="11"/>
    <x v="143"/>
    <x v="9"/>
    <n v="2"/>
  </r>
  <r>
    <x v="11"/>
    <x v="144"/>
    <x v="9"/>
    <n v="2"/>
  </r>
  <r>
    <x v="11"/>
    <x v="146"/>
    <x v="9"/>
    <n v="1"/>
  </r>
  <r>
    <x v="12"/>
    <x v="151"/>
    <x v="9"/>
    <n v="5"/>
  </r>
  <r>
    <x v="12"/>
    <x v="152"/>
    <x v="9"/>
    <n v="1"/>
  </r>
  <r>
    <x v="12"/>
    <x v="153"/>
    <x v="9"/>
    <n v="2"/>
  </r>
  <r>
    <x v="12"/>
    <x v="157"/>
    <x v="9"/>
    <n v="2"/>
  </r>
  <r>
    <x v="13"/>
    <x v="165"/>
    <x v="9"/>
    <n v="7"/>
  </r>
  <r>
    <x v="13"/>
    <x v="167"/>
    <x v="9"/>
    <n v="1"/>
  </r>
  <r>
    <x v="14"/>
    <x v="168"/>
    <x v="9"/>
    <n v="3"/>
  </r>
  <r>
    <x v="14"/>
    <x v="170"/>
    <x v="9"/>
    <n v="1"/>
  </r>
  <r>
    <x v="14"/>
    <x v="173"/>
    <x v="9"/>
    <n v="1"/>
  </r>
  <r>
    <x v="14"/>
    <x v="175"/>
    <x v="9"/>
    <n v="1"/>
  </r>
  <r>
    <x v="14"/>
    <x v="179"/>
    <x v="9"/>
    <n v="1"/>
  </r>
  <r>
    <x v="15"/>
    <x v="191"/>
    <x v="9"/>
    <n v="3"/>
  </r>
  <r>
    <x v="15"/>
    <x v="194"/>
    <x v="9"/>
    <n v="1"/>
  </r>
  <r>
    <x v="15"/>
    <x v="195"/>
    <x v="9"/>
    <n v="1"/>
  </r>
  <r>
    <x v="15"/>
    <x v="196"/>
    <x v="9"/>
    <n v="1"/>
  </r>
  <r>
    <x v="16"/>
    <x v="199"/>
    <x v="9"/>
    <n v="4"/>
  </r>
  <r>
    <x v="16"/>
    <x v="202"/>
    <x v="9"/>
    <n v="5"/>
  </r>
  <r>
    <x v="16"/>
    <x v="205"/>
    <x v="9"/>
    <n v="1"/>
  </r>
  <r>
    <x v="17"/>
    <x v="206"/>
    <x v="9"/>
    <n v="1"/>
  </r>
  <r>
    <x v="17"/>
    <x v="210"/>
    <x v="9"/>
    <n v="3"/>
  </r>
  <r>
    <x v="17"/>
    <x v="212"/>
    <x v="9"/>
    <n v="7"/>
  </r>
  <r>
    <x v="17"/>
    <x v="213"/>
    <x v="9"/>
    <n v="2"/>
  </r>
  <r>
    <x v="17"/>
    <x v="215"/>
    <x v="9"/>
    <n v="20"/>
  </r>
  <r>
    <x v="18"/>
    <x v="217"/>
    <x v="9"/>
    <n v="1"/>
  </r>
  <r>
    <x v="18"/>
    <x v="220"/>
    <x v="9"/>
    <n v="9"/>
  </r>
  <r>
    <x v="18"/>
    <x v="227"/>
    <x v="9"/>
    <n v="13"/>
  </r>
  <r>
    <x v="18"/>
    <x v="229"/>
    <x v="9"/>
    <n v="2"/>
  </r>
  <r>
    <x v="18"/>
    <x v="231"/>
    <x v="9"/>
    <n v="2"/>
  </r>
  <r>
    <x v="18"/>
    <x v="234"/>
    <x v="9"/>
    <n v="2"/>
  </r>
  <r>
    <x v="18"/>
    <x v="239"/>
    <x v="9"/>
    <n v="7"/>
  </r>
  <r>
    <x v="18"/>
    <x v="243"/>
    <x v="9"/>
    <n v="2"/>
  </r>
  <r>
    <x v="18"/>
    <x v="246"/>
    <x v="9"/>
    <n v="3"/>
  </r>
  <r>
    <x v="18"/>
    <x v="256"/>
    <x v="9"/>
    <n v="1"/>
  </r>
  <r>
    <x v="18"/>
    <x v="261"/>
    <x v="9"/>
    <n v="1"/>
  </r>
  <r>
    <x v="19"/>
    <x v="267"/>
    <x v="9"/>
    <n v="2"/>
  </r>
  <r>
    <x v="19"/>
    <x v="269"/>
    <x v="9"/>
    <n v="4"/>
  </r>
  <r>
    <x v="19"/>
    <x v="271"/>
    <x v="9"/>
    <n v="2"/>
  </r>
  <r>
    <x v="19"/>
    <x v="276"/>
    <x v="9"/>
    <n v="7"/>
  </r>
  <r>
    <x v="20"/>
    <x v="278"/>
    <x v="9"/>
    <n v="1"/>
  </r>
  <r>
    <x v="20"/>
    <x v="280"/>
    <x v="9"/>
    <n v="9"/>
  </r>
  <r>
    <x v="20"/>
    <x v="282"/>
    <x v="9"/>
    <n v="6"/>
  </r>
  <r>
    <x v="20"/>
    <x v="283"/>
    <x v="9"/>
    <n v="5"/>
  </r>
  <r>
    <x v="20"/>
    <x v="286"/>
    <x v="9"/>
    <n v="2"/>
  </r>
  <r>
    <x v="21"/>
    <x v="290"/>
    <x v="10"/>
    <n v="5"/>
  </r>
  <r>
    <x v="0"/>
    <x v="4"/>
    <x v="10"/>
    <n v="4"/>
  </r>
  <r>
    <x v="1"/>
    <x v="5"/>
    <x v="10"/>
    <n v="1"/>
  </r>
  <r>
    <x v="1"/>
    <x v="6"/>
    <x v="10"/>
    <n v="10"/>
  </r>
  <r>
    <x v="1"/>
    <x v="7"/>
    <x v="10"/>
    <n v="13"/>
  </r>
  <r>
    <x v="3"/>
    <x v="21"/>
    <x v="10"/>
    <n v="4"/>
  </r>
  <r>
    <x v="3"/>
    <x v="22"/>
    <x v="10"/>
    <n v="13"/>
  </r>
  <r>
    <x v="3"/>
    <x v="23"/>
    <x v="10"/>
    <n v="1"/>
  </r>
  <r>
    <x v="3"/>
    <x v="29"/>
    <x v="10"/>
    <n v="2"/>
  </r>
  <r>
    <x v="3"/>
    <x v="30"/>
    <x v="10"/>
    <n v="4"/>
  </r>
  <r>
    <x v="4"/>
    <x v="31"/>
    <x v="10"/>
    <n v="3"/>
  </r>
  <r>
    <x v="5"/>
    <x v="38"/>
    <x v="10"/>
    <n v="1"/>
  </r>
  <r>
    <x v="5"/>
    <x v="44"/>
    <x v="10"/>
    <n v="2"/>
  </r>
  <r>
    <x v="7"/>
    <x v="60"/>
    <x v="10"/>
    <n v="4"/>
  </r>
  <r>
    <x v="7"/>
    <x v="61"/>
    <x v="10"/>
    <n v="1"/>
  </r>
  <r>
    <x v="7"/>
    <x v="62"/>
    <x v="10"/>
    <n v="13"/>
  </r>
  <r>
    <x v="7"/>
    <x v="63"/>
    <x v="10"/>
    <n v="2"/>
  </r>
  <r>
    <x v="8"/>
    <x v="76"/>
    <x v="10"/>
    <n v="2"/>
  </r>
  <r>
    <x v="9"/>
    <x v="80"/>
    <x v="10"/>
    <n v="1"/>
  </r>
  <r>
    <x v="9"/>
    <x v="86"/>
    <x v="10"/>
    <n v="1"/>
  </r>
  <r>
    <x v="10"/>
    <x v="92"/>
    <x v="10"/>
    <n v="3"/>
  </r>
  <r>
    <x v="10"/>
    <x v="96"/>
    <x v="10"/>
    <n v="2"/>
  </r>
  <r>
    <x v="10"/>
    <x v="98"/>
    <x v="10"/>
    <n v="1"/>
  </r>
  <r>
    <x v="10"/>
    <x v="103"/>
    <x v="10"/>
    <n v="6"/>
  </r>
  <r>
    <x v="10"/>
    <x v="105"/>
    <x v="10"/>
    <n v="4"/>
  </r>
  <r>
    <x v="10"/>
    <x v="107"/>
    <x v="10"/>
    <n v="5"/>
  </r>
  <r>
    <x v="10"/>
    <x v="108"/>
    <x v="10"/>
    <n v="35"/>
  </r>
  <r>
    <x v="10"/>
    <x v="111"/>
    <x v="10"/>
    <n v="2"/>
  </r>
  <r>
    <x v="10"/>
    <x v="112"/>
    <x v="10"/>
    <n v="2"/>
  </r>
  <r>
    <x v="10"/>
    <x v="113"/>
    <x v="10"/>
    <n v="1"/>
  </r>
  <r>
    <x v="10"/>
    <x v="114"/>
    <x v="10"/>
    <n v="1"/>
  </r>
  <r>
    <x v="10"/>
    <x v="116"/>
    <x v="10"/>
    <n v="1"/>
  </r>
  <r>
    <x v="10"/>
    <x v="117"/>
    <x v="10"/>
    <n v="5"/>
  </r>
  <r>
    <x v="10"/>
    <x v="118"/>
    <x v="10"/>
    <n v="10"/>
  </r>
  <r>
    <x v="10"/>
    <x v="120"/>
    <x v="10"/>
    <n v="1"/>
  </r>
  <r>
    <x v="10"/>
    <x v="121"/>
    <x v="10"/>
    <n v="4"/>
  </r>
  <r>
    <x v="10"/>
    <x v="123"/>
    <x v="10"/>
    <n v="1"/>
  </r>
  <r>
    <x v="11"/>
    <x v="125"/>
    <x v="10"/>
    <n v="4"/>
  </r>
  <r>
    <x v="11"/>
    <x v="126"/>
    <x v="10"/>
    <n v="3"/>
  </r>
  <r>
    <x v="11"/>
    <x v="128"/>
    <x v="10"/>
    <n v="4"/>
  </r>
  <r>
    <x v="11"/>
    <x v="129"/>
    <x v="10"/>
    <n v="0"/>
  </r>
  <r>
    <x v="11"/>
    <x v="132"/>
    <x v="10"/>
    <n v="6"/>
  </r>
  <r>
    <x v="11"/>
    <x v="133"/>
    <x v="10"/>
    <n v="2"/>
  </r>
  <r>
    <x v="11"/>
    <x v="134"/>
    <x v="10"/>
    <n v="1"/>
  </r>
  <r>
    <x v="11"/>
    <x v="136"/>
    <x v="10"/>
    <n v="2"/>
  </r>
  <r>
    <x v="11"/>
    <x v="137"/>
    <x v="10"/>
    <n v="8"/>
  </r>
  <r>
    <x v="11"/>
    <x v="138"/>
    <x v="10"/>
    <n v="1"/>
  </r>
  <r>
    <x v="11"/>
    <x v="139"/>
    <x v="10"/>
    <n v="1"/>
  </r>
  <r>
    <x v="11"/>
    <x v="140"/>
    <x v="10"/>
    <n v="24"/>
  </r>
  <r>
    <x v="11"/>
    <x v="141"/>
    <x v="10"/>
    <n v="1"/>
  </r>
  <r>
    <x v="11"/>
    <x v="142"/>
    <x v="10"/>
    <n v="28"/>
  </r>
  <r>
    <x v="11"/>
    <x v="143"/>
    <x v="10"/>
    <n v="1"/>
  </r>
  <r>
    <x v="11"/>
    <x v="144"/>
    <x v="10"/>
    <n v="3"/>
  </r>
  <r>
    <x v="11"/>
    <x v="146"/>
    <x v="10"/>
    <n v="3"/>
  </r>
  <r>
    <x v="11"/>
    <x v="147"/>
    <x v="10"/>
    <n v="1"/>
  </r>
  <r>
    <x v="12"/>
    <x v="151"/>
    <x v="10"/>
    <n v="12"/>
  </r>
  <r>
    <x v="12"/>
    <x v="152"/>
    <x v="10"/>
    <n v="3"/>
  </r>
  <r>
    <x v="12"/>
    <x v="154"/>
    <x v="10"/>
    <n v="2"/>
  </r>
  <r>
    <x v="12"/>
    <x v="157"/>
    <x v="10"/>
    <n v="6"/>
  </r>
  <r>
    <x v="12"/>
    <x v="159"/>
    <x v="10"/>
    <n v="3"/>
  </r>
  <r>
    <x v="13"/>
    <x v="160"/>
    <x v="10"/>
    <n v="5"/>
  </r>
  <r>
    <x v="13"/>
    <x v="162"/>
    <x v="10"/>
    <n v="2"/>
  </r>
  <r>
    <x v="13"/>
    <x v="165"/>
    <x v="10"/>
    <n v="14"/>
  </r>
  <r>
    <x v="14"/>
    <x v="168"/>
    <x v="10"/>
    <n v="6"/>
  </r>
  <r>
    <x v="14"/>
    <x v="170"/>
    <x v="10"/>
    <n v="1"/>
  </r>
  <r>
    <x v="14"/>
    <x v="171"/>
    <x v="10"/>
    <n v="1"/>
  </r>
  <r>
    <x v="14"/>
    <x v="175"/>
    <x v="10"/>
    <n v="7"/>
  </r>
  <r>
    <x v="14"/>
    <x v="178"/>
    <x v="10"/>
    <n v="1"/>
  </r>
  <r>
    <x v="14"/>
    <x v="182"/>
    <x v="10"/>
    <n v="2"/>
  </r>
  <r>
    <x v="15"/>
    <x v="195"/>
    <x v="10"/>
    <n v="1"/>
  </r>
  <r>
    <x v="16"/>
    <x v="199"/>
    <x v="10"/>
    <n v="2"/>
  </r>
  <r>
    <x v="16"/>
    <x v="201"/>
    <x v="10"/>
    <n v="1"/>
  </r>
  <r>
    <x v="16"/>
    <x v="202"/>
    <x v="10"/>
    <n v="1"/>
  </r>
  <r>
    <x v="16"/>
    <x v="203"/>
    <x v="10"/>
    <n v="2"/>
  </r>
  <r>
    <x v="16"/>
    <x v="205"/>
    <x v="10"/>
    <n v="1"/>
  </r>
  <r>
    <x v="17"/>
    <x v="209"/>
    <x v="10"/>
    <n v="2"/>
  </r>
  <r>
    <x v="17"/>
    <x v="210"/>
    <x v="10"/>
    <n v="15"/>
  </r>
  <r>
    <x v="17"/>
    <x v="212"/>
    <x v="10"/>
    <n v="3"/>
  </r>
  <r>
    <x v="17"/>
    <x v="215"/>
    <x v="10"/>
    <n v="23"/>
  </r>
  <r>
    <x v="18"/>
    <x v="217"/>
    <x v="10"/>
    <n v="1"/>
  </r>
  <r>
    <x v="18"/>
    <x v="218"/>
    <x v="10"/>
    <n v="5"/>
  </r>
  <r>
    <x v="18"/>
    <x v="220"/>
    <x v="10"/>
    <n v="4"/>
  </r>
  <r>
    <x v="18"/>
    <x v="227"/>
    <x v="10"/>
    <n v="13"/>
  </r>
  <r>
    <x v="18"/>
    <x v="233"/>
    <x v="10"/>
    <n v="1"/>
  </r>
  <r>
    <x v="18"/>
    <x v="238"/>
    <x v="10"/>
    <n v="2"/>
  </r>
  <r>
    <x v="18"/>
    <x v="239"/>
    <x v="10"/>
    <n v="2"/>
  </r>
  <r>
    <x v="18"/>
    <x v="242"/>
    <x v="10"/>
    <n v="1"/>
  </r>
  <r>
    <x v="18"/>
    <x v="244"/>
    <x v="10"/>
    <n v="3"/>
  </r>
  <r>
    <x v="18"/>
    <x v="249"/>
    <x v="10"/>
    <n v="2"/>
  </r>
  <r>
    <x v="18"/>
    <x v="253"/>
    <x v="10"/>
    <n v="1"/>
  </r>
  <r>
    <x v="18"/>
    <x v="255"/>
    <x v="10"/>
    <n v="1"/>
  </r>
  <r>
    <x v="18"/>
    <x v="256"/>
    <x v="10"/>
    <n v="1"/>
  </r>
  <r>
    <x v="19"/>
    <x v="267"/>
    <x v="10"/>
    <n v="3"/>
  </r>
  <r>
    <x v="19"/>
    <x v="269"/>
    <x v="10"/>
    <n v="3"/>
  </r>
  <r>
    <x v="19"/>
    <x v="270"/>
    <x v="10"/>
    <n v="1"/>
  </r>
  <r>
    <x v="19"/>
    <x v="275"/>
    <x v="10"/>
    <n v="2"/>
  </r>
  <r>
    <x v="19"/>
    <x v="276"/>
    <x v="10"/>
    <n v="5"/>
  </r>
  <r>
    <x v="20"/>
    <x v="280"/>
    <x v="10"/>
    <n v="4"/>
  </r>
  <r>
    <x v="20"/>
    <x v="281"/>
    <x v="10"/>
    <n v="1"/>
  </r>
  <r>
    <x v="20"/>
    <x v="283"/>
    <x v="10"/>
    <n v="6"/>
  </r>
  <r>
    <x v="20"/>
    <x v="285"/>
    <x v="10"/>
    <n v="1"/>
  </r>
  <r>
    <x v="20"/>
    <x v="288"/>
    <x v="10"/>
    <n v="1"/>
  </r>
  <r>
    <x v="20"/>
    <x v="289"/>
    <x v="10"/>
    <n v="4"/>
  </r>
  <r>
    <x v="18"/>
    <x v="216"/>
    <x v="11"/>
    <n v="1"/>
  </r>
  <r>
    <x v="17"/>
    <x v="206"/>
    <x v="11"/>
    <n v="1"/>
  </r>
  <r>
    <x v="14"/>
    <x v="168"/>
    <x v="11"/>
    <n v="12"/>
  </r>
  <r>
    <x v="1"/>
    <x v="5"/>
    <x v="11"/>
    <n v="8"/>
  </r>
  <r>
    <x v="10"/>
    <x v="92"/>
    <x v="11"/>
    <n v="3"/>
  </r>
  <r>
    <x v="9"/>
    <x v="80"/>
    <x v="11"/>
    <n v="1"/>
  </r>
  <r>
    <x v="3"/>
    <x v="21"/>
    <x v="11"/>
    <n v="3"/>
  </r>
  <r>
    <x v="7"/>
    <x v="58"/>
    <x v="11"/>
    <n v="3"/>
  </r>
  <r>
    <x v="1"/>
    <x v="6"/>
    <x v="11"/>
    <n v="9"/>
  </r>
  <r>
    <x v="18"/>
    <x v="220"/>
    <x v="11"/>
    <n v="4"/>
  </r>
  <r>
    <x v="11"/>
    <x v="125"/>
    <x v="11"/>
    <n v="6"/>
  </r>
  <r>
    <x v="10"/>
    <x v="93"/>
    <x v="11"/>
    <n v="1"/>
  </r>
  <r>
    <x v="5"/>
    <x v="38"/>
    <x v="11"/>
    <n v="1"/>
  </r>
  <r>
    <x v="10"/>
    <x v="94"/>
    <x v="11"/>
    <n v="2"/>
  </r>
  <r>
    <x v="11"/>
    <x v="127"/>
    <x v="11"/>
    <n v="5"/>
  </r>
  <r>
    <x v="12"/>
    <x v="151"/>
    <x v="11"/>
    <n v="19"/>
  </r>
  <r>
    <x v="10"/>
    <x v="96"/>
    <x v="11"/>
    <n v="2"/>
  </r>
  <r>
    <x v="4"/>
    <x v="31"/>
    <x v="11"/>
    <n v="8"/>
  </r>
  <r>
    <x v="1"/>
    <x v="7"/>
    <x v="11"/>
    <n v="2"/>
  </r>
  <r>
    <x v="14"/>
    <x v="170"/>
    <x v="11"/>
    <n v="14"/>
  </r>
  <r>
    <x v="20"/>
    <x v="278"/>
    <x v="11"/>
    <n v="4"/>
  </r>
  <r>
    <x v="2"/>
    <x v="20"/>
    <x v="11"/>
    <n v="1"/>
  </r>
  <r>
    <x v="3"/>
    <x v="22"/>
    <x v="11"/>
    <n v="1"/>
  </r>
  <r>
    <x v="18"/>
    <x v="227"/>
    <x v="11"/>
    <n v="18"/>
  </r>
  <r>
    <x v="18"/>
    <x v="228"/>
    <x v="11"/>
    <n v="2"/>
  </r>
  <r>
    <x v="19"/>
    <x v="267"/>
    <x v="11"/>
    <n v="2"/>
  </r>
  <r>
    <x v="17"/>
    <x v="208"/>
    <x v="11"/>
    <n v="1"/>
  </r>
  <r>
    <x v="4"/>
    <x v="32"/>
    <x v="11"/>
    <n v="3"/>
  </r>
  <r>
    <x v="14"/>
    <x v="174"/>
    <x v="11"/>
    <n v="1"/>
  </r>
  <r>
    <x v="11"/>
    <x v="128"/>
    <x v="11"/>
    <n v="2"/>
  </r>
  <r>
    <x v="10"/>
    <x v="97"/>
    <x v="11"/>
    <n v="9"/>
  </r>
  <r>
    <x v="11"/>
    <x v="129"/>
    <x v="11"/>
    <n v="6"/>
  </r>
  <r>
    <x v="13"/>
    <x v="162"/>
    <x v="11"/>
    <n v="3"/>
  </r>
  <r>
    <x v="16"/>
    <x v="199"/>
    <x v="11"/>
    <n v="1"/>
  </r>
  <r>
    <x v="10"/>
    <x v="98"/>
    <x v="11"/>
    <n v="5"/>
  </r>
  <r>
    <x v="6"/>
    <x v="50"/>
    <x v="11"/>
    <n v="12"/>
  </r>
  <r>
    <x v="9"/>
    <x v="84"/>
    <x v="11"/>
    <n v="2"/>
  </r>
  <r>
    <x v="7"/>
    <x v="62"/>
    <x v="11"/>
    <n v="1"/>
  </r>
  <r>
    <x v="19"/>
    <x v="269"/>
    <x v="11"/>
    <n v="4"/>
  </r>
  <r>
    <x v="0"/>
    <x v="1"/>
    <x v="11"/>
    <n v="6"/>
  </r>
  <r>
    <x v="14"/>
    <x v="175"/>
    <x v="11"/>
    <n v="8"/>
  </r>
  <r>
    <x v="12"/>
    <x v="154"/>
    <x v="11"/>
    <n v="4"/>
  </r>
  <r>
    <x v="10"/>
    <x v="103"/>
    <x v="11"/>
    <n v="7"/>
  </r>
  <r>
    <x v="14"/>
    <x v="177"/>
    <x v="11"/>
    <n v="2"/>
  </r>
  <r>
    <x v="19"/>
    <x v="270"/>
    <x v="11"/>
    <n v="1"/>
  </r>
  <r>
    <x v="4"/>
    <x v="34"/>
    <x v="11"/>
    <n v="2"/>
  </r>
  <r>
    <x v="17"/>
    <x v="210"/>
    <x v="11"/>
    <n v="2"/>
  </r>
  <r>
    <x v="10"/>
    <x v="105"/>
    <x v="11"/>
    <n v="15"/>
  </r>
  <r>
    <x v="11"/>
    <x v="131"/>
    <x v="11"/>
    <n v="1"/>
  </r>
  <r>
    <x v="19"/>
    <x v="273"/>
    <x v="11"/>
    <n v="1"/>
  </r>
  <r>
    <x v="20"/>
    <x v="280"/>
    <x v="11"/>
    <n v="7"/>
  </r>
  <r>
    <x v="10"/>
    <x v="108"/>
    <x v="11"/>
    <n v="33"/>
  </r>
  <r>
    <x v="18"/>
    <x v="238"/>
    <x v="11"/>
    <n v="2"/>
  </r>
  <r>
    <x v="18"/>
    <x v="239"/>
    <x v="11"/>
    <n v="2"/>
  </r>
  <r>
    <x v="20"/>
    <x v="281"/>
    <x v="11"/>
    <n v="8"/>
  </r>
  <r>
    <x v="1"/>
    <x v="13"/>
    <x v="11"/>
    <n v="1"/>
  </r>
  <r>
    <x v="20"/>
    <x v="282"/>
    <x v="11"/>
    <n v="1"/>
  </r>
  <r>
    <x v="11"/>
    <x v="132"/>
    <x v="11"/>
    <n v="4"/>
  </r>
  <r>
    <x v="19"/>
    <x v="275"/>
    <x v="11"/>
    <n v="1"/>
  </r>
  <r>
    <x v="15"/>
    <x v="188"/>
    <x v="11"/>
    <n v="2"/>
  </r>
  <r>
    <x v="20"/>
    <x v="283"/>
    <x v="11"/>
    <n v="2"/>
  </r>
  <r>
    <x v="11"/>
    <x v="133"/>
    <x v="11"/>
    <n v="1"/>
  </r>
  <r>
    <x v="12"/>
    <x v="155"/>
    <x v="11"/>
    <n v="1"/>
  </r>
  <r>
    <x v="0"/>
    <x v="3"/>
    <x v="11"/>
    <n v="2"/>
  </r>
  <r>
    <x v="3"/>
    <x v="29"/>
    <x v="11"/>
    <n v="1"/>
  </r>
  <r>
    <x v="11"/>
    <x v="137"/>
    <x v="11"/>
    <n v="6"/>
  </r>
  <r>
    <x v="10"/>
    <x v="111"/>
    <x v="11"/>
    <n v="1"/>
  </r>
  <r>
    <x v="10"/>
    <x v="112"/>
    <x v="11"/>
    <n v="2"/>
  </r>
  <r>
    <x v="15"/>
    <x v="191"/>
    <x v="11"/>
    <n v="1"/>
  </r>
  <r>
    <x v="11"/>
    <x v="140"/>
    <x v="11"/>
    <n v="18"/>
  </r>
  <r>
    <x v="16"/>
    <x v="202"/>
    <x v="11"/>
    <n v="10"/>
  </r>
  <r>
    <x v="17"/>
    <x v="214"/>
    <x v="11"/>
    <n v="1"/>
  </r>
  <r>
    <x v="18"/>
    <x v="250"/>
    <x v="11"/>
    <n v="3"/>
  </r>
  <r>
    <x v="14"/>
    <x v="181"/>
    <x v="11"/>
    <n v="6"/>
  </r>
  <r>
    <x v="1"/>
    <x v="17"/>
    <x v="11"/>
    <n v="2"/>
  </r>
  <r>
    <x v="3"/>
    <x v="30"/>
    <x v="11"/>
    <n v="2"/>
  </r>
  <r>
    <x v="11"/>
    <x v="142"/>
    <x v="11"/>
    <n v="19"/>
  </r>
  <r>
    <x v="13"/>
    <x v="164"/>
    <x v="11"/>
    <n v="5"/>
  </r>
  <r>
    <x v="10"/>
    <x v="117"/>
    <x v="11"/>
    <n v="3"/>
  </r>
  <r>
    <x v="14"/>
    <x v="182"/>
    <x v="11"/>
    <n v="2"/>
  </r>
  <r>
    <x v="18"/>
    <x v="255"/>
    <x v="11"/>
    <n v="4"/>
  </r>
  <r>
    <x v="10"/>
    <x v="118"/>
    <x v="11"/>
    <n v="5"/>
  </r>
  <r>
    <x v="18"/>
    <x v="256"/>
    <x v="11"/>
    <n v="1"/>
  </r>
  <r>
    <x v="11"/>
    <x v="144"/>
    <x v="11"/>
    <n v="2"/>
  </r>
  <r>
    <x v="15"/>
    <x v="194"/>
    <x v="11"/>
    <n v="3"/>
  </r>
  <r>
    <x v="11"/>
    <x v="291"/>
    <x v="11"/>
    <n v="2"/>
  </r>
  <r>
    <x v="13"/>
    <x v="165"/>
    <x v="11"/>
    <n v="10"/>
  </r>
  <r>
    <x v="20"/>
    <x v="285"/>
    <x v="11"/>
    <n v="2"/>
  </r>
  <r>
    <x v="10"/>
    <x v="119"/>
    <x v="11"/>
    <n v="1"/>
  </r>
  <r>
    <x v="6"/>
    <x v="56"/>
    <x v="11"/>
    <n v="5"/>
  </r>
  <r>
    <x v="18"/>
    <x v="262"/>
    <x v="11"/>
    <n v="3"/>
  </r>
  <r>
    <x v="11"/>
    <x v="149"/>
    <x v="11"/>
    <n v="1"/>
  </r>
  <r>
    <x v="6"/>
    <x v="57"/>
    <x v="11"/>
    <n v="3"/>
  </r>
  <r>
    <x v="17"/>
    <x v="215"/>
    <x v="11"/>
    <n v="23"/>
  </r>
  <r>
    <x v="10"/>
    <x v="120"/>
    <x v="11"/>
    <n v="3"/>
  </r>
  <r>
    <x v="20"/>
    <x v="288"/>
    <x v="11"/>
    <n v="4"/>
  </r>
  <r>
    <x v="10"/>
    <x v="122"/>
    <x v="11"/>
    <n v="3"/>
  </r>
  <r>
    <x v="19"/>
    <x v="276"/>
    <x v="11"/>
    <n v="5"/>
  </r>
  <r>
    <x v="5"/>
    <x v="44"/>
    <x v="11"/>
    <n v="4"/>
  </r>
  <r>
    <x v="11"/>
    <x v="150"/>
    <x v="11"/>
    <n v="1"/>
  </r>
  <r>
    <x v="10"/>
    <x v="124"/>
    <x v="11"/>
    <n v="1"/>
  </r>
  <r>
    <x v="21"/>
    <x v="290"/>
    <x v="12"/>
    <n v="17"/>
  </r>
  <r>
    <x v="0"/>
    <x v="0"/>
    <x v="12"/>
    <n v="2"/>
  </r>
  <r>
    <x v="0"/>
    <x v="1"/>
    <x v="12"/>
    <n v="2"/>
  </r>
  <r>
    <x v="0"/>
    <x v="3"/>
    <x v="12"/>
    <n v="2"/>
  </r>
  <r>
    <x v="1"/>
    <x v="5"/>
    <x v="12"/>
    <n v="3"/>
  </r>
  <r>
    <x v="1"/>
    <x v="6"/>
    <x v="12"/>
    <n v="5"/>
  </r>
  <r>
    <x v="1"/>
    <x v="7"/>
    <x v="12"/>
    <n v="8"/>
  </r>
  <r>
    <x v="1"/>
    <x v="292"/>
    <x v="12"/>
    <n v="2"/>
  </r>
  <r>
    <x v="1"/>
    <x v="13"/>
    <x v="12"/>
    <n v="5"/>
  </r>
  <r>
    <x v="2"/>
    <x v="20"/>
    <x v="12"/>
    <n v="1"/>
  </r>
  <r>
    <x v="3"/>
    <x v="21"/>
    <x v="12"/>
    <n v="5"/>
  </r>
  <r>
    <x v="3"/>
    <x v="22"/>
    <x v="12"/>
    <n v="2"/>
  </r>
  <r>
    <x v="3"/>
    <x v="26"/>
    <x v="12"/>
    <n v="2"/>
  </r>
  <r>
    <x v="3"/>
    <x v="29"/>
    <x v="12"/>
    <n v="4"/>
  </r>
  <r>
    <x v="3"/>
    <x v="30"/>
    <x v="12"/>
    <n v="3"/>
  </r>
  <r>
    <x v="4"/>
    <x v="31"/>
    <x v="12"/>
    <n v="2"/>
  </r>
  <r>
    <x v="4"/>
    <x v="32"/>
    <x v="12"/>
    <n v="4"/>
  </r>
  <r>
    <x v="4"/>
    <x v="33"/>
    <x v="12"/>
    <n v="2"/>
  </r>
  <r>
    <x v="5"/>
    <x v="44"/>
    <x v="12"/>
    <n v="3"/>
  </r>
  <r>
    <x v="6"/>
    <x v="46"/>
    <x v="12"/>
    <n v="1"/>
  </r>
  <r>
    <x v="6"/>
    <x v="47"/>
    <x v="12"/>
    <n v="2"/>
  </r>
  <r>
    <x v="6"/>
    <x v="50"/>
    <x v="12"/>
    <n v="7"/>
  </r>
  <r>
    <x v="6"/>
    <x v="54"/>
    <x v="12"/>
    <n v="1"/>
  </r>
  <r>
    <x v="7"/>
    <x v="60"/>
    <x v="12"/>
    <n v="2"/>
  </r>
  <r>
    <x v="7"/>
    <x v="63"/>
    <x v="12"/>
    <n v="2"/>
  </r>
  <r>
    <x v="7"/>
    <x v="65"/>
    <x v="12"/>
    <n v="1"/>
  </r>
  <r>
    <x v="7"/>
    <x v="66"/>
    <x v="12"/>
    <n v="4"/>
  </r>
  <r>
    <x v="8"/>
    <x v="76"/>
    <x v="12"/>
    <n v="3"/>
  </r>
  <r>
    <x v="9"/>
    <x v="80"/>
    <x v="12"/>
    <n v="1"/>
  </r>
  <r>
    <x v="9"/>
    <x v="81"/>
    <x v="12"/>
    <n v="1"/>
  </r>
  <r>
    <x v="9"/>
    <x v="82"/>
    <x v="12"/>
    <n v="3"/>
  </r>
  <r>
    <x v="10"/>
    <x v="94"/>
    <x v="12"/>
    <n v="3"/>
  </r>
  <r>
    <x v="10"/>
    <x v="96"/>
    <x v="12"/>
    <n v="1"/>
  </r>
  <r>
    <x v="10"/>
    <x v="97"/>
    <x v="12"/>
    <n v="11"/>
  </r>
  <r>
    <x v="10"/>
    <x v="98"/>
    <x v="12"/>
    <n v="1"/>
  </r>
  <r>
    <x v="10"/>
    <x v="99"/>
    <x v="12"/>
    <n v="3"/>
  </r>
  <r>
    <x v="10"/>
    <x v="103"/>
    <x v="12"/>
    <n v="3"/>
  </r>
  <r>
    <x v="10"/>
    <x v="104"/>
    <x v="12"/>
    <n v="1"/>
  </r>
  <r>
    <x v="10"/>
    <x v="105"/>
    <x v="12"/>
    <n v="1"/>
  </r>
  <r>
    <x v="10"/>
    <x v="107"/>
    <x v="12"/>
    <n v="1"/>
  </r>
  <r>
    <x v="10"/>
    <x v="108"/>
    <x v="12"/>
    <n v="20"/>
  </r>
  <r>
    <x v="10"/>
    <x v="109"/>
    <x v="12"/>
    <n v="1"/>
  </r>
  <r>
    <x v="10"/>
    <x v="110"/>
    <x v="12"/>
    <n v="2"/>
  </r>
  <r>
    <x v="10"/>
    <x v="112"/>
    <x v="12"/>
    <n v="1"/>
  </r>
  <r>
    <x v="10"/>
    <x v="118"/>
    <x v="12"/>
    <n v="3"/>
  </r>
  <r>
    <x v="10"/>
    <x v="120"/>
    <x v="12"/>
    <n v="2"/>
  </r>
  <r>
    <x v="10"/>
    <x v="121"/>
    <x v="12"/>
    <n v="2"/>
  </r>
  <r>
    <x v="10"/>
    <x v="122"/>
    <x v="12"/>
    <n v="1"/>
  </r>
  <r>
    <x v="10"/>
    <x v="124"/>
    <x v="12"/>
    <n v="4"/>
  </r>
  <r>
    <x v="11"/>
    <x v="125"/>
    <x v="12"/>
    <n v="5"/>
  </r>
  <r>
    <x v="11"/>
    <x v="128"/>
    <x v="12"/>
    <n v="4"/>
  </r>
  <r>
    <x v="11"/>
    <x v="129"/>
    <x v="12"/>
    <n v="10"/>
  </r>
  <r>
    <x v="11"/>
    <x v="130"/>
    <x v="12"/>
    <n v="4"/>
  </r>
  <r>
    <x v="11"/>
    <x v="131"/>
    <x v="12"/>
    <n v="11"/>
  </r>
  <r>
    <x v="11"/>
    <x v="132"/>
    <x v="12"/>
    <n v="2"/>
  </r>
  <r>
    <x v="11"/>
    <x v="134"/>
    <x v="12"/>
    <n v="2"/>
  </r>
  <r>
    <x v="11"/>
    <x v="137"/>
    <x v="12"/>
    <n v="18"/>
  </r>
  <r>
    <x v="11"/>
    <x v="138"/>
    <x v="12"/>
    <n v="6"/>
  </r>
  <r>
    <x v="11"/>
    <x v="139"/>
    <x v="12"/>
    <n v="1"/>
  </r>
  <r>
    <x v="11"/>
    <x v="140"/>
    <x v="12"/>
    <n v="23"/>
  </r>
  <r>
    <x v="11"/>
    <x v="141"/>
    <x v="12"/>
    <n v="2"/>
  </r>
  <r>
    <x v="11"/>
    <x v="142"/>
    <x v="12"/>
    <n v="10"/>
  </r>
  <r>
    <x v="11"/>
    <x v="144"/>
    <x v="12"/>
    <n v="3"/>
  </r>
  <r>
    <x v="11"/>
    <x v="146"/>
    <x v="12"/>
    <n v="5"/>
  </r>
  <r>
    <x v="11"/>
    <x v="145"/>
    <x v="12"/>
    <n v="4"/>
  </r>
  <r>
    <x v="11"/>
    <x v="149"/>
    <x v="12"/>
    <n v="1"/>
  </r>
  <r>
    <x v="11"/>
    <x v="150"/>
    <x v="12"/>
    <n v="1"/>
  </r>
  <r>
    <x v="12"/>
    <x v="151"/>
    <x v="12"/>
    <n v="19"/>
  </r>
  <r>
    <x v="12"/>
    <x v="152"/>
    <x v="12"/>
    <n v="6"/>
  </r>
  <r>
    <x v="12"/>
    <x v="155"/>
    <x v="12"/>
    <n v="4"/>
  </r>
  <r>
    <x v="13"/>
    <x v="160"/>
    <x v="12"/>
    <n v="7"/>
  </r>
  <r>
    <x v="13"/>
    <x v="162"/>
    <x v="12"/>
    <n v="3"/>
  </r>
  <r>
    <x v="13"/>
    <x v="164"/>
    <x v="12"/>
    <n v="2"/>
  </r>
  <r>
    <x v="13"/>
    <x v="165"/>
    <x v="12"/>
    <n v="10"/>
  </r>
  <r>
    <x v="13"/>
    <x v="166"/>
    <x v="12"/>
    <n v="1"/>
  </r>
  <r>
    <x v="14"/>
    <x v="168"/>
    <x v="12"/>
    <n v="1"/>
  </r>
  <r>
    <x v="14"/>
    <x v="175"/>
    <x v="12"/>
    <n v="4"/>
  </r>
  <r>
    <x v="14"/>
    <x v="176"/>
    <x v="12"/>
    <n v="2"/>
  </r>
  <r>
    <x v="14"/>
    <x v="177"/>
    <x v="12"/>
    <n v="5"/>
  </r>
  <r>
    <x v="15"/>
    <x v="188"/>
    <x v="12"/>
    <n v="1"/>
  </r>
  <r>
    <x v="15"/>
    <x v="194"/>
    <x v="12"/>
    <n v="2"/>
  </r>
  <r>
    <x v="17"/>
    <x v="206"/>
    <x v="12"/>
    <n v="2"/>
  </r>
  <r>
    <x v="17"/>
    <x v="209"/>
    <x v="12"/>
    <n v="4"/>
  </r>
  <r>
    <x v="17"/>
    <x v="210"/>
    <x v="12"/>
    <n v="1"/>
  </r>
  <r>
    <x v="17"/>
    <x v="213"/>
    <x v="12"/>
    <n v="2"/>
  </r>
  <r>
    <x v="17"/>
    <x v="215"/>
    <x v="12"/>
    <n v="14"/>
  </r>
  <r>
    <x v="18"/>
    <x v="220"/>
    <x v="12"/>
    <n v="6"/>
  </r>
  <r>
    <x v="18"/>
    <x v="227"/>
    <x v="12"/>
    <n v="10"/>
  </r>
  <r>
    <x v="18"/>
    <x v="233"/>
    <x v="12"/>
    <n v="2"/>
  </r>
  <r>
    <x v="18"/>
    <x v="237"/>
    <x v="12"/>
    <n v="2"/>
  </r>
  <r>
    <x v="18"/>
    <x v="239"/>
    <x v="12"/>
    <n v="3"/>
  </r>
  <r>
    <x v="18"/>
    <x v="240"/>
    <x v="12"/>
    <n v="3"/>
  </r>
  <r>
    <x v="18"/>
    <x v="243"/>
    <x v="12"/>
    <n v="2"/>
  </r>
  <r>
    <x v="18"/>
    <x v="246"/>
    <x v="12"/>
    <n v="1"/>
  </r>
  <r>
    <x v="18"/>
    <x v="250"/>
    <x v="12"/>
    <n v="1"/>
  </r>
  <r>
    <x v="18"/>
    <x v="253"/>
    <x v="12"/>
    <n v="1"/>
  </r>
  <r>
    <x v="18"/>
    <x v="255"/>
    <x v="12"/>
    <n v="2"/>
  </r>
  <r>
    <x v="18"/>
    <x v="258"/>
    <x v="12"/>
    <n v="1"/>
  </r>
  <r>
    <x v="19"/>
    <x v="267"/>
    <x v="12"/>
    <n v="2"/>
  </r>
  <r>
    <x v="19"/>
    <x v="269"/>
    <x v="12"/>
    <n v="4"/>
  </r>
  <r>
    <x v="19"/>
    <x v="270"/>
    <x v="12"/>
    <n v="1"/>
  </r>
  <r>
    <x v="19"/>
    <x v="276"/>
    <x v="12"/>
    <n v="4"/>
  </r>
  <r>
    <x v="20"/>
    <x v="278"/>
    <x v="12"/>
    <n v="6"/>
  </r>
  <r>
    <x v="20"/>
    <x v="280"/>
    <x v="12"/>
    <n v="12"/>
  </r>
  <r>
    <x v="20"/>
    <x v="281"/>
    <x v="12"/>
    <n v="5"/>
  </r>
  <r>
    <x v="20"/>
    <x v="283"/>
    <x v="12"/>
    <n v="12"/>
  </r>
  <r>
    <x v="20"/>
    <x v="284"/>
    <x v="12"/>
    <n v="1"/>
  </r>
  <r>
    <x v="20"/>
    <x v="285"/>
    <x v="12"/>
    <n v="2"/>
  </r>
  <r>
    <x v="20"/>
    <x v="288"/>
    <x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27B1E5-441B-4EFB-8AA9-AEEE15C4679E}" name="Pivottabell1" cacheId="0" applyNumberFormats="0" applyBorderFormats="0" applyFontFormats="0" applyPatternFormats="0" applyAlignmentFormats="0" applyWidthHeightFormats="1" dataCaption="Värden" missingCaption="0" updatedVersion="6" minRefreshableVersion="3" colGrandTotals="0" itemPrintTitles="1" createdVersion="6" indent="0" outline="1" outlineData="1" multipleFieldFilters="0" rowHeaderCaption="Län/Kommun" colHeaderCaption="År">
  <location ref="B7:O31" firstHeaderRow="1" firstDataRow="2" firstDataCol="1"/>
  <pivotFields count="4">
    <pivotField axis="axisRow" showAll="0">
      <items count="2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t="default"/>
      </items>
    </pivotField>
    <pivotField axis="axisRow" showAll="0">
      <items count="294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90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6"/>
        <item x="145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291"/>
        <item x="292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 Antal barn" fld="3" baseField="0" baseItem="0"/>
  </dataFields>
  <formats count="54">
    <format dxfId="53">
      <pivotArea type="all" dataOnly="0" outline="0" fieldPosition="0"/>
    </format>
    <format dxfId="52">
      <pivotArea type="origin" dataOnly="0" labelOnly="1" outline="0" fieldPosition="0"/>
    </format>
    <format dxfId="51">
      <pivotArea field="2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0" type="button" dataOnly="0" labelOnly="1" outline="0" axis="axisRow" fieldPosition="0"/>
    </format>
    <format dxfId="48">
      <pivotArea dataOnly="0" labelOnly="1" fieldPosition="0">
        <references count="1">
          <reference field="2" count="0"/>
        </references>
      </pivotArea>
    </format>
    <format dxfId="47">
      <pivotArea type="origin" dataOnly="0" labelOnly="1" outline="0" fieldPosition="0"/>
    </format>
    <format dxfId="46">
      <pivotArea field="2" type="button" dataOnly="0" labelOnly="1" outline="0" axis="axisCol" fieldPosition="0"/>
    </format>
    <format dxfId="45">
      <pivotArea type="topRight" dataOnly="0" labelOnly="1" outline="0" fieldPosition="0"/>
    </format>
    <format dxfId="44">
      <pivotArea field="0" type="button" dataOnly="0" labelOnly="1" outline="0" axis="axisRow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grandRow="1" outline="0" fieldPosition="0"/>
    </format>
    <format dxfId="41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8"/>
          </reference>
        </references>
      </pivotArea>
    </format>
    <format dxfId="40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1"/>
            <x v="213"/>
            <x v="248"/>
            <x v="276"/>
          </reference>
        </references>
      </pivotArea>
    </format>
    <format dxfId="39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38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2"/>
            <x v="215"/>
          </reference>
        </references>
      </pivotArea>
    </format>
    <format dxfId="37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0"/>
          </reference>
        </references>
      </pivotArea>
    </format>
    <format dxfId="36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4"/>
            <x v="270"/>
            <x v="285"/>
          </reference>
        </references>
      </pivotArea>
    </format>
    <format dxfId="35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4"/>
            <x v="230"/>
            <x v="245"/>
            <x v="253"/>
            <x v="262"/>
          </reference>
        </references>
      </pivotArea>
    </format>
    <format dxfId="34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8"/>
            <x v="255"/>
            <x v="263"/>
          </reference>
        </references>
      </pivotArea>
    </format>
    <format dxfId="33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4"/>
            <x v="243"/>
            <x v="265"/>
            <x v="275"/>
          </reference>
        </references>
      </pivotArea>
    </format>
    <format dxfId="32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8"/>
            <x v="289"/>
            <x v="290"/>
          </reference>
        </references>
      </pivotArea>
    </format>
    <format dxfId="31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4"/>
            <x v="185"/>
            <x v="189"/>
            <x v="197"/>
            <x v="209"/>
            <x v="210"/>
            <x v="226"/>
            <x v="231"/>
            <x v="252"/>
            <x v="267"/>
            <x v="273"/>
            <x v="279"/>
            <x v="283"/>
            <x v="288"/>
          </reference>
        </references>
      </pivotArea>
    </format>
    <format dxfId="30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1"/>
            <x v="183"/>
            <x v="193"/>
            <x v="194"/>
            <x v="199"/>
            <x v="205"/>
            <x v="217"/>
            <x v="234"/>
            <x v="235"/>
            <x v="240"/>
            <x v="241"/>
            <x v="247"/>
            <x v="251"/>
            <x v="261"/>
            <x v="286"/>
          </reference>
        </references>
      </pivotArea>
    </format>
    <format dxfId="29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2"/>
            <x v="233"/>
            <x v="257"/>
          </reference>
        </references>
      </pivotArea>
    </format>
    <format dxfId="28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2"/>
            <x v="242"/>
            <x v="277"/>
            <x v="287"/>
          </reference>
        </references>
      </pivotArea>
    </format>
    <format dxfId="27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0"/>
            <x v="207"/>
            <x v="212"/>
            <x v="227"/>
            <x v="271"/>
          </reference>
        </references>
      </pivotArea>
    </format>
    <format dxfId="26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7"/>
            <x v="195"/>
            <x v="201"/>
            <x v="239"/>
            <x v="254"/>
            <x v="256"/>
            <x v="260"/>
            <x v="272"/>
          </reference>
        </references>
      </pivotArea>
    </format>
    <format dxfId="25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2"/>
            <x v="206"/>
            <x v="223"/>
            <x v="269"/>
            <x v="284"/>
          </reference>
        </references>
      </pivotArea>
    </format>
    <format dxfId="24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0"/>
            <x v="188"/>
            <x v="208"/>
            <x v="264"/>
          </reference>
        </references>
      </pivotArea>
    </format>
    <format dxfId="23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6"/>
            <x v="190"/>
            <x v="196"/>
            <x v="198"/>
            <x v="203"/>
            <x v="211"/>
            <x v="219"/>
            <x v="220"/>
            <x v="221"/>
            <x v="225"/>
            <x v="229"/>
            <x v="232"/>
            <x v="236"/>
            <x v="237"/>
            <x v="238"/>
            <x v="249"/>
            <x v="258"/>
            <x v="259"/>
            <x v="268"/>
            <x v="280"/>
          </reference>
        </references>
      </pivotArea>
    </format>
    <format dxfId="22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2"/>
          </reference>
        </references>
      </pivotArea>
    </format>
    <format dxfId="21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6"/>
            <x v="244"/>
            <x v="246"/>
            <x v="266"/>
            <x v="274"/>
            <x v="281"/>
          </reference>
        </references>
      </pivotArea>
    </format>
    <format dxfId="20">
      <pivotArea dataOnly="0" labelOnly="1" fieldPosition="0">
        <references count="2">
          <reference field="0" count="1" selected="0">
            <x v="21"/>
          </reference>
          <reference field="1" count="1">
            <x v="179"/>
          </reference>
        </references>
      </pivotArea>
    </format>
    <format dxfId="19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8">
      <pivotArea dataOnly="0" labelOnly="1" fieldPosition="0">
        <references count="1">
          <reference field="2" count="1">
            <x v="5"/>
          </reference>
        </references>
      </pivotArea>
    </format>
    <format dxfId="17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16">
      <pivotArea dataOnly="0" labelOnly="1" fieldPosition="0">
        <references count="1">
          <reference field="2" count="1">
            <x v="6"/>
          </reference>
        </references>
      </pivotArea>
    </format>
    <format dxfId="15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14">
      <pivotArea dataOnly="0" labelOnly="1" fieldPosition="0">
        <references count="1">
          <reference field="2" count="1">
            <x v="7"/>
          </reference>
        </references>
      </pivotArea>
    </format>
    <format dxfId="13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12">
      <pivotArea dataOnly="0" labelOnly="1" fieldPosition="0">
        <references count="1">
          <reference field="2" count="1">
            <x v="8"/>
          </reference>
        </references>
      </pivotArea>
    </format>
    <format dxfId="11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0">
      <pivotArea dataOnly="0" labelOnly="1" fieldPosition="0">
        <references count="1">
          <reference field="2" count="1">
            <x v="0"/>
          </reference>
        </references>
      </pivotArea>
    </format>
    <format dxfId="9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8">
      <pivotArea dataOnly="0" labelOnly="1" fieldPosition="0">
        <references count="1">
          <reference field="2" count="1">
            <x v="1"/>
          </reference>
        </references>
      </pivotArea>
    </format>
    <format dxfId="7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6">
      <pivotArea dataOnly="0" labelOnly="1" fieldPosition="0">
        <references count="1">
          <reference field="2" count="1">
            <x v="2"/>
          </reference>
        </references>
      </pivotArea>
    </format>
    <format dxfId="5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4">
      <pivotArea dataOnly="0" labelOnly="1" fieldPosition="0">
        <references count="1">
          <reference field="2" count="1">
            <x v="3"/>
          </reference>
        </references>
      </pivotArea>
    </format>
    <format dxfId="3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2">
      <pivotArea dataOnly="0" labelOnly="1" fieldPosition="0">
        <references count="1">
          <reference field="2" count="1">
            <x v="4"/>
          </reference>
        </references>
      </pivotArea>
    </format>
    <format dxfId="1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0">
      <pivotArea dataOnly="0" labelOnly="1" fieldPosition="0">
        <references count="1">
          <reference field="2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kolverket.se/skolutveckling/statistik/sok-statistik-om-forskola-skola-och-vuxenutbildning?sok=SokC&amp;verkform=F%C3%B6rskola&amp;omrade=Barn%20och%20grupper&amp;lasar=2019&amp;run=1" TargetMode="External"/><Relationship Id="rId1" Type="http://schemas.openxmlformats.org/officeDocument/2006/relationships/hyperlink" Target="https://www.skolverket.se/skolutveckling/statistik/sok-statistik-om-forskola-skola-och-vuxenutbildning?sok=SokC&amp;verkform=F%C3%B6rskola&amp;omrade=Barn%20och%20grupper&amp;lasar=2019&amp;run=1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kr.se/vantetiderivarden/vantetidsstatistik/vantetidsstatistikspecialiseradvard/barnochungdomspsykiatribup.54393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kronofogden.se/om-kronofogden/statistik/statistik-om-vrakningar" TargetMode="External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istikdatabasen.scb.se/pxweb/sv/ssd/START__HE__HE0110__HE0110F/TabDispI47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istikdatabasen.scb.se/pxweb/sv/ssd/START__LE__LE0102__LE0102L/LE0102T4N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istikdatabasen.scb.se/pxweb/sv/ssd/START__HE__HE0110__HE0110H/TABIRH3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istikdatabasen.scb.se/pxweb/sv/ssd/START__LE__LE0102__LE0102L/LE0102T9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databasen.scb.se/pxweb/sv/ssd/START__AM__AM0403__AM0403U/NAKUNEETBefolkArT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kolverket.se/skolutveckling/statistik/sok-statistik-om-forskola-skola-och-vuxenutbildning?sok=SokC&amp;verkform=Gymnasieskolan&amp;omrade=Betyg%20och%20studieresultat&amp;lasar=2018%2F19&amp;run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b.se/hitta-statistik/statistik-efter-amne/levnadsforhallanden/levnadsforhallanden/undersokningarna-av-barns-levnadsforhallanden/pong/tabell-och-diagram/statistik-om-barn-med-funktionsnedsattning/tabeller-2018-2019/" TargetMode="External"/><Relationship Id="rId2" Type="http://schemas.openxmlformats.org/officeDocument/2006/relationships/hyperlink" Target="http://www.scb.se/hitta-statistik/statistik-efter-amne/levnadsforhallanden/levnadsforhallanden/undersokningarna-av-barns-levnadsforhallanden/produktrelaterat/Fordjupad-information/definitioner-antal-intervjuer-och-tolkning-av-felmarginaler/" TargetMode="External"/><Relationship Id="rId1" Type="http://schemas.openxmlformats.org/officeDocument/2006/relationships/hyperlink" Target="https://www.scb.se/contentassets/e194c81015834c0b98fccc15608fd2b9/tolkning_av_felmarginaler_2013052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scb.se/hitta-statistik/statistik-efter-amne/levnadsforhallanden/levnadsforhallanden/undersokningarna-av-barns-levnadsforhallande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ialstyrelsen.se/statistik-och-data/statistik/alla-statistikamnen/ekonomiskt-bistand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statistikdatabasen.scb.se/pxweb/sv/ssd/START__LE__LE0106__LE0106A/LE0106Skol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ocialstyrelsen.se/sok/?q=statistik+om+socialtj%C3%A4nstinsatser+2019&amp;_t_dtq=true" TargetMode="External"/><Relationship Id="rId1" Type="http://schemas.openxmlformats.org/officeDocument/2006/relationships/hyperlink" Target="https://www.socialstyrelsen.se/sok/?q=statistik+om+socialtj%C3%A4nstinsatser+2019&amp;_t_dtq=tru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fohm-app.folkhalsomyndigheten.se/Folkhalsodata/pxweb/sv/A_Folkhalsodata/A_Folkhalsodata__1_Tidigalivetsvillkor__fSjuklighetDodlighet/PsykBarnEko.px/table/tableViewLayout1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istikdatabasen.scb.se/pxweb/sv/ssd/START__LE__LE0106__LE0106A/LE0106Hal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0677-180F-42CF-A7CE-5CB3A4A0CA5E}">
  <dimension ref="B2:AC24"/>
  <sheetViews>
    <sheetView tabSelected="1" zoomScale="70" zoomScaleNormal="70" workbookViewId="0">
      <selection activeCell="K8" sqref="K8"/>
    </sheetView>
  </sheetViews>
  <sheetFormatPr defaultRowHeight="14.5" x14ac:dyDescent="0.35"/>
  <cols>
    <col min="1" max="22" width="8.7265625" style="170"/>
    <col min="23" max="23" width="15.453125" style="170" customWidth="1"/>
    <col min="24" max="16384" width="8.7265625" style="170"/>
  </cols>
  <sheetData>
    <row r="2" spans="2:29" x14ac:dyDescent="0.35">
      <c r="B2" s="171" t="s">
        <v>18</v>
      </c>
      <c r="L2" s="171" t="s">
        <v>25</v>
      </c>
      <c r="W2" s="172" t="s">
        <v>27</v>
      </c>
    </row>
    <row r="3" spans="2:29" x14ac:dyDescent="0.35">
      <c r="W3" s="172" t="s">
        <v>28</v>
      </c>
      <c r="X3" s="172">
        <v>2014</v>
      </c>
      <c r="Y3" s="172">
        <v>2015</v>
      </c>
      <c r="Z3" s="172">
        <v>2016</v>
      </c>
      <c r="AA3" s="172">
        <v>2017</v>
      </c>
      <c r="AB3" s="172">
        <v>2018</v>
      </c>
      <c r="AC3" s="172">
        <v>2019</v>
      </c>
    </row>
    <row r="4" spans="2:29" ht="15.5" x14ac:dyDescent="0.35">
      <c r="B4" s="173"/>
      <c r="C4" s="174"/>
      <c r="D4" s="175" t="s">
        <v>0</v>
      </c>
      <c r="E4" s="175"/>
      <c r="F4" s="175"/>
      <c r="G4" s="175"/>
      <c r="H4" s="175"/>
      <c r="I4" s="175"/>
      <c r="J4" s="175"/>
      <c r="K4" s="170" t="s">
        <v>10</v>
      </c>
      <c r="L4" s="173" t="s">
        <v>1</v>
      </c>
      <c r="M4" s="174"/>
      <c r="N4" s="176" t="s">
        <v>19</v>
      </c>
      <c r="O4" s="174"/>
      <c r="P4" s="177"/>
      <c r="Q4" s="178"/>
      <c r="R4" s="179"/>
      <c r="S4" s="179"/>
      <c r="T4" s="179"/>
      <c r="U4" s="179"/>
      <c r="W4" s="180" t="s">
        <v>29</v>
      </c>
      <c r="X4" s="180">
        <v>77</v>
      </c>
      <c r="Y4" s="180">
        <v>78</v>
      </c>
      <c r="Z4" s="180">
        <v>77</v>
      </c>
      <c r="AA4" s="180">
        <v>78</v>
      </c>
      <c r="AB4" s="180">
        <v>81</v>
      </c>
      <c r="AC4" s="180">
        <v>83</v>
      </c>
    </row>
    <row r="5" spans="2:29" ht="15.5" x14ac:dyDescent="0.35">
      <c r="B5" s="173" t="s">
        <v>1</v>
      </c>
      <c r="C5" s="174"/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L5" s="173" t="s">
        <v>9</v>
      </c>
      <c r="M5" s="174"/>
      <c r="N5" s="181" t="s">
        <v>20</v>
      </c>
      <c r="O5" s="181" t="s">
        <v>21</v>
      </c>
      <c r="P5" s="181" t="s">
        <v>22</v>
      </c>
      <c r="Q5" s="175" t="s">
        <v>3</v>
      </c>
      <c r="R5" s="175" t="s">
        <v>4</v>
      </c>
      <c r="S5" s="175" t="s">
        <v>5</v>
      </c>
      <c r="T5" s="175" t="s">
        <v>6</v>
      </c>
      <c r="U5" s="175" t="s">
        <v>7</v>
      </c>
      <c r="W5" s="180" t="s">
        <v>30</v>
      </c>
      <c r="X5" s="180">
        <v>82</v>
      </c>
      <c r="Y5" s="180">
        <v>82</v>
      </c>
      <c r="Z5" s="180">
        <v>83</v>
      </c>
      <c r="AA5" s="180">
        <v>83</v>
      </c>
      <c r="AB5" s="180">
        <v>84</v>
      </c>
      <c r="AC5" s="180">
        <v>85</v>
      </c>
    </row>
    <row r="6" spans="2:29" ht="15.5" x14ac:dyDescent="0.35">
      <c r="B6" s="173" t="s">
        <v>9</v>
      </c>
      <c r="C6" s="174"/>
      <c r="D6" s="175" t="s">
        <v>10</v>
      </c>
      <c r="E6" s="182" t="s">
        <v>10</v>
      </c>
      <c r="F6" s="182" t="s">
        <v>10</v>
      </c>
      <c r="G6" s="182" t="s">
        <v>10</v>
      </c>
      <c r="H6" s="182" t="s">
        <v>10</v>
      </c>
      <c r="I6" s="182" t="s">
        <v>10</v>
      </c>
      <c r="J6" s="182" t="s">
        <v>10</v>
      </c>
      <c r="L6" s="183" t="s">
        <v>23</v>
      </c>
      <c r="M6" s="184"/>
      <c r="N6" s="185">
        <v>85.393000000000001</v>
      </c>
      <c r="O6" s="185">
        <v>78.646000000000001</v>
      </c>
      <c r="P6" s="185">
        <v>95.302000000000007</v>
      </c>
      <c r="Q6" s="185">
        <v>50.502000000000002</v>
      </c>
      <c r="R6" s="185">
        <v>90.555000000000007</v>
      </c>
      <c r="S6" s="185">
        <v>93.978999999999999</v>
      </c>
      <c r="T6" s="185">
        <v>95.263999999999996</v>
      </c>
      <c r="U6" s="185">
        <v>95.34</v>
      </c>
      <c r="W6" s="180" t="s">
        <v>31</v>
      </c>
      <c r="X6" s="180">
        <v>80</v>
      </c>
      <c r="Y6" s="180">
        <v>81</v>
      </c>
      <c r="Z6" s="180">
        <v>81</v>
      </c>
      <c r="AA6" s="180">
        <v>82</v>
      </c>
      <c r="AB6" s="180">
        <v>83</v>
      </c>
      <c r="AC6" s="180">
        <v>84</v>
      </c>
    </row>
    <row r="7" spans="2:29" ht="15.5" x14ac:dyDescent="0.35">
      <c r="B7" s="183" t="s">
        <v>11</v>
      </c>
      <c r="C7" s="186"/>
      <c r="D7" s="187">
        <v>521885</v>
      </c>
      <c r="E7" s="187">
        <v>59897</v>
      </c>
      <c r="F7" s="187">
        <v>108595</v>
      </c>
      <c r="G7" s="187">
        <v>117075</v>
      </c>
      <c r="H7" s="187">
        <v>116918</v>
      </c>
      <c r="I7" s="187">
        <v>118665</v>
      </c>
      <c r="J7" s="187">
        <v>731</v>
      </c>
      <c r="L7" s="188" t="s">
        <v>14</v>
      </c>
      <c r="M7" s="186"/>
      <c r="N7" s="189">
        <v>85.17</v>
      </c>
      <c r="O7" s="189">
        <v>78.409000000000006</v>
      </c>
      <c r="P7" s="189">
        <v>95.16</v>
      </c>
      <c r="Q7" s="189">
        <v>50.177999999999997</v>
      </c>
      <c r="R7" s="189">
        <v>90.341999999999999</v>
      </c>
      <c r="S7" s="189">
        <v>93.772999999999996</v>
      </c>
      <c r="T7" s="189">
        <v>95.191000000000003</v>
      </c>
      <c r="U7" s="189">
        <v>95.13</v>
      </c>
      <c r="W7" s="180" t="s">
        <v>32</v>
      </c>
      <c r="X7" s="180">
        <v>84</v>
      </c>
      <c r="Y7" s="180">
        <v>84</v>
      </c>
      <c r="Z7" s="180">
        <v>84</v>
      </c>
      <c r="AA7" s="180">
        <v>84</v>
      </c>
      <c r="AB7" s="180">
        <v>85</v>
      </c>
      <c r="AC7" s="180">
        <v>86</v>
      </c>
    </row>
    <row r="8" spans="2:29" ht="15.5" x14ac:dyDescent="0.35">
      <c r="B8" s="188" t="s">
        <v>12</v>
      </c>
      <c r="C8" s="186"/>
      <c r="D8" s="190">
        <v>414452</v>
      </c>
      <c r="E8" s="191">
        <v>47818</v>
      </c>
      <c r="F8" s="191">
        <v>86225</v>
      </c>
      <c r="G8" s="191">
        <v>92882</v>
      </c>
      <c r="H8" s="191">
        <v>92506</v>
      </c>
      <c r="I8" s="191">
        <v>94478</v>
      </c>
      <c r="J8" s="191">
        <v>539</v>
      </c>
      <c r="L8" s="188" t="s">
        <v>15</v>
      </c>
      <c r="M8" s="186"/>
      <c r="N8" s="189">
        <v>85.602999999999994</v>
      </c>
      <c r="O8" s="189">
        <v>78.870999999999995</v>
      </c>
      <c r="P8" s="189">
        <v>95.435000000000002</v>
      </c>
      <c r="Q8" s="189">
        <v>50.808999999999997</v>
      </c>
      <c r="R8" s="189">
        <v>90.756</v>
      </c>
      <c r="S8" s="189">
        <v>94.174000000000007</v>
      </c>
      <c r="T8" s="189">
        <v>95.331999999999994</v>
      </c>
      <c r="U8" s="189">
        <v>95.537999999999997</v>
      </c>
      <c r="W8" s="180" t="s">
        <v>33</v>
      </c>
      <c r="X8" s="180" t="s">
        <v>34</v>
      </c>
      <c r="Y8" s="180" t="s">
        <v>34</v>
      </c>
      <c r="Z8" s="180" t="s">
        <v>34</v>
      </c>
      <c r="AA8" s="180" t="s">
        <v>34</v>
      </c>
      <c r="AB8" s="180" t="s">
        <v>34</v>
      </c>
      <c r="AC8" s="180" t="s">
        <v>34</v>
      </c>
    </row>
    <row r="9" spans="2:29" ht="15.5" x14ac:dyDescent="0.35">
      <c r="B9" s="188" t="s">
        <v>13</v>
      </c>
      <c r="C9" s="186"/>
      <c r="D9" s="191">
        <v>107772</v>
      </c>
      <c r="E9" s="191">
        <v>12114</v>
      </c>
      <c r="F9" s="191">
        <v>22439</v>
      </c>
      <c r="G9" s="191">
        <v>24284</v>
      </c>
      <c r="H9" s="191">
        <v>24490</v>
      </c>
      <c r="I9" s="191">
        <v>24253</v>
      </c>
      <c r="J9" s="191">
        <v>192</v>
      </c>
      <c r="L9" s="188" t="s">
        <v>16</v>
      </c>
      <c r="M9" s="186"/>
      <c r="N9" s="189">
        <v>81.715999999999994</v>
      </c>
      <c r="O9" s="189">
        <v>75.489999999999995</v>
      </c>
      <c r="P9" s="189">
        <v>90.67</v>
      </c>
      <c r="Q9" s="189">
        <v>51.637</v>
      </c>
      <c r="R9" s="189">
        <v>83.9</v>
      </c>
      <c r="S9" s="189">
        <v>88.751999999999995</v>
      </c>
      <c r="T9" s="189">
        <v>90.885000000000005</v>
      </c>
      <c r="U9" s="189">
        <v>90.462000000000003</v>
      </c>
      <c r="W9" s="192"/>
      <c r="X9" s="192"/>
      <c r="Y9" s="192"/>
      <c r="Z9" s="192"/>
      <c r="AA9" s="192"/>
      <c r="AB9" s="192"/>
      <c r="AC9" s="192"/>
    </row>
    <row r="10" spans="2:29" ht="15.5" x14ac:dyDescent="0.35">
      <c r="B10" s="188" t="s">
        <v>14</v>
      </c>
      <c r="C10" s="186"/>
      <c r="D10" s="191">
        <v>252662</v>
      </c>
      <c r="E10" s="191">
        <v>28948</v>
      </c>
      <c r="F10" s="191">
        <v>52732</v>
      </c>
      <c r="G10" s="191">
        <v>56897</v>
      </c>
      <c r="H10" s="191">
        <v>56413</v>
      </c>
      <c r="I10" s="191">
        <v>57410</v>
      </c>
      <c r="J10" s="191">
        <v>258</v>
      </c>
      <c r="L10" s="188" t="s">
        <v>17</v>
      </c>
      <c r="M10" s="193"/>
      <c r="N10" s="189">
        <v>85.774000000000001</v>
      </c>
      <c r="O10" s="189">
        <v>78.998999999999995</v>
      </c>
      <c r="P10" s="189">
        <v>95.8</v>
      </c>
      <c r="Q10" s="189">
        <v>49.792000000000002</v>
      </c>
      <c r="R10" s="189">
        <v>92.129000000000005</v>
      </c>
      <c r="S10" s="189">
        <v>94.738</v>
      </c>
      <c r="T10" s="189">
        <v>95.721999999999994</v>
      </c>
      <c r="U10" s="189">
        <v>95.878</v>
      </c>
      <c r="W10" s="194" t="s">
        <v>35</v>
      </c>
      <c r="X10" s="195" t="s">
        <v>36</v>
      </c>
      <c r="Y10" s="195" t="s">
        <v>37</v>
      </c>
      <c r="Z10" s="195" t="s">
        <v>38</v>
      </c>
    </row>
    <row r="11" spans="2:29" ht="15.5" x14ac:dyDescent="0.35">
      <c r="B11" s="188" t="s">
        <v>15</v>
      </c>
      <c r="C11" s="186"/>
      <c r="D11" s="191">
        <v>269223</v>
      </c>
      <c r="E11" s="191">
        <v>30949</v>
      </c>
      <c r="F11" s="191">
        <v>55863</v>
      </c>
      <c r="G11" s="191">
        <v>60178</v>
      </c>
      <c r="H11" s="191">
        <v>60505</v>
      </c>
      <c r="I11" s="191">
        <v>61255</v>
      </c>
      <c r="J11" s="191">
        <v>473</v>
      </c>
      <c r="L11" s="183" t="s">
        <v>24</v>
      </c>
      <c r="M11" s="184"/>
      <c r="N11" s="185">
        <v>85.427000000000007</v>
      </c>
      <c r="O11" s="185">
        <v>78.45</v>
      </c>
      <c r="P11" s="185">
        <v>95.441999999999993</v>
      </c>
      <c r="Q11" s="185">
        <v>49.997</v>
      </c>
      <c r="R11" s="185">
        <v>90.513000000000005</v>
      </c>
      <c r="S11" s="185">
        <v>93.997</v>
      </c>
      <c r="T11" s="185">
        <v>95.325999999999993</v>
      </c>
      <c r="U11" s="185">
        <v>95.558999999999997</v>
      </c>
    </row>
    <row r="12" spans="2:29" ht="15.5" x14ac:dyDescent="0.35">
      <c r="B12" s="188" t="s">
        <v>16</v>
      </c>
      <c r="C12" s="186"/>
      <c r="D12" s="191">
        <v>128772</v>
      </c>
      <c r="E12" s="191">
        <v>15030</v>
      </c>
      <c r="F12" s="191">
        <v>25963</v>
      </c>
      <c r="G12" s="191">
        <v>29044</v>
      </c>
      <c r="H12" s="191">
        <v>28885</v>
      </c>
      <c r="I12" s="191">
        <v>29618</v>
      </c>
      <c r="J12" s="191">
        <v>231</v>
      </c>
      <c r="L12" s="188" t="s">
        <v>14</v>
      </c>
      <c r="M12" s="186"/>
      <c r="N12" s="189">
        <v>85.31</v>
      </c>
      <c r="O12" s="189">
        <v>78.353999999999999</v>
      </c>
      <c r="P12" s="189">
        <v>95.322000000000003</v>
      </c>
      <c r="Q12" s="189">
        <v>49.915999999999997</v>
      </c>
      <c r="R12" s="189">
        <v>90.349000000000004</v>
      </c>
      <c r="S12" s="189">
        <v>93.85</v>
      </c>
      <c r="T12" s="189">
        <v>95.231999999999999</v>
      </c>
      <c r="U12" s="189">
        <v>95.414000000000001</v>
      </c>
    </row>
    <row r="13" spans="2:29" ht="15.5" x14ac:dyDescent="0.35">
      <c r="B13" s="188" t="s">
        <v>17</v>
      </c>
      <c r="C13" s="186"/>
      <c r="D13" s="191">
        <v>389043</v>
      </c>
      <c r="E13" s="191">
        <v>44562</v>
      </c>
      <c r="F13" s="191">
        <v>81974</v>
      </c>
      <c r="G13" s="191">
        <v>87018</v>
      </c>
      <c r="H13" s="191">
        <v>87058</v>
      </c>
      <c r="I13" s="191">
        <v>87943</v>
      </c>
      <c r="J13" s="191">
        <v>485</v>
      </c>
      <c r="L13" s="188" t="s">
        <v>15</v>
      </c>
      <c r="M13" s="186"/>
      <c r="N13" s="189">
        <v>85.537000000000006</v>
      </c>
      <c r="O13" s="189">
        <v>78.540999999999997</v>
      </c>
      <c r="P13" s="189">
        <v>95.554000000000002</v>
      </c>
      <c r="Q13" s="189">
        <v>50.072000000000003</v>
      </c>
      <c r="R13" s="189">
        <v>90.668999999999997</v>
      </c>
      <c r="S13" s="189">
        <v>94.138000000000005</v>
      </c>
      <c r="T13" s="189">
        <v>95.415000000000006</v>
      </c>
      <c r="U13" s="189">
        <v>95.694999999999993</v>
      </c>
    </row>
    <row r="14" spans="2:29" ht="15.5" x14ac:dyDescent="0.35">
      <c r="B14" s="183" t="s">
        <v>26</v>
      </c>
      <c r="C14" s="186"/>
      <c r="D14" s="187">
        <v>517405</v>
      </c>
      <c r="E14" s="187">
        <v>58232</v>
      </c>
      <c r="F14" s="187">
        <v>108099</v>
      </c>
      <c r="G14" s="187">
        <v>113266</v>
      </c>
      <c r="H14" s="187">
        <v>119224</v>
      </c>
      <c r="I14" s="187">
        <v>117729</v>
      </c>
      <c r="J14" s="187">
        <v>852</v>
      </c>
      <c r="L14" s="188" t="s">
        <v>16</v>
      </c>
      <c r="M14" s="186"/>
      <c r="N14" s="189">
        <v>81.501000000000005</v>
      </c>
      <c r="O14" s="189">
        <v>74.67</v>
      </c>
      <c r="P14" s="189">
        <v>91.028000000000006</v>
      </c>
      <c r="Q14" s="189">
        <v>50.417000000000002</v>
      </c>
      <c r="R14" s="189">
        <v>83.350999999999999</v>
      </c>
      <c r="S14" s="189">
        <v>89.075000000000003</v>
      </c>
      <c r="T14" s="189">
        <v>91.102000000000004</v>
      </c>
      <c r="U14" s="189">
        <v>90.950999999999993</v>
      </c>
    </row>
    <row r="15" spans="2:29" ht="15.5" x14ac:dyDescent="0.35">
      <c r="B15" s="188" t="s">
        <v>12</v>
      </c>
      <c r="C15" s="186"/>
      <c r="D15" s="190">
        <v>409879</v>
      </c>
      <c r="E15" s="191">
        <v>46303</v>
      </c>
      <c r="F15" s="191">
        <v>85737</v>
      </c>
      <c r="G15" s="191">
        <v>89507</v>
      </c>
      <c r="H15" s="191">
        <v>94411</v>
      </c>
      <c r="I15" s="191">
        <v>93356</v>
      </c>
      <c r="J15" s="191">
        <v>562</v>
      </c>
      <c r="L15" s="188" t="s">
        <v>17</v>
      </c>
      <c r="M15" s="193"/>
      <c r="N15" s="189">
        <v>85.981999999999999</v>
      </c>
      <c r="O15" s="189">
        <v>79.120999999999995</v>
      </c>
      <c r="P15" s="189">
        <v>95.933000000000007</v>
      </c>
      <c r="Q15" s="189">
        <v>49.542000000000002</v>
      </c>
      <c r="R15" s="189">
        <v>92.259</v>
      </c>
      <c r="S15" s="189">
        <v>94.844999999999999</v>
      </c>
      <c r="T15" s="189">
        <v>95.701999999999998</v>
      </c>
      <c r="U15" s="189">
        <v>96.167000000000002</v>
      </c>
    </row>
    <row r="16" spans="2:29" ht="15.5" x14ac:dyDescent="0.35">
      <c r="B16" s="188" t="s">
        <v>13</v>
      </c>
      <c r="C16" s="186"/>
      <c r="D16" s="191">
        <v>107865</v>
      </c>
      <c r="E16" s="191">
        <v>11958</v>
      </c>
      <c r="F16" s="191">
        <v>22428</v>
      </c>
      <c r="G16" s="191">
        <v>23846</v>
      </c>
      <c r="H16" s="191">
        <v>24897</v>
      </c>
      <c r="I16" s="191">
        <v>24446</v>
      </c>
      <c r="J16" s="191">
        <v>290</v>
      </c>
      <c r="L16" s="3" t="s">
        <v>39</v>
      </c>
    </row>
    <row r="17" spans="2:12" ht="15.5" x14ac:dyDescent="0.35">
      <c r="B17" s="188" t="s">
        <v>14</v>
      </c>
      <c r="C17" s="186"/>
      <c r="D17" s="191">
        <v>250724</v>
      </c>
      <c r="E17" s="191">
        <v>28186</v>
      </c>
      <c r="F17" s="191">
        <v>52490</v>
      </c>
      <c r="G17" s="191">
        <v>55055</v>
      </c>
      <c r="H17" s="191">
        <v>57978</v>
      </c>
      <c r="I17" s="191">
        <v>56739</v>
      </c>
      <c r="J17" s="191">
        <v>276</v>
      </c>
      <c r="L17" s="3"/>
    </row>
    <row r="18" spans="2:12" ht="15.5" x14ac:dyDescent="0.35">
      <c r="B18" s="188" t="s">
        <v>15</v>
      </c>
      <c r="C18" s="186"/>
      <c r="D18" s="191">
        <v>266681</v>
      </c>
      <c r="E18" s="191">
        <v>30046</v>
      </c>
      <c r="F18" s="191">
        <v>55609</v>
      </c>
      <c r="G18" s="191">
        <v>58211</v>
      </c>
      <c r="H18" s="191">
        <v>61246</v>
      </c>
      <c r="I18" s="191">
        <v>60990</v>
      </c>
      <c r="J18" s="191">
        <v>576</v>
      </c>
      <c r="L18" s="196" t="s">
        <v>287</v>
      </c>
    </row>
    <row r="19" spans="2:12" ht="15.5" x14ac:dyDescent="0.35">
      <c r="B19" s="188" t="s">
        <v>16</v>
      </c>
      <c r="C19" s="186"/>
      <c r="D19" s="191">
        <v>128907</v>
      </c>
      <c r="E19" s="191">
        <v>14998</v>
      </c>
      <c r="F19" s="191">
        <v>25303</v>
      </c>
      <c r="G19" s="191">
        <v>28316</v>
      </c>
      <c r="H19" s="191">
        <v>30471</v>
      </c>
      <c r="I19" s="191">
        <v>29508</v>
      </c>
      <c r="J19" s="191">
        <v>308</v>
      </c>
      <c r="L19" s="197" t="s">
        <v>112</v>
      </c>
    </row>
    <row r="20" spans="2:12" ht="15.5" x14ac:dyDescent="0.35">
      <c r="B20" s="188" t="s">
        <v>17</v>
      </c>
      <c r="C20" s="186"/>
      <c r="D20" s="191">
        <v>384777</v>
      </c>
      <c r="E20" s="191">
        <v>42965</v>
      </c>
      <c r="F20" s="191">
        <v>82177</v>
      </c>
      <c r="G20" s="191">
        <v>84137</v>
      </c>
      <c r="H20" s="191">
        <v>87685</v>
      </c>
      <c r="I20" s="191">
        <v>87277</v>
      </c>
      <c r="J20" s="191">
        <v>536</v>
      </c>
    </row>
    <row r="21" spans="2:12" x14ac:dyDescent="0.35">
      <c r="B21" s="3" t="s">
        <v>39</v>
      </c>
    </row>
    <row r="23" spans="2:12" x14ac:dyDescent="0.35">
      <c r="B23" s="196" t="s">
        <v>287</v>
      </c>
    </row>
    <row r="24" spans="2:12" x14ac:dyDescent="0.35">
      <c r="B24" s="197" t="s">
        <v>112</v>
      </c>
    </row>
  </sheetData>
  <hyperlinks>
    <hyperlink ref="B24" r:id="rId1" display="https://www.skolverket.se/skolutveckling/statistik/sok-statistik-om-forskola-skola-och-vuxenutbildning?sok=SokC&amp;verkform=F%C3%B6rskola&amp;omrade=Barn%20och%20grupper&amp;lasar=2019&amp;run=1" xr:uid="{3EF1DF92-75D7-4E5C-B7FF-49372EF91D0E}"/>
    <hyperlink ref="L19" r:id="rId2" display="https://www.skolverket.se/skolutveckling/statistik/sok-statistik-om-forskola-skola-och-vuxenutbildning?sok=SokC&amp;verkform=F%C3%B6rskola&amp;omrade=Barn%20och%20grupper&amp;lasar=2019&amp;run=1" xr:uid="{8ABF9390-3389-4702-A2EA-2366D689E827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EDDC-E5DF-42D2-AB93-DA1F6E574803}">
  <dimension ref="A3:I22"/>
  <sheetViews>
    <sheetView topLeftCell="A4" workbookViewId="0">
      <selection activeCell="H14" sqref="H14"/>
    </sheetView>
  </sheetViews>
  <sheetFormatPr defaultRowHeight="14.5" x14ac:dyDescent="0.35"/>
  <cols>
    <col min="2" max="2" width="12.7265625" customWidth="1"/>
    <col min="3" max="6" width="9.1796875" bestFit="1" customWidth="1"/>
    <col min="7" max="7" width="8.453125" customWidth="1"/>
  </cols>
  <sheetData>
    <row r="3" spans="1:9" ht="15" x14ac:dyDescent="0.4">
      <c r="A3" s="166" t="s">
        <v>452</v>
      </c>
    </row>
    <row r="5" spans="1:9" x14ac:dyDescent="0.35">
      <c r="B5" s="260" t="s">
        <v>472</v>
      </c>
      <c r="C5" s="261"/>
      <c r="D5" s="261"/>
      <c r="E5" s="261"/>
      <c r="F5" s="261"/>
      <c r="G5" s="261"/>
      <c r="I5" s="167"/>
    </row>
    <row r="6" spans="1:9" x14ac:dyDescent="0.35">
      <c r="A6" s="168" t="s">
        <v>454</v>
      </c>
      <c r="B6" s="168" t="s">
        <v>453</v>
      </c>
      <c r="C6" s="168" t="s">
        <v>455</v>
      </c>
      <c r="D6" s="168" t="s">
        <v>456</v>
      </c>
      <c r="E6" s="168" t="s">
        <v>457</v>
      </c>
      <c r="F6" s="168" t="s">
        <v>458</v>
      </c>
      <c r="I6" s="167"/>
    </row>
    <row r="7" spans="1:9" x14ac:dyDescent="0.35">
      <c r="B7" s="168" t="s">
        <v>459</v>
      </c>
      <c r="C7" s="205">
        <v>1115</v>
      </c>
      <c r="D7" s="205">
        <v>414</v>
      </c>
      <c r="E7" s="205">
        <v>630</v>
      </c>
      <c r="F7" s="205">
        <v>2078</v>
      </c>
      <c r="I7" s="167"/>
    </row>
    <row r="8" spans="1:9" x14ac:dyDescent="0.35">
      <c r="B8" s="168" t="s">
        <v>460</v>
      </c>
      <c r="C8" s="205">
        <v>995</v>
      </c>
      <c r="D8" s="205">
        <v>359</v>
      </c>
      <c r="E8" s="205">
        <v>411</v>
      </c>
      <c r="F8" s="205">
        <v>2475</v>
      </c>
    </row>
    <row r="9" spans="1:9" x14ac:dyDescent="0.35">
      <c r="B9" s="168" t="s">
        <v>461</v>
      </c>
      <c r="C9" s="205">
        <v>1220</v>
      </c>
      <c r="D9" s="205">
        <v>310</v>
      </c>
      <c r="E9" s="205">
        <v>744</v>
      </c>
      <c r="F9" s="205">
        <v>3247</v>
      </c>
    </row>
    <row r="10" spans="1:9" x14ac:dyDescent="0.35">
      <c r="B10" s="168" t="s">
        <v>462</v>
      </c>
      <c r="C10" s="205">
        <v>1240</v>
      </c>
      <c r="D10" s="205">
        <v>407</v>
      </c>
      <c r="E10" s="205">
        <v>934</v>
      </c>
      <c r="F10" s="205">
        <v>3204</v>
      </c>
    </row>
    <row r="11" spans="1:9" x14ac:dyDescent="0.35">
      <c r="B11" s="168" t="s">
        <v>463</v>
      </c>
      <c r="C11" s="205">
        <v>1201</v>
      </c>
      <c r="D11" s="205">
        <v>473</v>
      </c>
      <c r="E11" s="205">
        <v>853</v>
      </c>
      <c r="F11" s="205">
        <v>3285</v>
      </c>
    </row>
    <row r="12" spans="1:9" x14ac:dyDescent="0.35">
      <c r="B12" s="168" t="s">
        <v>464</v>
      </c>
      <c r="C12" s="205">
        <v>1229</v>
      </c>
      <c r="D12" s="205">
        <v>328</v>
      </c>
      <c r="E12" s="205">
        <v>843</v>
      </c>
      <c r="F12" s="205">
        <v>2996</v>
      </c>
    </row>
    <row r="13" spans="1:9" x14ac:dyDescent="0.35">
      <c r="B13" s="168" t="s">
        <v>465</v>
      </c>
      <c r="C13" s="205">
        <v>1273</v>
      </c>
      <c r="D13" s="205">
        <v>593</v>
      </c>
      <c r="E13" s="205">
        <v>1281</v>
      </c>
      <c r="F13" s="205">
        <v>1270</v>
      </c>
    </row>
    <row r="14" spans="1:9" x14ac:dyDescent="0.35">
      <c r="B14" s="168" t="s">
        <v>466</v>
      </c>
      <c r="C14" s="205">
        <v>1842</v>
      </c>
      <c r="D14" s="205">
        <v>1026</v>
      </c>
      <c r="E14" s="205">
        <v>610</v>
      </c>
      <c r="F14" s="205">
        <v>1975</v>
      </c>
    </row>
    <row r="15" spans="1:9" x14ac:dyDescent="0.35">
      <c r="B15" s="168" t="s">
        <v>467</v>
      </c>
      <c r="C15" s="205">
        <v>1798</v>
      </c>
      <c r="D15" s="205">
        <v>291</v>
      </c>
      <c r="E15" s="205">
        <v>566</v>
      </c>
      <c r="F15" s="205">
        <v>3160</v>
      </c>
    </row>
    <row r="16" spans="1:9" x14ac:dyDescent="0.35">
      <c r="B16" s="168" t="s">
        <v>468</v>
      </c>
      <c r="C16" s="205">
        <v>1426</v>
      </c>
      <c r="D16" s="205">
        <v>298</v>
      </c>
      <c r="E16" s="205">
        <v>914</v>
      </c>
      <c r="F16" s="205">
        <v>3565</v>
      </c>
    </row>
    <row r="17" spans="1:6" x14ac:dyDescent="0.35">
      <c r="B17" s="168" t="s">
        <v>469</v>
      </c>
      <c r="C17" s="205">
        <v>1217</v>
      </c>
      <c r="D17" s="205">
        <v>449</v>
      </c>
      <c r="E17" s="205">
        <v>1099</v>
      </c>
      <c r="F17" s="205">
        <v>3528</v>
      </c>
    </row>
    <row r="18" spans="1:6" x14ac:dyDescent="0.35">
      <c r="B18" s="168" t="s">
        <v>470</v>
      </c>
      <c r="C18" s="205">
        <v>1317</v>
      </c>
      <c r="D18" s="205">
        <v>641</v>
      </c>
      <c r="E18" s="205">
        <v>1364</v>
      </c>
      <c r="F18" s="205">
        <v>3420</v>
      </c>
    </row>
    <row r="20" spans="1:6" x14ac:dyDescent="0.35">
      <c r="A20" t="s">
        <v>527</v>
      </c>
    </row>
    <row r="21" spans="1:6" x14ac:dyDescent="0.35">
      <c r="A21" s="108" t="s">
        <v>471</v>
      </c>
    </row>
    <row r="22" spans="1:6" x14ac:dyDescent="0.35">
      <c r="A22" s="22" t="s">
        <v>451</v>
      </c>
    </row>
  </sheetData>
  <mergeCells count="1">
    <mergeCell ref="B5:G5"/>
  </mergeCells>
  <hyperlinks>
    <hyperlink ref="A22" r:id="rId1" display="https://skr.se/vantetiderivarden/vantetidsstatistik/vantetidsstatistikspecialiseradvard/barnochungdomspsykiatribup.54393.html" xr:uid="{73A183E2-935B-4747-A4EB-17BA771822DD}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C961-115F-4520-ABB9-6CBB40E79C2B}">
  <dimension ref="B5:O35"/>
  <sheetViews>
    <sheetView topLeftCell="A30" zoomScale="70" zoomScaleNormal="70" workbookViewId="0">
      <selection activeCell="B33" sqref="B33:B35"/>
    </sheetView>
  </sheetViews>
  <sheetFormatPr defaultRowHeight="14.5" x14ac:dyDescent="0.35"/>
  <cols>
    <col min="1" max="1" width="8.7265625" style="31"/>
    <col min="2" max="2" width="19.08984375" style="31" bestFit="1" customWidth="1"/>
    <col min="3" max="13" width="9.6328125" style="31" customWidth="1"/>
    <col min="14" max="16384" width="8.7265625" style="31"/>
  </cols>
  <sheetData>
    <row r="5" spans="2:15" x14ac:dyDescent="0.35">
      <c r="B5" s="96" t="s">
        <v>260</v>
      </c>
    </row>
    <row r="7" spans="2:15" x14ac:dyDescent="0.35">
      <c r="B7" s="107" t="s">
        <v>262</v>
      </c>
      <c r="C7" s="106" t="s">
        <v>1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15" x14ac:dyDescent="0.35">
      <c r="B8" s="105" t="s">
        <v>263</v>
      </c>
      <c r="C8" s="100">
        <v>2008</v>
      </c>
      <c r="D8" s="100">
        <v>2009</v>
      </c>
      <c r="E8" s="100">
        <v>2010</v>
      </c>
      <c r="F8" s="100">
        <v>2011</v>
      </c>
      <c r="G8" s="100">
        <v>2012</v>
      </c>
      <c r="H8" s="100">
        <v>2013</v>
      </c>
      <c r="I8" s="100">
        <v>2014</v>
      </c>
      <c r="J8" s="100">
        <v>2015</v>
      </c>
      <c r="K8" s="100">
        <v>2016</v>
      </c>
      <c r="L8" s="100">
        <v>2017</v>
      </c>
      <c r="M8" s="101">
        <v>2018</v>
      </c>
      <c r="N8" s="101">
        <v>2019</v>
      </c>
      <c r="O8" s="100">
        <v>2020</v>
      </c>
    </row>
    <row r="9" spans="2:15" x14ac:dyDescent="0.35">
      <c r="B9" s="102" t="s">
        <v>264</v>
      </c>
      <c r="C9" s="103">
        <v>3</v>
      </c>
      <c r="D9" s="103">
        <v>3</v>
      </c>
      <c r="E9" s="103">
        <v>14</v>
      </c>
      <c r="F9" s="103">
        <v>7</v>
      </c>
      <c r="G9" s="103">
        <v>7</v>
      </c>
      <c r="H9" s="103">
        <v>3</v>
      </c>
      <c r="I9" s="103">
        <v>7</v>
      </c>
      <c r="J9" s="103">
        <v>9</v>
      </c>
      <c r="K9" s="103">
        <v>5</v>
      </c>
      <c r="L9" s="103">
        <v>13</v>
      </c>
      <c r="M9" s="31">
        <v>4</v>
      </c>
      <c r="N9" s="31">
        <v>8</v>
      </c>
      <c r="O9" s="103">
        <v>6</v>
      </c>
    </row>
    <row r="10" spans="2:15" x14ac:dyDescent="0.35">
      <c r="B10" s="102" t="s">
        <v>265</v>
      </c>
      <c r="C10" s="103">
        <v>38</v>
      </c>
      <c r="D10" s="103">
        <v>23</v>
      </c>
      <c r="E10" s="103">
        <v>34</v>
      </c>
      <c r="F10" s="103">
        <v>32</v>
      </c>
      <c r="G10" s="103">
        <v>21</v>
      </c>
      <c r="H10" s="103">
        <v>4</v>
      </c>
      <c r="I10" s="103">
        <v>15</v>
      </c>
      <c r="J10" s="103">
        <v>12</v>
      </c>
      <c r="K10" s="103">
        <v>13</v>
      </c>
      <c r="L10" s="103">
        <v>3</v>
      </c>
      <c r="M10" s="31">
        <v>24</v>
      </c>
      <c r="N10" s="31">
        <v>22</v>
      </c>
      <c r="O10" s="103">
        <v>23</v>
      </c>
    </row>
    <row r="11" spans="2:15" x14ac:dyDescent="0.35">
      <c r="B11" s="102" t="s">
        <v>266</v>
      </c>
      <c r="C11" s="103">
        <v>0</v>
      </c>
      <c r="D11" s="103">
        <v>2</v>
      </c>
      <c r="E11" s="103">
        <v>2</v>
      </c>
      <c r="F11" s="103">
        <v>0</v>
      </c>
      <c r="G11" s="103">
        <v>1</v>
      </c>
      <c r="H11" s="103">
        <v>1</v>
      </c>
      <c r="I11" s="103">
        <v>3</v>
      </c>
      <c r="J11" s="103">
        <v>0</v>
      </c>
      <c r="K11" s="103">
        <v>1</v>
      </c>
      <c r="L11" s="103">
        <v>2</v>
      </c>
      <c r="M11" s="31">
        <v>0</v>
      </c>
      <c r="N11" s="31">
        <v>1</v>
      </c>
      <c r="O11" s="103">
        <v>1</v>
      </c>
    </row>
    <row r="12" spans="2:15" x14ac:dyDescent="0.35">
      <c r="B12" s="102" t="s">
        <v>267</v>
      </c>
      <c r="C12" s="103">
        <v>32</v>
      </c>
      <c r="D12" s="103">
        <v>24</v>
      </c>
      <c r="E12" s="103">
        <v>34</v>
      </c>
      <c r="F12" s="103">
        <v>30</v>
      </c>
      <c r="G12" s="103">
        <v>29</v>
      </c>
      <c r="H12" s="103">
        <v>18</v>
      </c>
      <c r="I12" s="103">
        <v>18</v>
      </c>
      <c r="J12" s="103">
        <v>11</v>
      </c>
      <c r="K12" s="103">
        <v>21</v>
      </c>
      <c r="L12" s="103">
        <v>15</v>
      </c>
      <c r="M12" s="31">
        <v>24</v>
      </c>
      <c r="N12" s="31">
        <v>7</v>
      </c>
      <c r="O12" s="103">
        <v>16</v>
      </c>
    </row>
    <row r="13" spans="2:15" x14ac:dyDescent="0.35">
      <c r="B13" s="102" t="s">
        <v>268</v>
      </c>
      <c r="C13" s="103">
        <v>7</v>
      </c>
      <c r="D13" s="103">
        <v>11</v>
      </c>
      <c r="E13" s="103">
        <v>3</v>
      </c>
      <c r="F13" s="103">
        <v>5</v>
      </c>
      <c r="G13" s="103">
        <v>7</v>
      </c>
      <c r="H13" s="103">
        <v>14</v>
      </c>
      <c r="I13" s="103">
        <v>5</v>
      </c>
      <c r="J13" s="103">
        <v>21</v>
      </c>
      <c r="K13" s="103">
        <v>7</v>
      </c>
      <c r="L13" s="103">
        <v>6</v>
      </c>
      <c r="M13" s="31">
        <v>3</v>
      </c>
      <c r="N13" s="31">
        <v>13</v>
      </c>
      <c r="O13" s="103">
        <v>8</v>
      </c>
    </row>
    <row r="14" spans="2:15" x14ac:dyDescent="0.35">
      <c r="B14" s="102" t="s">
        <v>269</v>
      </c>
      <c r="C14" s="103">
        <v>10</v>
      </c>
      <c r="D14" s="103">
        <v>7</v>
      </c>
      <c r="E14" s="103">
        <v>7</v>
      </c>
      <c r="F14" s="103">
        <v>5</v>
      </c>
      <c r="G14" s="103">
        <v>6</v>
      </c>
      <c r="H14" s="103">
        <v>3</v>
      </c>
      <c r="I14" s="103">
        <v>10</v>
      </c>
      <c r="J14" s="103">
        <v>5</v>
      </c>
      <c r="K14" s="103">
        <v>2</v>
      </c>
      <c r="L14" s="103">
        <v>6</v>
      </c>
      <c r="M14" s="31">
        <v>3</v>
      </c>
      <c r="N14" s="31">
        <v>5</v>
      </c>
      <c r="O14" s="103">
        <v>3</v>
      </c>
    </row>
    <row r="15" spans="2:15" x14ac:dyDescent="0.35">
      <c r="B15" s="102" t="s">
        <v>270</v>
      </c>
      <c r="C15" s="103">
        <v>33</v>
      </c>
      <c r="D15" s="103">
        <v>20</v>
      </c>
      <c r="E15" s="103">
        <v>26</v>
      </c>
      <c r="F15" s="103">
        <v>29</v>
      </c>
      <c r="G15" s="103">
        <v>14</v>
      </c>
      <c r="H15" s="103">
        <v>14</v>
      </c>
      <c r="I15" s="103">
        <v>8</v>
      </c>
      <c r="J15" s="103">
        <v>22</v>
      </c>
      <c r="K15" s="103">
        <v>9</v>
      </c>
      <c r="L15" s="103">
        <v>5</v>
      </c>
      <c r="M15" s="31">
        <v>0</v>
      </c>
      <c r="N15" s="31">
        <v>20</v>
      </c>
      <c r="O15" s="103">
        <v>11</v>
      </c>
    </row>
    <row r="16" spans="2:15" x14ac:dyDescent="0.35">
      <c r="B16" s="102" t="s">
        <v>271</v>
      </c>
      <c r="C16" s="103">
        <v>9</v>
      </c>
      <c r="D16" s="103">
        <v>5</v>
      </c>
      <c r="E16" s="103">
        <v>5</v>
      </c>
      <c r="F16" s="103">
        <v>10</v>
      </c>
      <c r="G16" s="103">
        <v>5</v>
      </c>
      <c r="H16" s="103">
        <v>12</v>
      </c>
      <c r="I16" s="103">
        <v>9</v>
      </c>
      <c r="J16" s="103">
        <v>10</v>
      </c>
      <c r="K16" s="103">
        <v>5</v>
      </c>
      <c r="L16" s="103">
        <v>9</v>
      </c>
      <c r="M16" s="31">
        <v>20</v>
      </c>
      <c r="N16" s="31">
        <v>4</v>
      </c>
      <c r="O16" s="103">
        <v>9</v>
      </c>
    </row>
    <row r="17" spans="2:15" x14ac:dyDescent="0.35">
      <c r="B17" s="102" t="s">
        <v>272</v>
      </c>
      <c r="C17" s="103">
        <v>3</v>
      </c>
      <c r="D17" s="103">
        <v>12</v>
      </c>
      <c r="E17" s="103">
        <v>3</v>
      </c>
      <c r="F17" s="103">
        <v>6</v>
      </c>
      <c r="G17" s="103">
        <v>6</v>
      </c>
      <c r="H17" s="103">
        <v>5</v>
      </c>
      <c r="I17" s="103">
        <v>2</v>
      </c>
      <c r="J17" s="103">
        <v>2</v>
      </c>
      <c r="K17" s="103">
        <v>1</v>
      </c>
      <c r="L17" s="103">
        <v>1</v>
      </c>
      <c r="M17" s="31">
        <v>2</v>
      </c>
      <c r="N17" s="31">
        <v>0</v>
      </c>
      <c r="O17" s="103">
        <v>3</v>
      </c>
    </row>
    <row r="18" spans="2:15" x14ac:dyDescent="0.35">
      <c r="B18" s="102" t="s">
        <v>273</v>
      </c>
      <c r="C18" s="103">
        <v>10</v>
      </c>
      <c r="D18" s="103">
        <v>13</v>
      </c>
      <c r="E18" s="103">
        <v>15</v>
      </c>
      <c r="F18" s="103">
        <v>18</v>
      </c>
      <c r="G18" s="103">
        <v>6</v>
      </c>
      <c r="H18" s="103">
        <v>1</v>
      </c>
      <c r="I18" s="103">
        <v>7</v>
      </c>
      <c r="J18" s="103">
        <v>4</v>
      </c>
      <c r="K18" s="103">
        <v>8</v>
      </c>
      <c r="L18" s="103">
        <v>4</v>
      </c>
      <c r="M18" s="31">
        <v>2</v>
      </c>
      <c r="N18" s="31">
        <v>3</v>
      </c>
      <c r="O18" s="103">
        <v>5</v>
      </c>
    </row>
    <row r="19" spans="2:15" x14ac:dyDescent="0.35">
      <c r="B19" s="102" t="s">
        <v>274</v>
      </c>
      <c r="C19" s="103">
        <v>118</v>
      </c>
      <c r="D19" s="103">
        <v>112</v>
      </c>
      <c r="E19" s="103">
        <v>94</v>
      </c>
      <c r="F19" s="103">
        <v>137</v>
      </c>
      <c r="G19" s="103">
        <v>92</v>
      </c>
      <c r="H19" s="103">
        <v>112</v>
      </c>
      <c r="I19" s="103">
        <v>117</v>
      </c>
      <c r="J19" s="103">
        <v>95</v>
      </c>
      <c r="K19" s="103">
        <v>64</v>
      </c>
      <c r="L19" s="103">
        <v>66</v>
      </c>
      <c r="M19" s="31">
        <v>84</v>
      </c>
      <c r="N19" s="31">
        <v>96</v>
      </c>
      <c r="O19" s="103">
        <v>61</v>
      </c>
    </row>
    <row r="20" spans="2:15" x14ac:dyDescent="0.35">
      <c r="B20" s="102" t="s">
        <v>275</v>
      </c>
      <c r="C20" s="103">
        <v>129</v>
      </c>
      <c r="D20" s="103">
        <v>108</v>
      </c>
      <c r="E20" s="103">
        <v>122</v>
      </c>
      <c r="F20" s="103">
        <v>126</v>
      </c>
      <c r="G20" s="103">
        <v>160</v>
      </c>
      <c r="H20" s="103">
        <v>92</v>
      </c>
      <c r="I20" s="103">
        <v>98</v>
      </c>
      <c r="J20" s="103">
        <v>96</v>
      </c>
      <c r="K20" s="103">
        <v>91</v>
      </c>
      <c r="L20" s="103">
        <v>107</v>
      </c>
      <c r="M20" s="31">
        <v>93</v>
      </c>
      <c r="N20" s="31">
        <v>74</v>
      </c>
      <c r="O20" s="103">
        <v>112</v>
      </c>
    </row>
    <row r="21" spans="2:15" x14ac:dyDescent="0.35">
      <c r="B21" s="102" t="s">
        <v>276</v>
      </c>
      <c r="C21" s="103">
        <v>21</v>
      </c>
      <c r="D21" s="103">
        <v>17</v>
      </c>
      <c r="E21" s="103">
        <v>25</v>
      </c>
      <c r="F21" s="103">
        <v>25</v>
      </c>
      <c r="G21" s="103">
        <v>15</v>
      </c>
      <c r="H21" s="103">
        <v>20</v>
      </c>
      <c r="I21" s="103">
        <v>22</v>
      </c>
      <c r="J21" s="103">
        <v>19</v>
      </c>
      <c r="K21" s="103">
        <v>19</v>
      </c>
      <c r="L21" s="103">
        <v>10</v>
      </c>
      <c r="M21" s="31">
        <v>26</v>
      </c>
      <c r="N21" s="31">
        <v>24</v>
      </c>
      <c r="O21" s="103">
        <v>29</v>
      </c>
    </row>
    <row r="22" spans="2:15" x14ac:dyDescent="0.35">
      <c r="B22" s="102" t="s">
        <v>277</v>
      </c>
      <c r="C22" s="103">
        <v>27</v>
      </c>
      <c r="D22" s="103">
        <v>11</v>
      </c>
      <c r="E22" s="103">
        <v>22</v>
      </c>
      <c r="F22" s="103">
        <v>22</v>
      </c>
      <c r="G22" s="103">
        <v>17</v>
      </c>
      <c r="H22" s="103">
        <v>25</v>
      </c>
      <c r="I22" s="103">
        <v>8</v>
      </c>
      <c r="J22" s="103">
        <v>0</v>
      </c>
      <c r="K22" s="103">
        <v>14</v>
      </c>
      <c r="L22" s="103">
        <v>8</v>
      </c>
      <c r="M22" s="31">
        <v>21</v>
      </c>
      <c r="N22" s="31">
        <v>18</v>
      </c>
      <c r="O22" s="103">
        <v>23</v>
      </c>
    </row>
    <row r="23" spans="2:15" x14ac:dyDescent="0.35">
      <c r="B23" s="102" t="s">
        <v>278</v>
      </c>
      <c r="C23" s="103">
        <v>20</v>
      </c>
      <c r="D23" s="103">
        <v>16</v>
      </c>
      <c r="E23" s="103">
        <v>21</v>
      </c>
      <c r="F23" s="103">
        <v>32</v>
      </c>
      <c r="G23" s="103">
        <v>21</v>
      </c>
      <c r="H23" s="103">
        <v>11</v>
      </c>
      <c r="I23" s="103">
        <v>5</v>
      </c>
      <c r="J23" s="103">
        <v>16</v>
      </c>
      <c r="K23" s="103">
        <v>14</v>
      </c>
      <c r="L23" s="103">
        <v>7</v>
      </c>
      <c r="M23" s="31">
        <v>18</v>
      </c>
      <c r="N23" s="31">
        <v>45</v>
      </c>
      <c r="O23" s="103">
        <v>12</v>
      </c>
    </row>
    <row r="24" spans="2:15" x14ac:dyDescent="0.35">
      <c r="B24" s="102" t="s">
        <v>279</v>
      </c>
      <c r="C24" s="103">
        <v>3</v>
      </c>
      <c r="D24" s="103">
        <v>2</v>
      </c>
      <c r="E24" s="103">
        <v>3</v>
      </c>
      <c r="F24" s="103">
        <v>6</v>
      </c>
      <c r="G24" s="103">
        <v>7</v>
      </c>
      <c r="H24" s="103">
        <v>6</v>
      </c>
      <c r="I24" s="103">
        <v>8</v>
      </c>
      <c r="J24" s="103">
        <v>3</v>
      </c>
      <c r="K24" s="103">
        <v>6</v>
      </c>
      <c r="L24" s="103">
        <v>6</v>
      </c>
      <c r="M24" s="31">
        <v>1</v>
      </c>
      <c r="N24" s="31">
        <v>6</v>
      </c>
      <c r="O24" s="103">
        <v>3</v>
      </c>
    </row>
    <row r="25" spans="2:15" x14ac:dyDescent="0.35">
      <c r="B25" s="102" t="s">
        <v>280</v>
      </c>
      <c r="C25" s="103">
        <v>28</v>
      </c>
      <c r="D25" s="103">
        <v>32</v>
      </c>
      <c r="E25" s="103">
        <v>12</v>
      </c>
      <c r="F25" s="103">
        <v>34</v>
      </c>
      <c r="G25" s="103">
        <v>44</v>
      </c>
      <c r="H25" s="103">
        <v>18</v>
      </c>
      <c r="I25" s="103">
        <v>16</v>
      </c>
      <c r="J25" s="103">
        <v>22</v>
      </c>
      <c r="K25" s="103">
        <v>8</v>
      </c>
      <c r="L25" s="103">
        <v>10</v>
      </c>
      <c r="M25" s="31">
        <v>7</v>
      </c>
      <c r="N25" s="31">
        <v>11</v>
      </c>
      <c r="O25" s="103">
        <v>0</v>
      </c>
    </row>
    <row r="26" spans="2:15" x14ac:dyDescent="0.35">
      <c r="B26" s="102" t="s">
        <v>281</v>
      </c>
      <c r="C26" s="103">
        <v>15</v>
      </c>
      <c r="D26" s="103">
        <v>40</v>
      </c>
      <c r="E26" s="103">
        <v>41</v>
      </c>
      <c r="F26" s="103">
        <v>37</v>
      </c>
      <c r="G26" s="103">
        <v>20</v>
      </c>
      <c r="H26" s="103">
        <v>23</v>
      </c>
      <c r="I26" s="103">
        <v>17</v>
      </c>
      <c r="J26" s="103">
        <v>27</v>
      </c>
      <c r="K26" s="103">
        <v>24</v>
      </c>
      <c r="L26" s="103">
        <v>33</v>
      </c>
      <c r="M26" s="31">
        <v>43</v>
      </c>
      <c r="N26" s="31">
        <v>28</v>
      </c>
      <c r="O26" s="103">
        <v>23</v>
      </c>
    </row>
    <row r="27" spans="2:15" x14ac:dyDescent="0.35">
      <c r="B27" s="102" t="s">
        <v>282</v>
      </c>
      <c r="C27" s="103">
        <v>109</v>
      </c>
      <c r="D27" s="103">
        <v>75</v>
      </c>
      <c r="E27" s="103">
        <v>73</v>
      </c>
      <c r="F27" s="103">
        <v>70</v>
      </c>
      <c r="G27" s="103">
        <v>61</v>
      </c>
      <c r="H27" s="103">
        <v>42</v>
      </c>
      <c r="I27" s="103">
        <v>51</v>
      </c>
      <c r="J27" s="103">
        <v>54</v>
      </c>
      <c r="K27" s="103">
        <v>38</v>
      </c>
      <c r="L27" s="103">
        <v>43</v>
      </c>
      <c r="M27" s="31">
        <v>37</v>
      </c>
      <c r="N27" s="31">
        <v>40</v>
      </c>
      <c r="O27" s="103">
        <v>34</v>
      </c>
    </row>
    <row r="28" spans="2:15" x14ac:dyDescent="0.35">
      <c r="B28" s="102" t="s">
        <v>283</v>
      </c>
      <c r="C28" s="103">
        <v>36</v>
      </c>
      <c r="D28" s="103">
        <v>55</v>
      </c>
      <c r="E28" s="103">
        <v>26</v>
      </c>
      <c r="F28" s="103">
        <v>7</v>
      </c>
      <c r="G28" s="103">
        <v>19</v>
      </c>
      <c r="H28" s="103">
        <v>35</v>
      </c>
      <c r="I28" s="103">
        <v>11</v>
      </c>
      <c r="J28" s="103">
        <v>29</v>
      </c>
      <c r="K28" s="103">
        <v>5</v>
      </c>
      <c r="L28" s="103">
        <v>15</v>
      </c>
      <c r="M28" s="31">
        <v>14</v>
      </c>
      <c r="N28" s="31">
        <v>14</v>
      </c>
      <c r="O28" s="103">
        <v>11</v>
      </c>
    </row>
    <row r="29" spans="2:15" x14ac:dyDescent="0.35">
      <c r="B29" s="102" t="s">
        <v>284</v>
      </c>
      <c r="C29" s="103">
        <v>65</v>
      </c>
      <c r="D29" s="103">
        <v>30</v>
      </c>
      <c r="E29" s="103">
        <v>50</v>
      </c>
      <c r="F29" s="103">
        <v>25</v>
      </c>
      <c r="G29" s="103">
        <v>11</v>
      </c>
      <c r="H29" s="103">
        <v>45</v>
      </c>
      <c r="I29" s="103">
        <v>22</v>
      </c>
      <c r="J29" s="103">
        <v>15</v>
      </c>
      <c r="K29" s="103">
        <v>29</v>
      </c>
      <c r="L29" s="103">
        <v>23</v>
      </c>
      <c r="M29" s="31">
        <v>17</v>
      </c>
      <c r="N29" s="31">
        <v>28</v>
      </c>
      <c r="O29" s="103">
        <v>39</v>
      </c>
    </row>
    <row r="30" spans="2:15" x14ac:dyDescent="0.35">
      <c r="B30" s="102" t="s">
        <v>285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3</v>
      </c>
      <c r="L30" s="103">
        <v>0</v>
      </c>
      <c r="M30" s="31">
        <v>5</v>
      </c>
      <c r="N30" s="31">
        <v>0</v>
      </c>
      <c r="O30" s="103">
        <v>17</v>
      </c>
    </row>
    <row r="31" spans="2:15" x14ac:dyDescent="0.35">
      <c r="B31" s="104" t="s">
        <v>286</v>
      </c>
      <c r="C31" s="100">
        <v>716</v>
      </c>
      <c r="D31" s="100">
        <v>618</v>
      </c>
      <c r="E31" s="100">
        <v>632</v>
      </c>
      <c r="F31" s="100">
        <v>663</v>
      </c>
      <c r="G31" s="100">
        <v>569</v>
      </c>
      <c r="H31" s="100">
        <v>504</v>
      </c>
      <c r="I31" s="100">
        <v>459</v>
      </c>
      <c r="J31" s="100">
        <v>472</v>
      </c>
      <c r="K31" s="100">
        <v>387</v>
      </c>
      <c r="L31" s="100">
        <v>392</v>
      </c>
      <c r="M31" s="101">
        <v>448</v>
      </c>
      <c r="N31" s="101">
        <v>467</v>
      </c>
      <c r="O31" s="100">
        <v>449</v>
      </c>
    </row>
    <row r="33" spans="2:2" x14ac:dyDescent="0.35">
      <c r="B33" s="97" t="s">
        <v>261</v>
      </c>
    </row>
    <row r="34" spans="2:2" x14ac:dyDescent="0.35">
      <c r="B34" s="108" t="s">
        <v>287</v>
      </c>
    </row>
    <row r="35" spans="2:2" x14ac:dyDescent="0.35">
      <c r="B35" s="22" t="s">
        <v>259</v>
      </c>
    </row>
  </sheetData>
  <hyperlinks>
    <hyperlink ref="B35" r:id="rId2" display="https://kronofogden.se/om-kronofogden/statistik/statistik-om-vrakningar" xr:uid="{2631BEB1-6859-43BA-AAE3-0C2A8B77B8CC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BDDD-70C9-4913-BAAC-93DF818A1C52}">
  <dimension ref="A5:O44"/>
  <sheetViews>
    <sheetView topLeftCell="A29" zoomScale="70" zoomScaleNormal="70" workbookViewId="0">
      <selection activeCell="A39" sqref="A39"/>
    </sheetView>
  </sheetViews>
  <sheetFormatPr defaultRowHeight="14.5" x14ac:dyDescent="0.35"/>
  <cols>
    <col min="1" max="3" width="40.7265625" style="31" customWidth="1"/>
    <col min="4" max="4" width="21.26953125" style="31" customWidth="1"/>
    <col min="5" max="5" width="7" style="31" customWidth="1"/>
    <col min="6" max="6" width="21.26953125" style="31" customWidth="1"/>
    <col min="7" max="7" width="7" style="31" customWidth="1"/>
    <col min="8" max="8" width="21.26953125" style="31" customWidth="1"/>
    <col min="9" max="9" width="7" style="31" customWidth="1"/>
    <col min="10" max="10" width="21.26953125" style="31" customWidth="1"/>
    <col min="11" max="11" width="7" style="31" customWidth="1"/>
    <col min="12" max="12" width="22.26953125" style="31" customWidth="1"/>
    <col min="13" max="13" width="7" style="31" customWidth="1"/>
    <col min="14" max="14" width="21.36328125" style="31" customWidth="1"/>
    <col min="15" max="15" width="10" style="31" customWidth="1"/>
    <col min="16" max="16384" width="8.7265625" style="31"/>
  </cols>
  <sheetData>
    <row r="5" spans="1:15" ht="18.5" x14ac:dyDescent="0.45">
      <c r="A5" s="87" t="s">
        <v>316</v>
      </c>
      <c r="H5" s="1" t="s">
        <v>343</v>
      </c>
    </row>
    <row r="6" spans="1:15" x14ac:dyDescent="0.35">
      <c r="D6" s="88" t="s">
        <v>317</v>
      </c>
      <c r="F6" s="88" t="s">
        <v>318</v>
      </c>
      <c r="H6" s="88" t="s">
        <v>319</v>
      </c>
      <c r="J6" s="88" t="s">
        <v>320</v>
      </c>
      <c r="L6" s="88" t="s">
        <v>321</v>
      </c>
      <c r="N6" s="88" t="s">
        <v>322</v>
      </c>
    </row>
    <row r="7" spans="1:15" x14ac:dyDescent="0.35">
      <c r="D7" s="88" t="s">
        <v>296</v>
      </c>
      <c r="E7" s="88" t="s">
        <v>323</v>
      </c>
      <c r="F7" s="88" t="s">
        <v>296</v>
      </c>
      <c r="G7" s="88" t="s">
        <v>323</v>
      </c>
      <c r="H7" s="88" t="s">
        <v>296</v>
      </c>
      <c r="I7" s="88" t="s">
        <v>323</v>
      </c>
      <c r="J7" s="88" t="s">
        <v>296</v>
      </c>
      <c r="K7" s="88" t="s">
        <v>323</v>
      </c>
      <c r="L7" s="88" t="s">
        <v>296</v>
      </c>
      <c r="M7" s="88" t="s">
        <v>323</v>
      </c>
      <c r="N7" s="88" t="s">
        <v>296</v>
      </c>
      <c r="O7" s="88" t="s">
        <v>323</v>
      </c>
    </row>
    <row r="8" spans="1:15" x14ac:dyDescent="0.35">
      <c r="A8" s="88" t="s">
        <v>324</v>
      </c>
      <c r="B8" s="88" t="s">
        <v>325</v>
      </c>
      <c r="C8" s="88" t="s">
        <v>326</v>
      </c>
      <c r="D8" s="95">
        <v>3.3</v>
      </c>
      <c r="E8" s="95">
        <v>3.3</v>
      </c>
      <c r="F8" s="95">
        <v>6.9</v>
      </c>
      <c r="G8" s="95">
        <v>7</v>
      </c>
      <c r="H8" s="95">
        <v>13.6</v>
      </c>
      <c r="I8" s="95">
        <v>13.3</v>
      </c>
      <c r="J8" s="95">
        <v>21.8</v>
      </c>
      <c r="K8" s="95">
        <v>21.6</v>
      </c>
      <c r="L8" s="95">
        <v>7.4</v>
      </c>
      <c r="M8" s="95">
        <v>7.5</v>
      </c>
      <c r="N8" s="89">
        <v>7719927</v>
      </c>
      <c r="O8" s="89">
        <v>7803951</v>
      </c>
    </row>
    <row r="9" spans="1:15" x14ac:dyDescent="0.35">
      <c r="C9" s="88" t="s">
        <v>327</v>
      </c>
      <c r="D9" s="95">
        <v>3.1</v>
      </c>
      <c r="E9" s="95">
        <v>3.2</v>
      </c>
      <c r="F9" s="95">
        <v>6.7</v>
      </c>
      <c r="G9" s="95">
        <v>6.7</v>
      </c>
      <c r="H9" s="95">
        <v>13.1</v>
      </c>
      <c r="I9" s="95">
        <v>12.9</v>
      </c>
      <c r="J9" s="95">
        <v>21.5</v>
      </c>
      <c r="K9" s="95">
        <v>21.2</v>
      </c>
      <c r="L9" s="95">
        <v>5.9</v>
      </c>
      <c r="M9" s="95">
        <v>6.1</v>
      </c>
      <c r="N9" s="89">
        <v>7719927</v>
      </c>
      <c r="O9" s="89">
        <v>7803951</v>
      </c>
    </row>
    <row r="10" spans="1:15" x14ac:dyDescent="0.35">
      <c r="B10" s="88" t="s">
        <v>328</v>
      </c>
      <c r="C10" s="88" t="s">
        <v>326</v>
      </c>
      <c r="D10" s="95">
        <v>5.2</v>
      </c>
      <c r="E10" s="95">
        <v>5.0999999999999996</v>
      </c>
      <c r="F10" s="95">
        <v>11.4</v>
      </c>
      <c r="G10" s="95">
        <v>11.2</v>
      </c>
      <c r="H10" s="95">
        <v>26.6</v>
      </c>
      <c r="I10" s="95">
        <v>24.7</v>
      </c>
      <c r="J10" s="95">
        <v>41.9</v>
      </c>
      <c r="K10" s="95">
        <v>40.4</v>
      </c>
      <c r="L10" s="95">
        <v>3.9</v>
      </c>
      <c r="M10" s="95">
        <v>3.9</v>
      </c>
      <c r="N10" s="89">
        <v>1836622</v>
      </c>
      <c r="O10" s="89">
        <v>1885598</v>
      </c>
    </row>
    <row r="11" spans="1:15" x14ac:dyDescent="0.35">
      <c r="C11" s="88" t="s">
        <v>327</v>
      </c>
      <c r="D11" s="95">
        <v>5</v>
      </c>
      <c r="E11" s="95">
        <v>5</v>
      </c>
      <c r="F11" s="95">
        <v>11</v>
      </c>
      <c r="G11" s="95">
        <v>10.8</v>
      </c>
      <c r="H11" s="95">
        <v>25.7</v>
      </c>
      <c r="I11" s="95">
        <v>24</v>
      </c>
      <c r="J11" s="95">
        <v>41.9</v>
      </c>
      <c r="K11" s="95">
        <v>40.1</v>
      </c>
      <c r="L11" s="95">
        <v>2.6</v>
      </c>
      <c r="M11" s="95">
        <v>2.7</v>
      </c>
      <c r="N11" s="89">
        <v>1836622</v>
      </c>
      <c r="O11" s="89">
        <v>1885598</v>
      </c>
    </row>
    <row r="12" spans="1:15" x14ac:dyDescent="0.35">
      <c r="B12" s="88" t="s">
        <v>329</v>
      </c>
      <c r="C12" s="88" t="s">
        <v>326</v>
      </c>
      <c r="D12" s="95">
        <v>4</v>
      </c>
      <c r="E12" s="95">
        <v>3.9</v>
      </c>
      <c r="F12" s="95">
        <v>10.6</v>
      </c>
      <c r="G12" s="95">
        <v>10.1</v>
      </c>
      <c r="H12" s="95">
        <v>29.5</v>
      </c>
      <c r="I12" s="95">
        <v>26.6</v>
      </c>
      <c r="J12" s="95">
        <v>49.1</v>
      </c>
      <c r="K12" s="95">
        <v>47</v>
      </c>
      <c r="L12" s="95">
        <v>3.1</v>
      </c>
      <c r="M12" s="95">
        <v>3.1</v>
      </c>
      <c r="N12" s="89">
        <v>943235</v>
      </c>
      <c r="O12" s="89">
        <v>965861</v>
      </c>
    </row>
    <row r="13" spans="1:15" x14ac:dyDescent="0.35">
      <c r="C13" s="88" t="s">
        <v>327</v>
      </c>
      <c r="D13" s="95">
        <v>3.9</v>
      </c>
      <c r="E13" s="95">
        <v>3.8</v>
      </c>
      <c r="F13" s="95">
        <v>10.199999999999999</v>
      </c>
      <c r="G13" s="95">
        <v>9.8000000000000007</v>
      </c>
      <c r="H13" s="95">
        <v>28.4</v>
      </c>
      <c r="I13" s="95">
        <v>25.7</v>
      </c>
      <c r="J13" s="95">
        <v>49.2</v>
      </c>
      <c r="K13" s="95">
        <v>46.8</v>
      </c>
      <c r="L13" s="95">
        <v>1.7</v>
      </c>
      <c r="M13" s="95">
        <v>1.7</v>
      </c>
      <c r="N13" s="89">
        <v>943235</v>
      </c>
      <c r="O13" s="89">
        <v>965861</v>
      </c>
    </row>
    <row r="14" spans="1:15" x14ac:dyDescent="0.35">
      <c r="B14" s="88" t="s">
        <v>330</v>
      </c>
      <c r="C14" s="88" t="s">
        <v>326</v>
      </c>
      <c r="D14" s="95">
        <v>6.4</v>
      </c>
      <c r="E14" s="95">
        <v>6.4</v>
      </c>
      <c r="F14" s="95">
        <v>12.2</v>
      </c>
      <c r="G14" s="95">
        <v>12.2</v>
      </c>
      <c r="H14" s="95">
        <v>23.4</v>
      </c>
      <c r="I14" s="95">
        <v>22.7</v>
      </c>
      <c r="J14" s="95">
        <v>34.4</v>
      </c>
      <c r="K14" s="95">
        <v>33.4</v>
      </c>
      <c r="L14" s="95">
        <v>4.8</v>
      </c>
      <c r="M14" s="95">
        <v>4.8</v>
      </c>
      <c r="N14" s="89">
        <v>893387</v>
      </c>
      <c r="O14" s="89">
        <v>919737</v>
      </c>
    </row>
    <row r="15" spans="1:15" x14ac:dyDescent="0.35">
      <c r="C15" s="88" t="s">
        <v>327</v>
      </c>
      <c r="D15" s="95">
        <v>6.2</v>
      </c>
      <c r="E15" s="95">
        <v>6.3</v>
      </c>
      <c r="F15" s="95">
        <v>11.9</v>
      </c>
      <c r="G15" s="95">
        <v>11.9</v>
      </c>
      <c r="H15" s="95">
        <v>22.8</v>
      </c>
      <c r="I15" s="95">
        <v>22.2</v>
      </c>
      <c r="J15" s="95">
        <v>34.1</v>
      </c>
      <c r="K15" s="95">
        <v>33</v>
      </c>
      <c r="L15" s="95">
        <v>3.6</v>
      </c>
      <c r="M15" s="95">
        <v>3.6</v>
      </c>
      <c r="N15" s="89">
        <v>893387</v>
      </c>
      <c r="O15" s="89">
        <v>919737</v>
      </c>
    </row>
    <row r="16" spans="1:15" x14ac:dyDescent="0.35">
      <c r="B16" s="88" t="s">
        <v>331</v>
      </c>
      <c r="C16" s="88" t="s">
        <v>326</v>
      </c>
      <c r="D16" s="95">
        <v>9.1</v>
      </c>
      <c r="E16" s="95">
        <v>8.1999999999999993</v>
      </c>
      <c r="F16" s="95">
        <v>19.899999999999999</v>
      </c>
      <c r="G16" s="95">
        <v>18.8</v>
      </c>
      <c r="H16" s="95">
        <v>34.200000000000003</v>
      </c>
      <c r="I16" s="95">
        <v>33.1</v>
      </c>
      <c r="J16" s="95">
        <v>49.1</v>
      </c>
      <c r="K16" s="95">
        <v>48.6</v>
      </c>
      <c r="L16" s="95">
        <v>1.8</v>
      </c>
      <c r="M16" s="95">
        <v>1.7</v>
      </c>
      <c r="N16" s="89">
        <v>263678</v>
      </c>
      <c r="O16" s="89">
        <v>270511</v>
      </c>
    </row>
    <row r="17" spans="2:15" x14ac:dyDescent="0.35">
      <c r="C17" s="88" t="s">
        <v>327</v>
      </c>
      <c r="D17" s="95">
        <v>8.8000000000000007</v>
      </c>
      <c r="E17" s="95">
        <v>7.9</v>
      </c>
      <c r="F17" s="95">
        <v>19.2</v>
      </c>
      <c r="G17" s="95">
        <v>18.100000000000001</v>
      </c>
      <c r="H17" s="95">
        <v>33.299999999999997</v>
      </c>
      <c r="I17" s="95">
        <v>32.4</v>
      </c>
      <c r="J17" s="95">
        <v>48.5</v>
      </c>
      <c r="K17" s="95">
        <v>48.1</v>
      </c>
      <c r="L17" s="95">
        <v>1</v>
      </c>
      <c r="M17" s="95">
        <v>1</v>
      </c>
      <c r="N17" s="89">
        <v>263678</v>
      </c>
      <c r="O17" s="89">
        <v>270511</v>
      </c>
    </row>
    <row r="18" spans="2:15" x14ac:dyDescent="0.35">
      <c r="B18" s="88" t="s">
        <v>332</v>
      </c>
      <c r="C18" s="88" t="s">
        <v>326</v>
      </c>
      <c r="D18" s="95">
        <v>10.4</v>
      </c>
      <c r="E18" s="95">
        <v>9.3000000000000007</v>
      </c>
      <c r="F18" s="95">
        <v>22.8</v>
      </c>
      <c r="G18" s="95">
        <v>21.4</v>
      </c>
      <c r="H18" s="95">
        <v>38.799999999999997</v>
      </c>
      <c r="I18" s="95">
        <v>37.5</v>
      </c>
      <c r="J18" s="95">
        <v>54.9</v>
      </c>
      <c r="K18" s="95">
        <v>54.1</v>
      </c>
      <c r="L18" s="95">
        <v>1.2</v>
      </c>
      <c r="M18" s="95">
        <v>1.2</v>
      </c>
      <c r="N18" s="89">
        <v>189515</v>
      </c>
      <c r="O18" s="89">
        <v>193503</v>
      </c>
    </row>
    <row r="19" spans="2:15" x14ac:dyDescent="0.35">
      <c r="C19" s="88" t="s">
        <v>327</v>
      </c>
      <c r="D19" s="95">
        <v>10</v>
      </c>
      <c r="E19" s="95">
        <v>8.9</v>
      </c>
      <c r="F19" s="95">
        <v>22</v>
      </c>
      <c r="G19" s="95">
        <v>20.6</v>
      </c>
      <c r="H19" s="95">
        <v>37.9</v>
      </c>
      <c r="I19" s="95">
        <v>36.6</v>
      </c>
      <c r="J19" s="95">
        <v>54.2</v>
      </c>
      <c r="K19" s="95">
        <v>53.5</v>
      </c>
      <c r="L19" s="95">
        <v>0.5</v>
      </c>
      <c r="M19" s="95">
        <v>0.6</v>
      </c>
      <c r="N19" s="89">
        <v>189515</v>
      </c>
      <c r="O19" s="89">
        <v>193503</v>
      </c>
    </row>
    <row r="20" spans="2:15" x14ac:dyDescent="0.35">
      <c r="B20" s="88" t="s">
        <v>333</v>
      </c>
      <c r="C20" s="88" t="s">
        <v>326</v>
      </c>
      <c r="D20" s="95">
        <v>5.8</v>
      </c>
      <c r="E20" s="95">
        <v>5.5</v>
      </c>
      <c r="F20" s="95">
        <v>12.5</v>
      </c>
      <c r="G20" s="95">
        <v>12.2</v>
      </c>
      <c r="H20" s="95">
        <v>22.2</v>
      </c>
      <c r="I20" s="95">
        <v>22.1</v>
      </c>
      <c r="J20" s="95">
        <v>34.5</v>
      </c>
      <c r="K20" s="95">
        <v>34.9</v>
      </c>
      <c r="L20" s="95">
        <v>3.1</v>
      </c>
      <c r="M20" s="95">
        <v>3.2</v>
      </c>
      <c r="N20" s="89">
        <v>74163</v>
      </c>
      <c r="O20" s="89">
        <v>77008</v>
      </c>
    </row>
    <row r="21" spans="2:15" x14ac:dyDescent="0.35">
      <c r="C21" s="88" t="s">
        <v>327</v>
      </c>
      <c r="D21" s="95">
        <v>5.6</v>
      </c>
      <c r="E21" s="95">
        <v>5.4</v>
      </c>
      <c r="F21" s="95">
        <v>12</v>
      </c>
      <c r="G21" s="95">
        <v>11.8</v>
      </c>
      <c r="H21" s="95">
        <v>21.6</v>
      </c>
      <c r="I21" s="95">
        <v>21.6</v>
      </c>
      <c r="J21" s="95">
        <v>33.799999999999997</v>
      </c>
      <c r="K21" s="95">
        <v>34.4</v>
      </c>
      <c r="L21" s="95">
        <v>2.2000000000000002</v>
      </c>
      <c r="M21" s="95">
        <v>2.2000000000000002</v>
      </c>
      <c r="N21" s="89">
        <v>74163</v>
      </c>
      <c r="O21" s="89">
        <v>77008</v>
      </c>
    </row>
    <row r="22" spans="2:15" x14ac:dyDescent="0.35">
      <c r="B22" s="88" t="s">
        <v>334</v>
      </c>
      <c r="C22" s="88" t="s">
        <v>326</v>
      </c>
      <c r="D22" s="95">
        <v>3.6</v>
      </c>
      <c r="E22" s="95">
        <v>4</v>
      </c>
      <c r="F22" s="95">
        <v>7</v>
      </c>
      <c r="G22" s="95">
        <v>7.8</v>
      </c>
      <c r="H22" s="95">
        <v>12</v>
      </c>
      <c r="I22" s="95">
        <v>13.3</v>
      </c>
      <c r="J22" s="95">
        <v>18.600000000000001</v>
      </c>
      <c r="K22" s="95">
        <v>20.3</v>
      </c>
      <c r="L22" s="95">
        <v>4.3</v>
      </c>
      <c r="M22" s="95">
        <v>4</v>
      </c>
      <c r="N22" s="89">
        <v>137082</v>
      </c>
      <c r="O22" s="89">
        <v>134539</v>
      </c>
    </row>
    <row r="23" spans="2:15" x14ac:dyDescent="0.35">
      <c r="C23" s="88" t="s">
        <v>327</v>
      </c>
      <c r="D23" s="95">
        <v>3.6</v>
      </c>
      <c r="E23" s="95">
        <v>4</v>
      </c>
      <c r="F23" s="95">
        <v>6.9</v>
      </c>
      <c r="G23" s="95">
        <v>7.6</v>
      </c>
      <c r="H23" s="95">
        <v>11.7</v>
      </c>
      <c r="I23" s="95">
        <v>13</v>
      </c>
      <c r="J23" s="95">
        <v>18.2</v>
      </c>
      <c r="K23" s="95">
        <v>20</v>
      </c>
      <c r="L23" s="95">
        <v>3.1</v>
      </c>
      <c r="M23" s="95">
        <v>2.8</v>
      </c>
      <c r="N23" s="89">
        <v>137082</v>
      </c>
      <c r="O23" s="89">
        <v>134539</v>
      </c>
    </row>
    <row r="24" spans="2:15" x14ac:dyDescent="0.35">
      <c r="B24" s="88" t="s">
        <v>335</v>
      </c>
      <c r="C24" s="88" t="s">
        <v>326</v>
      </c>
      <c r="D24" s="95">
        <v>3.6</v>
      </c>
      <c r="E24" s="95">
        <v>3.9</v>
      </c>
      <c r="F24" s="95">
        <v>7</v>
      </c>
      <c r="G24" s="95">
        <v>7.7</v>
      </c>
      <c r="H24" s="95">
        <v>12.2</v>
      </c>
      <c r="I24" s="95">
        <v>13.4</v>
      </c>
      <c r="J24" s="95">
        <v>19</v>
      </c>
      <c r="K24" s="95">
        <v>20.399999999999999</v>
      </c>
      <c r="L24" s="95">
        <v>3.7</v>
      </c>
      <c r="M24" s="95">
        <v>3.5</v>
      </c>
      <c r="N24" s="89">
        <v>72751</v>
      </c>
      <c r="O24" s="89">
        <v>71237</v>
      </c>
    </row>
    <row r="25" spans="2:15" x14ac:dyDescent="0.35">
      <c r="C25" s="88" t="s">
        <v>327</v>
      </c>
      <c r="D25" s="95">
        <v>3.5</v>
      </c>
      <c r="E25" s="95">
        <v>3.8</v>
      </c>
      <c r="F25" s="95">
        <v>6.8</v>
      </c>
      <c r="G25" s="95">
        <v>7.4</v>
      </c>
      <c r="H25" s="95">
        <v>11.9</v>
      </c>
      <c r="I25" s="95">
        <v>13</v>
      </c>
      <c r="J25" s="95">
        <v>18.600000000000001</v>
      </c>
      <c r="K25" s="95">
        <v>20.100000000000001</v>
      </c>
      <c r="L25" s="95">
        <v>2.4</v>
      </c>
      <c r="M25" s="95">
        <v>2.2000000000000002</v>
      </c>
      <c r="N25" s="89">
        <v>72751</v>
      </c>
      <c r="O25" s="89">
        <v>71237</v>
      </c>
    </row>
    <row r="26" spans="2:15" x14ac:dyDescent="0.35">
      <c r="B26" s="88" t="s">
        <v>336</v>
      </c>
      <c r="C26" s="88" t="s">
        <v>326</v>
      </c>
      <c r="D26" s="95">
        <v>3.7</v>
      </c>
      <c r="E26" s="95">
        <v>4.2</v>
      </c>
      <c r="F26" s="95">
        <v>7</v>
      </c>
      <c r="G26" s="95">
        <v>7.9</v>
      </c>
      <c r="H26" s="95">
        <v>11.8</v>
      </c>
      <c r="I26" s="95">
        <v>13.2</v>
      </c>
      <c r="J26" s="95">
        <v>18.100000000000001</v>
      </c>
      <c r="K26" s="95">
        <v>20.100000000000001</v>
      </c>
      <c r="L26" s="95">
        <v>5.0999999999999996</v>
      </c>
      <c r="M26" s="95">
        <v>4.5999999999999996</v>
      </c>
      <c r="N26" s="89">
        <v>64331</v>
      </c>
      <c r="O26" s="89">
        <v>63302</v>
      </c>
    </row>
    <row r="27" spans="2:15" x14ac:dyDescent="0.35">
      <c r="C27" s="88" t="s">
        <v>327</v>
      </c>
      <c r="D27" s="95">
        <v>3.6</v>
      </c>
      <c r="E27" s="95">
        <v>4.2</v>
      </c>
      <c r="F27" s="95">
        <v>6.9</v>
      </c>
      <c r="G27" s="95">
        <v>7.7</v>
      </c>
      <c r="H27" s="95">
        <v>11.5</v>
      </c>
      <c r="I27" s="95">
        <v>12.9</v>
      </c>
      <c r="J27" s="95">
        <v>17.8</v>
      </c>
      <c r="K27" s="95">
        <v>19.8</v>
      </c>
      <c r="L27" s="95">
        <v>3.8</v>
      </c>
      <c r="M27" s="95">
        <v>3.4</v>
      </c>
      <c r="N27" s="89">
        <v>64331</v>
      </c>
      <c r="O27" s="89">
        <v>63302</v>
      </c>
    </row>
    <row r="28" spans="2:15" x14ac:dyDescent="0.35">
      <c r="B28" s="88" t="s">
        <v>337</v>
      </c>
      <c r="C28" s="88" t="s">
        <v>326</v>
      </c>
      <c r="D28" s="95">
        <v>1.1000000000000001</v>
      </c>
      <c r="E28" s="95">
        <v>1.1000000000000001</v>
      </c>
      <c r="F28" s="95">
        <v>2.2999999999999998</v>
      </c>
      <c r="G28" s="95">
        <v>2.2999999999999998</v>
      </c>
      <c r="H28" s="95">
        <v>4.5999999999999996</v>
      </c>
      <c r="I28" s="95">
        <v>4.3</v>
      </c>
      <c r="J28" s="95">
        <v>9.6</v>
      </c>
      <c r="K28" s="95">
        <v>9</v>
      </c>
      <c r="L28" s="95">
        <v>12.8</v>
      </c>
      <c r="M28" s="95">
        <v>13.1</v>
      </c>
      <c r="N28" s="89">
        <v>2240555</v>
      </c>
      <c r="O28" s="89">
        <v>2266797</v>
      </c>
    </row>
    <row r="29" spans="2:15" x14ac:dyDescent="0.35">
      <c r="C29" s="88" t="s">
        <v>327</v>
      </c>
      <c r="D29" s="95">
        <v>1</v>
      </c>
      <c r="E29" s="95">
        <v>1.1000000000000001</v>
      </c>
      <c r="F29" s="95">
        <v>2.2000000000000002</v>
      </c>
      <c r="G29" s="95">
        <v>2.2000000000000002</v>
      </c>
      <c r="H29" s="95">
        <v>4.3</v>
      </c>
      <c r="I29" s="95">
        <v>4.0999999999999996</v>
      </c>
      <c r="J29" s="95">
        <v>9.3000000000000007</v>
      </c>
      <c r="K29" s="95">
        <v>8.6</v>
      </c>
      <c r="L29" s="95">
        <v>10.8</v>
      </c>
      <c r="M29" s="95">
        <v>11.2</v>
      </c>
      <c r="N29" s="89">
        <v>2240555</v>
      </c>
      <c r="O29" s="89">
        <v>2266797</v>
      </c>
    </row>
    <row r="30" spans="2:15" x14ac:dyDescent="0.35">
      <c r="B30" s="88" t="s">
        <v>338</v>
      </c>
      <c r="C30" s="88" t="s">
        <v>326</v>
      </c>
      <c r="D30" s="95">
        <v>2.7</v>
      </c>
      <c r="E30" s="95">
        <v>2.6</v>
      </c>
      <c r="F30" s="95">
        <v>5.9</v>
      </c>
      <c r="G30" s="95">
        <v>6</v>
      </c>
      <c r="H30" s="95">
        <v>9.9</v>
      </c>
      <c r="I30" s="95">
        <v>10</v>
      </c>
      <c r="J30" s="95">
        <v>15.5</v>
      </c>
      <c r="K30" s="95">
        <v>15.6</v>
      </c>
      <c r="L30" s="95">
        <v>5.2</v>
      </c>
      <c r="M30" s="95">
        <v>5.3</v>
      </c>
      <c r="N30" s="89">
        <v>1872009</v>
      </c>
      <c r="O30" s="89">
        <v>1896010</v>
      </c>
    </row>
    <row r="31" spans="2:15" x14ac:dyDescent="0.35">
      <c r="C31" s="88" t="s">
        <v>327</v>
      </c>
      <c r="D31" s="95">
        <v>2.5</v>
      </c>
      <c r="E31" s="95">
        <v>2.4</v>
      </c>
      <c r="F31" s="95">
        <v>5.7</v>
      </c>
      <c r="G31" s="95">
        <v>5.7</v>
      </c>
      <c r="H31" s="95">
        <v>9.6</v>
      </c>
      <c r="I31" s="95">
        <v>9.6999999999999993</v>
      </c>
      <c r="J31" s="95">
        <v>14.9</v>
      </c>
      <c r="K31" s="95">
        <v>15.1</v>
      </c>
      <c r="L31" s="95">
        <v>4.2</v>
      </c>
      <c r="M31" s="95">
        <v>4.4000000000000004</v>
      </c>
      <c r="N31" s="89">
        <v>1872009</v>
      </c>
      <c r="O31" s="89">
        <v>1896010</v>
      </c>
    </row>
    <row r="32" spans="2:15" x14ac:dyDescent="0.35">
      <c r="B32" s="88" t="s">
        <v>339</v>
      </c>
      <c r="C32" s="88" t="s">
        <v>326</v>
      </c>
      <c r="D32" s="95">
        <v>1</v>
      </c>
      <c r="E32" s="95">
        <v>1.1000000000000001</v>
      </c>
      <c r="F32" s="95">
        <v>1.8</v>
      </c>
      <c r="G32" s="95">
        <v>2.1</v>
      </c>
      <c r="H32" s="95">
        <v>3.1</v>
      </c>
      <c r="I32" s="95">
        <v>3.6</v>
      </c>
      <c r="J32" s="95">
        <v>5.0999999999999996</v>
      </c>
      <c r="K32" s="95">
        <v>5.7</v>
      </c>
      <c r="L32" s="95">
        <v>13.2</v>
      </c>
      <c r="M32" s="95">
        <v>13.3</v>
      </c>
      <c r="N32" s="89">
        <v>355177</v>
      </c>
      <c r="O32" s="89">
        <v>338901</v>
      </c>
    </row>
    <row r="33" spans="1:15" x14ac:dyDescent="0.35">
      <c r="C33" s="88" t="s">
        <v>327</v>
      </c>
      <c r="D33" s="95">
        <v>0.9</v>
      </c>
      <c r="E33" s="95">
        <v>1.1000000000000001</v>
      </c>
      <c r="F33" s="95">
        <v>1.7</v>
      </c>
      <c r="G33" s="95">
        <v>2</v>
      </c>
      <c r="H33" s="95">
        <v>3</v>
      </c>
      <c r="I33" s="95">
        <v>3.4</v>
      </c>
      <c r="J33" s="95">
        <v>4.9000000000000004</v>
      </c>
      <c r="K33" s="95">
        <v>5.5</v>
      </c>
      <c r="L33" s="95">
        <v>11.7</v>
      </c>
      <c r="M33" s="95">
        <v>11.7</v>
      </c>
      <c r="N33" s="89">
        <v>355177</v>
      </c>
      <c r="O33" s="89">
        <v>338901</v>
      </c>
    </row>
    <row r="34" spans="1:15" x14ac:dyDescent="0.35">
      <c r="B34" s="88" t="s">
        <v>340</v>
      </c>
      <c r="C34" s="88" t="s">
        <v>326</v>
      </c>
      <c r="D34" s="95">
        <v>4.4000000000000004</v>
      </c>
      <c r="E34" s="95">
        <v>4.9000000000000004</v>
      </c>
      <c r="F34" s="95">
        <v>7.8</v>
      </c>
      <c r="G34" s="95">
        <v>8.4</v>
      </c>
      <c r="H34" s="95">
        <v>12.7</v>
      </c>
      <c r="I34" s="95">
        <v>13.6</v>
      </c>
      <c r="J34" s="95">
        <v>19.399999999999999</v>
      </c>
      <c r="K34" s="95">
        <v>20.6</v>
      </c>
      <c r="L34" s="95">
        <v>6.7</v>
      </c>
      <c r="M34" s="95">
        <v>6.6</v>
      </c>
      <c r="N34" s="89">
        <v>631483</v>
      </c>
      <c r="O34" s="89">
        <v>635243</v>
      </c>
    </row>
    <row r="35" spans="1:15" x14ac:dyDescent="0.35">
      <c r="C35" s="88" t="s">
        <v>327</v>
      </c>
      <c r="D35" s="95">
        <v>4.3</v>
      </c>
      <c r="E35" s="95">
        <v>4.7</v>
      </c>
      <c r="F35" s="95">
        <v>7.6</v>
      </c>
      <c r="G35" s="95">
        <v>8.3000000000000007</v>
      </c>
      <c r="H35" s="95">
        <v>12.5</v>
      </c>
      <c r="I35" s="95">
        <v>13.4</v>
      </c>
      <c r="J35" s="95">
        <v>19.100000000000001</v>
      </c>
      <c r="K35" s="95">
        <v>20.399999999999999</v>
      </c>
      <c r="L35" s="95">
        <v>4.8</v>
      </c>
      <c r="M35" s="95">
        <v>4.9000000000000004</v>
      </c>
      <c r="N35" s="89">
        <v>631483</v>
      </c>
      <c r="O35" s="89">
        <v>635243</v>
      </c>
    </row>
    <row r="36" spans="1:15" x14ac:dyDescent="0.35">
      <c r="B36" s="88" t="s">
        <v>341</v>
      </c>
      <c r="C36" s="88" t="s">
        <v>326</v>
      </c>
      <c r="D36" s="95">
        <v>5.8</v>
      </c>
      <c r="E36" s="95">
        <v>5.9</v>
      </c>
      <c r="F36" s="95">
        <v>11.6</v>
      </c>
      <c r="G36" s="95">
        <v>11.9</v>
      </c>
      <c r="H36" s="95">
        <v>19.600000000000001</v>
      </c>
      <c r="I36" s="95">
        <v>20.2</v>
      </c>
      <c r="J36" s="95">
        <v>29.3</v>
      </c>
      <c r="K36" s="95">
        <v>30.2</v>
      </c>
      <c r="L36" s="95">
        <v>3.7</v>
      </c>
      <c r="M36" s="95">
        <v>3.7</v>
      </c>
      <c r="N36" s="89">
        <v>383321</v>
      </c>
      <c r="O36" s="89">
        <v>376352</v>
      </c>
    </row>
    <row r="37" spans="1:15" x14ac:dyDescent="0.35">
      <c r="C37" s="88" t="s">
        <v>327</v>
      </c>
      <c r="D37" s="95">
        <v>5.5</v>
      </c>
      <c r="E37" s="95">
        <v>5.6</v>
      </c>
      <c r="F37" s="95">
        <v>11.2</v>
      </c>
      <c r="G37" s="95">
        <v>11.5</v>
      </c>
      <c r="H37" s="95">
        <v>19.100000000000001</v>
      </c>
      <c r="I37" s="95">
        <v>19.7</v>
      </c>
      <c r="J37" s="95">
        <v>28.7</v>
      </c>
      <c r="K37" s="95">
        <v>29.6</v>
      </c>
      <c r="L37" s="95">
        <v>2.2999999999999998</v>
      </c>
      <c r="M37" s="95">
        <v>2.2999999999999998</v>
      </c>
      <c r="N37" s="89">
        <v>383321</v>
      </c>
      <c r="O37" s="89">
        <v>376352</v>
      </c>
    </row>
    <row r="39" spans="1:15" x14ac:dyDescent="0.35">
      <c r="A39" s="31" t="s">
        <v>531</v>
      </c>
    </row>
    <row r="40" spans="1:15" x14ac:dyDescent="0.35">
      <c r="A40" s="22" t="s">
        <v>359</v>
      </c>
    </row>
    <row r="41" spans="1:15" x14ac:dyDescent="0.35">
      <c r="A41" s="108" t="s">
        <v>287</v>
      </c>
    </row>
    <row r="42" spans="1:15" x14ac:dyDescent="0.35">
      <c r="A42" s="112" t="s">
        <v>342</v>
      </c>
    </row>
    <row r="43" spans="1:15" x14ac:dyDescent="0.35">
      <c r="A43" s="112" t="s">
        <v>344</v>
      </c>
    </row>
    <row r="44" spans="1:15" x14ac:dyDescent="0.35">
      <c r="A44" s="112" t="s">
        <v>345</v>
      </c>
    </row>
  </sheetData>
  <hyperlinks>
    <hyperlink ref="A40" r:id="rId1" display="https://www.statistikdatabasen.scb.se/pxweb/sv/ssd/START__HE__HE0110__HE0110F/TabDispI47/" xr:uid="{41C9CFD0-371D-4319-9C74-B1ED1AAFCF6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DB87-73BD-40B7-B6E6-9FAA270B6E8A}">
  <dimension ref="A1:J122"/>
  <sheetViews>
    <sheetView zoomScale="70" zoomScaleNormal="70" workbookViewId="0">
      <selection activeCell="A5" sqref="A5"/>
    </sheetView>
  </sheetViews>
  <sheetFormatPr defaultRowHeight="14.5" x14ac:dyDescent="0.35"/>
  <cols>
    <col min="1" max="1" width="40.7265625" style="31" customWidth="1"/>
    <col min="2" max="2" width="9.81640625" style="31" customWidth="1"/>
    <col min="3" max="3" width="24" style="31" customWidth="1"/>
    <col min="4" max="4" width="25.36328125" style="31" customWidth="1"/>
    <col min="5" max="10" width="9" style="31" customWidth="1"/>
    <col min="11" max="16384" width="8.7265625" style="31"/>
  </cols>
  <sheetData>
    <row r="1" spans="1:10" s="169" customFormat="1" x14ac:dyDescent="0.35"/>
    <row r="2" spans="1:10" s="169" customFormat="1" x14ac:dyDescent="0.35">
      <c r="A2" s="169" t="s">
        <v>531</v>
      </c>
    </row>
    <row r="3" spans="1:10" s="169" customFormat="1" x14ac:dyDescent="0.35">
      <c r="A3" s="22" t="s">
        <v>315</v>
      </c>
    </row>
    <row r="4" spans="1:10" x14ac:dyDescent="0.35">
      <c r="A4" s="108" t="s">
        <v>287</v>
      </c>
    </row>
    <row r="5" spans="1:10" x14ac:dyDescent="0.35">
      <c r="A5" s="110" t="s">
        <v>314</v>
      </c>
    </row>
    <row r="6" spans="1:10" x14ac:dyDescent="0.35">
      <c r="A6" s="111" t="s">
        <v>312</v>
      </c>
    </row>
    <row r="7" spans="1:10" ht="116" x14ac:dyDescent="0.35">
      <c r="A7" s="110" t="s">
        <v>313</v>
      </c>
    </row>
    <row r="10" spans="1:10" ht="18.5" x14ac:dyDescent="0.45">
      <c r="A10" s="87" t="s">
        <v>308</v>
      </c>
    </row>
    <row r="12" spans="1:10" x14ac:dyDescent="0.35">
      <c r="E12" s="88" t="s">
        <v>291</v>
      </c>
      <c r="F12" s="88" t="s">
        <v>292</v>
      </c>
      <c r="G12" s="88" t="s">
        <v>293</v>
      </c>
      <c r="H12" s="88" t="s">
        <v>294</v>
      </c>
      <c r="I12" s="88" t="s">
        <v>295</v>
      </c>
      <c r="J12" s="88" t="s">
        <v>296</v>
      </c>
    </row>
    <row r="13" spans="1:10" x14ac:dyDescent="0.35">
      <c r="A13" s="88" t="s">
        <v>297</v>
      </c>
      <c r="B13" s="88" t="s">
        <v>298</v>
      </c>
      <c r="C13" s="88" t="s">
        <v>309</v>
      </c>
      <c r="D13" s="88" t="s">
        <v>299</v>
      </c>
      <c r="E13" s="89">
        <v>51599</v>
      </c>
      <c r="F13" s="89">
        <v>49390</v>
      </c>
      <c r="G13" s="89">
        <v>46143</v>
      </c>
      <c r="H13" s="89">
        <v>49031</v>
      </c>
      <c r="I13" s="89">
        <v>45145</v>
      </c>
      <c r="J13" s="89">
        <v>45605</v>
      </c>
    </row>
    <row r="14" spans="1:10" x14ac:dyDescent="0.35">
      <c r="D14" s="88" t="s">
        <v>300</v>
      </c>
      <c r="E14" s="89">
        <v>34053</v>
      </c>
      <c r="F14" s="89">
        <v>32303</v>
      </c>
      <c r="G14" s="89">
        <v>31961</v>
      </c>
      <c r="H14" s="89">
        <v>33094</v>
      </c>
      <c r="I14" s="89">
        <v>31837</v>
      </c>
      <c r="J14" s="89">
        <v>31494</v>
      </c>
    </row>
    <row r="15" spans="1:10" x14ac:dyDescent="0.35">
      <c r="D15" s="88" t="s">
        <v>301</v>
      </c>
      <c r="E15" s="89">
        <v>2196</v>
      </c>
      <c r="F15" s="89">
        <v>2120</v>
      </c>
      <c r="G15" s="89">
        <v>2266</v>
      </c>
      <c r="H15" s="89">
        <v>2490</v>
      </c>
      <c r="I15" s="89">
        <v>2377</v>
      </c>
      <c r="J15" s="89">
        <v>2360</v>
      </c>
    </row>
    <row r="16" spans="1:10" x14ac:dyDescent="0.35">
      <c r="D16" s="88" t="s">
        <v>86</v>
      </c>
      <c r="E16" s="89">
        <v>87848</v>
      </c>
      <c r="F16" s="89">
        <v>83813</v>
      </c>
      <c r="G16" s="89">
        <v>80370</v>
      </c>
      <c r="H16" s="89">
        <v>84615</v>
      </c>
      <c r="I16" s="89">
        <v>79359</v>
      </c>
      <c r="J16" s="89">
        <v>79459</v>
      </c>
    </row>
    <row r="17" spans="2:10" x14ac:dyDescent="0.35">
      <c r="C17" s="88" t="s">
        <v>310</v>
      </c>
      <c r="D17" s="88" t="s">
        <v>299</v>
      </c>
      <c r="E17" s="89">
        <v>266095</v>
      </c>
      <c r="F17" s="89">
        <v>260456</v>
      </c>
      <c r="G17" s="89">
        <v>262637</v>
      </c>
      <c r="H17" s="89">
        <v>264517</v>
      </c>
      <c r="I17" s="89">
        <v>259020</v>
      </c>
      <c r="J17" s="89">
        <v>252426</v>
      </c>
    </row>
    <row r="18" spans="2:10" x14ac:dyDescent="0.35">
      <c r="D18" s="88" t="s">
        <v>300</v>
      </c>
      <c r="E18" s="89">
        <v>35069</v>
      </c>
      <c r="F18" s="89">
        <v>37428</v>
      </c>
      <c r="G18" s="89">
        <v>38777</v>
      </c>
      <c r="H18" s="89">
        <v>38907</v>
      </c>
      <c r="I18" s="89">
        <v>40198</v>
      </c>
      <c r="J18" s="89">
        <v>39970</v>
      </c>
    </row>
    <row r="19" spans="2:10" x14ac:dyDescent="0.35">
      <c r="D19" s="88" t="s">
        <v>301</v>
      </c>
      <c r="E19" s="89">
        <v>6186</v>
      </c>
      <c r="F19" s="89">
        <v>6591</v>
      </c>
      <c r="G19" s="89">
        <v>7135</v>
      </c>
      <c r="H19" s="89">
        <v>7799</v>
      </c>
      <c r="I19" s="89">
        <v>8634</v>
      </c>
      <c r="J19" s="89">
        <v>8953</v>
      </c>
    </row>
    <row r="20" spans="2:10" x14ac:dyDescent="0.35">
      <c r="D20" s="88" t="s">
        <v>86</v>
      </c>
      <c r="E20" s="89">
        <v>307350</v>
      </c>
      <c r="F20" s="89">
        <v>304475</v>
      </c>
      <c r="G20" s="89">
        <v>308549</v>
      </c>
      <c r="H20" s="89">
        <v>311223</v>
      </c>
      <c r="I20" s="89">
        <v>307852</v>
      </c>
      <c r="J20" s="89">
        <v>301349</v>
      </c>
    </row>
    <row r="21" spans="2:10" x14ac:dyDescent="0.35">
      <c r="C21" s="88" t="s">
        <v>311</v>
      </c>
      <c r="D21" s="88" t="s">
        <v>299</v>
      </c>
      <c r="E21" s="89">
        <v>275096</v>
      </c>
      <c r="F21" s="89">
        <v>286093</v>
      </c>
      <c r="G21" s="89">
        <v>289658</v>
      </c>
      <c r="H21" s="89">
        <v>291917</v>
      </c>
      <c r="I21" s="89">
        <v>306323</v>
      </c>
      <c r="J21" s="89">
        <v>314124</v>
      </c>
    </row>
    <row r="22" spans="2:10" x14ac:dyDescent="0.35">
      <c r="D22" s="88" t="s">
        <v>300</v>
      </c>
      <c r="E22" s="89">
        <v>3818</v>
      </c>
      <c r="F22" s="89">
        <v>4486</v>
      </c>
      <c r="G22" s="89">
        <v>4531</v>
      </c>
      <c r="H22" s="89">
        <v>4539</v>
      </c>
      <c r="I22" s="89">
        <v>4546</v>
      </c>
      <c r="J22" s="89">
        <v>4851</v>
      </c>
    </row>
    <row r="23" spans="2:10" x14ac:dyDescent="0.35">
      <c r="D23" s="88" t="s">
        <v>301</v>
      </c>
      <c r="E23" s="89">
        <v>2129</v>
      </c>
      <c r="F23" s="89">
        <v>2394</v>
      </c>
      <c r="G23" s="89">
        <v>2410</v>
      </c>
      <c r="H23" s="89">
        <v>2657</v>
      </c>
      <c r="I23" s="89">
        <v>2855</v>
      </c>
      <c r="J23" s="89">
        <v>3171</v>
      </c>
    </row>
    <row r="24" spans="2:10" x14ac:dyDescent="0.35">
      <c r="D24" s="88" t="s">
        <v>86</v>
      </c>
      <c r="E24" s="89">
        <v>281043</v>
      </c>
      <c r="F24" s="89">
        <v>292973</v>
      </c>
      <c r="G24" s="89">
        <v>296599</v>
      </c>
      <c r="H24" s="89">
        <v>299113</v>
      </c>
      <c r="I24" s="89">
        <v>313724</v>
      </c>
      <c r="J24" s="89">
        <v>322146</v>
      </c>
    </row>
    <row r="25" spans="2:10" x14ac:dyDescent="0.35">
      <c r="B25" s="88" t="s">
        <v>302</v>
      </c>
      <c r="C25" s="88" t="s">
        <v>309</v>
      </c>
      <c r="D25" s="88" t="s">
        <v>299</v>
      </c>
      <c r="E25" s="89">
        <v>41946</v>
      </c>
      <c r="F25" s="89">
        <v>41786</v>
      </c>
      <c r="G25" s="89">
        <v>41495</v>
      </c>
      <c r="H25" s="89">
        <v>45289</v>
      </c>
      <c r="I25" s="89">
        <v>43390</v>
      </c>
      <c r="J25" s="89">
        <v>45686</v>
      </c>
    </row>
    <row r="26" spans="2:10" x14ac:dyDescent="0.35">
      <c r="D26" s="88" t="s">
        <v>300</v>
      </c>
      <c r="E26" s="89">
        <v>29598</v>
      </c>
      <c r="F26" s="89">
        <v>27601</v>
      </c>
      <c r="G26" s="89">
        <v>25297</v>
      </c>
      <c r="H26" s="89">
        <v>27118</v>
      </c>
      <c r="I26" s="89">
        <v>25865</v>
      </c>
      <c r="J26" s="89">
        <v>26820</v>
      </c>
    </row>
    <row r="27" spans="2:10" x14ac:dyDescent="0.35">
      <c r="D27" s="88" t="s">
        <v>301</v>
      </c>
      <c r="E27" s="89">
        <v>4188</v>
      </c>
      <c r="F27" s="89">
        <v>4128</v>
      </c>
      <c r="G27" s="89">
        <v>4448</v>
      </c>
      <c r="H27" s="89">
        <v>4728</v>
      </c>
      <c r="I27" s="89">
        <v>4856</v>
      </c>
      <c r="J27" s="89">
        <v>4723</v>
      </c>
    </row>
    <row r="28" spans="2:10" x14ac:dyDescent="0.35">
      <c r="D28" s="88" t="s">
        <v>86</v>
      </c>
      <c r="E28" s="89">
        <v>75732</v>
      </c>
      <c r="F28" s="89">
        <v>73515</v>
      </c>
      <c r="G28" s="89">
        <v>71240</v>
      </c>
      <c r="H28" s="89">
        <v>77135</v>
      </c>
      <c r="I28" s="89">
        <v>74111</v>
      </c>
      <c r="J28" s="89">
        <v>77229</v>
      </c>
    </row>
    <row r="29" spans="2:10" x14ac:dyDescent="0.35">
      <c r="C29" s="88" t="s">
        <v>310</v>
      </c>
      <c r="D29" s="88" t="s">
        <v>299</v>
      </c>
      <c r="E29" s="89">
        <v>231508</v>
      </c>
      <c r="F29" s="89">
        <v>225966</v>
      </c>
      <c r="G29" s="89">
        <v>228885</v>
      </c>
      <c r="H29" s="89">
        <v>231795</v>
      </c>
      <c r="I29" s="89">
        <v>231414</v>
      </c>
      <c r="J29" s="89">
        <v>226185</v>
      </c>
    </row>
    <row r="30" spans="2:10" x14ac:dyDescent="0.35">
      <c r="D30" s="88" t="s">
        <v>300</v>
      </c>
      <c r="E30" s="89">
        <v>70116</v>
      </c>
      <c r="F30" s="89">
        <v>74401</v>
      </c>
      <c r="G30" s="89">
        <v>78809</v>
      </c>
      <c r="H30" s="89">
        <v>80021</v>
      </c>
      <c r="I30" s="89">
        <v>83546</v>
      </c>
      <c r="J30" s="89">
        <v>83249</v>
      </c>
    </row>
    <row r="31" spans="2:10" x14ac:dyDescent="0.35">
      <c r="D31" s="88" t="s">
        <v>301</v>
      </c>
      <c r="E31" s="89">
        <v>18301</v>
      </c>
      <c r="F31" s="89">
        <v>19021</v>
      </c>
      <c r="G31" s="89">
        <v>20258</v>
      </c>
      <c r="H31" s="89">
        <v>21503</v>
      </c>
      <c r="I31" s="89">
        <v>23112</v>
      </c>
      <c r="J31" s="89">
        <v>24269</v>
      </c>
    </row>
    <row r="32" spans="2:10" x14ac:dyDescent="0.35">
      <c r="D32" s="88" t="s">
        <v>86</v>
      </c>
      <c r="E32" s="89">
        <v>319925</v>
      </c>
      <c r="F32" s="89">
        <v>319388</v>
      </c>
      <c r="G32" s="89">
        <v>327952</v>
      </c>
      <c r="H32" s="89">
        <v>333319</v>
      </c>
      <c r="I32" s="89">
        <v>338072</v>
      </c>
      <c r="J32" s="89">
        <v>333703</v>
      </c>
    </row>
    <row r="33" spans="2:10" x14ac:dyDescent="0.35">
      <c r="C33" s="88" t="s">
        <v>311</v>
      </c>
      <c r="D33" s="88" t="s">
        <v>299</v>
      </c>
      <c r="E33" s="89">
        <v>340851</v>
      </c>
      <c r="F33" s="89">
        <v>361219</v>
      </c>
      <c r="G33" s="89">
        <v>375644</v>
      </c>
      <c r="H33" s="89">
        <v>382494</v>
      </c>
      <c r="I33" s="89">
        <v>398615</v>
      </c>
      <c r="J33" s="89">
        <v>409710</v>
      </c>
    </row>
    <row r="34" spans="2:10" x14ac:dyDescent="0.35">
      <c r="D34" s="88" t="s">
        <v>300</v>
      </c>
      <c r="E34" s="89">
        <v>10381</v>
      </c>
      <c r="F34" s="89">
        <v>11910</v>
      </c>
      <c r="G34" s="89">
        <v>12530</v>
      </c>
      <c r="H34" s="89">
        <v>13052</v>
      </c>
      <c r="I34" s="89">
        <v>13957</v>
      </c>
      <c r="J34" s="89">
        <v>15549</v>
      </c>
    </row>
    <row r="35" spans="2:10" x14ac:dyDescent="0.35">
      <c r="D35" s="88" t="s">
        <v>301</v>
      </c>
      <c r="E35" s="89">
        <v>7602</v>
      </c>
      <c r="F35" s="89">
        <v>8412</v>
      </c>
      <c r="G35" s="89">
        <v>8445</v>
      </c>
      <c r="H35" s="89">
        <v>9039</v>
      </c>
      <c r="I35" s="89">
        <v>9984</v>
      </c>
      <c r="J35" s="89">
        <v>11201</v>
      </c>
    </row>
    <row r="36" spans="2:10" x14ac:dyDescent="0.35">
      <c r="D36" s="88" t="s">
        <v>86</v>
      </c>
      <c r="E36" s="89">
        <v>358834</v>
      </c>
      <c r="F36" s="89">
        <v>381541</v>
      </c>
      <c r="G36" s="89">
        <v>396619</v>
      </c>
      <c r="H36" s="89">
        <v>404585</v>
      </c>
      <c r="I36" s="89">
        <v>422556</v>
      </c>
      <c r="J36" s="89">
        <v>436460</v>
      </c>
    </row>
    <row r="37" spans="2:10" x14ac:dyDescent="0.35">
      <c r="B37" s="88" t="s">
        <v>303</v>
      </c>
      <c r="C37" s="88" t="s">
        <v>309</v>
      </c>
      <c r="D37" s="88" t="s">
        <v>299</v>
      </c>
      <c r="E37" s="89">
        <v>21886</v>
      </c>
      <c r="F37" s="89">
        <v>21562</v>
      </c>
      <c r="G37" s="89">
        <v>20754</v>
      </c>
      <c r="H37" s="89">
        <v>22587</v>
      </c>
      <c r="I37" s="89">
        <v>20979</v>
      </c>
      <c r="J37" s="89">
        <v>23074</v>
      </c>
    </row>
    <row r="38" spans="2:10" x14ac:dyDescent="0.35">
      <c r="D38" s="88" t="s">
        <v>300</v>
      </c>
      <c r="E38" s="89">
        <v>17133</v>
      </c>
      <c r="F38" s="89">
        <v>15728</v>
      </c>
      <c r="G38" s="89">
        <v>13878</v>
      </c>
      <c r="H38" s="89">
        <v>14557</v>
      </c>
      <c r="I38" s="89">
        <v>13311</v>
      </c>
      <c r="J38" s="89">
        <v>13952</v>
      </c>
    </row>
    <row r="39" spans="2:10" x14ac:dyDescent="0.35">
      <c r="D39" s="88" t="s">
        <v>301</v>
      </c>
      <c r="E39" s="89">
        <v>3332</v>
      </c>
      <c r="F39" s="89">
        <v>3223</v>
      </c>
      <c r="G39" s="89">
        <v>3515</v>
      </c>
      <c r="H39" s="89">
        <v>3551</v>
      </c>
      <c r="I39" s="89">
        <v>3340</v>
      </c>
      <c r="J39" s="89">
        <v>3278</v>
      </c>
    </row>
    <row r="40" spans="2:10" x14ac:dyDescent="0.35">
      <c r="D40" s="88" t="s">
        <v>86</v>
      </c>
      <c r="E40" s="89">
        <v>42351</v>
      </c>
      <c r="F40" s="89">
        <v>40513</v>
      </c>
      <c r="G40" s="89">
        <v>38147</v>
      </c>
      <c r="H40" s="89">
        <v>40695</v>
      </c>
      <c r="I40" s="89">
        <v>37630</v>
      </c>
      <c r="J40" s="89">
        <v>40304</v>
      </c>
    </row>
    <row r="41" spans="2:10" x14ac:dyDescent="0.35">
      <c r="C41" s="88" t="s">
        <v>310</v>
      </c>
      <c r="D41" s="88" t="s">
        <v>299</v>
      </c>
      <c r="E41" s="89">
        <v>121343</v>
      </c>
      <c r="F41" s="89">
        <v>115940</v>
      </c>
      <c r="G41" s="89">
        <v>115115</v>
      </c>
      <c r="H41" s="89">
        <v>115649</v>
      </c>
      <c r="I41" s="89">
        <v>114643</v>
      </c>
      <c r="J41" s="89">
        <v>112508</v>
      </c>
    </row>
    <row r="42" spans="2:10" x14ac:dyDescent="0.35">
      <c r="D42" s="88" t="s">
        <v>300</v>
      </c>
      <c r="E42" s="89">
        <v>62204</v>
      </c>
      <c r="F42" s="89">
        <v>63336</v>
      </c>
      <c r="G42" s="89">
        <v>65913</v>
      </c>
      <c r="H42" s="89">
        <v>67054</v>
      </c>
      <c r="I42" s="89">
        <v>69304</v>
      </c>
      <c r="J42" s="89">
        <v>69819</v>
      </c>
    </row>
    <row r="43" spans="2:10" x14ac:dyDescent="0.35">
      <c r="D43" s="88" t="s">
        <v>301</v>
      </c>
      <c r="E43" s="89">
        <v>15393</v>
      </c>
      <c r="F43" s="89">
        <v>15614</v>
      </c>
      <c r="G43" s="89">
        <v>16116</v>
      </c>
      <c r="H43" s="89">
        <v>16974</v>
      </c>
      <c r="I43" s="89">
        <v>17780</v>
      </c>
      <c r="J43" s="89">
        <v>18514</v>
      </c>
    </row>
    <row r="44" spans="2:10" x14ac:dyDescent="0.35">
      <c r="D44" s="88" t="s">
        <v>86</v>
      </c>
      <c r="E44" s="89">
        <v>198940</v>
      </c>
      <c r="F44" s="89">
        <v>194890</v>
      </c>
      <c r="G44" s="89">
        <v>197144</v>
      </c>
      <c r="H44" s="89">
        <v>199677</v>
      </c>
      <c r="I44" s="89">
        <v>201727</v>
      </c>
      <c r="J44" s="89">
        <v>200841</v>
      </c>
    </row>
    <row r="45" spans="2:10" x14ac:dyDescent="0.35">
      <c r="C45" s="88" t="s">
        <v>311</v>
      </c>
      <c r="D45" s="88" t="s">
        <v>299</v>
      </c>
      <c r="E45" s="89">
        <v>225494</v>
      </c>
      <c r="F45" s="89">
        <v>239284</v>
      </c>
      <c r="G45" s="89">
        <v>252718</v>
      </c>
      <c r="H45" s="89">
        <v>265231</v>
      </c>
      <c r="I45" s="89">
        <v>279591</v>
      </c>
      <c r="J45" s="89">
        <v>293815</v>
      </c>
    </row>
    <row r="46" spans="2:10" x14ac:dyDescent="0.35">
      <c r="D46" s="88" t="s">
        <v>300</v>
      </c>
      <c r="E46" s="89">
        <v>12797</v>
      </c>
      <c r="F46" s="89">
        <v>14326</v>
      </c>
      <c r="G46" s="89">
        <v>15443</v>
      </c>
      <c r="H46" s="89">
        <v>16626</v>
      </c>
      <c r="I46" s="89">
        <v>18414</v>
      </c>
      <c r="J46" s="89">
        <v>20731</v>
      </c>
    </row>
    <row r="47" spans="2:10" x14ac:dyDescent="0.35">
      <c r="D47" s="88" t="s">
        <v>301</v>
      </c>
      <c r="E47" s="89">
        <v>8452</v>
      </c>
      <c r="F47" s="89">
        <v>9223</v>
      </c>
      <c r="G47" s="89">
        <v>9666</v>
      </c>
      <c r="H47" s="89">
        <v>10516</v>
      </c>
      <c r="I47" s="89">
        <v>11540</v>
      </c>
      <c r="J47" s="89">
        <v>13160</v>
      </c>
    </row>
    <row r="48" spans="2:10" x14ac:dyDescent="0.35">
      <c r="D48" s="88" t="s">
        <v>86</v>
      </c>
      <c r="E48" s="89">
        <v>246743</v>
      </c>
      <c r="F48" s="89">
        <v>262833</v>
      </c>
      <c r="G48" s="89">
        <v>277827</v>
      </c>
      <c r="H48" s="89">
        <v>292373</v>
      </c>
      <c r="I48" s="89">
        <v>309545</v>
      </c>
      <c r="J48" s="89">
        <v>327706</v>
      </c>
    </row>
    <row r="49" spans="1:10" x14ac:dyDescent="0.35">
      <c r="A49" s="88" t="s">
        <v>304</v>
      </c>
      <c r="B49" s="88" t="s">
        <v>298</v>
      </c>
      <c r="C49" s="88" t="s">
        <v>309</v>
      </c>
      <c r="D49" s="88" t="s">
        <v>299</v>
      </c>
      <c r="E49" s="89">
        <v>26670</v>
      </c>
      <c r="F49" s="89">
        <v>25455</v>
      </c>
      <c r="G49" s="89">
        <v>23792</v>
      </c>
      <c r="H49" s="89">
        <v>25189</v>
      </c>
      <c r="I49" s="89">
        <v>23250</v>
      </c>
      <c r="J49" s="89">
        <v>23402</v>
      </c>
    </row>
    <row r="50" spans="1:10" x14ac:dyDescent="0.35">
      <c r="D50" s="88" t="s">
        <v>300</v>
      </c>
      <c r="E50" s="89">
        <v>17327</v>
      </c>
      <c r="F50" s="89">
        <v>16564</v>
      </c>
      <c r="G50" s="89">
        <v>16374</v>
      </c>
      <c r="H50" s="89">
        <v>16979</v>
      </c>
      <c r="I50" s="89">
        <v>16318</v>
      </c>
      <c r="J50" s="89">
        <v>16169</v>
      </c>
    </row>
    <row r="51" spans="1:10" x14ac:dyDescent="0.35">
      <c r="D51" s="88" t="s">
        <v>301</v>
      </c>
      <c r="E51" s="89">
        <v>1163</v>
      </c>
      <c r="F51" s="89">
        <v>1131</v>
      </c>
      <c r="G51" s="89">
        <v>1206</v>
      </c>
      <c r="H51" s="89">
        <v>1333</v>
      </c>
      <c r="I51" s="89">
        <v>1244</v>
      </c>
      <c r="J51" s="89">
        <v>1209</v>
      </c>
    </row>
    <row r="52" spans="1:10" x14ac:dyDescent="0.35">
      <c r="D52" s="88" t="s">
        <v>86</v>
      </c>
      <c r="E52" s="89">
        <v>45160</v>
      </c>
      <c r="F52" s="89">
        <v>43150</v>
      </c>
      <c r="G52" s="89">
        <v>41372</v>
      </c>
      <c r="H52" s="89">
        <v>43501</v>
      </c>
      <c r="I52" s="89">
        <v>40812</v>
      </c>
      <c r="J52" s="89">
        <v>40780</v>
      </c>
    </row>
    <row r="53" spans="1:10" x14ac:dyDescent="0.35">
      <c r="C53" s="88" t="s">
        <v>310</v>
      </c>
      <c r="D53" s="88" t="s">
        <v>299</v>
      </c>
      <c r="E53" s="89">
        <v>136972</v>
      </c>
      <c r="F53" s="89">
        <v>133982</v>
      </c>
      <c r="G53" s="89">
        <v>135265</v>
      </c>
      <c r="H53" s="89">
        <v>136259</v>
      </c>
      <c r="I53" s="89">
        <v>133388</v>
      </c>
      <c r="J53" s="89">
        <v>129791</v>
      </c>
    </row>
    <row r="54" spans="1:10" x14ac:dyDescent="0.35">
      <c r="D54" s="88" t="s">
        <v>300</v>
      </c>
      <c r="E54" s="89">
        <v>17990</v>
      </c>
      <c r="F54" s="89">
        <v>19164</v>
      </c>
      <c r="G54" s="89">
        <v>20017</v>
      </c>
      <c r="H54" s="89">
        <v>20094</v>
      </c>
      <c r="I54" s="89">
        <v>20741</v>
      </c>
      <c r="J54" s="89">
        <v>20627</v>
      </c>
    </row>
    <row r="55" spans="1:10" x14ac:dyDescent="0.35">
      <c r="D55" s="88" t="s">
        <v>301</v>
      </c>
      <c r="E55" s="89">
        <v>3228</v>
      </c>
      <c r="F55" s="89">
        <v>3493</v>
      </c>
      <c r="G55" s="89">
        <v>3740</v>
      </c>
      <c r="H55" s="89">
        <v>4145</v>
      </c>
      <c r="I55" s="89">
        <v>4557</v>
      </c>
      <c r="J55" s="89">
        <v>4717</v>
      </c>
    </row>
    <row r="56" spans="1:10" x14ac:dyDescent="0.35">
      <c r="D56" s="88" t="s">
        <v>86</v>
      </c>
      <c r="E56" s="89">
        <v>158190</v>
      </c>
      <c r="F56" s="89">
        <v>156639</v>
      </c>
      <c r="G56" s="89">
        <v>159022</v>
      </c>
      <c r="H56" s="89">
        <v>160498</v>
      </c>
      <c r="I56" s="89">
        <v>158686</v>
      </c>
      <c r="J56" s="89">
        <v>155135</v>
      </c>
    </row>
    <row r="57" spans="1:10" x14ac:dyDescent="0.35">
      <c r="C57" s="88" t="s">
        <v>311</v>
      </c>
      <c r="D57" s="88" t="s">
        <v>299</v>
      </c>
      <c r="E57" s="89">
        <v>141176</v>
      </c>
      <c r="F57" s="89">
        <v>147206</v>
      </c>
      <c r="G57" s="89">
        <v>148825</v>
      </c>
      <c r="H57" s="89">
        <v>149927</v>
      </c>
      <c r="I57" s="89">
        <v>157286</v>
      </c>
      <c r="J57" s="89">
        <v>161732</v>
      </c>
    </row>
    <row r="58" spans="1:10" x14ac:dyDescent="0.35">
      <c r="D58" s="88" t="s">
        <v>300</v>
      </c>
      <c r="E58" s="89">
        <v>1935</v>
      </c>
      <c r="F58" s="89">
        <v>2290</v>
      </c>
      <c r="G58" s="89">
        <v>2308</v>
      </c>
      <c r="H58" s="89">
        <v>2349</v>
      </c>
      <c r="I58" s="89">
        <v>2413</v>
      </c>
      <c r="J58" s="89">
        <v>2526</v>
      </c>
    </row>
    <row r="59" spans="1:10" x14ac:dyDescent="0.35">
      <c r="D59" s="88" t="s">
        <v>301</v>
      </c>
      <c r="E59" s="89">
        <v>1100</v>
      </c>
      <c r="F59" s="89">
        <v>1290</v>
      </c>
      <c r="G59" s="89">
        <v>1243</v>
      </c>
      <c r="H59" s="89">
        <v>1365</v>
      </c>
      <c r="I59" s="89">
        <v>1472</v>
      </c>
      <c r="J59" s="89">
        <v>1659</v>
      </c>
    </row>
    <row r="60" spans="1:10" x14ac:dyDescent="0.35">
      <c r="D60" s="88" t="s">
        <v>86</v>
      </c>
      <c r="E60" s="89">
        <v>144211</v>
      </c>
      <c r="F60" s="89">
        <v>150786</v>
      </c>
      <c r="G60" s="89">
        <v>152376</v>
      </c>
      <c r="H60" s="89">
        <v>153641</v>
      </c>
      <c r="I60" s="89">
        <v>161171</v>
      </c>
      <c r="J60" s="89">
        <v>165917</v>
      </c>
    </row>
    <row r="61" spans="1:10" x14ac:dyDescent="0.35">
      <c r="B61" s="88" t="s">
        <v>302</v>
      </c>
      <c r="C61" s="88" t="s">
        <v>309</v>
      </c>
      <c r="D61" s="88" t="s">
        <v>299</v>
      </c>
      <c r="E61" s="89">
        <v>21356</v>
      </c>
      <c r="F61" s="89">
        <v>21339</v>
      </c>
      <c r="G61" s="89">
        <v>21016</v>
      </c>
      <c r="H61" s="89">
        <v>23169</v>
      </c>
      <c r="I61" s="89">
        <v>22206</v>
      </c>
      <c r="J61" s="89">
        <v>23306</v>
      </c>
    </row>
    <row r="62" spans="1:10" x14ac:dyDescent="0.35">
      <c r="D62" s="88" t="s">
        <v>300</v>
      </c>
      <c r="E62" s="89">
        <v>14918</v>
      </c>
      <c r="F62" s="89">
        <v>13891</v>
      </c>
      <c r="G62" s="89">
        <v>12875</v>
      </c>
      <c r="H62" s="89">
        <v>13891</v>
      </c>
      <c r="I62" s="89">
        <v>13137</v>
      </c>
      <c r="J62" s="89">
        <v>13519</v>
      </c>
    </row>
    <row r="63" spans="1:10" x14ac:dyDescent="0.35">
      <c r="D63" s="88" t="s">
        <v>301</v>
      </c>
      <c r="E63" s="89">
        <v>2197</v>
      </c>
      <c r="F63" s="89">
        <v>2231</v>
      </c>
      <c r="G63" s="89">
        <v>2403</v>
      </c>
      <c r="H63" s="89">
        <v>2520</v>
      </c>
      <c r="I63" s="89">
        <v>2611</v>
      </c>
      <c r="J63" s="89">
        <v>2463</v>
      </c>
    </row>
    <row r="64" spans="1:10" x14ac:dyDescent="0.35">
      <c r="D64" s="88" t="s">
        <v>86</v>
      </c>
      <c r="E64" s="89">
        <v>38471</v>
      </c>
      <c r="F64" s="89">
        <v>37461</v>
      </c>
      <c r="G64" s="89">
        <v>36294</v>
      </c>
      <c r="H64" s="89">
        <v>39580</v>
      </c>
      <c r="I64" s="89">
        <v>37954</v>
      </c>
      <c r="J64" s="89">
        <v>39288</v>
      </c>
    </row>
    <row r="65" spans="2:10" x14ac:dyDescent="0.35">
      <c r="C65" s="88" t="s">
        <v>310</v>
      </c>
      <c r="D65" s="88" t="s">
        <v>299</v>
      </c>
      <c r="E65" s="89">
        <v>119763</v>
      </c>
      <c r="F65" s="89">
        <v>116741</v>
      </c>
      <c r="G65" s="89">
        <v>118546</v>
      </c>
      <c r="H65" s="89">
        <v>119800</v>
      </c>
      <c r="I65" s="89">
        <v>119494</v>
      </c>
      <c r="J65" s="89">
        <v>116840</v>
      </c>
    </row>
    <row r="66" spans="2:10" x14ac:dyDescent="0.35">
      <c r="D66" s="88" t="s">
        <v>300</v>
      </c>
      <c r="E66" s="89">
        <v>35716</v>
      </c>
      <c r="F66" s="89">
        <v>37939</v>
      </c>
      <c r="G66" s="89">
        <v>40018</v>
      </c>
      <c r="H66" s="89">
        <v>40578</v>
      </c>
      <c r="I66" s="89">
        <v>42501</v>
      </c>
      <c r="J66" s="89">
        <v>42593</v>
      </c>
    </row>
    <row r="67" spans="2:10" x14ac:dyDescent="0.35">
      <c r="D67" s="88" t="s">
        <v>301</v>
      </c>
      <c r="E67" s="89">
        <v>9776</v>
      </c>
      <c r="F67" s="89">
        <v>10143</v>
      </c>
      <c r="G67" s="89">
        <v>10745</v>
      </c>
      <c r="H67" s="89">
        <v>11395</v>
      </c>
      <c r="I67" s="89">
        <v>12261</v>
      </c>
      <c r="J67" s="89">
        <v>12951</v>
      </c>
    </row>
    <row r="68" spans="2:10" x14ac:dyDescent="0.35">
      <c r="D68" s="88" t="s">
        <v>86</v>
      </c>
      <c r="E68" s="89">
        <v>165255</v>
      </c>
      <c r="F68" s="89">
        <v>164823</v>
      </c>
      <c r="G68" s="89">
        <v>169309</v>
      </c>
      <c r="H68" s="89">
        <v>171773</v>
      </c>
      <c r="I68" s="89">
        <v>174256</v>
      </c>
      <c r="J68" s="89">
        <v>172384</v>
      </c>
    </row>
    <row r="69" spans="2:10" x14ac:dyDescent="0.35">
      <c r="C69" s="88" t="s">
        <v>311</v>
      </c>
      <c r="D69" s="88" t="s">
        <v>299</v>
      </c>
      <c r="E69" s="89">
        <v>174366</v>
      </c>
      <c r="F69" s="89">
        <v>185043</v>
      </c>
      <c r="G69" s="89">
        <v>192645</v>
      </c>
      <c r="H69" s="89">
        <v>196232</v>
      </c>
      <c r="I69" s="89">
        <v>204862</v>
      </c>
      <c r="J69" s="89">
        <v>210387</v>
      </c>
    </row>
    <row r="70" spans="2:10" x14ac:dyDescent="0.35">
      <c r="D70" s="88" t="s">
        <v>300</v>
      </c>
      <c r="E70" s="89">
        <v>5228</v>
      </c>
      <c r="F70" s="89">
        <v>5987</v>
      </c>
      <c r="G70" s="89">
        <v>6294</v>
      </c>
      <c r="H70" s="89">
        <v>6480</v>
      </c>
      <c r="I70" s="89">
        <v>6918</v>
      </c>
      <c r="J70" s="89">
        <v>7899</v>
      </c>
    </row>
    <row r="71" spans="2:10" x14ac:dyDescent="0.35">
      <c r="D71" s="88" t="s">
        <v>301</v>
      </c>
      <c r="E71" s="89">
        <v>4015</v>
      </c>
      <c r="F71" s="89">
        <v>4452</v>
      </c>
      <c r="G71" s="89">
        <v>4501</v>
      </c>
      <c r="H71" s="89">
        <v>4797</v>
      </c>
      <c r="I71" s="89">
        <v>5287</v>
      </c>
      <c r="J71" s="89">
        <v>5926</v>
      </c>
    </row>
    <row r="72" spans="2:10" x14ac:dyDescent="0.35">
      <c r="D72" s="88" t="s">
        <v>86</v>
      </c>
      <c r="E72" s="89">
        <v>183609</v>
      </c>
      <c r="F72" s="89">
        <v>195482</v>
      </c>
      <c r="G72" s="89">
        <v>203440</v>
      </c>
      <c r="H72" s="89">
        <v>207509</v>
      </c>
      <c r="I72" s="89">
        <v>217067</v>
      </c>
      <c r="J72" s="89">
        <v>224212</v>
      </c>
    </row>
    <row r="73" spans="2:10" x14ac:dyDescent="0.35">
      <c r="B73" s="88" t="s">
        <v>303</v>
      </c>
      <c r="C73" s="88" t="s">
        <v>309</v>
      </c>
      <c r="D73" s="88" t="s">
        <v>299</v>
      </c>
      <c r="E73" s="89">
        <v>11222</v>
      </c>
      <c r="F73" s="89">
        <v>11055</v>
      </c>
      <c r="G73" s="89">
        <v>10728</v>
      </c>
      <c r="H73" s="89">
        <v>11651</v>
      </c>
      <c r="I73" s="89">
        <v>10854</v>
      </c>
      <c r="J73" s="89">
        <v>12052</v>
      </c>
    </row>
    <row r="74" spans="2:10" x14ac:dyDescent="0.35">
      <c r="D74" s="88" t="s">
        <v>300</v>
      </c>
      <c r="E74" s="89">
        <v>8516</v>
      </c>
      <c r="F74" s="89">
        <v>7880</v>
      </c>
      <c r="G74" s="89">
        <v>7070</v>
      </c>
      <c r="H74" s="89">
        <v>7406</v>
      </c>
      <c r="I74" s="89">
        <v>6769</v>
      </c>
      <c r="J74" s="89">
        <v>6944</v>
      </c>
    </row>
    <row r="75" spans="2:10" x14ac:dyDescent="0.35">
      <c r="D75" s="88" t="s">
        <v>301</v>
      </c>
      <c r="E75" s="89">
        <v>1898</v>
      </c>
      <c r="F75" s="89">
        <v>1745</v>
      </c>
      <c r="G75" s="89">
        <v>1919</v>
      </c>
      <c r="H75" s="89">
        <v>1995</v>
      </c>
      <c r="I75" s="89">
        <v>1845</v>
      </c>
      <c r="J75" s="89">
        <v>1823</v>
      </c>
    </row>
    <row r="76" spans="2:10" x14ac:dyDescent="0.35">
      <c r="D76" s="88" t="s">
        <v>86</v>
      </c>
      <c r="E76" s="89">
        <v>21636</v>
      </c>
      <c r="F76" s="89">
        <v>20680</v>
      </c>
      <c r="G76" s="89">
        <v>19717</v>
      </c>
      <c r="H76" s="89">
        <v>21052</v>
      </c>
      <c r="I76" s="89">
        <v>19468</v>
      </c>
      <c r="J76" s="89">
        <v>20819</v>
      </c>
    </row>
    <row r="77" spans="2:10" x14ac:dyDescent="0.35">
      <c r="C77" s="88" t="s">
        <v>310</v>
      </c>
      <c r="D77" s="88" t="s">
        <v>299</v>
      </c>
      <c r="E77" s="89">
        <v>63272</v>
      </c>
      <c r="F77" s="89">
        <v>60452</v>
      </c>
      <c r="G77" s="89">
        <v>59801</v>
      </c>
      <c r="H77" s="89">
        <v>60503</v>
      </c>
      <c r="I77" s="89">
        <v>59656</v>
      </c>
      <c r="J77" s="89">
        <v>58477</v>
      </c>
    </row>
    <row r="78" spans="2:10" x14ac:dyDescent="0.35">
      <c r="D78" s="88" t="s">
        <v>300</v>
      </c>
      <c r="E78" s="89">
        <v>31109</v>
      </c>
      <c r="F78" s="89">
        <v>31628</v>
      </c>
      <c r="G78" s="89">
        <v>33098</v>
      </c>
      <c r="H78" s="89">
        <v>33804</v>
      </c>
      <c r="I78" s="89">
        <v>34973</v>
      </c>
      <c r="J78" s="89">
        <v>35230</v>
      </c>
    </row>
    <row r="79" spans="2:10" x14ac:dyDescent="0.35">
      <c r="D79" s="88" t="s">
        <v>301</v>
      </c>
      <c r="E79" s="89">
        <v>8531</v>
      </c>
      <c r="F79" s="89">
        <v>8623</v>
      </c>
      <c r="G79" s="89">
        <v>8816</v>
      </c>
      <c r="H79" s="89">
        <v>9283</v>
      </c>
      <c r="I79" s="89">
        <v>9584</v>
      </c>
      <c r="J79" s="89">
        <v>10030</v>
      </c>
    </row>
    <row r="80" spans="2:10" x14ac:dyDescent="0.35">
      <c r="D80" s="88" t="s">
        <v>86</v>
      </c>
      <c r="E80" s="89">
        <v>102912</v>
      </c>
      <c r="F80" s="89">
        <v>100703</v>
      </c>
      <c r="G80" s="89">
        <v>101715</v>
      </c>
      <c r="H80" s="89">
        <v>103590</v>
      </c>
      <c r="I80" s="89">
        <v>104213</v>
      </c>
      <c r="J80" s="89">
        <v>103737</v>
      </c>
    </row>
    <row r="81" spans="1:10" x14ac:dyDescent="0.35">
      <c r="C81" s="88" t="s">
        <v>311</v>
      </c>
      <c r="D81" s="88" t="s">
        <v>299</v>
      </c>
      <c r="E81" s="89">
        <v>115765</v>
      </c>
      <c r="F81" s="89">
        <v>122803</v>
      </c>
      <c r="G81" s="89">
        <v>129559</v>
      </c>
      <c r="H81" s="89">
        <v>135964</v>
      </c>
      <c r="I81" s="89">
        <v>143383</v>
      </c>
      <c r="J81" s="89">
        <v>150698</v>
      </c>
    </row>
    <row r="82" spans="1:10" x14ac:dyDescent="0.35">
      <c r="D82" s="88" t="s">
        <v>300</v>
      </c>
      <c r="E82" s="89">
        <v>6318</v>
      </c>
      <c r="F82" s="89">
        <v>7122</v>
      </c>
      <c r="G82" s="89">
        <v>7739</v>
      </c>
      <c r="H82" s="89">
        <v>8286</v>
      </c>
      <c r="I82" s="89">
        <v>9173</v>
      </c>
      <c r="J82" s="89">
        <v>10215</v>
      </c>
    </row>
    <row r="83" spans="1:10" x14ac:dyDescent="0.35">
      <c r="D83" s="88" t="s">
        <v>301</v>
      </c>
      <c r="E83" s="89">
        <v>4581</v>
      </c>
      <c r="F83" s="89">
        <v>4982</v>
      </c>
      <c r="G83" s="89">
        <v>5211</v>
      </c>
      <c r="H83" s="89">
        <v>5635</v>
      </c>
      <c r="I83" s="89">
        <v>6229</v>
      </c>
      <c r="J83" s="89">
        <v>7115</v>
      </c>
    </row>
    <row r="84" spans="1:10" x14ac:dyDescent="0.35">
      <c r="D84" s="88" t="s">
        <v>86</v>
      </c>
      <c r="E84" s="89">
        <v>126664</v>
      </c>
      <c r="F84" s="89">
        <v>134907</v>
      </c>
      <c r="G84" s="89">
        <v>142509</v>
      </c>
      <c r="H84" s="89">
        <v>149885</v>
      </c>
      <c r="I84" s="89">
        <v>158785</v>
      </c>
      <c r="J84" s="89">
        <v>168028</v>
      </c>
    </row>
    <row r="85" spans="1:10" x14ac:dyDescent="0.35">
      <c r="A85" s="88" t="s">
        <v>305</v>
      </c>
      <c r="B85" s="88" t="s">
        <v>298</v>
      </c>
      <c r="C85" s="88" t="s">
        <v>309</v>
      </c>
      <c r="D85" s="88" t="s">
        <v>299</v>
      </c>
      <c r="E85" s="89">
        <v>24929</v>
      </c>
      <c r="F85" s="89">
        <v>23935</v>
      </c>
      <c r="G85" s="89">
        <v>22351</v>
      </c>
      <c r="H85" s="89">
        <v>23842</v>
      </c>
      <c r="I85" s="89">
        <v>21895</v>
      </c>
      <c r="J85" s="89">
        <v>22203</v>
      </c>
    </row>
    <row r="86" spans="1:10" x14ac:dyDescent="0.35">
      <c r="D86" s="88" t="s">
        <v>300</v>
      </c>
      <c r="E86" s="89">
        <v>16726</v>
      </c>
      <c r="F86" s="89">
        <v>15739</v>
      </c>
      <c r="G86" s="89">
        <v>15587</v>
      </c>
      <c r="H86" s="89">
        <v>16115</v>
      </c>
      <c r="I86" s="89">
        <v>15519</v>
      </c>
      <c r="J86" s="89">
        <v>15325</v>
      </c>
    </row>
    <row r="87" spans="1:10" x14ac:dyDescent="0.35">
      <c r="D87" s="88" t="s">
        <v>301</v>
      </c>
      <c r="E87" s="89">
        <v>1033</v>
      </c>
      <c r="F87" s="89">
        <v>989</v>
      </c>
      <c r="G87" s="89">
        <v>1060</v>
      </c>
      <c r="H87" s="89">
        <v>1157</v>
      </c>
      <c r="I87" s="89">
        <v>1133</v>
      </c>
      <c r="J87" s="89">
        <v>1151</v>
      </c>
    </row>
    <row r="88" spans="1:10" x14ac:dyDescent="0.35">
      <c r="D88" s="88" t="s">
        <v>86</v>
      </c>
      <c r="E88" s="89">
        <v>42688</v>
      </c>
      <c r="F88" s="89">
        <v>40663</v>
      </c>
      <c r="G88" s="89">
        <v>38998</v>
      </c>
      <c r="H88" s="89">
        <v>41114</v>
      </c>
      <c r="I88" s="89">
        <v>38547</v>
      </c>
      <c r="J88" s="89">
        <v>38679</v>
      </c>
    </row>
    <row r="89" spans="1:10" x14ac:dyDescent="0.35">
      <c r="C89" s="88" t="s">
        <v>310</v>
      </c>
      <c r="D89" s="88" t="s">
        <v>299</v>
      </c>
      <c r="E89" s="89">
        <v>129123</v>
      </c>
      <c r="F89" s="89">
        <v>126474</v>
      </c>
      <c r="G89" s="89">
        <v>127372</v>
      </c>
      <c r="H89" s="89">
        <v>128258</v>
      </c>
      <c r="I89" s="89">
        <v>125632</v>
      </c>
      <c r="J89" s="89">
        <v>122635</v>
      </c>
    </row>
    <row r="90" spans="1:10" x14ac:dyDescent="0.35">
      <c r="D90" s="88" t="s">
        <v>300</v>
      </c>
      <c r="E90" s="89">
        <v>17079</v>
      </c>
      <c r="F90" s="89">
        <v>18264</v>
      </c>
      <c r="G90" s="89">
        <v>18760</v>
      </c>
      <c r="H90" s="89">
        <v>18813</v>
      </c>
      <c r="I90" s="89">
        <v>19457</v>
      </c>
      <c r="J90" s="89">
        <v>19343</v>
      </c>
    </row>
    <row r="91" spans="1:10" x14ac:dyDescent="0.35">
      <c r="D91" s="88" t="s">
        <v>301</v>
      </c>
      <c r="E91" s="89">
        <v>2958</v>
      </c>
      <c r="F91" s="89">
        <v>3098</v>
      </c>
      <c r="G91" s="89">
        <v>3395</v>
      </c>
      <c r="H91" s="89">
        <v>3654</v>
      </c>
      <c r="I91" s="89">
        <v>4077</v>
      </c>
      <c r="J91" s="89">
        <v>4236</v>
      </c>
    </row>
    <row r="92" spans="1:10" x14ac:dyDescent="0.35">
      <c r="D92" s="88" t="s">
        <v>86</v>
      </c>
      <c r="E92" s="89">
        <v>149160</v>
      </c>
      <c r="F92" s="89">
        <v>147836</v>
      </c>
      <c r="G92" s="89">
        <v>149527</v>
      </c>
      <c r="H92" s="89">
        <v>150725</v>
      </c>
      <c r="I92" s="89">
        <v>149166</v>
      </c>
      <c r="J92" s="89">
        <v>146214</v>
      </c>
    </row>
    <row r="93" spans="1:10" x14ac:dyDescent="0.35">
      <c r="C93" s="88" t="s">
        <v>311</v>
      </c>
      <c r="D93" s="88" t="s">
        <v>299</v>
      </c>
      <c r="E93" s="89">
        <v>133920</v>
      </c>
      <c r="F93" s="89">
        <v>138887</v>
      </c>
      <c r="G93" s="89">
        <v>140833</v>
      </c>
      <c r="H93" s="89">
        <v>141990</v>
      </c>
      <c r="I93" s="89">
        <v>149037</v>
      </c>
      <c r="J93" s="89">
        <v>152392</v>
      </c>
    </row>
    <row r="94" spans="1:10" x14ac:dyDescent="0.35">
      <c r="D94" s="88" t="s">
        <v>300</v>
      </c>
      <c r="E94" s="89">
        <v>1883</v>
      </c>
      <c r="F94" s="89">
        <v>2196</v>
      </c>
      <c r="G94" s="89">
        <v>2223</v>
      </c>
      <c r="H94" s="89">
        <v>2190</v>
      </c>
      <c r="I94" s="89">
        <v>2133</v>
      </c>
      <c r="J94" s="89">
        <v>2325</v>
      </c>
    </row>
    <row r="95" spans="1:10" x14ac:dyDescent="0.35">
      <c r="D95" s="88" t="s">
        <v>301</v>
      </c>
      <c r="E95" s="89">
        <v>1029</v>
      </c>
      <c r="F95" s="89">
        <v>1104</v>
      </c>
      <c r="G95" s="89">
        <v>1167</v>
      </c>
      <c r="H95" s="89">
        <v>1292</v>
      </c>
      <c r="I95" s="89">
        <v>1383</v>
      </c>
      <c r="J95" s="89">
        <v>1512</v>
      </c>
    </row>
    <row r="96" spans="1:10" x14ac:dyDescent="0.35">
      <c r="D96" s="88" t="s">
        <v>86</v>
      </c>
      <c r="E96" s="89">
        <v>136832</v>
      </c>
      <c r="F96" s="89">
        <v>142187</v>
      </c>
      <c r="G96" s="89">
        <v>144223</v>
      </c>
      <c r="H96" s="89">
        <v>145472</v>
      </c>
      <c r="I96" s="89">
        <v>152553</v>
      </c>
      <c r="J96" s="89">
        <v>156229</v>
      </c>
    </row>
    <row r="97" spans="2:10" x14ac:dyDescent="0.35">
      <c r="B97" s="88" t="s">
        <v>302</v>
      </c>
      <c r="C97" s="88" t="s">
        <v>309</v>
      </c>
      <c r="D97" s="88" t="s">
        <v>299</v>
      </c>
      <c r="E97" s="89">
        <v>20590</v>
      </c>
      <c r="F97" s="89">
        <v>20447</v>
      </c>
      <c r="G97" s="89">
        <v>20479</v>
      </c>
      <c r="H97" s="89">
        <v>22120</v>
      </c>
      <c r="I97" s="89">
        <v>21184</v>
      </c>
      <c r="J97" s="89">
        <v>22380</v>
      </c>
    </row>
    <row r="98" spans="2:10" x14ac:dyDescent="0.35">
      <c r="D98" s="88" t="s">
        <v>300</v>
      </c>
      <c r="E98" s="89">
        <v>14680</v>
      </c>
      <c r="F98" s="89">
        <v>13710</v>
      </c>
      <c r="G98" s="89">
        <v>12422</v>
      </c>
      <c r="H98" s="89">
        <v>13227</v>
      </c>
      <c r="I98" s="89">
        <v>12728</v>
      </c>
      <c r="J98" s="89">
        <v>13301</v>
      </c>
    </row>
    <row r="99" spans="2:10" x14ac:dyDescent="0.35">
      <c r="D99" s="88" t="s">
        <v>301</v>
      </c>
      <c r="E99" s="89">
        <v>1991</v>
      </c>
      <c r="F99" s="89">
        <v>1897</v>
      </c>
      <c r="G99" s="89">
        <v>2045</v>
      </c>
      <c r="H99" s="89">
        <v>2208</v>
      </c>
      <c r="I99" s="89">
        <v>2245</v>
      </c>
      <c r="J99" s="89">
        <v>2260</v>
      </c>
    </row>
    <row r="100" spans="2:10" x14ac:dyDescent="0.35">
      <c r="D100" s="88" t="s">
        <v>86</v>
      </c>
      <c r="E100" s="89">
        <v>37261</v>
      </c>
      <c r="F100" s="89">
        <v>36054</v>
      </c>
      <c r="G100" s="89">
        <v>34946</v>
      </c>
      <c r="H100" s="89">
        <v>37555</v>
      </c>
      <c r="I100" s="89">
        <v>36157</v>
      </c>
      <c r="J100" s="89">
        <v>37941</v>
      </c>
    </row>
    <row r="101" spans="2:10" x14ac:dyDescent="0.35">
      <c r="C101" s="88" t="s">
        <v>310</v>
      </c>
      <c r="D101" s="88" t="s">
        <v>299</v>
      </c>
      <c r="E101" s="89">
        <v>111745</v>
      </c>
      <c r="F101" s="89">
        <v>109225</v>
      </c>
      <c r="G101" s="89">
        <v>110339</v>
      </c>
      <c r="H101" s="89">
        <v>111995</v>
      </c>
      <c r="I101" s="89">
        <v>111920</v>
      </c>
      <c r="J101" s="89">
        <v>109345</v>
      </c>
    </row>
    <row r="102" spans="2:10" x14ac:dyDescent="0.35">
      <c r="D102" s="88" t="s">
        <v>300</v>
      </c>
      <c r="E102" s="89">
        <v>34400</v>
      </c>
      <c r="F102" s="89">
        <v>36462</v>
      </c>
      <c r="G102" s="89">
        <v>38791</v>
      </c>
      <c r="H102" s="89">
        <v>39443</v>
      </c>
      <c r="I102" s="89">
        <v>41045</v>
      </c>
      <c r="J102" s="89">
        <v>40656</v>
      </c>
    </row>
    <row r="103" spans="2:10" x14ac:dyDescent="0.35">
      <c r="D103" s="88" t="s">
        <v>301</v>
      </c>
      <c r="E103" s="89">
        <v>8525</v>
      </c>
      <c r="F103" s="89">
        <v>8878</v>
      </c>
      <c r="G103" s="89">
        <v>9513</v>
      </c>
      <c r="H103" s="89">
        <v>10108</v>
      </c>
      <c r="I103" s="89">
        <v>10851</v>
      </c>
      <c r="J103" s="89">
        <v>11318</v>
      </c>
    </row>
    <row r="104" spans="2:10" x14ac:dyDescent="0.35">
      <c r="D104" s="88" t="s">
        <v>86</v>
      </c>
      <c r="E104" s="89">
        <v>154670</v>
      </c>
      <c r="F104" s="89">
        <v>154565</v>
      </c>
      <c r="G104" s="89">
        <v>158643</v>
      </c>
      <c r="H104" s="89">
        <v>161546</v>
      </c>
      <c r="I104" s="89">
        <v>163816</v>
      </c>
      <c r="J104" s="89">
        <v>161319</v>
      </c>
    </row>
    <row r="105" spans="2:10" x14ac:dyDescent="0.35">
      <c r="C105" s="88" t="s">
        <v>311</v>
      </c>
      <c r="D105" s="88" t="s">
        <v>299</v>
      </c>
      <c r="E105" s="89">
        <v>166485</v>
      </c>
      <c r="F105" s="89">
        <v>176176</v>
      </c>
      <c r="G105" s="89">
        <v>182999</v>
      </c>
      <c r="H105" s="89">
        <v>186262</v>
      </c>
      <c r="I105" s="89">
        <v>193753</v>
      </c>
      <c r="J105" s="89">
        <v>199323</v>
      </c>
    </row>
    <row r="106" spans="2:10" x14ac:dyDescent="0.35">
      <c r="D106" s="88" t="s">
        <v>300</v>
      </c>
      <c r="E106" s="89">
        <v>5153</v>
      </c>
      <c r="F106" s="89">
        <v>5923</v>
      </c>
      <c r="G106" s="89">
        <v>6236</v>
      </c>
      <c r="H106" s="89">
        <v>6572</v>
      </c>
      <c r="I106" s="89">
        <v>7039</v>
      </c>
      <c r="J106" s="89">
        <v>7650</v>
      </c>
    </row>
    <row r="107" spans="2:10" x14ac:dyDescent="0.35">
      <c r="D107" s="88" t="s">
        <v>301</v>
      </c>
      <c r="E107" s="89">
        <v>3587</v>
      </c>
      <c r="F107" s="89">
        <v>3960</v>
      </c>
      <c r="G107" s="89">
        <v>3944</v>
      </c>
      <c r="H107" s="89">
        <v>4242</v>
      </c>
      <c r="I107" s="89">
        <v>4697</v>
      </c>
      <c r="J107" s="89">
        <v>5275</v>
      </c>
    </row>
    <row r="108" spans="2:10" x14ac:dyDescent="0.35">
      <c r="D108" s="88" t="s">
        <v>86</v>
      </c>
      <c r="E108" s="89">
        <v>175225</v>
      </c>
      <c r="F108" s="89">
        <v>186059</v>
      </c>
      <c r="G108" s="89">
        <v>193179</v>
      </c>
      <c r="H108" s="89">
        <v>197076</v>
      </c>
      <c r="I108" s="89">
        <v>205489</v>
      </c>
      <c r="J108" s="89">
        <v>212248</v>
      </c>
    </row>
    <row r="109" spans="2:10" x14ac:dyDescent="0.35">
      <c r="B109" s="88" t="s">
        <v>303</v>
      </c>
      <c r="C109" s="88" t="s">
        <v>309</v>
      </c>
      <c r="D109" s="88" t="s">
        <v>299</v>
      </c>
      <c r="E109" s="89">
        <v>10664</v>
      </c>
      <c r="F109" s="89">
        <v>10507</v>
      </c>
      <c r="G109" s="89">
        <v>10026</v>
      </c>
      <c r="H109" s="89">
        <v>10936</v>
      </c>
      <c r="I109" s="89">
        <v>10125</v>
      </c>
      <c r="J109" s="89">
        <v>11022</v>
      </c>
    </row>
    <row r="110" spans="2:10" x14ac:dyDescent="0.35">
      <c r="D110" s="88" t="s">
        <v>300</v>
      </c>
      <c r="E110" s="89">
        <v>8617</v>
      </c>
      <c r="F110" s="89">
        <v>7848</v>
      </c>
      <c r="G110" s="89">
        <v>6808</v>
      </c>
      <c r="H110" s="89">
        <v>7151</v>
      </c>
      <c r="I110" s="89">
        <v>6542</v>
      </c>
      <c r="J110" s="89">
        <v>7008</v>
      </c>
    </row>
    <row r="111" spans="2:10" x14ac:dyDescent="0.35">
      <c r="D111" s="88" t="s">
        <v>301</v>
      </c>
      <c r="E111" s="89">
        <v>1434</v>
      </c>
      <c r="F111" s="89">
        <v>1478</v>
      </c>
      <c r="G111" s="89">
        <v>1596</v>
      </c>
      <c r="H111" s="89">
        <v>1556</v>
      </c>
      <c r="I111" s="89">
        <v>1495</v>
      </c>
      <c r="J111" s="89">
        <v>1455</v>
      </c>
    </row>
    <row r="112" spans="2:10" x14ac:dyDescent="0.35">
      <c r="D112" s="88" t="s">
        <v>86</v>
      </c>
      <c r="E112" s="89">
        <v>20715</v>
      </c>
      <c r="F112" s="89">
        <v>19833</v>
      </c>
      <c r="G112" s="89">
        <v>18430</v>
      </c>
      <c r="H112" s="89">
        <v>19643</v>
      </c>
      <c r="I112" s="89">
        <v>18162</v>
      </c>
      <c r="J112" s="89">
        <v>19485</v>
      </c>
    </row>
    <row r="113" spans="1:10" x14ac:dyDescent="0.35">
      <c r="C113" s="88" t="s">
        <v>310</v>
      </c>
      <c r="D113" s="88" t="s">
        <v>299</v>
      </c>
      <c r="E113" s="89">
        <v>58071</v>
      </c>
      <c r="F113" s="89">
        <v>55488</v>
      </c>
      <c r="G113" s="89">
        <v>55314</v>
      </c>
      <c r="H113" s="89">
        <v>55146</v>
      </c>
      <c r="I113" s="89">
        <v>54987</v>
      </c>
      <c r="J113" s="89">
        <v>54031</v>
      </c>
    </row>
    <row r="114" spans="1:10" x14ac:dyDescent="0.35">
      <c r="D114" s="88" t="s">
        <v>300</v>
      </c>
      <c r="E114" s="89">
        <v>31095</v>
      </c>
      <c r="F114" s="89">
        <v>31708</v>
      </c>
      <c r="G114" s="89">
        <v>32815</v>
      </c>
      <c r="H114" s="89">
        <v>33250</v>
      </c>
      <c r="I114" s="89">
        <v>34331</v>
      </c>
      <c r="J114" s="89">
        <v>34589</v>
      </c>
    </row>
    <row r="115" spans="1:10" x14ac:dyDescent="0.35">
      <c r="D115" s="88" t="s">
        <v>301</v>
      </c>
      <c r="E115" s="89">
        <v>6862</v>
      </c>
      <c r="F115" s="89">
        <v>6991</v>
      </c>
      <c r="G115" s="89">
        <v>7300</v>
      </c>
      <c r="H115" s="89">
        <v>7691</v>
      </c>
      <c r="I115" s="89">
        <v>8196</v>
      </c>
      <c r="J115" s="89">
        <v>8484</v>
      </c>
    </row>
    <row r="116" spans="1:10" x14ac:dyDescent="0.35">
      <c r="D116" s="88" t="s">
        <v>86</v>
      </c>
      <c r="E116" s="89">
        <v>96028</v>
      </c>
      <c r="F116" s="89">
        <v>94187</v>
      </c>
      <c r="G116" s="89">
        <v>95429</v>
      </c>
      <c r="H116" s="89">
        <v>96087</v>
      </c>
      <c r="I116" s="89">
        <v>97514</v>
      </c>
      <c r="J116" s="89">
        <v>97104</v>
      </c>
    </row>
    <row r="117" spans="1:10" x14ac:dyDescent="0.35">
      <c r="C117" s="88" t="s">
        <v>311</v>
      </c>
      <c r="D117" s="88" t="s">
        <v>299</v>
      </c>
      <c r="E117" s="89">
        <v>109729</v>
      </c>
      <c r="F117" s="89">
        <v>116481</v>
      </c>
      <c r="G117" s="89">
        <v>123159</v>
      </c>
      <c r="H117" s="89">
        <v>129267</v>
      </c>
      <c r="I117" s="89">
        <v>136208</v>
      </c>
      <c r="J117" s="89">
        <v>143117</v>
      </c>
    </row>
    <row r="118" spans="1:10" x14ac:dyDescent="0.35">
      <c r="D118" s="88" t="s">
        <v>300</v>
      </c>
      <c r="E118" s="89">
        <v>6479</v>
      </c>
      <c r="F118" s="89">
        <v>7204</v>
      </c>
      <c r="G118" s="89">
        <v>7704</v>
      </c>
      <c r="H118" s="89">
        <v>8340</v>
      </c>
      <c r="I118" s="89">
        <v>9241</v>
      </c>
      <c r="J118" s="89">
        <v>10516</v>
      </c>
    </row>
    <row r="119" spans="1:10" x14ac:dyDescent="0.35">
      <c r="D119" s="88" t="s">
        <v>301</v>
      </c>
      <c r="E119" s="89">
        <v>3871</v>
      </c>
      <c r="F119" s="89">
        <v>4241</v>
      </c>
      <c r="G119" s="89">
        <v>4455</v>
      </c>
      <c r="H119" s="89">
        <v>4881</v>
      </c>
      <c r="I119" s="89">
        <v>5311</v>
      </c>
      <c r="J119" s="89">
        <v>6045</v>
      </c>
    </row>
    <row r="120" spans="1:10" x14ac:dyDescent="0.35">
      <c r="D120" s="88" t="s">
        <v>86</v>
      </c>
      <c r="E120" s="89">
        <v>120079</v>
      </c>
      <c r="F120" s="89">
        <v>127926</v>
      </c>
      <c r="G120" s="89">
        <v>135318</v>
      </c>
      <c r="H120" s="89">
        <v>142488</v>
      </c>
      <c r="I120" s="89">
        <v>150760</v>
      </c>
      <c r="J120" s="89">
        <v>159678</v>
      </c>
    </row>
    <row r="122" spans="1:10" x14ac:dyDescent="0.35">
      <c r="A122" s="2"/>
    </row>
  </sheetData>
  <hyperlinks>
    <hyperlink ref="A3" r:id="rId1" display="https://www.statistikdatabasen.scb.se/pxweb/sv/ssd/START__LE__LE0102__LE0102L/LE0102T4N/" xr:uid="{745E9CA9-F05C-4B63-9DED-BF7DEEE952C7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9CF2-F275-4DAD-B7E4-6FD43AA8AC27}">
  <dimension ref="A3:N40"/>
  <sheetViews>
    <sheetView zoomScale="70" zoomScaleNormal="70" workbookViewId="0">
      <selection activeCell="D3" sqref="D3"/>
    </sheetView>
  </sheetViews>
  <sheetFormatPr defaultRowHeight="14.5" x14ac:dyDescent="0.35"/>
  <cols>
    <col min="1" max="1" width="40.7265625" style="31" customWidth="1"/>
    <col min="2" max="2" width="10.36328125" style="31" customWidth="1"/>
    <col min="3" max="3" width="38.26953125" style="31" customWidth="1"/>
    <col min="4" max="4" width="7.81640625" style="31" customWidth="1"/>
    <col min="5" max="9" width="11.7265625" style="31" customWidth="1"/>
    <col min="10" max="10" width="30.26953125" style="31" customWidth="1"/>
    <col min="11" max="14" width="11.7265625" style="31" customWidth="1"/>
    <col min="15" max="16384" width="8.7265625" style="31"/>
  </cols>
  <sheetData>
    <row r="3" spans="1:14" s="169" customFormat="1" x14ac:dyDescent="0.35"/>
    <row r="5" spans="1:14" s="169" customFormat="1" x14ac:dyDescent="0.35">
      <c r="A5" s="108"/>
    </row>
    <row r="6" spans="1:14" ht="18.5" x14ac:dyDescent="0.45">
      <c r="A6" s="87" t="s">
        <v>346</v>
      </c>
    </row>
    <row r="8" spans="1:14" x14ac:dyDescent="0.35">
      <c r="E8" s="88" t="s">
        <v>347</v>
      </c>
      <c r="J8" s="88" t="s">
        <v>348</v>
      </c>
    </row>
    <row r="9" spans="1:14" x14ac:dyDescent="0.35">
      <c r="E9" s="88" t="s">
        <v>349</v>
      </c>
      <c r="F9" s="88" t="s">
        <v>350</v>
      </c>
      <c r="G9" s="88" t="s">
        <v>351</v>
      </c>
      <c r="H9" s="88" t="s">
        <v>352</v>
      </c>
      <c r="I9" s="88" t="s">
        <v>187</v>
      </c>
      <c r="J9" s="88" t="s">
        <v>349</v>
      </c>
      <c r="K9" s="88" t="s">
        <v>350</v>
      </c>
      <c r="L9" s="88" t="s">
        <v>351</v>
      </c>
      <c r="M9" s="88" t="s">
        <v>352</v>
      </c>
      <c r="N9" s="88" t="s">
        <v>187</v>
      </c>
    </row>
    <row r="10" spans="1:14" x14ac:dyDescent="0.35">
      <c r="A10" s="88" t="s">
        <v>326</v>
      </c>
      <c r="B10" s="88" t="s">
        <v>353</v>
      </c>
      <c r="C10" s="88" t="s">
        <v>325</v>
      </c>
      <c r="D10" s="88" t="s">
        <v>354</v>
      </c>
      <c r="E10" s="95">
        <v>280.2</v>
      </c>
      <c r="F10" s="95">
        <v>280.60000000000002</v>
      </c>
      <c r="G10" s="95">
        <v>279.10000000000002</v>
      </c>
      <c r="H10" s="95">
        <v>276.8</v>
      </c>
      <c r="I10" s="95">
        <v>273.89999999999998</v>
      </c>
      <c r="J10" s="95">
        <v>10.9</v>
      </c>
      <c r="K10" s="95">
        <v>9.6999999999999993</v>
      </c>
      <c r="L10" s="95">
        <v>8.1999999999999993</v>
      </c>
      <c r="M10" s="95">
        <v>6.3</v>
      </c>
      <c r="N10" s="95">
        <v>3.8</v>
      </c>
    </row>
    <row r="11" spans="1:14" x14ac:dyDescent="0.35">
      <c r="C11" s="88" t="s">
        <v>328</v>
      </c>
      <c r="D11" s="88" t="s">
        <v>354</v>
      </c>
      <c r="E11" s="95">
        <v>227.8</v>
      </c>
      <c r="F11" s="95">
        <v>226.7</v>
      </c>
      <c r="G11" s="95">
        <v>223.2</v>
      </c>
      <c r="H11" s="95">
        <v>219.5</v>
      </c>
      <c r="I11" s="95">
        <v>214.7</v>
      </c>
      <c r="J11" s="95">
        <v>12.2</v>
      </c>
      <c r="K11" s="95">
        <v>11</v>
      </c>
      <c r="L11" s="95">
        <v>9.1999999999999993</v>
      </c>
      <c r="M11" s="95">
        <v>7.2</v>
      </c>
      <c r="N11" s="95">
        <v>4.2</v>
      </c>
    </row>
    <row r="12" spans="1:14" x14ac:dyDescent="0.35">
      <c r="C12" s="88" t="s">
        <v>329</v>
      </c>
      <c r="D12" s="88" t="s">
        <v>354</v>
      </c>
      <c r="E12" s="95">
        <v>205.9</v>
      </c>
      <c r="F12" s="95">
        <v>204.5</v>
      </c>
      <c r="G12" s="95">
        <v>200.4</v>
      </c>
      <c r="H12" s="95">
        <v>197.1</v>
      </c>
      <c r="I12" s="95">
        <v>191.8</v>
      </c>
      <c r="J12" s="95">
        <v>13</v>
      </c>
      <c r="K12" s="95">
        <v>11.6</v>
      </c>
      <c r="L12" s="95">
        <v>9.6999999999999993</v>
      </c>
      <c r="M12" s="95">
        <v>7.7</v>
      </c>
      <c r="N12" s="95">
        <v>4.4000000000000004</v>
      </c>
    </row>
    <row r="13" spans="1:14" x14ac:dyDescent="0.35">
      <c r="C13" s="88" t="s">
        <v>330</v>
      </c>
      <c r="D13" s="88" t="s">
        <v>354</v>
      </c>
      <c r="E13" s="95">
        <v>251.9</v>
      </c>
      <c r="F13" s="95">
        <v>251.2</v>
      </c>
      <c r="G13" s="95">
        <v>248.8</v>
      </c>
      <c r="H13" s="95">
        <v>245.3</v>
      </c>
      <c r="I13" s="95">
        <v>241.7</v>
      </c>
      <c r="J13" s="95">
        <v>11.4</v>
      </c>
      <c r="K13" s="95">
        <v>10.3</v>
      </c>
      <c r="L13" s="95">
        <v>8.6</v>
      </c>
      <c r="M13" s="95">
        <v>6.8</v>
      </c>
      <c r="N13" s="95">
        <v>3.9</v>
      </c>
    </row>
    <row r="14" spans="1:14" x14ac:dyDescent="0.35">
      <c r="C14" s="88" t="s">
        <v>331</v>
      </c>
      <c r="D14" s="88" t="s">
        <v>354</v>
      </c>
      <c r="E14" s="95">
        <v>197.8</v>
      </c>
      <c r="F14" s="95">
        <v>197.3</v>
      </c>
      <c r="G14" s="95">
        <v>196.4</v>
      </c>
      <c r="H14" s="95">
        <v>193.7</v>
      </c>
      <c r="I14" s="95">
        <v>192.4</v>
      </c>
      <c r="J14" s="95">
        <v>13</v>
      </c>
      <c r="K14" s="95">
        <v>11.8</v>
      </c>
      <c r="L14" s="95">
        <v>10.1</v>
      </c>
      <c r="M14" s="95">
        <v>8.1999999999999993</v>
      </c>
      <c r="N14" s="95">
        <v>4.7</v>
      </c>
    </row>
    <row r="15" spans="1:14" x14ac:dyDescent="0.35">
      <c r="C15" s="88" t="s">
        <v>332</v>
      </c>
      <c r="D15" s="88" t="s">
        <v>354</v>
      </c>
      <c r="E15" s="95">
        <v>188.5</v>
      </c>
      <c r="F15" s="95">
        <v>187.9</v>
      </c>
      <c r="G15" s="95">
        <v>186.8</v>
      </c>
      <c r="H15" s="95">
        <v>183.9</v>
      </c>
      <c r="I15" s="95">
        <v>182.4</v>
      </c>
      <c r="J15" s="95">
        <v>13.9</v>
      </c>
      <c r="K15" s="95">
        <v>12.8</v>
      </c>
      <c r="L15" s="95">
        <v>10.9</v>
      </c>
      <c r="M15" s="95">
        <v>8.8000000000000007</v>
      </c>
      <c r="N15" s="95">
        <v>5</v>
      </c>
    </row>
    <row r="16" spans="1:14" x14ac:dyDescent="0.35">
      <c r="C16" s="88" t="s">
        <v>333</v>
      </c>
      <c r="D16" s="88" t="s">
        <v>354</v>
      </c>
      <c r="E16" s="95">
        <v>230.9</v>
      </c>
      <c r="F16" s="95">
        <v>230</v>
      </c>
      <c r="G16" s="95">
        <v>227.9</v>
      </c>
      <c r="H16" s="95">
        <v>224.8</v>
      </c>
      <c r="I16" s="95">
        <v>222.6</v>
      </c>
      <c r="J16" s="95">
        <v>12.4</v>
      </c>
      <c r="K16" s="95">
        <v>11</v>
      </c>
      <c r="L16" s="95">
        <v>9.5</v>
      </c>
      <c r="M16" s="95">
        <v>7.7</v>
      </c>
      <c r="N16" s="95">
        <v>4.5999999999999996</v>
      </c>
    </row>
    <row r="17" spans="1:14" x14ac:dyDescent="0.35">
      <c r="C17" s="88" t="s">
        <v>337</v>
      </c>
      <c r="D17" s="88" t="s">
        <v>354</v>
      </c>
      <c r="E17" s="95">
        <v>325.60000000000002</v>
      </c>
      <c r="F17" s="95">
        <v>328.5</v>
      </c>
      <c r="G17" s="95">
        <v>326.8</v>
      </c>
      <c r="H17" s="95">
        <v>328.3</v>
      </c>
      <c r="I17" s="95">
        <v>323.5</v>
      </c>
      <c r="J17" s="95">
        <v>10.9</v>
      </c>
      <c r="K17" s="95">
        <v>9.6999999999999993</v>
      </c>
      <c r="L17" s="95">
        <v>8.1</v>
      </c>
      <c r="M17" s="95">
        <v>6.2</v>
      </c>
      <c r="N17" s="95">
        <v>3.7</v>
      </c>
    </row>
    <row r="18" spans="1:14" x14ac:dyDescent="0.35">
      <c r="C18" s="88" t="s">
        <v>338</v>
      </c>
      <c r="D18" s="88" t="s">
        <v>354</v>
      </c>
      <c r="E18" s="95">
        <v>278.10000000000002</v>
      </c>
      <c r="F18" s="95">
        <v>278.60000000000002</v>
      </c>
      <c r="G18" s="95">
        <v>277.7</v>
      </c>
      <c r="H18" s="95">
        <v>276.10000000000002</v>
      </c>
      <c r="I18" s="95">
        <v>274.5</v>
      </c>
      <c r="J18" s="95">
        <v>10.3</v>
      </c>
      <c r="K18" s="95">
        <v>9.3000000000000007</v>
      </c>
      <c r="L18" s="95">
        <v>7.7</v>
      </c>
      <c r="M18" s="95">
        <v>6.1</v>
      </c>
      <c r="N18" s="95">
        <v>3.4</v>
      </c>
    </row>
    <row r="19" spans="1:14" x14ac:dyDescent="0.35">
      <c r="C19" s="88" t="s">
        <v>355</v>
      </c>
      <c r="D19" s="88" t="s">
        <v>354</v>
      </c>
      <c r="E19" s="95">
        <v>292</v>
      </c>
      <c r="F19" s="95">
        <v>292.89999999999998</v>
      </c>
      <c r="G19" s="95">
        <v>292.5</v>
      </c>
      <c r="H19" s="95">
        <v>289</v>
      </c>
      <c r="I19" s="95">
        <v>287</v>
      </c>
      <c r="J19" s="95">
        <v>13.2</v>
      </c>
      <c r="K19" s="95">
        <v>11.9</v>
      </c>
      <c r="L19" s="95">
        <v>10.199999999999999</v>
      </c>
      <c r="M19" s="95">
        <v>8</v>
      </c>
      <c r="N19" s="95">
        <v>5.2</v>
      </c>
    </row>
    <row r="20" spans="1:14" x14ac:dyDescent="0.35">
      <c r="A20" s="88" t="s">
        <v>327</v>
      </c>
      <c r="B20" s="88" t="s">
        <v>353</v>
      </c>
      <c r="C20" s="88" t="s">
        <v>325</v>
      </c>
      <c r="D20" s="88" t="s">
        <v>354</v>
      </c>
      <c r="E20" s="95">
        <v>269.2</v>
      </c>
      <c r="F20" s="95">
        <v>269.89999999999998</v>
      </c>
      <c r="G20" s="95">
        <v>269.7</v>
      </c>
      <c r="H20" s="95">
        <v>268.7</v>
      </c>
      <c r="I20" s="95">
        <v>267.8</v>
      </c>
      <c r="J20" s="95">
        <v>7.3</v>
      </c>
      <c r="K20" s="95">
        <v>6.4</v>
      </c>
      <c r="L20" s="95">
        <v>5.4</v>
      </c>
      <c r="M20" s="95">
        <v>4.3</v>
      </c>
      <c r="N20" s="95">
        <v>2.6</v>
      </c>
    </row>
    <row r="21" spans="1:14" x14ac:dyDescent="0.35">
      <c r="C21" s="88" t="s">
        <v>328</v>
      </c>
      <c r="D21" s="88" t="s">
        <v>354</v>
      </c>
      <c r="E21" s="95">
        <v>215.7</v>
      </c>
      <c r="F21" s="95">
        <v>215</v>
      </c>
      <c r="G21" s="95">
        <v>213.2</v>
      </c>
      <c r="H21" s="95">
        <v>211</v>
      </c>
      <c r="I21" s="95">
        <v>208.3</v>
      </c>
      <c r="J21" s="95">
        <v>8.3000000000000007</v>
      </c>
      <c r="K21" s="95">
        <v>7.4</v>
      </c>
      <c r="L21" s="95">
        <v>6.2</v>
      </c>
      <c r="M21" s="95">
        <v>5</v>
      </c>
      <c r="N21" s="95">
        <v>2.9</v>
      </c>
    </row>
    <row r="22" spans="1:14" x14ac:dyDescent="0.35">
      <c r="C22" s="88" t="s">
        <v>329</v>
      </c>
      <c r="D22" s="88" t="s">
        <v>354</v>
      </c>
      <c r="E22" s="95">
        <v>192.6</v>
      </c>
      <c r="F22" s="95">
        <v>192.2</v>
      </c>
      <c r="G22" s="95">
        <v>190.3</v>
      </c>
      <c r="H22" s="95">
        <v>188.8</v>
      </c>
      <c r="I22" s="95">
        <v>186.3</v>
      </c>
      <c r="J22" s="95">
        <v>8.1999999999999993</v>
      </c>
      <c r="K22" s="95">
        <v>7.4</v>
      </c>
      <c r="L22" s="95">
        <v>6.2</v>
      </c>
      <c r="M22" s="95">
        <v>5</v>
      </c>
      <c r="N22" s="95">
        <v>2.8</v>
      </c>
    </row>
    <row r="23" spans="1:14" x14ac:dyDescent="0.35">
      <c r="C23" s="88" t="s">
        <v>330</v>
      </c>
      <c r="D23" s="88" t="s">
        <v>354</v>
      </c>
      <c r="E23" s="95">
        <v>242.6</v>
      </c>
      <c r="F23" s="95">
        <v>242.3</v>
      </c>
      <c r="G23" s="95">
        <v>240.9</v>
      </c>
      <c r="H23" s="95">
        <v>238.4</v>
      </c>
      <c r="I23" s="95">
        <v>236.4</v>
      </c>
      <c r="J23" s="95">
        <v>8.6</v>
      </c>
      <c r="K23" s="95">
        <v>7.7</v>
      </c>
      <c r="L23" s="95">
        <v>6.4</v>
      </c>
      <c r="M23" s="95">
        <v>5.0999999999999996</v>
      </c>
      <c r="N23" s="95">
        <v>2.9</v>
      </c>
    </row>
    <row r="24" spans="1:14" x14ac:dyDescent="0.35">
      <c r="C24" s="88" t="s">
        <v>331</v>
      </c>
      <c r="D24" s="88" t="s">
        <v>354</v>
      </c>
      <c r="E24" s="95">
        <v>193.7</v>
      </c>
      <c r="F24" s="95">
        <v>193.4</v>
      </c>
      <c r="G24" s="95">
        <v>192.9</v>
      </c>
      <c r="H24" s="95">
        <v>190.8</v>
      </c>
      <c r="I24" s="95">
        <v>190.3</v>
      </c>
      <c r="J24" s="95">
        <v>11.5</v>
      </c>
      <c r="K24" s="95">
        <v>10.4</v>
      </c>
      <c r="L24" s="95">
        <v>8.6999999999999993</v>
      </c>
      <c r="M24" s="95">
        <v>7.2</v>
      </c>
      <c r="N24" s="95">
        <v>4</v>
      </c>
    </row>
    <row r="25" spans="1:14" x14ac:dyDescent="0.35">
      <c r="C25" s="88" t="s">
        <v>332</v>
      </c>
      <c r="D25" s="88" t="s">
        <v>354</v>
      </c>
      <c r="E25" s="95">
        <v>185</v>
      </c>
      <c r="F25" s="95">
        <v>184.5</v>
      </c>
      <c r="G25" s="95">
        <v>183.9</v>
      </c>
      <c r="H25" s="95">
        <v>181.6</v>
      </c>
      <c r="I25" s="95">
        <v>180.7</v>
      </c>
      <c r="J25" s="95">
        <v>12.7</v>
      </c>
      <c r="K25" s="95">
        <v>11.6</v>
      </c>
      <c r="L25" s="95">
        <v>9.8000000000000007</v>
      </c>
      <c r="M25" s="95">
        <v>8</v>
      </c>
      <c r="N25" s="95">
        <v>4.3</v>
      </c>
    </row>
    <row r="26" spans="1:14" x14ac:dyDescent="0.35">
      <c r="C26" s="88" t="s">
        <v>333</v>
      </c>
      <c r="D26" s="88" t="s">
        <v>354</v>
      </c>
      <c r="E26" s="95">
        <v>225.1</v>
      </c>
      <c r="F26" s="95">
        <v>224.4</v>
      </c>
      <c r="G26" s="95">
        <v>223</v>
      </c>
      <c r="H26" s="95">
        <v>220.4</v>
      </c>
      <c r="I26" s="95">
        <v>219.5</v>
      </c>
      <c r="J26" s="95">
        <v>10.4</v>
      </c>
      <c r="K26" s="95">
        <v>9.1999999999999993</v>
      </c>
      <c r="L26" s="95">
        <v>7.7</v>
      </c>
      <c r="M26" s="95">
        <v>6.4</v>
      </c>
      <c r="N26" s="95">
        <v>3.8</v>
      </c>
    </row>
    <row r="27" spans="1:14" x14ac:dyDescent="0.35">
      <c r="C27" s="88" t="s">
        <v>337</v>
      </c>
      <c r="D27" s="88" t="s">
        <v>354</v>
      </c>
      <c r="E27" s="95">
        <v>308.5</v>
      </c>
      <c r="F27" s="95">
        <v>312.3</v>
      </c>
      <c r="G27" s="95">
        <v>312.10000000000002</v>
      </c>
      <c r="H27" s="95">
        <v>315.39999999999998</v>
      </c>
      <c r="I27" s="95">
        <v>313.5</v>
      </c>
      <c r="J27" s="95">
        <v>6</v>
      </c>
      <c r="K27" s="95">
        <v>5.2</v>
      </c>
      <c r="L27" s="95">
        <v>4.3</v>
      </c>
      <c r="M27" s="95">
        <v>3.3</v>
      </c>
      <c r="N27" s="95">
        <v>2</v>
      </c>
    </row>
    <row r="28" spans="1:14" x14ac:dyDescent="0.35">
      <c r="C28" s="88" t="s">
        <v>338</v>
      </c>
      <c r="D28" s="88" t="s">
        <v>354</v>
      </c>
      <c r="E28" s="95">
        <v>270.5</v>
      </c>
      <c r="F28" s="95">
        <v>271.10000000000002</v>
      </c>
      <c r="G28" s="95">
        <v>271</v>
      </c>
      <c r="H28" s="95">
        <v>270.5</v>
      </c>
      <c r="I28" s="95">
        <v>270.39999999999998</v>
      </c>
      <c r="J28" s="95">
        <v>7.8</v>
      </c>
      <c r="K28" s="95">
        <v>6.8</v>
      </c>
      <c r="L28" s="95">
        <v>5.6</v>
      </c>
      <c r="M28" s="95">
        <v>4.4000000000000004</v>
      </c>
      <c r="N28" s="95">
        <v>2.5</v>
      </c>
    </row>
    <row r="29" spans="1:14" x14ac:dyDescent="0.35">
      <c r="C29" s="88" t="s">
        <v>355</v>
      </c>
      <c r="D29" s="88" t="s">
        <v>354</v>
      </c>
      <c r="E29" s="95">
        <v>282.7</v>
      </c>
      <c r="F29" s="95">
        <v>283.89999999999998</v>
      </c>
      <c r="G29" s="95">
        <v>284.5</v>
      </c>
      <c r="H29" s="95">
        <v>282</v>
      </c>
      <c r="I29" s="95">
        <v>281.39999999999998</v>
      </c>
      <c r="J29" s="95">
        <v>10.8</v>
      </c>
      <c r="K29" s="95">
        <v>9.6999999999999993</v>
      </c>
      <c r="L29" s="95">
        <v>8.3000000000000007</v>
      </c>
      <c r="M29" s="95">
        <v>6.6</v>
      </c>
      <c r="N29" s="95">
        <v>4.4000000000000004</v>
      </c>
    </row>
    <row r="31" spans="1:14" x14ac:dyDescent="0.35">
      <c r="C31" s="31" t="s">
        <v>531</v>
      </c>
    </row>
    <row r="32" spans="1:14" x14ac:dyDescent="0.35">
      <c r="C32" s="22" t="s">
        <v>358</v>
      </c>
    </row>
    <row r="33" spans="1:4" x14ac:dyDescent="0.35">
      <c r="A33" s="2"/>
      <c r="C33" s="108" t="s">
        <v>287</v>
      </c>
      <c r="D33" s="112" t="s">
        <v>342</v>
      </c>
    </row>
    <row r="34" spans="1:4" ht="58" x14ac:dyDescent="0.35">
      <c r="A34" s="2"/>
      <c r="C34" s="2" t="s">
        <v>356</v>
      </c>
    </row>
    <row r="35" spans="1:4" ht="116" x14ac:dyDescent="0.35">
      <c r="A35" s="2"/>
      <c r="C35" s="2" t="s">
        <v>357</v>
      </c>
    </row>
    <row r="36" spans="1:4" x14ac:dyDescent="0.35">
      <c r="A36" s="2"/>
    </row>
    <row r="37" spans="1:4" x14ac:dyDescent="0.35">
      <c r="A37" s="2"/>
    </row>
    <row r="38" spans="1:4" x14ac:dyDescent="0.35">
      <c r="A38" s="2"/>
    </row>
    <row r="39" spans="1:4" x14ac:dyDescent="0.35">
      <c r="A39" s="2"/>
    </row>
    <row r="40" spans="1:4" x14ac:dyDescent="0.35">
      <c r="A40" s="2"/>
    </row>
  </sheetData>
  <hyperlinks>
    <hyperlink ref="C32" r:id="rId1" display="https://www.statistikdatabasen.scb.se/pxweb/sv/ssd/START__HE__HE0110__HE0110H/TABIRH3/" xr:uid="{70EC7500-FD14-443C-B375-CF3FFD8E763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4034F-1F84-41DE-A5EF-723FE51E02B7}">
  <dimension ref="B4:P47"/>
  <sheetViews>
    <sheetView topLeftCell="A30" zoomScale="70" zoomScaleNormal="70" workbookViewId="0">
      <selection activeCell="D46" sqref="D46"/>
    </sheetView>
  </sheetViews>
  <sheetFormatPr defaultRowHeight="14.5" x14ac:dyDescent="0.35"/>
  <cols>
    <col min="1" max="1" width="8.7265625" style="31"/>
    <col min="2" max="2" width="40.7265625" style="31" customWidth="1"/>
    <col min="3" max="3" width="9.81640625" style="31" customWidth="1"/>
    <col min="4" max="4" width="25.36328125" style="31" customWidth="1"/>
    <col min="5" max="5" width="30" style="31" customWidth="1"/>
    <col min="6" max="10" width="7" style="31" customWidth="1"/>
    <col min="11" max="11" width="21.7265625" style="31" customWidth="1"/>
    <col min="12" max="16" width="9" style="31" customWidth="1"/>
    <col min="17" max="16384" width="8.7265625" style="31"/>
  </cols>
  <sheetData>
    <row r="4" spans="2:16" ht="18.5" x14ac:dyDescent="0.45">
      <c r="B4" s="87" t="s">
        <v>288</v>
      </c>
    </row>
    <row r="6" spans="2:16" x14ac:dyDescent="0.35">
      <c r="E6" s="88" t="s">
        <v>289</v>
      </c>
      <c r="K6" s="88" t="s">
        <v>290</v>
      </c>
    </row>
    <row r="7" spans="2:16" x14ac:dyDescent="0.35">
      <c r="E7" s="88" t="s">
        <v>291</v>
      </c>
      <c r="F7" s="88" t="s">
        <v>292</v>
      </c>
      <c r="G7" s="88" t="s">
        <v>293</v>
      </c>
      <c r="H7" s="88" t="s">
        <v>294</v>
      </c>
      <c r="I7" s="88" t="s">
        <v>295</v>
      </c>
      <c r="J7" s="88" t="s">
        <v>296</v>
      </c>
      <c r="K7" s="88" t="s">
        <v>291</v>
      </c>
      <c r="L7" s="88" t="s">
        <v>292</v>
      </c>
      <c r="M7" s="88" t="s">
        <v>293</v>
      </c>
      <c r="N7" s="88" t="s">
        <v>294</v>
      </c>
      <c r="O7" s="88" t="s">
        <v>295</v>
      </c>
      <c r="P7" s="88" t="s">
        <v>296</v>
      </c>
    </row>
    <row r="8" spans="2:16" x14ac:dyDescent="0.35">
      <c r="B8" s="88" t="s">
        <v>297</v>
      </c>
      <c r="C8" s="88" t="s">
        <v>298</v>
      </c>
      <c r="D8" s="88" t="s">
        <v>299</v>
      </c>
      <c r="E8" s="89">
        <v>23785</v>
      </c>
      <c r="F8" s="89">
        <v>22966</v>
      </c>
      <c r="G8" s="89">
        <v>21045</v>
      </c>
      <c r="H8" s="89">
        <v>22497</v>
      </c>
      <c r="I8" s="89">
        <v>20710</v>
      </c>
      <c r="J8" s="89">
        <v>19028</v>
      </c>
      <c r="K8" s="89">
        <v>592811</v>
      </c>
      <c r="L8" s="89">
        <v>595968</v>
      </c>
      <c r="M8" s="89">
        <v>598444</v>
      </c>
      <c r="N8" s="89">
        <v>605469</v>
      </c>
      <c r="O8" s="89">
        <v>610488</v>
      </c>
      <c r="P8" s="89">
        <v>612155</v>
      </c>
    </row>
    <row r="9" spans="2:16" x14ac:dyDescent="0.35">
      <c r="D9" s="88" t="s">
        <v>300</v>
      </c>
      <c r="E9" s="89">
        <v>18531</v>
      </c>
      <c r="F9" s="89">
        <v>18017</v>
      </c>
      <c r="G9" s="89">
        <v>16807</v>
      </c>
      <c r="H9" s="89">
        <v>16050</v>
      </c>
      <c r="I9" s="89">
        <v>15324</v>
      </c>
      <c r="J9" s="89">
        <v>14327</v>
      </c>
      <c r="K9" s="89">
        <v>72941</v>
      </c>
      <c r="L9" s="89">
        <v>74220</v>
      </c>
      <c r="M9" s="89">
        <v>75273</v>
      </c>
      <c r="N9" s="89">
        <v>76544</v>
      </c>
      <c r="O9" s="89">
        <v>76581</v>
      </c>
      <c r="P9" s="89">
        <v>76315</v>
      </c>
    </row>
    <row r="10" spans="2:16" x14ac:dyDescent="0.35">
      <c r="D10" s="88" t="s">
        <v>301</v>
      </c>
      <c r="E10" s="89">
        <v>840</v>
      </c>
      <c r="F10" s="89">
        <v>799</v>
      </c>
      <c r="G10" s="89">
        <v>796</v>
      </c>
      <c r="H10" s="89">
        <v>822</v>
      </c>
      <c r="I10" s="89">
        <v>757</v>
      </c>
      <c r="J10" s="89">
        <v>649</v>
      </c>
      <c r="K10" s="89">
        <v>10511</v>
      </c>
      <c r="L10" s="89">
        <v>11107</v>
      </c>
      <c r="M10" s="89">
        <v>11812</v>
      </c>
      <c r="N10" s="89">
        <v>12948</v>
      </c>
      <c r="O10" s="89">
        <v>13866</v>
      </c>
      <c r="P10" s="89">
        <v>14484</v>
      </c>
    </row>
    <row r="11" spans="2:16" x14ac:dyDescent="0.35">
      <c r="D11" s="88" t="s">
        <v>86</v>
      </c>
      <c r="E11" s="89">
        <v>43156</v>
      </c>
      <c r="F11" s="89">
        <v>41782</v>
      </c>
      <c r="G11" s="89">
        <v>38648</v>
      </c>
      <c r="H11" s="89">
        <v>39369</v>
      </c>
      <c r="I11" s="89">
        <v>36791</v>
      </c>
      <c r="J11" s="89">
        <v>34004</v>
      </c>
      <c r="K11" s="89">
        <v>676263</v>
      </c>
      <c r="L11" s="89">
        <v>681295</v>
      </c>
      <c r="M11" s="89">
        <v>685529</v>
      </c>
      <c r="N11" s="89">
        <v>694961</v>
      </c>
      <c r="O11" s="89">
        <v>700935</v>
      </c>
      <c r="P11" s="89">
        <v>702954</v>
      </c>
    </row>
    <row r="12" spans="2:16" x14ac:dyDescent="0.35">
      <c r="C12" s="88" t="s">
        <v>302</v>
      </c>
      <c r="D12" s="88" t="s">
        <v>299</v>
      </c>
      <c r="E12" s="89">
        <v>21174</v>
      </c>
      <c r="F12" s="89">
        <v>21929</v>
      </c>
      <c r="G12" s="89">
        <v>22293</v>
      </c>
      <c r="H12" s="89">
        <v>24294</v>
      </c>
      <c r="I12" s="89">
        <v>24557</v>
      </c>
      <c r="J12" s="89">
        <v>24589</v>
      </c>
      <c r="K12" s="89">
        <v>614331</v>
      </c>
      <c r="L12" s="89">
        <v>628992</v>
      </c>
      <c r="M12" s="89">
        <v>646040</v>
      </c>
      <c r="N12" s="89">
        <v>659590</v>
      </c>
      <c r="O12" s="89">
        <v>673419</v>
      </c>
      <c r="P12" s="89">
        <v>681581</v>
      </c>
    </row>
    <row r="13" spans="2:16" x14ac:dyDescent="0.35">
      <c r="D13" s="88" t="s">
        <v>300</v>
      </c>
      <c r="E13" s="89">
        <v>18686</v>
      </c>
      <c r="F13" s="89">
        <v>18417</v>
      </c>
      <c r="G13" s="89">
        <v>17223</v>
      </c>
      <c r="H13" s="89">
        <v>17227</v>
      </c>
      <c r="I13" s="89">
        <v>17135</v>
      </c>
      <c r="J13" s="89">
        <v>16804</v>
      </c>
      <c r="K13" s="89">
        <v>110095</v>
      </c>
      <c r="L13" s="89">
        <v>113922</v>
      </c>
      <c r="M13" s="89">
        <v>116641</v>
      </c>
      <c r="N13" s="89">
        <v>120198</v>
      </c>
      <c r="O13" s="89">
        <v>123368</v>
      </c>
      <c r="P13" s="89">
        <v>125618</v>
      </c>
    </row>
    <row r="14" spans="2:16" x14ac:dyDescent="0.35">
      <c r="D14" s="88" t="s">
        <v>301</v>
      </c>
      <c r="E14" s="89">
        <v>1621</v>
      </c>
      <c r="F14" s="89">
        <v>1657</v>
      </c>
      <c r="G14" s="89">
        <v>1489</v>
      </c>
      <c r="H14" s="89">
        <v>1544</v>
      </c>
      <c r="I14" s="89">
        <v>1523</v>
      </c>
      <c r="J14" s="89">
        <v>1483</v>
      </c>
      <c r="K14" s="89">
        <v>30097</v>
      </c>
      <c r="L14" s="89">
        <v>31568</v>
      </c>
      <c r="M14" s="89">
        <v>33152</v>
      </c>
      <c r="N14" s="89">
        <v>35271</v>
      </c>
      <c r="O14" s="89">
        <v>37952</v>
      </c>
      <c r="P14" s="89">
        <v>40193</v>
      </c>
    </row>
    <row r="15" spans="2:16" x14ac:dyDescent="0.35">
      <c r="D15" s="88" t="s">
        <v>86</v>
      </c>
      <c r="E15" s="89">
        <v>41481</v>
      </c>
      <c r="F15" s="89">
        <v>42003</v>
      </c>
      <c r="G15" s="89">
        <v>41005</v>
      </c>
      <c r="H15" s="89">
        <v>43065</v>
      </c>
      <c r="I15" s="89">
        <v>43215</v>
      </c>
      <c r="J15" s="89">
        <v>42876</v>
      </c>
      <c r="K15" s="89">
        <v>754523</v>
      </c>
      <c r="L15" s="89">
        <v>774482</v>
      </c>
      <c r="M15" s="89">
        <v>795833</v>
      </c>
      <c r="N15" s="89">
        <v>815059</v>
      </c>
      <c r="O15" s="89">
        <v>834739</v>
      </c>
      <c r="P15" s="89">
        <v>847392</v>
      </c>
    </row>
    <row r="16" spans="2:16" x14ac:dyDescent="0.35">
      <c r="C16" s="88" t="s">
        <v>303</v>
      </c>
      <c r="D16" s="88" t="s">
        <v>299</v>
      </c>
      <c r="E16" s="89">
        <v>15830</v>
      </c>
      <c r="F16" s="89">
        <v>16195</v>
      </c>
      <c r="G16" s="89">
        <v>16634</v>
      </c>
      <c r="H16" s="89">
        <v>17352</v>
      </c>
      <c r="I16" s="89">
        <v>18024</v>
      </c>
      <c r="J16" s="89">
        <v>18597</v>
      </c>
      <c r="K16" s="89">
        <v>368733</v>
      </c>
      <c r="L16" s="89">
        <v>376797</v>
      </c>
      <c r="M16" s="89">
        <v>388604</v>
      </c>
      <c r="N16" s="89">
        <v>403479</v>
      </c>
      <c r="O16" s="89">
        <v>415213</v>
      </c>
      <c r="P16" s="89">
        <v>429397</v>
      </c>
    </row>
    <row r="17" spans="2:16" x14ac:dyDescent="0.35">
      <c r="D17" s="88" t="s">
        <v>300</v>
      </c>
      <c r="E17" s="89">
        <v>15005</v>
      </c>
      <c r="F17" s="89">
        <v>14603</v>
      </c>
      <c r="G17" s="89">
        <v>13959</v>
      </c>
      <c r="H17" s="89">
        <v>13649</v>
      </c>
      <c r="I17" s="89">
        <v>13991</v>
      </c>
      <c r="J17" s="89">
        <v>13888</v>
      </c>
      <c r="K17" s="89">
        <v>92137</v>
      </c>
      <c r="L17" s="89">
        <v>93393</v>
      </c>
      <c r="M17" s="89">
        <v>95237</v>
      </c>
      <c r="N17" s="89">
        <v>98239</v>
      </c>
      <c r="O17" s="89">
        <v>101029</v>
      </c>
      <c r="P17" s="89">
        <v>104502</v>
      </c>
    </row>
    <row r="18" spans="2:16" x14ac:dyDescent="0.35">
      <c r="D18" s="88" t="s">
        <v>301</v>
      </c>
      <c r="E18" s="89">
        <v>1804</v>
      </c>
      <c r="F18" s="89">
        <v>1748</v>
      </c>
      <c r="G18" s="89">
        <v>1655</v>
      </c>
      <c r="H18" s="89">
        <v>1705</v>
      </c>
      <c r="I18" s="89">
        <v>1576</v>
      </c>
      <c r="J18" s="89">
        <v>1557</v>
      </c>
      <c r="K18" s="89">
        <v>27182</v>
      </c>
      <c r="L18" s="89">
        <v>28062</v>
      </c>
      <c r="M18" s="89">
        <v>29300</v>
      </c>
      <c r="N18" s="89">
        <v>31042</v>
      </c>
      <c r="O18" s="89">
        <v>32660</v>
      </c>
      <c r="P18" s="89">
        <v>34952</v>
      </c>
    </row>
    <row r="19" spans="2:16" x14ac:dyDescent="0.35">
      <c r="D19" s="88" t="s">
        <v>86</v>
      </c>
      <c r="E19" s="89">
        <v>32639</v>
      </c>
      <c r="F19" s="89">
        <v>32546</v>
      </c>
      <c r="G19" s="89">
        <v>32248</v>
      </c>
      <c r="H19" s="89">
        <v>32706</v>
      </c>
      <c r="I19" s="89">
        <v>33591</v>
      </c>
      <c r="J19" s="89">
        <v>34042</v>
      </c>
      <c r="K19" s="89">
        <v>488052</v>
      </c>
      <c r="L19" s="89">
        <v>498252</v>
      </c>
      <c r="M19" s="89">
        <v>513141</v>
      </c>
      <c r="N19" s="89">
        <v>532760</v>
      </c>
      <c r="O19" s="89">
        <v>548902</v>
      </c>
      <c r="P19" s="89">
        <v>568851</v>
      </c>
    </row>
    <row r="20" spans="2:16" x14ac:dyDescent="0.35">
      <c r="B20" s="88" t="s">
        <v>304</v>
      </c>
      <c r="C20" s="88" t="s">
        <v>298</v>
      </c>
      <c r="D20" s="88" t="s">
        <v>299</v>
      </c>
      <c r="E20" s="89">
        <v>12239</v>
      </c>
      <c r="F20" s="89">
        <v>11960</v>
      </c>
      <c r="G20" s="89">
        <v>10863</v>
      </c>
      <c r="H20" s="89">
        <v>11684</v>
      </c>
      <c r="I20" s="89">
        <v>10618</v>
      </c>
      <c r="J20" s="89">
        <v>9717</v>
      </c>
      <c r="K20" s="89">
        <v>304826</v>
      </c>
      <c r="L20" s="89">
        <v>306652</v>
      </c>
      <c r="M20" s="89">
        <v>307884</v>
      </c>
      <c r="N20" s="89">
        <v>311377</v>
      </c>
      <c r="O20" s="89">
        <v>313924</v>
      </c>
      <c r="P20" s="89">
        <v>314925</v>
      </c>
    </row>
    <row r="21" spans="2:16" x14ac:dyDescent="0.35">
      <c r="D21" s="88" t="s">
        <v>300</v>
      </c>
      <c r="E21" s="89">
        <v>9446</v>
      </c>
      <c r="F21" s="89">
        <v>9246</v>
      </c>
      <c r="G21" s="89">
        <v>8634</v>
      </c>
      <c r="H21" s="89">
        <v>8254</v>
      </c>
      <c r="I21" s="89">
        <v>7910</v>
      </c>
      <c r="J21" s="89">
        <v>7357</v>
      </c>
      <c r="K21" s="89">
        <v>37253</v>
      </c>
      <c r="L21" s="89">
        <v>38020</v>
      </c>
      <c r="M21" s="89">
        <v>38700</v>
      </c>
      <c r="N21" s="89">
        <v>39423</v>
      </c>
      <c r="O21" s="89">
        <v>39472</v>
      </c>
      <c r="P21" s="89">
        <v>39322</v>
      </c>
    </row>
    <row r="22" spans="2:16" x14ac:dyDescent="0.35">
      <c r="D22" s="88" t="s">
        <v>301</v>
      </c>
      <c r="E22" s="89">
        <v>436</v>
      </c>
      <c r="F22" s="89">
        <v>423</v>
      </c>
      <c r="G22" s="89">
        <v>433</v>
      </c>
      <c r="H22" s="89">
        <v>437</v>
      </c>
      <c r="I22" s="89">
        <v>394</v>
      </c>
      <c r="J22" s="89">
        <v>338</v>
      </c>
      <c r="K22" s="89">
        <v>5491</v>
      </c>
      <c r="L22" s="89">
        <v>5915</v>
      </c>
      <c r="M22" s="89">
        <v>6189</v>
      </c>
      <c r="N22" s="89">
        <v>6845</v>
      </c>
      <c r="O22" s="89">
        <v>7273</v>
      </c>
      <c r="P22" s="89">
        <v>7585</v>
      </c>
    </row>
    <row r="23" spans="2:16" x14ac:dyDescent="0.35">
      <c r="D23" s="88" t="s">
        <v>86</v>
      </c>
      <c r="E23" s="89">
        <v>22121</v>
      </c>
      <c r="F23" s="89">
        <v>21629</v>
      </c>
      <c r="G23" s="89">
        <v>19930</v>
      </c>
      <c r="H23" s="89">
        <v>20375</v>
      </c>
      <c r="I23" s="89">
        <v>18922</v>
      </c>
      <c r="J23" s="89">
        <v>17412</v>
      </c>
      <c r="K23" s="89">
        <v>347570</v>
      </c>
      <c r="L23" s="89">
        <v>350587</v>
      </c>
      <c r="M23" s="89">
        <v>352773</v>
      </c>
      <c r="N23" s="89">
        <v>357645</v>
      </c>
      <c r="O23" s="89">
        <v>360669</v>
      </c>
      <c r="P23" s="89">
        <v>361832</v>
      </c>
    </row>
    <row r="24" spans="2:16" x14ac:dyDescent="0.35">
      <c r="C24" s="88" t="s">
        <v>302</v>
      </c>
      <c r="D24" s="88" t="s">
        <v>299</v>
      </c>
      <c r="E24" s="89">
        <v>10924</v>
      </c>
      <c r="F24" s="89">
        <v>11350</v>
      </c>
      <c r="G24" s="89">
        <v>11505</v>
      </c>
      <c r="H24" s="89">
        <v>12498</v>
      </c>
      <c r="I24" s="89">
        <v>12696</v>
      </c>
      <c r="J24" s="89">
        <v>12759</v>
      </c>
      <c r="K24" s="89">
        <v>315494</v>
      </c>
      <c r="L24" s="89">
        <v>323129</v>
      </c>
      <c r="M24" s="89">
        <v>332214</v>
      </c>
      <c r="N24" s="89">
        <v>339205</v>
      </c>
      <c r="O24" s="89">
        <v>346562</v>
      </c>
      <c r="P24" s="89">
        <v>350533</v>
      </c>
    </row>
    <row r="25" spans="2:16" x14ac:dyDescent="0.35">
      <c r="D25" s="88" t="s">
        <v>300</v>
      </c>
      <c r="E25" s="89">
        <v>9446</v>
      </c>
      <c r="F25" s="89">
        <v>9295</v>
      </c>
      <c r="G25" s="89">
        <v>8712</v>
      </c>
      <c r="H25" s="89">
        <v>8769</v>
      </c>
      <c r="I25" s="89">
        <v>8674</v>
      </c>
      <c r="J25" s="89">
        <v>8643</v>
      </c>
      <c r="K25" s="89">
        <v>55860</v>
      </c>
      <c r="L25" s="89">
        <v>57820</v>
      </c>
      <c r="M25" s="89">
        <v>59189</v>
      </c>
      <c r="N25" s="89">
        <v>60951</v>
      </c>
      <c r="O25" s="89">
        <v>62556</v>
      </c>
      <c r="P25" s="89">
        <v>64011</v>
      </c>
    </row>
    <row r="26" spans="2:16" x14ac:dyDescent="0.35">
      <c r="D26" s="88" t="s">
        <v>301</v>
      </c>
      <c r="E26" s="89">
        <v>902</v>
      </c>
      <c r="F26" s="89">
        <v>953</v>
      </c>
      <c r="G26" s="89">
        <v>860</v>
      </c>
      <c r="H26" s="89">
        <v>879</v>
      </c>
      <c r="I26" s="89">
        <v>852</v>
      </c>
      <c r="J26" s="89">
        <v>811</v>
      </c>
      <c r="K26" s="89">
        <v>15991</v>
      </c>
      <c r="L26" s="89">
        <v>16827</v>
      </c>
      <c r="M26" s="89">
        <v>17649</v>
      </c>
      <c r="N26" s="89">
        <v>18713</v>
      </c>
      <c r="O26" s="89">
        <v>20159</v>
      </c>
      <c r="P26" s="89">
        <v>21340</v>
      </c>
    </row>
    <row r="27" spans="2:16" x14ac:dyDescent="0.35">
      <c r="D27" s="88" t="s">
        <v>86</v>
      </c>
      <c r="E27" s="89">
        <v>21272</v>
      </c>
      <c r="F27" s="89">
        <v>21598</v>
      </c>
      <c r="G27" s="89">
        <v>21077</v>
      </c>
      <c r="H27" s="89">
        <v>22146</v>
      </c>
      <c r="I27" s="89">
        <v>22222</v>
      </c>
      <c r="J27" s="89">
        <v>22213</v>
      </c>
      <c r="K27" s="89">
        <v>387345</v>
      </c>
      <c r="L27" s="89">
        <v>397776</v>
      </c>
      <c r="M27" s="89">
        <v>409052</v>
      </c>
      <c r="N27" s="89">
        <v>418869</v>
      </c>
      <c r="O27" s="89">
        <v>429277</v>
      </c>
      <c r="P27" s="89">
        <v>435884</v>
      </c>
    </row>
    <row r="28" spans="2:16" x14ac:dyDescent="0.35">
      <c r="C28" s="88" t="s">
        <v>303</v>
      </c>
      <c r="D28" s="88" t="s">
        <v>299</v>
      </c>
      <c r="E28" s="89">
        <v>8246</v>
      </c>
      <c r="F28" s="89">
        <v>8559</v>
      </c>
      <c r="G28" s="89">
        <v>8666</v>
      </c>
      <c r="H28" s="89">
        <v>9157</v>
      </c>
      <c r="I28" s="89">
        <v>9457</v>
      </c>
      <c r="J28" s="89">
        <v>9702</v>
      </c>
      <c r="K28" s="89">
        <v>190265</v>
      </c>
      <c r="L28" s="89">
        <v>194314</v>
      </c>
      <c r="M28" s="89">
        <v>200099</v>
      </c>
      <c r="N28" s="89">
        <v>208123</v>
      </c>
      <c r="O28" s="89">
        <v>213893</v>
      </c>
      <c r="P28" s="89">
        <v>221227</v>
      </c>
    </row>
    <row r="29" spans="2:16" x14ac:dyDescent="0.35">
      <c r="D29" s="88" t="s">
        <v>300</v>
      </c>
      <c r="E29" s="89">
        <v>7554</v>
      </c>
      <c r="F29" s="89">
        <v>7384</v>
      </c>
      <c r="G29" s="89">
        <v>7143</v>
      </c>
      <c r="H29" s="89">
        <v>7019</v>
      </c>
      <c r="I29" s="89">
        <v>7178</v>
      </c>
      <c r="J29" s="89">
        <v>7090</v>
      </c>
      <c r="K29" s="89">
        <v>45945</v>
      </c>
      <c r="L29" s="89">
        <v>46633</v>
      </c>
      <c r="M29" s="89">
        <v>47910</v>
      </c>
      <c r="N29" s="89">
        <v>49497</v>
      </c>
      <c r="O29" s="89">
        <v>50915</v>
      </c>
      <c r="P29" s="89">
        <v>52389</v>
      </c>
    </row>
    <row r="30" spans="2:16" x14ac:dyDescent="0.35">
      <c r="D30" s="88" t="s">
        <v>301</v>
      </c>
      <c r="E30" s="89">
        <v>1045</v>
      </c>
      <c r="F30" s="89">
        <v>1011</v>
      </c>
      <c r="G30" s="89">
        <v>927</v>
      </c>
      <c r="H30" s="89">
        <v>999</v>
      </c>
      <c r="I30" s="89">
        <v>908</v>
      </c>
      <c r="J30" s="89">
        <v>916</v>
      </c>
      <c r="K30" s="89">
        <v>15013</v>
      </c>
      <c r="L30" s="89">
        <v>15350</v>
      </c>
      <c r="M30" s="89">
        <v>15948</v>
      </c>
      <c r="N30" s="89">
        <v>16913</v>
      </c>
      <c r="O30" s="89">
        <v>17658</v>
      </c>
      <c r="P30" s="89">
        <v>18968</v>
      </c>
    </row>
    <row r="31" spans="2:16" x14ac:dyDescent="0.35">
      <c r="D31" s="88" t="s">
        <v>86</v>
      </c>
      <c r="E31" s="89">
        <v>16845</v>
      </c>
      <c r="F31" s="89">
        <v>16954</v>
      </c>
      <c r="G31" s="89">
        <v>16736</v>
      </c>
      <c r="H31" s="89">
        <v>17175</v>
      </c>
      <c r="I31" s="89">
        <v>17543</v>
      </c>
      <c r="J31" s="89">
        <v>17708</v>
      </c>
      <c r="K31" s="89">
        <v>251223</v>
      </c>
      <c r="L31" s="89">
        <v>256297</v>
      </c>
      <c r="M31" s="89">
        <v>263957</v>
      </c>
      <c r="N31" s="89">
        <v>274533</v>
      </c>
      <c r="O31" s="89">
        <v>282466</v>
      </c>
      <c r="P31" s="89">
        <v>292584</v>
      </c>
    </row>
    <row r="32" spans="2:16" x14ac:dyDescent="0.35">
      <c r="B32" s="88" t="s">
        <v>305</v>
      </c>
      <c r="C32" s="88" t="s">
        <v>298</v>
      </c>
      <c r="D32" s="88" t="s">
        <v>299</v>
      </c>
      <c r="E32" s="89">
        <v>11546</v>
      </c>
      <c r="F32" s="89">
        <v>11006</v>
      </c>
      <c r="G32" s="89">
        <v>10182</v>
      </c>
      <c r="H32" s="89">
        <v>10813</v>
      </c>
      <c r="I32" s="89">
        <v>10092</v>
      </c>
      <c r="J32" s="89">
        <v>9311</v>
      </c>
      <c r="K32" s="89">
        <v>287985</v>
      </c>
      <c r="L32" s="89">
        <v>289316</v>
      </c>
      <c r="M32" s="89">
        <v>290560</v>
      </c>
      <c r="N32" s="89">
        <v>294092</v>
      </c>
      <c r="O32" s="89">
        <v>296564</v>
      </c>
      <c r="P32" s="89">
        <v>297230</v>
      </c>
    </row>
    <row r="33" spans="2:16" x14ac:dyDescent="0.35">
      <c r="D33" s="88" t="s">
        <v>300</v>
      </c>
      <c r="E33" s="89">
        <v>9085</v>
      </c>
      <c r="F33" s="89">
        <v>8771</v>
      </c>
      <c r="G33" s="89">
        <v>8173</v>
      </c>
      <c r="H33" s="89">
        <v>7796</v>
      </c>
      <c r="I33" s="89">
        <v>7414</v>
      </c>
      <c r="J33" s="89">
        <v>6970</v>
      </c>
      <c r="K33" s="89">
        <v>35688</v>
      </c>
      <c r="L33" s="89">
        <v>36200</v>
      </c>
      <c r="M33" s="89">
        <v>36573</v>
      </c>
      <c r="N33" s="89">
        <v>37121</v>
      </c>
      <c r="O33" s="89">
        <v>37109</v>
      </c>
      <c r="P33" s="89">
        <v>36993</v>
      </c>
    </row>
    <row r="34" spans="2:16" x14ac:dyDescent="0.35">
      <c r="D34" s="88" t="s">
        <v>301</v>
      </c>
      <c r="E34" s="89">
        <v>404</v>
      </c>
      <c r="F34" s="89">
        <v>376</v>
      </c>
      <c r="G34" s="89">
        <v>363</v>
      </c>
      <c r="H34" s="89">
        <v>385</v>
      </c>
      <c r="I34" s="89">
        <v>363</v>
      </c>
      <c r="J34" s="89">
        <v>311</v>
      </c>
      <c r="K34" s="89">
        <v>5020</v>
      </c>
      <c r="L34" s="89">
        <v>5192</v>
      </c>
      <c r="M34" s="89">
        <v>5623</v>
      </c>
      <c r="N34" s="89">
        <v>6103</v>
      </c>
      <c r="O34" s="89">
        <v>6593</v>
      </c>
      <c r="P34" s="89">
        <v>6899</v>
      </c>
    </row>
    <row r="35" spans="2:16" x14ac:dyDescent="0.35">
      <c r="D35" s="88" t="s">
        <v>86</v>
      </c>
      <c r="E35" s="89">
        <v>21035</v>
      </c>
      <c r="F35" s="89">
        <v>20153</v>
      </c>
      <c r="G35" s="89">
        <v>18718</v>
      </c>
      <c r="H35" s="89">
        <v>18994</v>
      </c>
      <c r="I35" s="89">
        <v>17869</v>
      </c>
      <c r="J35" s="89">
        <v>16592</v>
      </c>
      <c r="K35" s="89">
        <v>328693</v>
      </c>
      <c r="L35" s="89">
        <v>330708</v>
      </c>
      <c r="M35" s="89">
        <v>332756</v>
      </c>
      <c r="N35" s="89">
        <v>337316</v>
      </c>
      <c r="O35" s="89">
        <v>340266</v>
      </c>
      <c r="P35" s="89">
        <v>341122</v>
      </c>
    </row>
    <row r="36" spans="2:16" x14ac:dyDescent="0.35">
      <c r="C36" s="88" t="s">
        <v>302</v>
      </c>
      <c r="D36" s="88" t="s">
        <v>299</v>
      </c>
      <c r="E36" s="89">
        <v>10250</v>
      </c>
      <c r="F36" s="89">
        <v>10579</v>
      </c>
      <c r="G36" s="89">
        <v>10788</v>
      </c>
      <c r="H36" s="89">
        <v>11796</v>
      </c>
      <c r="I36" s="89">
        <v>11861</v>
      </c>
      <c r="J36" s="89">
        <v>11830</v>
      </c>
      <c r="K36" s="89">
        <v>298837</v>
      </c>
      <c r="L36" s="89">
        <v>305863</v>
      </c>
      <c r="M36" s="89">
        <v>313826</v>
      </c>
      <c r="N36" s="89">
        <v>320385</v>
      </c>
      <c r="O36" s="89">
        <v>326857</v>
      </c>
      <c r="P36" s="89">
        <v>331048</v>
      </c>
    </row>
    <row r="37" spans="2:16" x14ac:dyDescent="0.35">
      <c r="D37" s="88" t="s">
        <v>300</v>
      </c>
      <c r="E37" s="89">
        <v>9240</v>
      </c>
      <c r="F37" s="89">
        <v>9122</v>
      </c>
      <c r="G37" s="89">
        <v>8511</v>
      </c>
      <c r="H37" s="89">
        <v>8458</v>
      </c>
      <c r="I37" s="89">
        <v>8461</v>
      </c>
      <c r="J37" s="89">
        <v>8161</v>
      </c>
      <c r="K37" s="89">
        <v>54235</v>
      </c>
      <c r="L37" s="89">
        <v>56102</v>
      </c>
      <c r="M37" s="89">
        <v>57452</v>
      </c>
      <c r="N37" s="89">
        <v>59247</v>
      </c>
      <c r="O37" s="89">
        <v>60812</v>
      </c>
      <c r="P37" s="89">
        <v>61607</v>
      </c>
    </row>
    <row r="38" spans="2:16" x14ac:dyDescent="0.35">
      <c r="D38" s="88" t="s">
        <v>301</v>
      </c>
      <c r="E38" s="89">
        <v>719</v>
      </c>
      <c r="F38" s="89">
        <v>704</v>
      </c>
      <c r="G38" s="89">
        <v>629</v>
      </c>
      <c r="H38" s="89">
        <v>665</v>
      </c>
      <c r="I38" s="89">
        <v>671</v>
      </c>
      <c r="J38" s="89">
        <v>672</v>
      </c>
      <c r="K38" s="89">
        <v>14106</v>
      </c>
      <c r="L38" s="89">
        <v>14741</v>
      </c>
      <c r="M38" s="89">
        <v>15503</v>
      </c>
      <c r="N38" s="89">
        <v>16558</v>
      </c>
      <c r="O38" s="89">
        <v>17793</v>
      </c>
      <c r="P38" s="89">
        <v>18853</v>
      </c>
    </row>
    <row r="39" spans="2:16" x14ac:dyDescent="0.35">
      <c r="D39" s="88" t="s">
        <v>86</v>
      </c>
      <c r="E39" s="89">
        <v>20209</v>
      </c>
      <c r="F39" s="89">
        <v>20405</v>
      </c>
      <c r="G39" s="89">
        <v>19928</v>
      </c>
      <c r="H39" s="89">
        <v>20919</v>
      </c>
      <c r="I39" s="89">
        <v>20993</v>
      </c>
      <c r="J39" s="89">
        <v>20663</v>
      </c>
      <c r="K39" s="89">
        <v>367178</v>
      </c>
      <c r="L39" s="89">
        <v>376706</v>
      </c>
      <c r="M39" s="89">
        <v>386781</v>
      </c>
      <c r="N39" s="89">
        <v>396190</v>
      </c>
      <c r="O39" s="89">
        <v>405462</v>
      </c>
      <c r="P39" s="89">
        <v>411508</v>
      </c>
    </row>
    <row r="40" spans="2:16" x14ac:dyDescent="0.35">
      <c r="C40" s="88" t="s">
        <v>303</v>
      </c>
      <c r="D40" s="88" t="s">
        <v>299</v>
      </c>
      <c r="E40" s="89">
        <v>7584</v>
      </c>
      <c r="F40" s="89">
        <v>7636</v>
      </c>
      <c r="G40" s="89">
        <v>7968</v>
      </c>
      <c r="H40" s="89">
        <v>8195</v>
      </c>
      <c r="I40" s="89">
        <v>8567</v>
      </c>
      <c r="J40" s="89">
        <v>8895</v>
      </c>
      <c r="K40" s="89">
        <v>178468</v>
      </c>
      <c r="L40" s="89">
        <v>182483</v>
      </c>
      <c r="M40" s="89">
        <v>188505</v>
      </c>
      <c r="N40" s="89">
        <v>195356</v>
      </c>
      <c r="O40" s="89">
        <v>201320</v>
      </c>
      <c r="P40" s="89">
        <v>208170</v>
      </c>
    </row>
    <row r="41" spans="2:16" x14ac:dyDescent="0.35">
      <c r="D41" s="88" t="s">
        <v>300</v>
      </c>
      <c r="E41" s="89">
        <v>7451</v>
      </c>
      <c r="F41" s="89">
        <v>7219</v>
      </c>
      <c r="G41" s="89">
        <v>6816</v>
      </c>
      <c r="H41" s="89">
        <v>6630</v>
      </c>
      <c r="I41" s="89">
        <v>6813</v>
      </c>
      <c r="J41" s="89">
        <v>6798</v>
      </c>
      <c r="K41" s="89">
        <v>46192</v>
      </c>
      <c r="L41" s="89">
        <v>46760</v>
      </c>
      <c r="M41" s="89">
        <v>47327</v>
      </c>
      <c r="N41" s="89">
        <v>48742</v>
      </c>
      <c r="O41" s="89">
        <v>50114</v>
      </c>
      <c r="P41" s="89">
        <v>52113</v>
      </c>
    </row>
    <row r="42" spans="2:16" x14ac:dyDescent="0.35">
      <c r="D42" s="88" t="s">
        <v>301</v>
      </c>
      <c r="E42" s="89">
        <v>759</v>
      </c>
      <c r="F42" s="89">
        <v>737</v>
      </c>
      <c r="G42" s="89">
        <v>728</v>
      </c>
      <c r="H42" s="89">
        <v>706</v>
      </c>
      <c r="I42" s="89">
        <v>668</v>
      </c>
      <c r="J42" s="89">
        <v>641</v>
      </c>
      <c r="K42" s="89">
        <v>12169</v>
      </c>
      <c r="L42" s="89">
        <v>12712</v>
      </c>
      <c r="M42" s="89">
        <v>13352</v>
      </c>
      <c r="N42" s="89">
        <v>14129</v>
      </c>
      <c r="O42" s="89">
        <v>15002</v>
      </c>
      <c r="P42" s="89">
        <v>15984</v>
      </c>
    </row>
    <row r="43" spans="2:16" x14ac:dyDescent="0.35">
      <c r="D43" s="88" t="s">
        <v>86</v>
      </c>
      <c r="E43" s="89">
        <v>15794</v>
      </c>
      <c r="F43" s="89">
        <v>15592</v>
      </c>
      <c r="G43" s="89">
        <v>15512</v>
      </c>
      <c r="H43" s="89">
        <v>15531</v>
      </c>
      <c r="I43" s="89">
        <v>16048</v>
      </c>
      <c r="J43" s="89">
        <v>16334</v>
      </c>
      <c r="K43" s="89">
        <v>236829</v>
      </c>
      <c r="L43" s="89">
        <v>241955</v>
      </c>
      <c r="M43" s="89">
        <v>249184</v>
      </c>
      <c r="N43" s="89">
        <v>258227</v>
      </c>
      <c r="O43" s="89">
        <v>266436</v>
      </c>
      <c r="P43" s="89">
        <v>276267</v>
      </c>
    </row>
    <row r="45" spans="2:16" x14ac:dyDescent="0.35">
      <c r="B45" s="2"/>
      <c r="D45" s="88" t="s">
        <v>531</v>
      </c>
    </row>
    <row r="46" spans="2:16" x14ac:dyDescent="0.35">
      <c r="D46" s="109" t="s">
        <v>306</v>
      </c>
    </row>
    <row r="47" spans="2:16" x14ac:dyDescent="0.35">
      <c r="D47" s="108" t="s">
        <v>287</v>
      </c>
    </row>
  </sheetData>
  <hyperlinks>
    <hyperlink ref="D46" r:id="rId1" display="https://www.statistikdatabasen.scb.se/pxweb/sv/ssd/START__LE__LE0102__LE0102L/LE0102T9/" xr:uid="{C9677926-5C47-4FF4-9DEC-2B37C2AADC3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FAE7-95D3-490E-8D68-786FCFA66253}">
  <dimension ref="A1:K20"/>
  <sheetViews>
    <sheetView zoomScale="85" zoomScaleNormal="85" workbookViewId="0">
      <selection activeCell="C20" sqref="C20"/>
    </sheetView>
  </sheetViews>
  <sheetFormatPr defaultRowHeight="14.5" x14ac:dyDescent="0.35"/>
  <cols>
    <col min="3" max="3" width="37.26953125" bestFit="1" customWidth="1"/>
  </cols>
  <sheetData>
    <row r="1" spans="1:11" x14ac:dyDescent="0.35">
      <c r="A1" s="1" t="s">
        <v>528</v>
      </c>
    </row>
    <row r="3" spans="1:11" s="169" customFormat="1" x14ac:dyDescent="0.35">
      <c r="A3" s="22"/>
    </row>
    <row r="4" spans="1:11" x14ac:dyDescent="0.35">
      <c r="D4" t="s">
        <v>85</v>
      </c>
      <c r="F4" t="s">
        <v>473</v>
      </c>
      <c r="H4" t="s">
        <v>474</v>
      </c>
      <c r="J4" t="s">
        <v>475</v>
      </c>
    </row>
    <row r="5" spans="1:11" x14ac:dyDescent="0.35">
      <c r="D5">
        <v>2019</v>
      </c>
      <c r="E5">
        <v>2020</v>
      </c>
      <c r="F5">
        <v>2019</v>
      </c>
      <c r="G5">
        <v>2020</v>
      </c>
      <c r="H5">
        <v>2019</v>
      </c>
      <c r="I5">
        <v>2020</v>
      </c>
      <c r="J5">
        <v>2019</v>
      </c>
      <c r="K5">
        <v>2020</v>
      </c>
    </row>
    <row r="6" spans="1:11" x14ac:dyDescent="0.35">
      <c r="A6" t="s">
        <v>476</v>
      </c>
      <c r="B6" t="s">
        <v>477</v>
      </c>
      <c r="C6" t="s">
        <v>478</v>
      </c>
      <c r="D6">
        <v>10.3</v>
      </c>
      <c r="E6">
        <v>10.199999999999999</v>
      </c>
      <c r="F6">
        <v>2.7</v>
      </c>
      <c r="G6">
        <v>2.2000000000000002</v>
      </c>
      <c r="H6">
        <v>3.5</v>
      </c>
      <c r="I6">
        <v>3.4</v>
      </c>
      <c r="J6">
        <v>0.9</v>
      </c>
      <c r="K6">
        <v>0.7</v>
      </c>
    </row>
    <row r="7" spans="1:11" x14ac:dyDescent="0.35">
      <c r="C7" t="s">
        <v>479</v>
      </c>
      <c r="D7">
        <v>285.8</v>
      </c>
      <c r="E7">
        <v>286.10000000000002</v>
      </c>
      <c r="F7">
        <v>2.7</v>
      </c>
      <c r="G7">
        <v>2.2000000000000002</v>
      </c>
      <c r="H7" t="s">
        <v>34</v>
      </c>
      <c r="I7" t="s">
        <v>34</v>
      </c>
      <c r="J7" t="s">
        <v>34</v>
      </c>
      <c r="K7" t="s">
        <v>34</v>
      </c>
    </row>
    <row r="8" spans="1:11" x14ac:dyDescent="0.35">
      <c r="C8" t="s">
        <v>480</v>
      </c>
      <c r="D8" t="s">
        <v>34</v>
      </c>
      <c r="E8" t="s">
        <v>34</v>
      </c>
      <c r="F8" t="s">
        <v>34</v>
      </c>
      <c r="G8" t="s">
        <v>34</v>
      </c>
      <c r="H8" t="s">
        <v>34</v>
      </c>
      <c r="I8" t="s">
        <v>34</v>
      </c>
      <c r="J8" t="s">
        <v>34</v>
      </c>
      <c r="K8" t="s">
        <v>34</v>
      </c>
    </row>
    <row r="9" spans="1:11" x14ac:dyDescent="0.35">
      <c r="C9" t="s">
        <v>86</v>
      </c>
      <c r="D9">
        <v>296.39999999999998</v>
      </c>
      <c r="E9">
        <v>296.5</v>
      </c>
      <c r="F9">
        <v>0</v>
      </c>
      <c r="G9">
        <v>0</v>
      </c>
      <c r="H9" t="s">
        <v>34</v>
      </c>
      <c r="I9" t="s">
        <v>34</v>
      </c>
      <c r="J9" t="s">
        <v>34</v>
      </c>
      <c r="K9" t="s">
        <v>34</v>
      </c>
    </row>
    <row r="10" spans="1:11" x14ac:dyDescent="0.35">
      <c r="A10" t="s">
        <v>481</v>
      </c>
      <c r="B10" t="s">
        <v>477</v>
      </c>
      <c r="C10" t="s">
        <v>478</v>
      </c>
      <c r="D10">
        <v>7.3</v>
      </c>
      <c r="E10">
        <v>8.1</v>
      </c>
      <c r="F10">
        <v>1.6</v>
      </c>
      <c r="G10">
        <v>1.6</v>
      </c>
      <c r="H10">
        <v>2.7</v>
      </c>
      <c r="I10">
        <v>2.9</v>
      </c>
      <c r="J10">
        <v>0.6</v>
      </c>
      <c r="K10">
        <v>0.6</v>
      </c>
    </row>
    <row r="11" spans="1:11" x14ac:dyDescent="0.35">
      <c r="C11" t="s">
        <v>479</v>
      </c>
      <c r="D11">
        <v>262.10000000000002</v>
      </c>
      <c r="E11">
        <v>267.5</v>
      </c>
      <c r="F11">
        <v>1.6</v>
      </c>
      <c r="G11">
        <v>1.6</v>
      </c>
      <c r="H11" t="s">
        <v>34</v>
      </c>
      <c r="I11" t="s">
        <v>34</v>
      </c>
      <c r="J11" t="s">
        <v>34</v>
      </c>
      <c r="K11" t="s">
        <v>34</v>
      </c>
    </row>
    <row r="12" spans="1:11" x14ac:dyDescent="0.35">
      <c r="C12" t="s">
        <v>480</v>
      </c>
      <c r="D12" t="s">
        <v>34</v>
      </c>
      <c r="E12" t="s">
        <v>34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</row>
    <row r="13" spans="1:11" x14ac:dyDescent="0.35">
      <c r="C13" t="s">
        <v>86</v>
      </c>
      <c r="D13">
        <v>269.60000000000002</v>
      </c>
      <c r="E13">
        <v>275.89999999999998</v>
      </c>
      <c r="F13">
        <v>0</v>
      </c>
      <c r="G13">
        <v>0</v>
      </c>
      <c r="H13" t="s">
        <v>34</v>
      </c>
      <c r="I13" t="s">
        <v>34</v>
      </c>
      <c r="J13" t="s">
        <v>34</v>
      </c>
      <c r="K13" t="s">
        <v>34</v>
      </c>
    </row>
    <row r="14" spans="1:11" x14ac:dyDescent="0.35">
      <c r="A14" t="s">
        <v>86</v>
      </c>
      <c r="B14" t="s">
        <v>477</v>
      </c>
      <c r="C14" t="s">
        <v>478</v>
      </c>
      <c r="D14">
        <v>17.600000000000001</v>
      </c>
      <c r="E14">
        <v>18.3</v>
      </c>
      <c r="F14">
        <v>3.1</v>
      </c>
      <c r="G14">
        <v>2.7</v>
      </c>
      <c r="H14">
        <v>3.1</v>
      </c>
      <c r="I14">
        <v>3.2</v>
      </c>
      <c r="J14">
        <v>0.5</v>
      </c>
      <c r="K14">
        <v>0.5</v>
      </c>
    </row>
    <row r="15" spans="1:11" x14ac:dyDescent="0.35">
      <c r="C15" t="s">
        <v>479</v>
      </c>
      <c r="D15">
        <v>547.9</v>
      </c>
      <c r="E15">
        <v>553.6</v>
      </c>
      <c r="F15">
        <v>3.2</v>
      </c>
      <c r="G15">
        <v>2.7</v>
      </c>
      <c r="H15" t="s">
        <v>34</v>
      </c>
      <c r="I15" t="s">
        <v>34</v>
      </c>
      <c r="J15" t="s">
        <v>34</v>
      </c>
      <c r="K15" t="s">
        <v>34</v>
      </c>
    </row>
    <row r="16" spans="1:11" x14ac:dyDescent="0.35">
      <c r="C16" t="s">
        <v>480</v>
      </c>
      <c r="D16" t="s">
        <v>34</v>
      </c>
      <c r="E16" t="s">
        <v>34</v>
      </c>
      <c r="F16" t="s">
        <v>34</v>
      </c>
      <c r="G16" t="s">
        <v>34</v>
      </c>
      <c r="H16" t="s">
        <v>34</v>
      </c>
      <c r="I16" t="s">
        <v>34</v>
      </c>
      <c r="J16" t="s">
        <v>34</v>
      </c>
      <c r="K16" t="s">
        <v>34</v>
      </c>
    </row>
    <row r="17" spans="1:11" x14ac:dyDescent="0.35">
      <c r="C17" t="s">
        <v>86</v>
      </c>
      <c r="D17">
        <v>566</v>
      </c>
      <c r="E17">
        <v>572.4</v>
      </c>
      <c r="F17">
        <v>0</v>
      </c>
      <c r="G17">
        <v>0</v>
      </c>
      <c r="H17" t="s">
        <v>34</v>
      </c>
      <c r="I17" t="s">
        <v>34</v>
      </c>
      <c r="J17" t="s">
        <v>34</v>
      </c>
      <c r="K17" t="s">
        <v>34</v>
      </c>
    </row>
    <row r="19" spans="1:11" x14ac:dyDescent="0.35">
      <c r="C19" t="s">
        <v>532</v>
      </c>
    </row>
    <row r="20" spans="1:11" x14ac:dyDescent="0.35">
      <c r="A20" s="2"/>
      <c r="C20" s="22" t="s">
        <v>485</v>
      </c>
    </row>
  </sheetData>
  <hyperlinks>
    <hyperlink ref="C20" r:id="rId1" display="https://www.statistikdatabasen.scb.se/pxweb/sv/ssd/START__AM__AM0403__AM0403U/NAKUNEETBefolkArTD/" xr:uid="{1536CC6C-6D66-4323-853A-0BECD683AD1F}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CFD6-345D-4BBE-9FCB-AD45B0AD65C3}">
  <dimension ref="A1:M62"/>
  <sheetViews>
    <sheetView zoomScale="70" zoomScaleNormal="70" workbookViewId="0">
      <selection activeCell="O17" sqref="O17"/>
    </sheetView>
  </sheetViews>
  <sheetFormatPr defaultRowHeight="14.5" x14ac:dyDescent="0.35"/>
  <sheetData>
    <row r="1" spans="1:13" x14ac:dyDescent="0.35">
      <c r="A1" s="116" t="s">
        <v>362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35">
      <c r="A2" s="116" t="s">
        <v>363</v>
      </c>
      <c r="B2" s="115" t="s">
        <v>364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35">
      <c r="A3" s="116" t="s">
        <v>365</v>
      </c>
      <c r="B3" s="116" t="s">
        <v>366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5" spans="1:13" x14ac:dyDescent="0.35">
      <c r="A5" s="115" t="s">
        <v>367</v>
      </c>
      <c r="B5" s="114"/>
      <c r="C5" s="116" t="s">
        <v>368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x14ac:dyDescent="0.35">
      <c r="A6" s="115" t="s">
        <v>369</v>
      </c>
      <c r="B6" s="114"/>
      <c r="C6" s="116" t="s">
        <v>118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x14ac:dyDescent="0.35">
      <c r="A7" s="115" t="s">
        <v>370</v>
      </c>
      <c r="B7" s="114"/>
      <c r="C7" s="116" t="s">
        <v>371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x14ac:dyDescent="0.35">
      <c r="A8" s="115" t="s">
        <v>372</v>
      </c>
      <c r="B8" s="114"/>
      <c r="C8" s="116" t="s">
        <v>373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10" spans="1:13" x14ac:dyDescent="0.35">
      <c r="A10" s="117" t="s">
        <v>374</v>
      </c>
      <c r="B10" s="262" t="s">
        <v>292</v>
      </c>
      <c r="C10" s="262" t="s">
        <v>88</v>
      </c>
      <c r="D10" s="262" t="s">
        <v>293</v>
      </c>
      <c r="E10" s="262" t="s">
        <v>88</v>
      </c>
      <c r="F10" s="262" t="s">
        <v>294</v>
      </c>
      <c r="G10" s="262" t="s">
        <v>88</v>
      </c>
      <c r="H10" s="262" t="s">
        <v>295</v>
      </c>
      <c r="I10" s="262" t="s">
        <v>88</v>
      </c>
      <c r="J10" s="262" t="s">
        <v>296</v>
      </c>
      <c r="K10" s="262" t="s">
        <v>88</v>
      </c>
      <c r="L10" s="262" t="s">
        <v>323</v>
      </c>
      <c r="M10" s="262" t="s">
        <v>88</v>
      </c>
    </row>
    <row r="11" spans="1:13" x14ac:dyDescent="0.35">
      <c r="A11" s="118" t="s">
        <v>375</v>
      </c>
      <c r="B11" s="120" t="s">
        <v>88</v>
      </c>
      <c r="C11" s="120" t="s">
        <v>88</v>
      </c>
      <c r="D11" s="120" t="s">
        <v>88</v>
      </c>
      <c r="E11" s="120" t="s">
        <v>88</v>
      </c>
      <c r="F11" s="120" t="s">
        <v>88</v>
      </c>
      <c r="G11" s="120" t="s">
        <v>88</v>
      </c>
      <c r="H11" s="120" t="s">
        <v>88</v>
      </c>
      <c r="I11" s="120" t="s">
        <v>88</v>
      </c>
      <c r="J11" s="120" t="s">
        <v>88</v>
      </c>
      <c r="K11" s="120" t="s">
        <v>88</v>
      </c>
      <c r="L11" s="120" t="s">
        <v>88</v>
      </c>
      <c r="M11" s="120" t="s">
        <v>88</v>
      </c>
    </row>
    <row r="12" spans="1:13" x14ac:dyDescent="0.35">
      <c r="A12" s="119" t="s">
        <v>376</v>
      </c>
      <c r="B12" s="124">
        <v>27.9</v>
      </c>
      <c r="C12" s="122" t="s">
        <v>88</v>
      </c>
      <c r="D12" s="124">
        <v>27.3</v>
      </c>
      <c r="E12" s="122" t="s">
        <v>88</v>
      </c>
      <c r="F12" s="124">
        <v>25.6</v>
      </c>
      <c r="G12" s="122" t="s">
        <v>88</v>
      </c>
      <c r="H12" s="124">
        <v>24.7</v>
      </c>
      <c r="I12" s="122" t="s">
        <v>88</v>
      </c>
      <c r="J12" s="122" t="s">
        <v>377</v>
      </c>
      <c r="K12" s="122" t="s">
        <v>88</v>
      </c>
      <c r="L12" s="122" t="s">
        <v>377</v>
      </c>
      <c r="M12" s="122" t="s">
        <v>88</v>
      </c>
    </row>
    <row r="13" spans="1:13" x14ac:dyDescent="0.35">
      <c r="A13" s="119" t="s">
        <v>378</v>
      </c>
      <c r="B13" s="123">
        <v>27.5</v>
      </c>
      <c r="C13" s="121" t="s">
        <v>379</v>
      </c>
      <c r="D13" s="123">
        <v>27.2</v>
      </c>
      <c r="E13" s="121" t="s">
        <v>379</v>
      </c>
      <c r="F13" s="123">
        <v>25.2</v>
      </c>
      <c r="G13" s="121" t="s">
        <v>379</v>
      </c>
      <c r="H13" s="125">
        <v>24</v>
      </c>
      <c r="I13" s="121" t="s">
        <v>379</v>
      </c>
      <c r="J13" s="123">
        <v>23.4</v>
      </c>
      <c r="K13" s="121" t="s">
        <v>380</v>
      </c>
      <c r="L13" s="123">
        <v>24.2</v>
      </c>
      <c r="M13" s="121" t="s">
        <v>379</v>
      </c>
    </row>
    <row r="14" spans="1:13" x14ac:dyDescent="0.35">
      <c r="A14" s="119" t="s">
        <v>381</v>
      </c>
      <c r="B14" s="124">
        <v>27.9</v>
      </c>
      <c r="C14" s="122" t="s">
        <v>88</v>
      </c>
      <c r="D14" s="124">
        <v>27.3</v>
      </c>
      <c r="E14" s="122" t="s">
        <v>88</v>
      </c>
      <c r="F14" s="124">
        <v>25.6</v>
      </c>
      <c r="G14" s="122" t="s">
        <v>88</v>
      </c>
      <c r="H14" s="124">
        <v>24.7</v>
      </c>
      <c r="I14" s="122" t="s">
        <v>88</v>
      </c>
      <c r="J14" s="122" t="s">
        <v>377</v>
      </c>
      <c r="K14" s="122" t="s">
        <v>88</v>
      </c>
      <c r="L14" s="122" t="s">
        <v>377</v>
      </c>
      <c r="M14" s="122" t="s">
        <v>88</v>
      </c>
    </row>
    <row r="15" spans="1:13" x14ac:dyDescent="0.35">
      <c r="A15" s="119" t="s">
        <v>382</v>
      </c>
      <c r="B15" s="125">
        <v>26</v>
      </c>
      <c r="C15" s="121" t="s">
        <v>379</v>
      </c>
      <c r="D15" s="123">
        <v>25.9</v>
      </c>
      <c r="E15" s="121" t="s">
        <v>379</v>
      </c>
      <c r="F15" s="123">
        <v>24.7</v>
      </c>
      <c r="G15" s="121" t="s">
        <v>379</v>
      </c>
      <c r="H15" s="123">
        <v>23.8</v>
      </c>
      <c r="I15" s="121" t="s">
        <v>379</v>
      </c>
      <c r="J15" s="123">
        <v>23.5</v>
      </c>
      <c r="K15" s="121" t="s">
        <v>380</v>
      </c>
      <c r="L15" s="123">
        <v>24.7</v>
      </c>
      <c r="M15" s="121" t="s">
        <v>379</v>
      </c>
    </row>
    <row r="16" spans="1:13" x14ac:dyDescent="0.35">
      <c r="A16" s="119" t="s">
        <v>383</v>
      </c>
      <c r="B16" s="126">
        <v>26</v>
      </c>
      <c r="C16" s="122" t="s">
        <v>88</v>
      </c>
      <c r="D16" s="124">
        <v>25.9</v>
      </c>
      <c r="E16" s="122" t="s">
        <v>88</v>
      </c>
      <c r="F16" s="124">
        <v>24.7</v>
      </c>
      <c r="G16" s="122" t="s">
        <v>88</v>
      </c>
      <c r="H16" s="124">
        <v>23.8</v>
      </c>
      <c r="I16" s="122" t="s">
        <v>88</v>
      </c>
      <c r="J16" s="124">
        <v>23.5</v>
      </c>
      <c r="K16" s="122" t="s">
        <v>380</v>
      </c>
      <c r="L16" s="124">
        <v>24.7</v>
      </c>
      <c r="M16" s="122" t="s">
        <v>379</v>
      </c>
    </row>
    <row r="17" spans="1:13" x14ac:dyDescent="0.35">
      <c r="A17" s="119" t="s">
        <v>384</v>
      </c>
      <c r="B17" s="121" t="s">
        <v>377</v>
      </c>
      <c r="C17" s="121" t="s">
        <v>88</v>
      </c>
      <c r="D17" s="121" t="s">
        <v>377</v>
      </c>
      <c r="E17" s="121" t="s">
        <v>88</v>
      </c>
      <c r="F17" s="121" t="s">
        <v>377</v>
      </c>
      <c r="G17" s="121" t="s">
        <v>88</v>
      </c>
      <c r="H17" s="121" t="s">
        <v>377</v>
      </c>
      <c r="I17" s="121" t="s">
        <v>88</v>
      </c>
      <c r="J17" s="121" t="s">
        <v>377</v>
      </c>
      <c r="K17" s="121" t="s">
        <v>88</v>
      </c>
      <c r="L17" s="123">
        <v>24.7</v>
      </c>
      <c r="M17" s="121" t="s">
        <v>379</v>
      </c>
    </row>
    <row r="18" spans="1:13" x14ac:dyDescent="0.35">
      <c r="A18" s="119" t="s">
        <v>385</v>
      </c>
      <c r="B18" s="124">
        <v>24.1</v>
      </c>
      <c r="C18" s="122" t="s">
        <v>88</v>
      </c>
      <c r="D18" s="124">
        <v>23.5</v>
      </c>
      <c r="E18" s="122" t="s">
        <v>88</v>
      </c>
      <c r="F18" s="124">
        <v>24.2</v>
      </c>
      <c r="G18" s="122" t="s">
        <v>88</v>
      </c>
      <c r="H18" s="124">
        <v>23.5</v>
      </c>
      <c r="I18" s="122" t="s">
        <v>88</v>
      </c>
      <c r="J18" s="126">
        <v>23</v>
      </c>
      <c r="K18" s="122" t="s">
        <v>386</v>
      </c>
      <c r="L18" s="124">
        <v>22.2</v>
      </c>
      <c r="M18" s="122" t="s">
        <v>386</v>
      </c>
    </row>
    <row r="19" spans="1:13" x14ac:dyDescent="0.35">
      <c r="A19" s="119" t="s">
        <v>387</v>
      </c>
      <c r="B19" s="123">
        <v>47.9</v>
      </c>
      <c r="C19" s="121" t="s">
        <v>88</v>
      </c>
      <c r="D19" s="123">
        <v>47.9</v>
      </c>
      <c r="E19" s="121" t="s">
        <v>386</v>
      </c>
      <c r="F19" s="123">
        <v>42.6</v>
      </c>
      <c r="G19" s="121" t="s">
        <v>88</v>
      </c>
      <c r="H19" s="123">
        <v>34.4</v>
      </c>
      <c r="I19" s="121" t="s">
        <v>88</v>
      </c>
      <c r="J19" s="123">
        <v>36.1</v>
      </c>
      <c r="K19" s="121" t="s">
        <v>88</v>
      </c>
      <c r="L19" s="123">
        <v>36.200000000000003</v>
      </c>
      <c r="M19" s="121" t="s">
        <v>88</v>
      </c>
    </row>
    <row r="20" spans="1:13" x14ac:dyDescent="0.35">
      <c r="A20" s="119" t="s">
        <v>388</v>
      </c>
      <c r="B20" s="124">
        <v>17.8</v>
      </c>
      <c r="C20" s="122" t="s">
        <v>88</v>
      </c>
      <c r="D20" s="124">
        <v>16.399999999999999</v>
      </c>
      <c r="E20" s="122" t="s">
        <v>88</v>
      </c>
      <c r="F20" s="124">
        <v>14.3</v>
      </c>
      <c r="G20" s="122" t="s">
        <v>88</v>
      </c>
      <c r="H20" s="126">
        <v>13</v>
      </c>
      <c r="I20" s="122" t="s">
        <v>88</v>
      </c>
      <c r="J20" s="126">
        <v>13</v>
      </c>
      <c r="K20" s="122" t="s">
        <v>88</v>
      </c>
      <c r="L20" s="124">
        <v>12.9</v>
      </c>
      <c r="M20" s="122" t="s">
        <v>88</v>
      </c>
    </row>
    <row r="21" spans="1:13" x14ac:dyDescent="0.35">
      <c r="A21" s="119" t="s">
        <v>389</v>
      </c>
      <c r="B21" s="123">
        <v>16.2</v>
      </c>
      <c r="C21" s="121" t="s">
        <v>88</v>
      </c>
      <c r="D21" s="125">
        <v>14</v>
      </c>
      <c r="E21" s="121" t="s">
        <v>88</v>
      </c>
      <c r="F21" s="123">
        <v>15.1</v>
      </c>
      <c r="G21" s="121" t="s">
        <v>88</v>
      </c>
      <c r="H21" s="123">
        <v>15.4</v>
      </c>
      <c r="I21" s="121" t="s">
        <v>88</v>
      </c>
      <c r="J21" s="123">
        <v>13.9</v>
      </c>
      <c r="K21" s="121" t="s">
        <v>88</v>
      </c>
      <c r="L21" s="123">
        <v>13.5</v>
      </c>
      <c r="M21" s="121" t="s">
        <v>88</v>
      </c>
    </row>
    <row r="22" spans="1:13" x14ac:dyDescent="0.35">
      <c r="A22" s="119" t="s">
        <v>390</v>
      </c>
      <c r="B22" s="124">
        <v>19.3</v>
      </c>
      <c r="C22" s="122" t="s">
        <v>88</v>
      </c>
      <c r="D22" s="124">
        <v>20.6</v>
      </c>
      <c r="E22" s="122" t="s">
        <v>88</v>
      </c>
      <c r="F22" s="124">
        <v>18.600000000000001</v>
      </c>
      <c r="G22" s="122" t="s">
        <v>88</v>
      </c>
      <c r="H22" s="124">
        <v>17.5</v>
      </c>
      <c r="I22" s="122" t="s">
        <v>88</v>
      </c>
      <c r="J22" s="124">
        <v>18.600000000000001</v>
      </c>
      <c r="K22" s="122" t="s">
        <v>380</v>
      </c>
      <c r="L22" s="124">
        <v>25.1</v>
      </c>
      <c r="M22" s="122" t="s">
        <v>88</v>
      </c>
    </row>
    <row r="23" spans="1:13" x14ac:dyDescent="0.35">
      <c r="A23" s="119" t="s">
        <v>391</v>
      </c>
      <c r="B23" s="123">
        <v>22.2</v>
      </c>
      <c r="C23" s="121" t="s">
        <v>88</v>
      </c>
      <c r="D23" s="123">
        <v>19.7</v>
      </c>
      <c r="E23" s="121" t="s">
        <v>88</v>
      </c>
      <c r="F23" s="123">
        <v>18.899999999999999</v>
      </c>
      <c r="G23" s="121" t="s">
        <v>88</v>
      </c>
      <c r="H23" s="125">
        <v>17</v>
      </c>
      <c r="I23" s="121" t="s">
        <v>88</v>
      </c>
      <c r="J23" s="123">
        <v>19.7</v>
      </c>
      <c r="K23" s="121" t="s">
        <v>88</v>
      </c>
      <c r="L23" s="123">
        <v>17.399999999999999</v>
      </c>
      <c r="M23" s="121" t="s">
        <v>88</v>
      </c>
    </row>
    <row r="24" spans="1:13" x14ac:dyDescent="0.35">
      <c r="A24" s="119" t="s">
        <v>392</v>
      </c>
      <c r="B24" s="124">
        <v>29.2</v>
      </c>
      <c r="C24" s="122" t="s">
        <v>88</v>
      </c>
      <c r="D24" s="124">
        <v>26.8</v>
      </c>
      <c r="E24" s="122" t="s">
        <v>88</v>
      </c>
      <c r="F24" s="126">
        <v>26</v>
      </c>
      <c r="G24" s="122" t="s">
        <v>88</v>
      </c>
      <c r="H24" s="124">
        <v>24.8</v>
      </c>
      <c r="I24" s="122" t="s">
        <v>88</v>
      </c>
      <c r="J24" s="124">
        <v>23.8</v>
      </c>
      <c r="K24" s="122" t="s">
        <v>88</v>
      </c>
      <c r="L24" s="124">
        <v>24.7</v>
      </c>
      <c r="M24" s="122" t="s">
        <v>386</v>
      </c>
    </row>
    <row r="25" spans="1:13" x14ac:dyDescent="0.35">
      <c r="A25" s="119" t="s">
        <v>393</v>
      </c>
      <c r="B25" s="123">
        <v>37.700000000000003</v>
      </c>
      <c r="C25" s="121" t="s">
        <v>88</v>
      </c>
      <c r="D25" s="123">
        <v>37.200000000000003</v>
      </c>
      <c r="E25" s="121" t="s">
        <v>88</v>
      </c>
      <c r="F25" s="123">
        <v>36.5</v>
      </c>
      <c r="G25" s="121" t="s">
        <v>88</v>
      </c>
      <c r="H25" s="123">
        <v>34.1</v>
      </c>
      <c r="I25" s="121" t="s">
        <v>88</v>
      </c>
      <c r="J25" s="123">
        <v>31.2</v>
      </c>
      <c r="K25" s="121" t="s">
        <v>88</v>
      </c>
      <c r="L25" s="123">
        <v>31.5</v>
      </c>
      <c r="M25" s="121" t="s">
        <v>88</v>
      </c>
    </row>
    <row r="26" spans="1:13" x14ac:dyDescent="0.35">
      <c r="A26" s="119" t="s">
        <v>394</v>
      </c>
      <c r="B26" s="126">
        <v>34</v>
      </c>
      <c r="C26" s="122" t="s">
        <v>88</v>
      </c>
      <c r="D26" s="124">
        <v>33.799999999999997</v>
      </c>
      <c r="E26" s="122" t="s">
        <v>88</v>
      </c>
      <c r="F26" s="126">
        <v>32</v>
      </c>
      <c r="G26" s="122" t="s">
        <v>88</v>
      </c>
      <c r="H26" s="124">
        <v>30.6</v>
      </c>
      <c r="I26" s="122" t="s">
        <v>88</v>
      </c>
      <c r="J26" s="124">
        <v>31.3</v>
      </c>
      <c r="K26" s="122" t="s">
        <v>88</v>
      </c>
      <c r="L26" s="124">
        <v>31.8</v>
      </c>
      <c r="M26" s="122" t="s">
        <v>88</v>
      </c>
    </row>
    <row r="27" spans="1:13" x14ac:dyDescent="0.35">
      <c r="A27" s="119" t="s">
        <v>395</v>
      </c>
      <c r="B27" s="123">
        <v>22.5</v>
      </c>
      <c r="C27" s="121" t="s">
        <v>88</v>
      </c>
      <c r="D27" s="123">
        <v>23.8</v>
      </c>
      <c r="E27" s="121" t="s">
        <v>88</v>
      </c>
      <c r="F27" s="123">
        <v>23.6</v>
      </c>
      <c r="G27" s="121" t="s">
        <v>88</v>
      </c>
      <c r="H27" s="125">
        <v>24</v>
      </c>
      <c r="I27" s="121" t="s">
        <v>88</v>
      </c>
      <c r="J27" s="123">
        <v>24.2</v>
      </c>
      <c r="K27" s="121" t="s">
        <v>88</v>
      </c>
      <c r="L27" s="123">
        <v>22.6</v>
      </c>
      <c r="M27" s="121" t="s">
        <v>386</v>
      </c>
    </row>
    <row r="28" spans="1:13" x14ac:dyDescent="0.35">
      <c r="A28" s="119" t="s">
        <v>396</v>
      </c>
      <c r="B28" s="124">
        <v>25.2</v>
      </c>
      <c r="C28" s="122" t="s">
        <v>88</v>
      </c>
      <c r="D28" s="124">
        <v>24.4</v>
      </c>
      <c r="E28" s="122" t="s">
        <v>88</v>
      </c>
      <c r="F28" s="124">
        <v>24.5</v>
      </c>
      <c r="G28" s="122" t="s">
        <v>88</v>
      </c>
      <c r="H28" s="124">
        <v>22.2</v>
      </c>
      <c r="I28" s="122" t="s">
        <v>88</v>
      </c>
      <c r="J28" s="124">
        <v>19.100000000000001</v>
      </c>
      <c r="K28" s="122" t="s">
        <v>88</v>
      </c>
      <c r="L28" s="124">
        <v>18.399999999999999</v>
      </c>
      <c r="M28" s="122" t="s">
        <v>88</v>
      </c>
    </row>
    <row r="29" spans="1:13" x14ac:dyDescent="0.35">
      <c r="A29" s="119" t="s">
        <v>397</v>
      </c>
      <c r="B29" s="123">
        <v>34.299999999999997</v>
      </c>
      <c r="C29" s="121" t="s">
        <v>88</v>
      </c>
      <c r="D29" s="123">
        <v>32.700000000000003</v>
      </c>
      <c r="E29" s="121" t="s">
        <v>88</v>
      </c>
      <c r="F29" s="123">
        <v>30.9</v>
      </c>
      <c r="G29" s="121" t="s">
        <v>88</v>
      </c>
      <c r="H29" s="123">
        <v>29.6</v>
      </c>
      <c r="I29" s="121" t="s">
        <v>88</v>
      </c>
      <c r="J29" s="123">
        <v>27.1</v>
      </c>
      <c r="K29" s="121" t="s">
        <v>88</v>
      </c>
      <c r="L29" s="121" t="s">
        <v>377</v>
      </c>
      <c r="M29" s="121" t="s">
        <v>88</v>
      </c>
    </row>
    <row r="30" spans="1:13" x14ac:dyDescent="0.35">
      <c r="A30" s="119" t="s">
        <v>398</v>
      </c>
      <c r="B30" s="124">
        <v>22.9</v>
      </c>
      <c r="C30" s="122" t="s">
        <v>88</v>
      </c>
      <c r="D30" s="124">
        <v>23.2</v>
      </c>
      <c r="E30" s="122" t="s">
        <v>88</v>
      </c>
      <c r="F30" s="124">
        <v>21.7</v>
      </c>
      <c r="G30" s="122" t="s">
        <v>88</v>
      </c>
      <c r="H30" s="124">
        <v>20.5</v>
      </c>
      <c r="I30" s="122" t="s">
        <v>88</v>
      </c>
      <c r="J30" s="124">
        <v>20.3</v>
      </c>
      <c r="K30" s="122" t="s">
        <v>88</v>
      </c>
      <c r="L30" s="126">
        <v>19</v>
      </c>
      <c r="M30" s="122" t="s">
        <v>88</v>
      </c>
    </row>
    <row r="31" spans="1:13" x14ac:dyDescent="0.35">
      <c r="A31" s="119" t="s">
        <v>399</v>
      </c>
      <c r="B31" s="123">
        <v>30.7</v>
      </c>
      <c r="C31" s="121" t="s">
        <v>88</v>
      </c>
      <c r="D31" s="123">
        <v>25.9</v>
      </c>
      <c r="E31" s="121" t="s">
        <v>88</v>
      </c>
      <c r="F31" s="123">
        <v>25.1</v>
      </c>
      <c r="G31" s="121" t="s">
        <v>88</v>
      </c>
      <c r="H31" s="123">
        <v>23.8</v>
      </c>
      <c r="I31" s="121" t="s">
        <v>88</v>
      </c>
      <c r="J31" s="123">
        <v>18.8</v>
      </c>
      <c r="K31" s="121" t="s">
        <v>88</v>
      </c>
      <c r="L31" s="123">
        <v>19.8</v>
      </c>
      <c r="M31" s="121" t="s">
        <v>400</v>
      </c>
    </row>
    <row r="32" spans="1:13" x14ac:dyDescent="0.35">
      <c r="A32" s="119" t="s">
        <v>401</v>
      </c>
      <c r="B32" s="124">
        <v>34.799999999999997</v>
      </c>
      <c r="C32" s="122" t="s">
        <v>88</v>
      </c>
      <c r="D32" s="124">
        <v>33.200000000000003</v>
      </c>
      <c r="E32" s="122" t="s">
        <v>88</v>
      </c>
      <c r="F32" s="124">
        <v>31.3</v>
      </c>
      <c r="G32" s="122" t="s">
        <v>88</v>
      </c>
      <c r="H32" s="124">
        <v>28.8</v>
      </c>
      <c r="I32" s="122" t="s">
        <v>88</v>
      </c>
      <c r="J32" s="124">
        <v>25.8</v>
      </c>
      <c r="K32" s="122" t="s">
        <v>88</v>
      </c>
      <c r="L32" s="124">
        <v>23.1</v>
      </c>
      <c r="M32" s="122" t="s">
        <v>88</v>
      </c>
    </row>
    <row r="33" spans="1:13" x14ac:dyDescent="0.35">
      <c r="A33" s="119" t="s">
        <v>402</v>
      </c>
      <c r="B33" s="123">
        <v>23.3</v>
      </c>
      <c r="C33" s="121" t="s">
        <v>88</v>
      </c>
      <c r="D33" s="123">
        <v>22.2</v>
      </c>
      <c r="E33" s="121" t="s">
        <v>386</v>
      </c>
      <c r="F33" s="123">
        <v>21.5</v>
      </c>
      <c r="G33" s="121" t="s">
        <v>88</v>
      </c>
      <c r="H33" s="123">
        <v>23.4</v>
      </c>
      <c r="I33" s="121" t="s">
        <v>88</v>
      </c>
      <c r="J33" s="123">
        <v>25.4</v>
      </c>
      <c r="K33" s="121" t="s">
        <v>88</v>
      </c>
      <c r="L33" s="123">
        <v>24.2</v>
      </c>
      <c r="M33" s="121" t="s">
        <v>386</v>
      </c>
    </row>
    <row r="34" spans="1:13" x14ac:dyDescent="0.35">
      <c r="A34" s="119" t="s">
        <v>403</v>
      </c>
      <c r="B34" s="124">
        <v>40.6</v>
      </c>
      <c r="C34" s="122" t="s">
        <v>88</v>
      </c>
      <c r="D34" s="124">
        <v>38.700000000000003</v>
      </c>
      <c r="E34" s="122" t="s">
        <v>88</v>
      </c>
      <c r="F34" s="124">
        <v>33.5</v>
      </c>
      <c r="G34" s="122" t="s">
        <v>88</v>
      </c>
      <c r="H34" s="124">
        <v>26.6</v>
      </c>
      <c r="I34" s="122" t="s">
        <v>88</v>
      </c>
      <c r="J34" s="124">
        <v>24.1</v>
      </c>
      <c r="K34" s="122" t="s">
        <v>88</v>
      </c>
      <c r="L34" s="124">
        <v>21.7</v>
      </c>
      <c r="M34" s="122" t="s">
        <v>88</v>
      </c>
    </row>
    <row r="35" spans="1:13" x14ac:dyDescent="0.35">
      <c r="A35" s="119" t="s">
        <v>404</v>
      </c>
      <c r="B35" s="123">
        <v>27.8</v>
      </c>
      <c r="C35" s="121" t="s">
        <v>88</v>
      </c>
      <c r="D35" s="123">
        <v>23.7</v>
      </c>
      <c r="E35" s="121" t="s">
        <v>88</v>
      </c>
      <c r="F35" s="123">
        <v>23.6</v>
      </c>
      <c r="G35" s="121" t="s">
        <v>88</v>
      </c>
      <c r="H35" s="123">
        <v>23.3</v>
      </c>
      <c r="I35" s="121" t="s">
        <v>88</v>
      </c>
      <c r="J35" s="123">
        <v>23.9</v>
      </c>
      <c r="K35" s="121" t="s">
        <v>88</v>
      </c>
      <c r="L35" s="123">
        <v>22.6</v>
      </c>
      <c r="M35" s="121" t="s">
        <v>88</v>
      </c>
    </row>
    <row r="36" spans="1:13" x14ac:dyDescent="0.35">
      <c r="A36" s="119" t="s">
        <v>405</v>
      </c>
      <c r="B36" s="124">
        <v>17.100000000000001</v>
      </c>
      <c r="C36" s="122" t="s">
        <v>88</v>
      </c>
      <c r="D36" s="124">
        <v>17.2</v>
      </c>
      <c r="E36" s="122" t="s">
        <v>386</v>
      </c>
      <c r="F36" s="124">
        <v>16.399999999999999</v>
      </c>
      <c r="G36" s="122" t="s">
        <v>88</v>
      </c>
      <c r="H36" s="124">
        <v>15.1</v>
      </c>
      <c r="I36" s="122" t="s">
        <v>88</v>
      </c>
      <c r="J36" s="124">
        <v>15.4</v>
      </c>
      <c r="K36" s="122" t="s">
        <v>88</v>
      </c>
      <c r="L36" s="124">
        <v>15.8</v>
      </c>
      <c r="M36" s="122" t="s">
        <v>88</v>
      </c>
    </row>
    <row r="37" spans="1:13" x14ac:dyDescent="0.35">
      <c r="A37" s="119" t="s">
        <v>406</v>
      </c>
      <c r="B37" s="123">
        <v>22.3</v>
      </c>
      <c r="C37" s="121" t="s">
        <v>88</v>
      </c>
      <c r="D37" s="123">
        <v>20.5</v>
      </c>
      <c r="E37" s="121" t="s">
        <v>88</v>
      </c>
      <c r="F37" s="123">
        <v>22.7</v>
      </c>
      <c r="G37" s="121" t="s">
        <v>88</v>
      </c>
      <c r="H37" s="123">
        <v>21.6</v>
      </c>
      <c r="I37" s="121" t="s">
        <v>88</v>
      </c>
      <c r="J37" s="123">
        <v>20.100000000000001</v>
      </c>
      <c r="K37" s="121" t="s">
        <v>88</v>
      </c>
      <c r="L37" s="123">
        <v>21.9</v>
      </c>
      <c r="M37" s="121" t="s">
        <v>88</v>
      </c>
    </row>
    <row r="38" spans="1:13" x14ac:dyDescent="0.35">
      <c r="A38" s="119" t="s">
        <v>407</v>
      </c>
      <c r="B38" s="124">
        <v>26.9</v>
      </c>
      <c r="C38" s="122" t="s">
        <v>88</v>
      </c>
      <c r="D38" s="124">
        <v>23.5</v>
      </c>
      <c r="E38" s="122" t="s">
        <v>88</v>
      </c>
      <c r="F38" s="124">
        <v>17.8</v>
      </c>
      <c r="G38" s="122" t="s">
        <v>88</v>
      </c>
      <c r="H38" s="124">
        <v>16.899999999999999</v>
      </c>
      <c r="I38" s="122" t="s">
        <v>88</v>
      </c>
      <c r="J38" s="124">
        <v>16.3</v>
      </c>
      <c r="K38" s="122" t="s">
        <v>88</v>
      </c>
      <c r="L38" s="124">
        <v>16.100000000000001</v>
      </c>
      <c r="M38" s="122" t="s">
        <v>88</v>
      </c>
    </row>
    <row r="39" spans="1:13" x14ac:dyDescent="0.35">
      <c r="A39" s="119" t="s">
        <v>408</v>
      </c>
      <c r="B39" s="123">
        <v>31.2</v>
      </c>
      <c r="C39" s="121" t="s">
        <v>88</v>
      </c>
      <c r="D39" s="123">
        <v>27.6</v>
      </c>
      <c r="E39" s="121" t="s">
        <v>88</v>
      </c>
      <c r="F39" s="123">
        <v>24.6</v>
      </c>
      <c r="G39" s="121" t="s">
        <v>88</v>
      </c>
      <c r="H39" s="123">
        <v>22.4</v>
      </c>
      <c r="I39" s="121" t="s">
        <v>88</v>
      </c>
      <c r="J39" s="123">
        <v>21.9</v>
      </c>
      <c r="K39" s="121" t="s">
        <v>88</v>
      </c>
      <c r="L39" s="123">
        <v>21.9</v>
      </c>
      <c r="M39" s="121" t="s">
        <v>88</v>
      </c>
    </row>
    <row r="40" spans="1:13" x14ac:dyDescent="0.35">
      <c r="A40" s="119" t="s">
        <v>409</v>
      </c>
      <c r="B40" s="126">
        <v>54</v>
      </c>
      <c r="C40" s="122" t="s">
        <v>88</v>
      </c>
      <c r="D40" s="124">
        <v>56.7</v>
      </c>
      <c r="E40" s="122" t="s">
        <v>88</v>
      </c>
      <c r="F40" s="124">
        <v>49.4</v>
      </c>
      <c r="G40" s="122" t="s">
        <v>88</v>
      </c>
      <c r="H40" s="124">
        <v>45.3</v>
      </c>
      <c r="I40" s="122" t="s">
        <v>88</v>
      </c>
      <c r="J40" s="126">
        <v>40</v>
      </c>
      <c r="K40" s="122" t="s">
        <v>88</v>
      </c>
      <c r="L40" s="124">
        <v>41.5</v>
      </c>
      <c r="M40" s="122" t="s">
        <v>88</v>
      </c>
    </row>
    <row r="41" spans="1:13" x14ac:dyDescent="0.35">
      <c r="A41" s="119" t="s">
        <v>410</v>
      </c>
      <c r="B41" s="123">
        <v>16.600000000000001</v>
      </c>
      <c r="C41" s="121" t="s">
        <v>88</v>
      </c>
      <c r="D41" s="123">
        <v>14.5</v>
      </c>
      <c r="E41" s="121" t="s">
        <v>88</v>
      </c>
      <c r="F41" s="123">
        <v>15.6</v>
      </c>
      <c r="G41" s="121" t="s">
        <v>88</v>
      </c>
      <c r="H41" s="123">
        <v>13.1</v>
      </c>
      <c r="I41" s="121" t="s">
        <v>88</v>
      </c>
      <c r="J41" s="123">
        <v>11.6</v>
      </c>
      <c r="K41" s="121" t="s">
        <v>88</v>
      </c>
      <c r="L41" s="123">
        <v>12.1</v>
      </c>
      <c r="M41" s="121" t="s">
        <v>88</v>
      </c>
    </row>
    <row r="42" spans="1:13" x14ac:dyDescent="0.35">
      <c r="A42" s="119" t="s">
        <v>411</v>
      </c>
      <c r="B42" s="124">
        <v>24.7</v>
      </c>
      <c r="C42" s="122" t="s">
        <v>88</v>
      </c>
      <c r="D42" s="124">
        <v>24.6</v>
      </c>
      <c r="E42" s="122" t="s">
        <v>88</v>
      </c>
      <c r="F42" s="124">
        <v>22.9</v>
      </c>
      <c r="G42" s="122" t="s">
        <v>88</v>
      </c>
      <c r="H42" s="124">
        <v>23.3</v>
      </c>
      <c r="I42" s="122" t="s">
        <v>88</v>
      </c>
      <c r="J42" s="124">
        <v>21.3</v>
      </c>
      <c r="K42" s="122" t="s">
        <v>88</v>
      </c>
      <c r="L42" s="124">
        <v>18.399999999999999</v>
      </c>
      <c r="M42" s="122" t="s">
        <v>88</v>
      </c>
    </row>
    <row r="43" spans="1:13" x14ac:dyDescent="0.35">
      <c r="A43" s="119" t="s">
        <v>412</v>
      </c>
      <c r="B43" s="123">
        <v>14.5</v>
      </c>
      <c r="C43" s="121" t="s">
        <v>88</v>
      </c>
      <c r="D43" s="123">
        <v>14.1</v>
      </c>
      <c r="E43" s="121" t="s">
        <v>88</v>
      </c>
      <c r="F43" s="125">
        <v>15</v>
      </c>
      <c r="G43" s="121" t="s">
        <v>88</v>
      </c>
      <c r="H43" s="123">
        <v>15.9</v>
      </c>
      <c r="I43" s="121" t="s">
        <v>88</v>
      </c>
      <c r="J43" s="123">
        <v>13.8</v>
      </c>
      <c r="K43" s="121" t="s">
        <v>88</v>
      </c>
      <c r="L43" s="123">
        <v>14.5</v>
      </c>
      <c r="M43" s="121" t="s">
        <v>88</v>
      </c>
    </row>
    <row r="44" spans="1:13" x14ac:dyDescent="0.35">
      <c r="A44" s="119" t="s">
        <v>413</v>
      </c>
      <c r="B44" s="124">
        <v>19.7</v>
      </c>
      <c r="C44" s="122" t="s">
        <v>88</v>
      </c>
      <c r="D44" s="124">
        <v>19.7</v>
      </c>
      <c r="E44" s="122" t="s">
        <v>88</v>
      </c>
      <c r="F44" s="124">
        <v>19.399999999999999</v>
      </c>
      <c r="G44" s="122" t="s">
        <v>88</v>
      </c>
      <c r="H44" s="124">
        <v>20.5</v>
      </c>
      <c r="I44" s="122" t="s">
        <v>88</v>
      </c>
      <c r="J44" s="126">
        <v>23</v>
      </c>
      <c r="K44" s="122" t="s">
        <v>88</v>
      </c>
      <c r="L44" s="124">
        <v>20.2</v>
      </c>
      <c r="M44" s="122" t="s">
        <v>88</v>
      </c>
    </row>
    <row r="45" spans="1:13" x14ac:dyDescent="0.35">
      <c r="A45" s="119" t="s">
        <v>414</v>
      </c>
      <c r="B45" s="123">
        <v>14.8</v>
      </c>
      <c r="C45" s="121" t="s">
        <v>88</v>
      </c>
      <c r="D45" s="123">
        <v>13.6</v>
      </c>
      <c r="E45" s="121" t="s">
        <v>88</v>
      </c>
      <c r="F45" s="123">
        <v>14.2</v>
      </c>
      <c r="G45" s="121" t="s">
        <v>88</v>
      </c>
      <c r="H45" s="125">
        <v>13</v>
      </c>
      <c r="I45" s="121" t="s">
        <v>88</v>
      </c>
      <c r="J45" s="121" t="s">
        <v>377</v>
      </c>
      <c r="K45" s="121" t="s">
        <v>88</v>
      </c>
      <c r="L45" s="121" t="s">
        <v>377</v>
      </c>
      <c r="M45" s="121" t="s">
        <v>88</v>
      </c>
    </row>
    <row r="46" spans="1:13" x14ac:dyDescent="0.35">
      <c r="A46" s="119" t="s">
        <v>415</v>
      </c>
      <c r="B46" s="122" t="s">
        <v>377</v>
      </c>
      <c r="C46" s="122" t="s">
        <v>88</v>
      </c>
      <c r="D46" s="122" t="s">
        <v>377</v>
      </c>
      <c r="E46" s="122" t="s">
        <v>88</v>
      </c>
      <c r="F46" s="122" t="s">
        <v>377</v>
      </c>
      <c r="G46" s="122" t="s">
        <v>88</v>
      </c>
      <c r="H46" s="122" t="s">
        <v>377</v>
      </c>
      <c r="I46" s="122" t="s">
        <v>88</v>
      </c>
      <c r="J46" s="122" t="s">
        <v>377</v>
      </c>
      <c r="K46" s="122" t="s">
        <v>88</v>
      </c>
      <c r="L46" s="122" t="s">
        <v>377</v>
      </c>
      <c r="M46" s="122" t="s">
        <v>88</v>
      </c>
    </row>
    <row r="47" spans="1:13" x14ac:dyDescent="0.35">
      <c r="A47" s="119" t="s">
        <v>416</v>
      </c>
      <c r="B47" s="123">
        <v>13.6</v>
      </c>
      <c r="C47" s="121" t="s">
        <v>88</v>
      </c>
      <c r="D47" s="123">
        <v>14.2</v>
      </c>
      <c r="E47" s="121" t="s">
        <v>88</v>
      </c>
      <c r="F47" s="123">
        <v>16.399999999999999</v>
      </c>
      <c r="G47" s="121" t="s">
        <v>88</v>
      </c>
      <c r="H47" s="123">
        <v>15.5</v>
      </c>
      <c r="I47" s="121" t="s">
        <v>88</v>
      </c>
      <c r="J47" s="125">
        <v>16</v>
      </c>
      <c r="K47" s="121" t="s">
        <v>88</v>
      </c>
      <c r="L47" s="123">
        <v>16.600000000000001</v>
      </c>
      <c r="M47" s="121" t="s">
        <v>88</v>
      </c>
    </row>
    <row r="48" spans="1:13" x14ac:dyDescent="0.35">
      <c r="A48" s="119" t="s">
        <v>417</v>
      </c>
      <c r="B48" s="124">
        <v>20.6</v>
      </c>
      <c r="C48" s="122" t="s">
        <v>88</v>
      </c>
      <c r="D48" s="124">
        <v>20.7</v>
      </c>
      <c r="E48" s="122" t="s">
        <v>88</v>
      </c>
      <c r="F48" s="124">
        <v>21.7</v>
      </c>
      <c r="G48" s="122" t="s">
        <v>88</v>
      </c>
      <c r="H48" s="124">
        <v>21.9</v>
      </c>
      <c r="I48" s="122" t="s">
        <v>88</v>
      </c>
      <c r="J48" s="124">
        <v>21.9</v>
      </c>
      <c r="K48" s="122" t="s">
        <v>88</v>
      </c>
      <c r="L48" s="124">
        <v>22.8</v>
      </c>
      <c r="M48" s="122" t="s">
        <v>88</v>
      </c>
    </row>
    <row r="49" spans="1:13" x14ac:dyDescent="0.35">
      <c r="A49" s="119" t="s">
        <v>418</v>
      </c>
      <c r="B49" s="123">
        <v>30.4</v>
      </c>
      <c r="C49" s="121" t="s">
        <v>88</v>
      </c>
      <c r="D49" s="125">
        <v>28</v>
      </c>
      <c r="E49" s="121" t="s">
        <v>88</v>
      </c>
      <c r="F49" s="123">
        <v>28.1</v>
      </c>
      <c r="G49" s="121" t="s">
        <v>386</v>
      </c>
      <c r="H49" s="123">
        <v>29.3</v>
      </c>
      <c r="I49" s="121" t="s">
        <v>88</v>
      </c>
      <c r="J49" s="121" t="s">
        <v>377</v>
      </c>
      <c r="K49" s="121" t="s">
        <v>88</v>
      </c>
      <c r="L49" s="121" t="s">
        <v>377</v>
      </c>
      <c r="M49" s="121" t="s">
        <v>88</v>
      </c>
    </row>
    <row r="50" spans="1:13" x14ac:dyDescent="0.35">
      <c r="A50" s="119" t="s">
        <v>419</v>
      </c>
      <c r="B50" s="126">
        <v>51</v>
      </c>
      <c r="C50" s="122" t="s">
        <v>88</v>
      </c>
      <c r="D50" s="124">
        <v>48.9</v>
      </c>
      <c r="E50" s="122" t="s">
        <v>88</v>
      </c>
      <c r="F50" s="126">
        <v>49</v>
      </c>
      <c r="G50" s="122" t="s">
        <v>88</v>
      </c>
      <c r="H50" s="124">
        <v>48.5</v>
      </c>
      <c r="I50" s="122" t="s">
        <v>88</v>
      </c>
      <c r="J50" s="124">
        <v>43.9</v>
      </c>
      <c r="K50" s="122" t="s">
        <v>88</v>
      </c>
      <c r="L50" s="124">
        <v>45.8</v>
      </c>
      <c r="M50" s="122" t="s">
        <v>88</v>
      </c>
    </row>
    <row r="51" spans="1:13" x14ac:dyDescent="0.35">
      <c r="A51" s="119" t="s">
        <v>420</v>
      </c>
      <c r="B51" s="123">
        <v>47.2</v>
      </c>
      <c r="C51" s="121" t="s">
        <v>88</v>
      </c>
      <c r="D51" s="123">
        <v>45.2</v>
      </c>
      <c r="E51" s="121" t="s">
        <v>88</v>
      </c>
      <c r="F51" s="123">
        <v>44.5</v>
      </c>
      <c r="G51" s="121" t="s">
        <v>88</v>
      </c>
      <c r="H51" s="123">
        <v>42.3</v>
      </c>
      <c r="I51" s="121" t="s">
        <v>88</v>
      </c>
      <c r="J51" s="123">
        <v>38.6</v>
      </c>
      <c r="K51" s="121" t="s">
        <v>88</v>
      </c>
      <c r="L51" s="121" t="s">
        <v>377</v>
      </c>
      <c r="M51" s="121" t="s">
        <v>88</v>
      </c>
    </row>
    <row r="52" spans="1:13" x14ac:dyDescent="0.35">
      <c r="A52" s="119" t="s">
        <v>421</v>
      </c>
      <c r="B52" s="122" t="s">
        <v>377</v>
      </c>
      <c r="C52" s="122" t="s">
        <v>88</v>
      </c>
      <c r="D52" s="122" t="s">
        <v>377</v>
      </c>
      <c r="E52" s="122" t="s">
        <v>88</v>
      </c>
      <c r="F52" s="126">
        <v>62</v>
      </c>
      <c r="G52" s="122" t="s">
        <v>88</v>
      </c>
      <c r="H52" s="124">
        <v>57.7</v>
      </c>
      <c r="I52" s="122" t="s">
        <v>88</v>
      </c>
      <c r="J52" s="124">
        <v>53.9</v>
      </c>
      <c r="K52" s="122" t="s">
        <v>88</v>
      </c>
      <c r="L52" s="126">
        <v>51</v>
      </c>
      <c r="M52" s="122" t="s">
        <v>88</v>
      </c>
    </row>
    <row r="53" spans="1:13" x14ac:dyDescent="0.35">
      <c r="A53" s="119" t="s">
        <v>422</v>
      </c>
      <c r="B53" s="123">
        <v>42.6</v>
      </c>
      <c r="C53" s="121" t="s">
        <v>88</v>
      </c>
      <c r="D53" s="123">
        <v>34.5</v>
      </c>
      <c r="E53" s="121" t="s">
        <v>88</v>
      </c>
      <c r="F53" s="123">
        <v>41.7</v>
      </c>
      <c r="G53" s="121" t="s">
        <v>88</v>
      </c>
      <c r="H53" s="125">
        <v>36</v>
      </c>
      <c r="I53" s="121" t="s">
        <v>88</v>
      </c>
      <c r="J53" s="123">
        <v>34.5</v>
      </c>
      <c r="K53" s="121" t="s">
        <v>88</v>
      </c>
      <c r="L53" s="123">
        <v>30.6</v>
      </c>
      <c r="M53" s="121" t="s">
        <v>88</v>
      </c>
    </row>
    <row r="54" spans="1:13" x14ac:dyDescent="0.35">
      <c r="A54" s="119" t="s">
        <v>423</v>
      </c>
      <c r="B54" s="124">
        <v>35.5</v>
      </c>
      <c r="C54" s="122" t="s">
        <v>88</v>
      </c>
      <c r="D54" s="124">
        <v>35.6</v>
      </c>
      <c r="E54" s="122" t="s">
        <v>88</v>
      </c>
      <c r="F54" s="124">
        <v>41.9</v>
      </c>
      <c r="G54" s="122" t="s">
        <v>88</v>
      </c>
      <c r="H54" s="124">
        <v>42.5</v>
      </c>
      <c r="I54" s="122" t="s">
        <v>88</v>
      </c>
      <c r="J54" s="124">
        <v>43.3</v>
      </c>
      <c r="K54" s="122" t="s">
        <v>88</v>
      </c>
      <c r="L54" s="124">
        <v>43.4</v>
      </c>
      <c r="M54" s="122" t="s">
        <v>88</v>
      </c>
    </row>
    <row r="56" spans="1:13" x14ac:dyDescent="0.35">
      <c r="A56" s="115" t="s">
        <v>424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</row>
    <row r="57" spans="1:13" x14ac:dyDescent="0.35">
      <c r="A57" s="115" t="s">
        <v>377</v>
      </c>
      <c r="B57" s="116" t="s">
        <v>425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</row>
    <row r="58" spans="1:13" x14ac:dyDescent="0.35">
      <c r="A58" s="115" t="s">
        <v>426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</row>
    <row r="59" spans="1:13" x14ac:dyDescent="0.35">
      <c r="A59" s="115" t="s">
        <v>380</v>
      </c>
      <c r="B59" s="116" t="s">
        <v>427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  <row r="60" spans="1:13" x14ac:dyDescent="0.35">
      <c r="A60" s="115" t="s">
        <v>386</v>
      </c>
      <c r="B60" s="116" t="s">
        <v>428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</row>
    <row r="61" spans="1:13" x14ac:dyDescent="0.35">
      <c r="A61" s="115" t="s">
        <v>379</v>
      </c>
      <c r="B61" s="116" t="s">
        <v>429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x14ac:dyDescent="0.35">
      <c r="A62" s="115" t="s">
        <v>400</v>
      </c>
      <c r="B62" s="116" t="s">
        <v>430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</row>
  </sheetData>
  <mergeCells count="6">
    <mergeCell ref="L10:M10"/>
    <mergeCell ref="B10:C10"/>
    <mergeCell ref="D10:E10"/>
    <mergeCell ref="F10:G10"/>
    <mergeCell ref="H10:I10"/>
    <mergeCell ref="J10:K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907F-4C77-4044-B587-098F40DC6A7F}">
  <dimension ref="A1:AG65"/>
  <sheetViews>
    <sheetView zoomScale="70" zoomScaleNormal="70" workbookViewId="0">
      <selection activeCell="L4" sqref="L4"/>
    </sheetView>
  </sheetViews>
  <sheetFormatPr defaultRowHeight="14.5" x14ac:dyDescent="0.35"/>
  <cols>
    <col min="1" max="1" width="16.08984375" customWidth="1"/>
  </cols>
  <sheetData>
    <row r="1" spans="1:33" x14ac:dyDescent="0.35">
      <c r="A1" s="129" t="s">
        <v>431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3" x14ac:dyDescent="0.35">
      <c r="A2" s="129" t="s">
        <v>363</v>
      </c>
      <c r="B2" s="128" t="s">
        <v>432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x14ac:dyDescent="0.35">
      <c r="A3" s="129" t="s">
        <v>365</v>
      </c>
      <c r="B3" s="129" t="s">
        <v>366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</row>
    <row r="5" spans="1:33" x14ac:dyDescent="0.35">
      <c r="A5" s="128" t="s">
        <v>367</v>
      </c>
      <c r="B5" s="127"/>
      <c r="C5" s="129" t="s">
        <v>368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1:33" x14ac:dyDescent="0.35">
      <c r="A6" s="128" t="s">
        <v>372</v>
      </c>
      <c r="B6" s="127"/>
      <c r="C6" s="129" t="s">
        <v>373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</row>
    <row r="7" spans="1:33" x14ac:dyDescent="0.35">
      <c r="A7" s="128" t="s">
        <v>433</v>
      </c>
      <c r="B7" s="127"/>
      <c r="C7" s="129" t="s">
        <v>434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</row>
    <row r="8" spans="1:33" x14ac:dyDescent="0.35">
      <c r="A8" s="128" t="s">
        <v>370</v>
      </c>
      <c r="B8" s="127"/>
      <c r="C8" s="129" t="s">
        <v>371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3" x14ac:dyDescent="0.35">
      <c r="A9" s="128" t="s">
        <v>369</v>
      </c>
      <c r="B9" s="127"/>
      <c r="C9" s="129" t="s">
        <v>118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</row>
    <row r="11" spans="1:33" x14ac:dyDescent="0.35">
      <c r="A11" s="130" t="s">
        <v>374</v>
      </c>
      <c r="B11" s="262" t="s">
        <v>435</v>
      </c>
      <c r="C11" s="262" t="s">
        <v>88</v>
      </c>
      <c r="D11" s="262" t="s">
        <v>436</v>
      </c>
      <c r="E11" s="262" t="s">
        <v>88</v>
      </c>
      <c r="F11" s="262" t="s">
        <v>437</v>
      </c>
      <c r="G11" s="262" t="s">
        <v>88</v>
      </c>
      <c r="H11" s="262" t="s">
        <v>438</v>
      </c>
      <c r="I11" s="262" t="s">
        <v>88</v>
      </c>
      <c r="J11" s="262" t="s">
        <v>439</v>
      </c>
      <c r="K11" s="262" t="s">
        <v>88</v>
      </c>
      <c r="L11" s="262" t="s">
        <v>440</v>
      </c>
      <c r="M11" s="262" t="s">
        <v>88</v>
      </c>
      <c r="N11" s="262" t="s">
        <v>441</v>
      </c>
      <c r="O11" s="262" t="s">
        <v>88</v>
      </c>
      <c r="P11" s="262" t="s">
        <v>442</v>
      </c>
      <c r="Q11" s="262" t="s">
        <v>88</v>
      </c>
      <c r="R11" s="262" t="s">
        <v>443</v>
      </c>
      <c r="S11" s="262" t="s">
        <v>88</v>
      </c>
      <c r="T11" s="262" t="s">
        <v>291</v>
      </c>
      <c r="U11" s="262" t="s">
        <v>88</v>
      </c>
      <c r="V11" s="262" t="s">
        <v>292</v>
      </c>
      <c r="W11" s="262" t="s">
        <v>88</v>
      </c>
      <c r="X11" s="262" t="s">
        <v>293</v>
      </c>
      <c r="Y11" s="262" t="s">
        <v>88</v>
      </c>
      <c r="Z11" s="262" t="s">
        <v>294</v>
      </c>
      <c r="AA11" s="262" t="s">
        <v>88</v>
      </c>
      <c r="AB11" s="262" t="s">
        <v>295</v>
      </c>
      <c r="AC11" s="262" t="s">
        <v>88</v>
      </c>
      <c r="AD11" s="262" t="s">
        <v>296</v>
      </c>
      <c r="AE11" s="262" t="s">
        <v>88</v>
      </c>
      <c r="AF11" s="262" t="s">
        <v>323</v>
      </c>
      <c r="AG11" s="262" t="s">
        <v>88</v>
      </c>
    </row>
    <row r="12" spans="1:33" x14ac:dyDescent="0.35">
      <c r="A12" s="131" t="s">
        <v>375</v>
      </c>
      <c r="B12" s="133" t="s">
        <v>88</v>
      </c>
      <c r="C12" s="133" t="s">
        <v>88</v>
      </c>
      <c r="D12" s="133" t="s">
        <v>88</v>
      </c>
      <c r="E12" s="133" t="s">
        <v>88</v>
      </c>
      <c r="F12" s="133" t="s">
        <v>88</v>
      </c>
      <c r="G12" s="133" t="s">
        <v>88</v>
      </c>
      <c r="H12" s="133" t="s">
        <v>88</v>
      </c>
      <c r="I12" s="133" t="s">
        <v>88</v>
      </c>
      <c r="J12" s="133" t="s">
        <v>88</v>
      </c>
      <c r="K12" s="133" t="s">
        <v>88</v>
      </c>
      <c r="L12" s="133" t="s">
        <v>88</v>
      </c>
      <c r="M12" s="133" t="s">
        <v>88</v>
      </c>
      <c r="N12" s="133" t="s">
        <v>88</v>
      </c>
      <c r="O12" s="133" t="s">
        <v>88</v>
      </c>
      <c r="P12" s="133" t="s">
        <v>88</v>
      </c>
      <c r="Q12" s="133" t="s">
        <v>88</v>
      </c>
      <c r="R12" s="133" t="s">
        <v>88</v>
      </c>
      <c r="S12" s="133" t="s">
        <v>88</v>
      </c>
      <c r="T12" s="133" t="s">
        <v>88</v>
      </c>
      <c r="U12" s="133" t="s">
        <v>88</v>
      </c>
      <c r="V12" s="133" t="s">
        <v>88</v>
      </c>
      <c r="W12" s="133" t="s">
        <v>88</v>
      </c>
      <c r="X12" s="133" t="s">
        <v>88</v>
      </c>
      <c r="Y12" s="133" t="s">
        <v>88</v>
      </c>
      <c r="Z12" s="133" t="s">
        <v>88</v>
      </c>
      <c r="AA12" s="133" t="s">
        <v>88</v>
      </c>
      <c r="AB12" s="133" t="s">
        <v>88</v>
      </c>
      <c r="AC12" s="133" t="s">
        <v>88</v>
      </c>
      <c r="AD12" s="133" t="s">
        <v>88</v>
      </c>
      <c r="AE12" s="133" t="s">
        <v>88</v>
      </c>
      <c r="AF12" s="133" t="s">
        <v>88</v>
      </c>
      <c r="AG12" s="133" t="s">
        <v>88</v>
      </c>
    </row>
    <row r="13" spans="1:33" x14ac:dyDescent="0.35">
      <c r="A13" s="132" t="s">
        <v>376</v>
      </c>
      <c r="B13" s="136">
        <v>19.399999999999999</v>
      </c>
      <c r="C13" s="134" t="s">
        <v>379</v>
      </c>
      <c r="D13" s="136">
        <v>19.3</v>
      </c>
      <c r="E13" s="134" t="s">
        <v>379</v>
      </c>
      <c r="F13" s="136">
        <v>20.100000000000001</v>
      </c>
      <c r="G13" s="134" t="s">
        <v>379</v>
      </c>
      <c r="H13" s="136">
        <v>20.399999999999999</v>
      </c>
      <c r="I13" s="134" t="s">
        <v>379</v>
      </c>
      <c r="J13" s="136">
        <v>20.3</v>
      </c>
      <c r="K13" s="134" t="s">
        <v>379</v>
      </c>
      <c r="L13" s="138">
        <v>21</v>
      </c>
      <c r="M13" s="134" t="s">
        <v>379</v>
      </c>
      <c r="N13" s="136">
        <v>20.7</v>
      </c>
      <c r="O13" s="134" t="s">
        <v>379</v>
      </c>
      <c r="P13" s="136">
        <v>20.6</v>
      </c>
      <c r="Q13" s="134" t="s">
        <v>379</v>
      </c>
      <c r="R13" s="136">
        <v>20.5</v>
      </c>
      <c r="S13" s="134" t="s">
        <v>379</v>
      </c>
      <c r="T13" s="136">
        <v>21.1</v>
      </c>
      <c r="U13" s="134" t="s">
        <v>379</v>
      </c>
      <c r="V13" s="136">
        <v>21.2</v>
      </c>
      <c r="W13" s="134" t="s">
        <v>379</v>
      </c>
      <c r="X13" s="138">
        <v>21</v>
      </c>
      <c r="Y13" s="134" t="s">
        <v>379</v>
      </c>
      <c r="Z13" s="136">
        <v>20.2</v>
      </c>
      <c r="AA13" s="134" t="s">
        <v>379</v>
      </c>
      <c r="AB13" s="136">
        <v>20.2</v>
      </c>
      <c r="AC13" s="134" t="s">
        <v>379</v>
      </c>
      <c r="AD13" s="134" t="s">
        <v>377</v>
      </c>
      <c r="AE13" s="134" t="s">
        <v>88</v>
      </c>
      <c r="AF13" s="134" t="s">
        <v>377</v>
      </c>
      <c r="AG13" s="134" t="s">
        <v>88</v>
      </c>
    </row>
    <row r="14" spans="1:33" x14ac:dyDescent="0.35">
      <c r="A14" s="132" t="s">
        <v>378</v>
      </c>
      <c r="B14" s="135" t="s">
        <v>377</v>
      </c>
      <c r="C14" s="135" t="s">
        <v>88</v>
      </c>
      <c r="D14" s="135" t="s">
        <v>377</v>
      </c>
      <c r="E14" s="135" t="s">
        <v>88</v>
      </c>
      <c r="F14" s="135" t="s">
        <v>377</v>
      </c>
      <c r="G14" s="135" t="s">
        <v>88</v>
      </c>
      <c r="H14" s="135" t="s">
        <v>377</v>
      </c>
      <c r="I14" s="135" t="s">
        <v>88</v>
      </c>
      <c r="J14" s="135" t="s">
        <v>377</v>
      </c>
      <c r="K14" s="135" t="s">
        <v>88</v>
      </c>
      <c r="L14" s="137">
        <v>21.1</v>
      </c>
      <c r="M14" s="135" t="s">
        <v>379</v>
      </c>
      <c r="N14" s="137">
        <v>21.1</v>
      </c>
      <c r="O14" s="135" t="s">
        <v>379</v>
      </c>
      <c r="P14" s="139">
        <v>21</v>
      </c>
      <c r="Q14" s="135" t="s">
        <v>379</v>
      </c>
      <c r="R14" s="137">
        <v>20.7</v>
      </c>
      <c r="S14" s="135" t="s">
        <v>379</v>
      </c>
      <c r="T14" s="137">
        <v>21.4</v>
      </c>
      <c r="U14" s="135" t="s">
        <v>379</v>
      </c>
      <c r="V14" s="137">
        <v>21.4</v>
      </c>
      <c r="W14" s="135" t="s">
        <v>379</v>
      </c>
      <c r="X14" s="137">
        <v>21.4</v>
      </c>
      <c r="Y14" s="135" t="s">
        <v>379</v>
      </c>
      <c r="Z14" s="139">
        <v>20</v>
      </c>
      <c r="AA14" s="135" t="s">
        <v>379</v>
      </c>
      <c r="AB14" s="137">
        <v>19.600000000000001</v>
      </c>
      <c r="AC14" s="135" t="s">
        <v>379</v>
      </c>
      <c r="AD14" s="137">
        <v>18.5</v>
      </c>
      <c r="AE14" s="135" t="s">
        <v>379</v>
      </c>
      <c r="AF14" s="137">
        <v>19.5</v>
      </c>
      <c r="AG14" s="135" t="s">
        <v>379</v>
      </c>
    </row>
    <row r="15" spans="1:33" x14ac:dyDescent="0.35">
      <c r="A15" s="132" t="s">
        <v>381</v>
      </c>
      <c r="B15" s="134" t="s">
        <v>377</v>
      </c>
      <c r="C15" s="134" t="s">
        <v>88</v>
      </c>
      <c r="D15" s="134" t="s">
        <v>377</v>
      </c>
      <c r="E15" s="134" t="s">
        <v>88</v>
      </c>
      <c r="F15" s="134" t="s">
        <v>377</v>
      </c>
      <c r="G15" s="134" t="s">
        <v>88</v>
      </c>
      <c r="H15" s="134" t="s">
        <v>377</v>
      </c>
      <c r="I15" s="134" t="s">
        <v>88</v>
      </c>
      <c r="J15" s="134" t="s">
        <v>377</v>
      </c>
      <c r="K15" s="134" t="s">
        <v>88</v>
      </c>
      <c r="L15" s="138">
        <v>21</v>
      </c>
      <c r="M15" s="134" t="s">
        <v>88</v>
      </c>
      <c r="N15" s="136">
        <v>20.7</v>
      </c>
      <c r="O15" s="134" t="s">
        <v>88</v>
      </c>
      <c r="P15" s="136">
        <v>20.6</v>
      </c>
      <c r="Q15" s="134" t="s">
        <v>88</v>
      </c>
      <c r="R15" s="136">
        <v>20.5</v>
      </c>
      <c r="S15" s="134" t="s">
        <v>88</v>
      </c>
      <c r="T15" s="136">
        <v>21.1</v>
      </c>
      <c r="U15" s="134" t="s">
        <v>88</v>
      </c>
      <c r="V15" s="136">
        <v>21.2</v>
      </c>
      <c r="W15" s="134" t="s">
        <v>88</v>
      </c>
      <c r="X15" s="138">
        <v>21</v>
      </c>
      <c r="Y15" s="134" t="s">
        <v>88</v>
      </c>
      <c r="Z15" s="136">
        <v>20.2</v>
      </c>
      <c r="AA15" s="134" t="s">
        <v>88</v>
      </c>
      <c r="AB15" s="136">
        <v>20.2</v>
      </c>
      <c r="AC15" s="134" t="s">
        <v>88</v>
      </c>
      <c r="AD15" s="134" t="s">
        <v>377</v>
      </c>
      <c r="AE15" s="134" t="s">
        <v>88</v>
      </c>
      <c r="AF15" s="134" t="s">
        <v>377</v>
      </c>
      <c r="AG15" s="134" t="s">
        <v>88</v>
      </c>
    </row>
    <row r="16" spans="1:33" x14ac:dyDescent="0.35">
      <c r="A16" s="132" t="s">
        <v>444</v>
      </c>
      <c r="B16" s="137">
        <v>20.100000000000001</v>
      </c>
      <c r="C16" s="135" t="s">
        <v>379</v>
      </c>
      <c r="D16" s="139">
        <v>20</v>
      </c>
      <c r="E16" s="135" t="s">
        <v>379</v>
      </c>
      <c r="F16" s="137">
        <v>20.100000000000001</v>
      </c>
      <c r="G16" s="135" t="s">
        <v>88</v>
      </c>
      <c r="H16" s="137">
        <v>20.399999999999999</v>
      </c>
      <c r="I16" s="135" t="s">
        <v>88</v>
      </c>
      <c r="J16" s="137">
        <v>20.3</v>
      </c>
      <c r="K16" s="135" t="s">
        <v>88</v>
      </c>
      <c r="L16" s="139">
        <v>21</v>
      </c>
      <c r="M16" s="135" t="s">
        <v>88</v>
      </c>
      <c r="N16" s="137">
        <v>20.6</v>
      </c>
      <c r="O16" s="135" t="s">
        <v>88</v>
      </c>
      <c r="P16" s="137">
        <v>20.5</v>
      </c>
      <c r="Q16" s="135" t="s">
        <v>88</v>
      </c>
      <c r="R16" s="137">
        <v>20.399999999999999</v>
      </c>
      <c r="S16" s="135" t="s">
        <v>88</v>
      </c>
      <c r="T16" s="137">
        <v>21.1</v>
      </c>
      <c r="U16" s="135" t="s">
        <v>88</v>
      </c>
      <c r="V16" s="137">
        <v>21.2</v>
      </c>
      <c r="W16" s="135" t="s">
        <v>88</v>
      </c>
      <c r="X16" s="139">
        <v>21</v>
      </c>
      <c r="Y16" s="135" t="s">
        <v>88</v>
      </c>
      <c r="Z16" s="137">
        <v>20.2</v>
      </c>
      <c r="AA16" s="135" t="s">
        <v>88</v>
      </c>
      <c r="AB16" s="137">
        <v>20.2</v>
      </c>
      <c r="AC16" s="135" t="s">
        <v>88</v>
      </c>
      <c r="AD16" s="135" t="s">
        <v>377</v>
      </c>
      <c r="AE16" s="135" t="s">
        <v>88</v>
      </c>
      <c r="AF16" s="135" t="s">
        <v>377</v>
      </c>
      <c r="AG16" s="135" t="s">
        <v>88</v>
      </c>
    </row>
    <row r="17" spans="1:33" x14ac:dyDescent="0.35">
      <c r="A17" s="132" t="s">
        <v>382</v>
      </c>
      <c r="B17" s="136">
        <v>17.899999999999999</v>
      </c>
      <c r="C17" s="134" t="s">
        <v>379</v>
      </c>
      <c r="D17" s="136">
        <v>17.7</v>
      </c>
      <c r="E17" s="134" t="s">
        <v>379</v>
      </c>
      <c r="F17" s="136">
        <v>18.399999999999999</v>
      </c>
      <c r="G17" s="134" t="s">
        <v>379</v>
      </c>
      <c r="H17" s="138">
        <v>19</v>
      </c>
      <c r="I17" s="134" t="s">
        <v>379</v>
      </c>
      <c r="J17" s="136">
        <v>19.600000000000001</v>
      </c>
      <c r="K17" s="134" t="s">
        <v>379</v>
      </c>
      <c r="L17" s="136">
        <v>20.7</v>
      </c>
      <c r="M17" s="134" t="s">
        <v>379</v>
      </c>
      <c r="N17" s="136">
        <v>20.399999999999999</v>
      </c>
      <c r="O17" s="134" t="s">
        <v>379</v>
      </c>
      <c r="P17" s="136">
        <v>20.399999999999999</v>
      </c>
      <c r="Q17" s="134" t="s">
        <v>379</v>
      </c>
      <c r="R17" s="136">
        <v>19.8</v>
      </c>
      <c r="S17" s="134" t="s">
        <v>379</v>
      </c>
      <c r="T17" s="136">
        <v>20.399999999999999</v>
      </c>
      <c r="U17" s="134" t="s">
        <v>379</v>
      </c>
      <c r="V17" s="136">
        <v>20.7</v>
      </c>
      <c r="W17" s="134" t="s">
        <v>379</v>
      </c>
      <c r="X17" s="136">
        <v>20.8</v>
      </c>
      <c r="Y17" s="134" t="s">
        <v>379</v>
      </c>
      <c r="Z17" s="136">
        <v>20.399999999999999</v>
      </c>
      <c r="AA17" s="134" t="s">
        <v>379</v>
      </c>
      <c r="AB17" s="136">
        <v>20.100000000000001</v>
      </c>
      <c r="AC17" s="134" t="s">
        <v>379</v>
      </c>
      <c r="AD17" s="136">
        <v>19.3</v>
      </c>
      <c r="AE17" s="134" t="s">
        <v>380</v>
      </c>
      <c r="AF17" s="136">
        <v>20.100000000000001</v>
      </c>
      <c r="AG17" s="134" t="s">
        <v>379</v>
      </c>
    </row>
    <row r="18" spans="1:33" x14ac:dyDescent="0.35">
      <c r="A18" s="132" t="s">
        <v>383</v>
      </c>
      <c r="B18" s="139">
        <v>18</v>
      </c>
      <c r="C18" s="135" t="s">
        <v>88</v>
      </c>
      <c r="D18" s="137">
        <v>17.8</v>
      </c>
      <c r="E18" s="135" t="s">
        <v>88</v>
      </c>
      <c r="F18" s="137">
        <v>18.399999999999999</v>
      </c>
      <c r="G18" s="135" t="s">
        <v>88</v>
      </c>
      <c r="H18" s="139">
        <v>19</v>
      </c>
      <c r="I18" s="135" t="s">
        <v>88</v>
      </c>
      <c r="J18" s="137">
        <v>19.600000000000001</v>
      </c>
      <c r="K18" s="135" t="s">
        <v>88</v>
      </c>
      <c r="L18" s="137">
        <v>20.7</v>
      </c>
      <c r="M18" s="135" t="s">
        <v>88</v>
      </c>
      <c r="N18" s="137">
        <v>20.5</v>
      </c>
      <c r="O18" s="135" t="s">
        <v>88</v>
      </c>
      <c r="P18" s="137">
        <v>20.399999999999999</v>
      </c>
      <c r="Q18" s="135" t="s">
        <v>88</v>
      </c>
      <c r="R18" s="137">
        <v>19.899999999999999</v>
      </c>
      <c r="S18" s="135" t="s">
        <v>88</v>
      </c>
      <c r="T18" s="137">
        <v>20.399999999999999</v>
      </c>
      <c r="U18" s="135" t="s">
        <v>88</v>
      </c>
      <c r="V18" s="137">
        <v>20.7</v>
      </c>
      <c r="W18" s="135" t="s">
        <v>88</v>
      </c>
      <c r="X18" s="137">
        <v>20.8</v>
      </c>
      <c r="Y18" s="135" t="s">
        <v>88</v>
      </c>
      <c r="Z18" s="137">
        <v>20.399999999999999</v>
      </c>
      <c r="AA18" s="135" t="s">
        <v>88</v>
      </c>
      <c r="AB18" s="137">
        <v>20.100000000000001</v>
      </c>
      <c r="AC18" s="135" t="s">
        <v>88</v>
      </c>
      <c r="AD18" s="137">
        <v>19.3</v>
      </c>
      <c r="AE18" s="135" t="s">
        <v>380</v>
      </c>
      <c r="AF18" s="137">
        <v>20.100000000000001</v>
      </c>
      <c r="AG18" s="135" t="s">
        <v>379</v>
      </c>
    </row>
    <row r="19" spans="1:33" x14ac:dyDescent="0.35">
      <c r="A19" s="132" t="s">
        <v>384</v>
      </c>
      <c r="B19" s="136">
        <v>17.899999999999999</v>
      </c>
      <c r="C19" s="134" t="s">
        <v>88</v>
      </c>
      <c r="D19" s="136">
        <v>17.7</v>
      </c>
      <c r="E19" s="134" t="s">
        <v>88</v>
      </c>
      <c r="F19" s="136">
        <v>18.399999999999999</v>
      </c>
      <c r="G19" s="134" t="s">
        <v>88</v>
      </c>
      <c r="H19" s="138">
        <v>19</v>
      </c>
      <c r="I19" s="134" t="s">
        <v>88</v>
      </c>
      <c r="J19" s="136">
        <v>19.600000000000001</v>
      </c>
      <c r="K19" s="134" t="s">
        <v>88</v>
      </c>
      <c r="L19" s="136">
        <v>20.7</v>
      </c>
      <c r="M19" s="134" t="s">
        <v>88</v>
      </c>
      <c r="N19" s="136">
        <v>20.399999999999999</v>
      </c>
      <c r="O19" s="134" t="s">
        <v>88</v>
      </c>
      <c r="P19" s="136">
        <v>20.399999999999999</v>
      </c>
      <c r="Q19" s="134" t="s">
        <v>88</v>
      </c>
      <c r="R19" s="136">
        <v>19.8</v>
      </c>
      <c r="S19" s="134" t="s">
        <v>88</v>
      </c>
      <c r="T19" s="136">
        <v>20.399999999999999</v>
      </c>
      <c r="U19" s="134" t="s">
        <v>88</v>
      </c>
      <c r="V19" s="136">
        <v>20.6</v>
      </c>
      <c r="W19" s="134" t="s">
        <v>88</v>
      </c>
      <c r="X19" s="136">
        <v>20.7</v>
      </c>
      <c r="Y19" s="134" t="s">
        <v>88</v>
      </c>
      <c r="Z19" s="136">
        <v>20.3</v>
      </c>
      <c r="AA19" s="134" t="s">
        <v>88</v>
      </c>
      <c r="AB19" s="138">
        <v>20</v>
      </c>
      <c r="AC19" s="134" t="s">
        <v>88</v>
      </c>
      <c r="AD19" s="134" t="s">
        <v>377</v>
      </c>
      <c r="AE19" s="134" t="s">
        <v>88</v>
      </c>
      <c r="AF19" s="136">
        <v>20.100000000000001</v>
      </c>
      <c r="AG19" s="134" t="s">
        <v>379</v>
      </c>
    </row>
    <row r="20" spans="1:33" x14ac:dyDescent="0.35">
      <c r="A20" s="132" t="s">
        <v>385</v>
      </c>
      <c r="B20" s="137">
        <v>18.100000000000001</v>
      </c>
      <c r="C20" s="135" t="s">
        <v>88</v>
      </c>
      <c r="D20" s="137">
        <v>15.3</v>
      </c>
      <c r="E20" s="135" t="s">
        <v>88</v>
      </c>
      <c r="F20" s="137">
        <v>16.899999999999999</v>
      </c>
      <c r="G20" s="135" t="s">
        <v>88</v>
      </c>
      <c r="H20" s="137">
        <v>17.2</v>
      </c>
      <c r="I20" s="135" t="s">
        <v>88</v>
      </c>
      <c r="J20" s="137">
        <v>16.600000000000001</v>
      </c>
      <c r="K20" s="135" t="s">
        <v>88</v>
      </c>
      <c r="L20" s="137">
        <v>18.3</v>
      </c>
      <c r="M20" s="135" t="s">
        <v>88</v>
      </c>
      <c r="N20" s="137">
        <v>18.7</v>
      </c>
      <c r="O20" s="135" t="s">
        <v>88</v>
      </c>
      <c r="P20" s="137">
        <v>17.3</v>
      </c>
      <c r="Q20" s="135" t="s">
        <v>88</v>
      </c>
      <c r="R20" s="137">
        <v>17.2</v>
      </c>
      <c r="S20" s="135" t="s">
        <v>88</v>
      </c>
      <c r="T20" s="137">
        <v>18.8</v>
      </c>
      <c r="U20" s="135" t="s">
        <v>88</v>
      </c>
      <c r="V20" s="139">
        <v>18</v>
      </c>
      <c r="W20" s="135" t="s">
        <v>88</v>
      </c>
      <c r="X20" s="137">
        <v>17.600000000000001</v>
      </c>
      <c r="Y20" s="135" t="s">
        <v>88</v>
      </c>
      <c r="Z20" s="137">
        <v>18.399999999999999</v>
      </c>
      <c r="AA20" s="135" t="s">
        <v>88</v>
      </c>
      <c r="AB20" s="137">
        <v>20.100000000000001</v>
      </c>
      <c r="AC20" s="135" t="s">
        <v>88</v>
      </c>
      <c r="AD20" s="137">
        <v>18.899999999999999</v>
      </c>
      <c r="AE20" s="135" t="s">
        <v>386</v>
      </c>
      <c r="AF20" s="137">
        <v>15.6</v>
      </c>
      <c r="AG20" s="135" t="s">
        <v>386</v>
      </c>
    </row>
    <row r="21" spans="1:33" x14ac:dyDescent="0.35">
      <c r="A21" s="132" t="s">
        <v>387</v>
      </c>
      <c r="B21" s="134" t="s">
        <v>377</v>
      </c>
      <c r="C21" s="134" t="s">
        <v>88</v>
      </c>
      <c r="D21" s="138">
        <v>25</v>
      </c>
      <c r="E21" s="134" t="s">
        <v>386</v>
      </c>
      <c r="F21" s="136">
        <v>29.9</v>
      </c>
      <c r="G21" s="134" t="s">
        <v>88</v>
      </c>
      <c r="H21" s="136">
        <v>25.5</v>
      </c>
      <c r="I21" s="134" t="s">
        <v>88</v>
      </c>
      <c r="J21" s="136">
        <v>24.9</v>
      </c>
      <c r="K21" s="134" t="s">
        <v>88</v>
      </c>
      <c r="L21" s="136">
        <v>26.7</v>
      </c>
      <c r="M21" s="134" t="s">
        <v>88</v>
      </c>
      <c r="N21" s="136">
        <v>28.4</v>
      </c>
      <c r="O21" s="134" t="s">
        <v>88</v>
      </c>
      <c r="P21" s="136">
        <v>28.2</v>
      </c>
      <c r="Q21" s="134" t="s">
        <v>88</v>
      </c>
      <c r="R21" s="136">
        <v>28.4</v>
      </c>
      <c r="S21" s="134" t="s">
        <v>88</v>
      </c>
      <c r="T21" s="136">
        <v>31.7</v>
      </c>
      <c r="U21" s="134" t="s">
        <v>88</v>
      </c>
      <c r="V21" s="136">
        <v>25.4</v>
      </c>
      <c r="W21" s="134" t="s">
        <v>88</v>
      </c>
      <c r="X21" s="136">
        <v>31.9</v>
      </c>
      <c r="Y21" s="134" t="s">
        <v>386</v>
      </c>
      <c r="Z21" s="136">
        <v>29.2</v>
      </c>
      <c r="AA21" s="134" t="s">
        <v>88</v>
      </c>
      <c r="AB21" s="136">
        <v>26.6</v>
      </c>
      <c r="AC21" s="134" t="s">
        <v>88</v>
      </c>
      <c r="AD21" s="136">
        <v>27.5</v>
      </c>
      <c r="AE21" s="134" t="s">
        <v>88</v>
      </c>
      <c r="AF21" s="136">
        <v>28.3</v>
      </c>
      <c r="AG21" s="134" t="s">
        <v>88</v>
      </c>
    </row>
    <row r="22" spans="1:33" x14ac:dyDescent="0.35">
      <c r="A22" s="132" t="s">
        <v>388</v>
      </c>
      <c r="B22" s="137">
        <v>17.600000000000001</v>
      </c>
      <c r="C22" s="135" t="s">
        <v>386</v>
      </c>
      <c r="D22" s="137">
        <v>16.5</v>
      </c>
      <c r="E22" s="135" t="s">
        <v>88</v>
      </c>
      <c r="F22" s="137">
        <v>16.600000000000001</v>
      </c>
      <c r="G22" s="135" t="s">
        <v>88</v>
      </c>
      <c r="H22" s="137">
        <v>13.2</v>
      </c>
      <c r="I22" s="135" t="s">
        <v>88</v>
      </c>
      <c r="J22" s="137">
        <v>13.3</v>
      </c>
      <c r="K22" s="135" t="s">
        <v>88</v>
      </c>
      <c r="L22" s="137">
        <v>14.3</v>
      </c>
      <c r="M22" s="135" t="s">
        <v>88</v>
      </c>
      <c r="N22" s="137">
        <v>15.2</v>
      </c>
      <c r="O22" s="135" t="s">
        <v>88</v>
      </c>
      <c r="P22" s="137">
        <v>13.9</v>
      </c>
      <c r="Q22" s="135" t="s">
        <v>88</v>
      </c>
      <c r="R22" s="137">
        <v>11.3</v>
      </c>
      <c r="S22" s="135" t="s">
        <v>88</v>
      </c>
      <c r="T22" s="137">
        <v>14.7</v>
      </c>
      <c r="U22" s="135" t="s">
        <v>88</v>
      </c>
      <c r="V22" s="137">
        <v>14.7</v>
      </c>
      <c r="W22" s="135" t="s">
        <v>88</v>
      </c>
      <c r="X22" s="137">
        <v>14.1</v>
      </c>
      <c r="Y22" s="135" t="s">
        <v>88</v>
      </c>
      <c r="Z22" s="137">
        <v>11.6</v>
      </c>
      <c r="AA22" s="135" t="s">
        <v>88</v>
      </c>
      <c r="AB22" s="139">
        <v>11</v>
      </c>
      <c r="AC22" s="135" t="s">
        <v>88</v>
      </c>
      <c r="AD22" s="137">
        <v>11.2</v>
      </c>
      <c r="AE22" s="135" t="s">
        <v>88</v>
      </c>
      <c r="AF22" s="137">
        <v>11.1</v>
      </c>
      <c r="AG22" s="135" t="s">
        <v>88</v>
      </c>
    </row>
    <row r="23" spans="1:33" x14ac:dyDescent="0.35">
      <c r="A23" s="132" t="s">
        <v>389</v>
      </c>
      <c r="B23" s="136">
        <v>10.4</v>
      </c>
      <c r="C23" s="134" t="s">
        <v>88</v>
      </c>
      <c r="D23" s="136">
        <v>9.9</v>
      </c>
      <c r="E23" s="134" t="s">
        <v>88</v>
      </c>
      <c r="F23" s="136">
        <v>9.6</v>
      </c>
      <c r="G23" s="134" t="s">
        <v>88</v>
      </c>
      <c r="H23" s="136">
        <v>9.1</v>
      </c>
      <c r="I23" s="134" t="s">
        <v>88</v>
      </c>
      <c r="J23" s="136">
        <v>10.6</v>
      </c>
      <c r="K23" s="134" t="s">
        <v>88</v>
      </c>
      <c r="L23" s="136">
        <v>10.9</v>
      </c>
      <c r="M23" s="134" t="s">
        <v>88</v>
      </c>
      <c r="N23" s="136">
        <v>10.3</v>
      </c>
      <c r="O23" s="134" t="s">
        <v>88</v>
      </c>
      <c r="P23" s="136">
        <v>10.4</v>
      </c>
      <c r="Q23" s="134" t="s">
        <v>88</v>
      </c>
      <c r="R23" s="136">
        <v>9.1</v>
      </c>
      <c r="S23" s="134" t="s">
        <v>88</v>
      </c>
      <c r="T23" s="136">
        <v>9.1999999999999993</v>
      </c>
      <c r="U23" s="134" t="s">
        <v>88</v>
      </c>
      <c r="V23" s="136">
        <v>10.4</v>
      </c>
      <c r="W23" s="134" t="s">
        <v>88</v>
      </c>
      <c r="X23" s="136">
        <v>9.4</v>
      </c>
      <c r="Y23" s="134" t="s">
        <v>88</v>
      </c>
      <c r="Z23" s="138">
        <v>10</v>
      </c>
      <c r="AA23" s="134" t="s">
        <v>88</v>
      </c>
      <c r="AB23" s="138">
        <v>11</v>
      </c>
      <c r="AC23" s="134" t="s">
        <v>88</v>
      </c>
      <c r="AD23" s="136">
        <v>10.3</v>
      </c>
      <c r="AE23" s="134" t="s">
        <v>88</v>
      </c>
      <c r="AF23" s="138">
        <v>10</v>
      </c>
      <c r="AG23" s="134" t="s">
        <v>386</v>
      </c>
    </row>
    <row r="24" spans="1:33" x14ac:dyDescent="0.35">
      <c r="A24" s="132" t="s">
        <v>390</v>
      </c>
      <c r="B24" s="137">
        <v>12.2</v>
      </c>
      <c r="C24" s="135" t="s">
        <v>386</v>
      </c>
      <c r="D24" s="137">
        <v>12.4</v>
      </c>
      <c r="E24" s="135" t="s">
        <v>88</v>
      </c>
      <c r="F24" s="137">
        <v>14.1</v>
      </c>
      <c r="G24" s="135" t="s">
        <v>88</v>
      </c>
      <c r="H24" s="137">
        <v>15.2</v>
      </c>
      <c r="I24" s="135" t="s">
        <v>88</v>
      </c>
      <c r="J24" s="139">
        <v>15</v>
      </c>
      <c r="K24" s="135" t="s">
        <v>88</v>
      </c>
      <c r="L24" s="137">
        <v>17.5</v>
      </c>
      <c r="M24" s="135" t="s">
        <v>88</v>
      </c>
      <c r="N24" s="137">
        <v>15.6</v>
      </c>
      <c r="O24" s="135" t="s">
        <v>88</v>
      </c>
      <c r="P24" s="137">
        <v>15.2</v>
      </c>
      <c r="Q24" s="135" t="s">
        <v>88</v>
      </c>
      <c r="R24" s="137">
        <v>14.7</v>
      </c>
      <c r="S24" s="135" t="s">
        <v>88</v>
      </c>
      <c r="T24" s="137">
        <v>15.1</v>
      </c>
      <c r="U24" s="135" t="s">
        <v>88</v>
      </c>
      <c r="V24" s="137">
        <v>14.6</v>
      </c>
      <c r="W24" s="135" t="s">
        <v>88</v>
      </c>
      <c r="X24" s="137">
        <v>15.4</v>
      </c>
      <c r="Y24" s="135" t="s">
        <v>88</v>
      </c>
      <c r="Z24" s="137">
        <v>15.2</v>
      </c>
      <c r="AA24" s="135" t="s">
        <v>88</v>
      </c>
      <c r="AB24" s="137">
        <v>14.5</v>
      </c>
      <c r="AC24" s="135" t="s">
        <v>88</v>
      </c>
      <c r="AD24" s="137">
        <v>15.3</v>
      </c>
      <c r="AE24" s="135" t="s">
        <v>380</v>
      </c>
      <c r="AF24" s="139">
        <v>19</v>
      </c>
      <c r="AG24" s="135" t="s">
        <v>88</v>
      </c>
    </row>
    <row r="25" spans="1:33" x14ac:dyDescent="0.35">
      <c r="A25" s="132" t="s">
        <v>391</v>
      </c>
      <c r="B25" s="136">
        <v>21.3</v>
      </c>
      <c r="C25" s="134" t="s">
        <v>88</v>
      </c>
      <c r="D25" s="136">
        <v>20.100000000000001</v>
      </c>
      <c r="E25" s="134" t="s">
        <v>88</v>
      </c>
      <c r="F25" s="136">
        <v>18.2</v>
      </c>
      <c r="G25" s="134" t="s">
        <v>88</v>
      </c>
      <c r="H25" s="136">
        <v>17.100000000000001</v>
      </c>
      <c r="I25" s="134" t="s">
        <v>88</v>
      </c>
      <c r="J25" s="136">
        <v>20.6</v>
      </c>
      <c r="K25" s="134" t="s">
        <v>88</v>
      </c>
      <c r="L25" s="136">
        <v>17.3</v>
      </c>
      <c r="M25" s="134" t="s">
        <v>88</v>
      </c>
      <c r="N25" s="136">
        <v>19.5</v>
      </c>
      <c r="O25" s="134" t="s">
        <v>88</v>
      </c>
      <c r="P25" s="138">
        <v>17</v>
      </c>
      <c r="Q25" s="134" t="s">
        <v>88</v>
      </c>
      <c r="R25" s="136">
        <v>18.100000000000001</v>
      </c>
      <c r="S25" s="134" t="s">
        <v>88</v>
      </c>
      <c r="T25" s="136">
        <v>19.7</v>
      </c>
      <c r="U25" s="134" t="s">
        <v>88</v>
      </c>
      <c r="V25" s="138">
        <v>20</v>
      </c>
      <c r="W25" s="134" t="s">
        <v>88</v>
      </c>
      <c r="X25" s="136">
        <v>18.600000000000001</v>
      </c>
      <c r="Y25" s="134" t="s">
        <v>88</v>
      </c>
      <c r="Z25" s="136">
        <v>16.5</v>
      </c>
      <c r="AA25" s="134" t="s">
        <v>88</v>
      </c>
      <c r="AB25" s="136">
        <v>15.2</v>
      </c>
      <c r="AC25" s="134" t="s">
        <v>88</v>
      </c>
      <c r="AD25" s="136">
        <v>17.2</v>
      </c>
      <c r="AE25" s="134" t="s">
        <v>88</v>
      </c>
      <c r="AF25" s="136">
        <v>15.2</v>
      </c>
      <c r="AG25" s="134" t="s">
        <v>88</v>
      </c>
    </row>
    <row r="26" spans="1:33" x14ac:dyDescent="0.35">
      <c r="A26" s="132" t="s">
        <v>392</v>
      </c>
      <c r="B26" s="139">
        <v>23</v>
      </c>
      <c r="C26" s="135" t="s">
        <v>88</v>
      </c>
      <c r="D26" s="137">
        <v>22.5</v>
      </c>
      <c r="E26" s="135" t="s">
        <v>88</v>
      </c>
      <c r="F26" s="137">
        <v>19.2</v>
      </c>
      <c r="G26" s="135" t="s">
        <v>88</v>
      </c>
      <c r="H26" s="139">
        <v>18</v>
      </c>
      <c r="I26" s="135" t="s">
        <v>88</v>
      </c>
      <c r="J26" s="137">
        <v>18.8</v>
      </c>
      <c r="K26" s="135" t="s">
        <v>88</v>
      </c>
      <c r="L26" s="137">
        <v>18.899999999999999</v>
      </c>
      <c r="M26" s="135" t="s">
        <v>88</v>
      </c>
      <c r="N26" s="137">
        <v>17.100000000000001</v>
      </c>
      <c r="O26" s="135" t="s">
        <v>88</v>
      </c>
      <c r="P26" s="137">
        <v>18.899999999999999</v>
      </c>
      <c r="Q26" s="135" t="s">
        <v>88</v>
      </c>
      <c r="R26" s="137">
        <v>18.2</v>
      </c>
      <c r="S26" s="135" t="s">
        <v>88</v>
      </c>
      <c r="T26" s="137">
        <v>18.600000000000001</v>
      </c>
      <c r="U26" s="135" t="s">
        <v>88</v>
      </c>
      <c r="V26" s="137">
        <v>17.7</v>
      </c>
      <c r="W26" s="135" t="s">
        <v>88</v>
      </c>
      <c r="X26" s="137">
        <v>18.8</v>
      </c>
      <c r="Y26" s="135" t="s">
        <v>88</v>
      </c>
      <c r="Z26" s="139">
        <v>17</v>
      </c>
      <c r="AA26" s="135" t="s">
        <v>88</v>
      </c>
      <c r="AB26" s="137">
        <v>15.8</v>
      </c>
      <c r="AC26" s="135" t="s">
        <v>88</v>
      </c>
      <c r="AD26" s="137">
        <v>14.1</v>
      </c>
      <c r="AE26" s="135" t="s">
        <v>88</v>
      </c>
      <c r="AF26" s="137">
        <v>15.9</v>
      </c>
      <c r="AG26" s="135" t="s">
        <v>386</v>
      </c>
    </row>
    <row r="27" spans="1:33" x14ac:dyDescent="0.35">
      <c r="A27" s="132" t="s">
        <v>393</v>
      </c>
      <c r="B27" s="136">
        <v>20.399999999999999</v>
      </c>
      <c r="C27" s="134" t="s">
        <v>88</v>
      </c>
      <c r="D27" s="136">
        <v>22.6</v>
      </c>
      <c r="E27" s="134" t="s">
        <v>88</v>
      </c>
      <c r="F27" s="136">
        <v>23.3</v>
      </c>
      <c r="G27" s="134" t="s">
        <v>88</v>
      </c>
      <c r="H27" s="138">
        <v>23</v>
      </c>
      <c r="I27" s="134" t="s">
        <v>88</v>
      </c>
      <c r="J27" s="136">
        <v>23.7</v>
      </c>
      <c r="K27" s="134" t="s">
        <v>88</v>
      </c>
      <c r="L27" s="138">
        <v>23</v>
      </c>
      <c r="M27" s="134" t="s">
        <v>88</v>
      </c>
      <c r="N27" s="136">
        <v>23.7</v>
      </c>
      <c r="O27" s="134" t="s">
        <v>88</v>
      </c>
      <c r="P27" s="136">
        <v>26.9</v>
      </c>
      <c r="Q27" s="134" t="s">
        <v>88</v>
      </c>
      <c r="R27" s="136">
        <v>28.8</v>
      </c>
      <c r="S27" s="134" t="s">
        <v>88</v>
      </c>
      <c r="T27" s="136">
        <v>25.5</v>
      </c>
      <c r="U27" s="134" t="s">
        <v>88</v>
      </c>
      <c r="V27" s="136">
        <v>26.6</v>
      </c>
      <c r="W27" s="134" t="s">
        <v>88</v>
      </c>
      <c r="X27" s="136">
        <v>26.3</v>
      </c>
      <c r="Y27" s="134" t="s">
        <v>88</v>
      </c>
      <c r="Z27" s="136">
        <v>24.5</v>
      </c>
      <c r="AA27" s="134" t="s">
        <v>88</v>
      </c>
      <c r="AB27" s="136">
        <v>22.7</v>
      </c>
      <c r="AC27" s="134" t="s">
        <v>88</v>
      </c>
      <c r="AD27" s="136">
        <v>21.1</v>
      </c>
      <c r="AE27" s="134" t="s">
        <v>88</v>
      </c>
      <c r="AF27" s="136">
        <v>21.4</v>
      </c>
      <c r="AG27" s="134" t="s">
        <v>88</v>
      </c>
    </row>
    <row r="28" spans="1:33" x14ac:dyDescent="0.35">
      <c r="A28" s="132" t="s">
        <v>394</v>
      </c>
      <c r="B28" s="139">
        <v>26</v>
      </c>
      <c r="C28" s="135" t="s">
        <v>88</v>
      </c>
      <c r="D28" s="137">
        <v>27.1</v>
      </c>
      <c r="E28" s="135" t="s">
        <v>88</v>
      </c>
      <c r="F28" s="137">
        <v>26.2</v>
      </c>
      <c r="G28" s="135" t="s">
        <v>88</v>
      </c>
      <c r="H28" s="137">
        <v>27.3</v>
      </c>
      <c r="I28" s="135" t="s">
        <v>88</v>
      </c>
      <c r="J28" s="139">
        <v>29</v>
      </c>
      <c r="K28" s="135" t="s">
        <v>88</v>
      </c>
      <c r="L28" s="137">
        <v>29.3</v>
      </c>
      <c r="M28" s="135" t="s">
        <v>88</v>
      </c>
      <c r="N28" s="137">
        <v>27.5</v>
      </c>
      <c r="O28" s="135" t="s">
        <v>88</v>
      </c>
      <c r="P28" s="137">
        <v>27.9</v>
      </c>
      <c r="Q28" s="135" t="s">
        <v>88</v>
      </c>
      <c r="R28" s="137">
        <v>27.5</v>
      </c>
      <c r="S28" s="135" t="s">
        <v>88</v>
      </c>
      <c r="T28" s="137">
        <v>30.5</v>
      </c>
      <c r="U28" s="135" t="s">
        <v>88</v>
      </c>
      <c r="V28" s="137">
        <v>29.6</v>
      </c>
      <c r="W28" s="135" t="s">
        <v>88</v>
      </c>
      <c r="X28" s="137">
        <v>29.7</v>
      </c>
      <c r="Y28" s="135" t="s">
        <v>88</v>
      </c>
      <c r="Z28" s="137">
        <v>28.3</v>
      </c>
      <c r="AA28" s="135" t="s">
        <v>88</v>
      </c>
      <c r="AB28" s="137">
        <v>26.8</v>
      </c>
      <c r="AC28" s="135" t="s">
        <v>88</v>
      </c>
      <c r="AD28" s="137">
        <v>27.4</v>
      </c>
      <c r="AE28" s="135" t="s">
        <v>88</v>
      </c>
      <c r="AF28" s="137">
        <v>27.4</v>
      </c>
      <c r="AG28" s="135" t="s">
        <v>88</v>
      </c>
    </row>
    <row r="29" spans="1:33" x14ac:dyDescent="0.35">
      <c r="A29" s="132" t="s">
        <v>395</v>
      </c>
      <c r="B29" s="136">
        <v>14.4</v>
      </c>
      <c r="C29" s="134" t="s">
        <v>88</v>
      </c>
      <c r="D29" s="136">
        <v>13.9</v>
      </c>
      <c r="E29" s="134" t="s">
        <v>88</v>
      </c>
      <c r="F29" s="136">
        <v>15.3</v>
      </c>
      <c r="G29" s="134" t="s">
        <v>88</v>
      </c>
      <c r="H29" s="136">
        <v>15.6</v>
      </c>
      <c r="I29" s="134" t="s">
        <v>88</v>
      </c>
      <c r="J29" s="136">
        <v>16.8</v>
      </c>
      <c r="K29" s="134" t="s">
        <v>88</v>
      </c>
      <c r="L29" s="136">
        <v>18.100000000000001</v>
      </c>
      <c r="M29" s="134" t="s">
        <v>88</v>
      </c>
      <c r="N29" s="136">
        <v>18.8</v>
      </c>
      <c r="O29" s="134" t="s">
        <v>88</v>
      </c>
      <c r="P29" s="138">
        <v>19</v>
      </c>
      <c r="Q29" s="134" t="s">
        <v>88</v>
      </c>
      <c r="R29" s="136">
        <v>17.600000000000001</v>
      </c>
      <c r="S29" s="134" t="s">
        <v>88</v>
      </c>
      <c r="T29" s="136">
        <v>17.7</v>
      </c>
      <c r="U29" s="134" t="s">
        <v>88</v>
      </c>
      <c r="V29" s="136">
        <v>18.7</v>
      </c>
      <c r="W29" s="134" t="s">
        <v>88</v>
      </c>
      <c r="X29" s="136">
        <v>19.100000000000001</v>
      </c>
      <c r="Y29" s="134" t="s">
        <v>88</v>
      </c>
      <c r="Z29" s="138">
        <v>19</v>
      </c>
      <c r="AA29" s="134" t="s">
        <v>88</v>
      </c>
      <c r="AB29" s="136">
        <v>19.899999999999999</v>
      </c>
      <c r="AC29" s="134" t="s">
        <v>88</v>
      </c>
      <c r="AD29" s="136">
        <v>18.2</v>
      </c>
      <c r="AE29" s="134" t="s">
        <v>88</v>
      </c>
      <c r="AF29" s="136">
        <v>17.899999999999999</v>
      </c>
      <c r="AG29" s="134" t="s">
        <v>386</v>
      </c>
    </row>
    <row r="30" spans="1:33" x14ac:dyDescent="0.35">
      <c r="A30" s="132" t="s">
        <v>396</v>
      </c>
      <c r="B30" s="135" t="s">
        <v>377</v>
      </c>
      <c r="C30" s="135" t="s">
        <v>88</v>
      </c>
      <c r="D30" s="135" t="s">
        <v>377</v>
      </c>
      <c r="E30" s="135" t="s">
        <v>88</v>
      </c>
      <c r="F30" s="135" t="s">
        <v>377</v>
      </c>
      <c r="G30" s="135" t="s">
        <v>88</v>
      </c>
      <c r="H30" s="135" t="s">
        <v>377</v>
      </c>
      <c r="I30" s="135" t="s">
        <v>88</v>
      </c>
      <c r="J30" s="135" t="s">
        <v>377</v>
      </c>
      <c r="K30" s="135" t="s">
        <v>88</v>
      </c>
      <c r="L30" s="137">
        <v>19.600000000000001</v>
      </c>
      <c r="M30" s="135" t="s">
        <v>88</v>
      </c>
      <c r="N30" s="137">
        <v>21.1</v>
      </c>
      <c r="O30" s="135" t="s">
        <v>88</v>
      </c>
      <c r="P30" s="137">
        <v>23.3</v>
      </c>
      <c r="Q30" s="135" t="s">
        <v>88</v>
      </c>
      <c r="R30" s="137">
        <v>21.8</v>
      </c>
      <c r="S30" s="135" t="s">
        <v>88</v>
      </c>
      <c r="T30" s="137">
        <v>21.1</v>
      </c>
      <c r="U30" s="135" t="s">
        <v>88</v>
      </c>
      <c r="V30" s="137">
        <v>20.9</v>
      </c>
      <c r="W30" s="135" t="s">
        <v>88</v>
      </c>
      <c r="X30" s="137">
        <v>20.399999999999999</v>
      </c>
      <c r="Y30" s="135" t="s">
        <v>88</v>
      </c>
      <c r="Z30" s="137">
        <v>21.4</v>
      </c>
      <c r="AA30" s="135" t="s">
        <v>88</v>
      </c>
      <c r="AB30" s="137">
        <v>19.7</v>
      </c>
      <c r="AC30" s="135" t="s">
        <v>88</v>
      </c>
      <c r="AD30" s="137">
        <v>17.100000000000001</v>
      </c>
      <c r="AE30" s="135" t="s">
        <v>88</v>
      </c>
      <c r="AF30" s="137">
        <v>16.8</v>
      </c>
      <c r="AG30" s="135" t="s">
        <v>88</v>
      </c>
    </row>
    <row r="31" spans="1:33" x14ac:dyDescent="0.35">
      <c r="A31" s="132" t="s">
        <v>397</v>
      </c>
      <c r="B31" s="136">
        <v>24.7</v>
      </c>
      <c r="C31" s="134" t="s">
        <v>88</v>
      </c>
      <c r="D31" s="136">
        <v>24.4</v>
      </c>
      <c r="E31" s="134" t="s">
        <v>88</v>
      </c>
      <c r="F31" s="136">
        <v>24.6</v>
      </c>
      <c r="G31" s="134" t="s">
        <v>88</v>
      </c>
      <c r="H31" s="136">
        <v>24.2</v>
      </c>
      <c r="I31" s="134" t="s">
        <v>88</v>
      </c>
      <c r="J31" s="136">
        <v>24.1</v>
      </c>
      <c r="K31" s="134" t="s">
        <v>88</v>
      </c>
      <c r="L31" s="136">
        <v>25.2</v>
      </c>
      <c r="M31" s="134" t="s">
        <v>88</v>
      </c>
      <c r="N31" s="136">
        <v>25.9</v>
      </c>
      <c r="O31" s="134" t="s">
        <v>88</v>
      </c>
      <c r="P31" s="136">
        <v>26.2</v>
      </c>
      <c r="Q31" s="134" t="s">
        <v>88</v>
      </c>
      <c r="R31" s="136">
        <v>25.2</v>
      </c>
      <c r="S31" s="134" t="s">
        <v>88</v>
      </c>
      <c r="T31" s="136">
        <v>25.1</v>
      </c>
      <c r="U31" s="134" t="s">
        <v>88</v>
      </c>
      <c r="V31" s="136">
        <v>26.8</v>
      </c>
      <c r="W31" s="134" t="s">
        <v>88</v>
      </c>
      <c r="X31" s="136">
        <v>26.7</v>
      </c>
      <c r="Y31" s="134" t="s">
        <v>88</v>
      </c>
      <c r="Z31" s="136">
        <v>26.4</v>
      </c>
      <c r="AA31" s="134" t="s">
        <v>88</v>
      </c>
      <c r="AB31" s="136">
        <v>26.2</v>
      </c>
      <c r="AC31" s="134" t="s">
        <v>88</v>
      </c>
      <c r="AD31" s="136">
        <v>24.5</v>
      </c>
      <c r="AE31" s="134" t="s">
        <v>88</v>
      </c>
      <c r="AF31" s="134" t="s">
        <v>377</v>
      </c>
      <c r="AG31" s="134" t="s">
        <v>88</v>
      </c>
    </row>
    <row r="32" spans="1:33" x14ac:dyDescent="0.35">
      <c r="A32" s="132" t="s">
        <v>398</v>
      </c>
      <c r="B32" s="137">
        <v>12.8</v>
      </c>
      <c r="C32" s="135" t="s">
        <v>88</v>
      </c>
      <c r="D32" s="137">
        <v>11.5</v>
      </c>
      <c r="E32" s="135" t="s">
        <v>88</v>
      </c>
      <c r="F32" s="137">
        <v>12.4</v>
      </c>
      <c r="G32" s="135" t="s">
        <v>88</v>
      </c>
      <c r="H32" s="139">
        <v>14</v>
      </c>
      <c r="I32" s="135" t="s">
        <v>88</v>
      </c>
      <c r="J32" s="137">
        <v>12.3</v>
      </c>
      <c r="K32" s="135" t="s">
        <v>88</v>
      </c>
      <c r="L32" s="137">
        <v>12.6</v>
      </c>
      <c r="M32" s="135" t="s">
        <v>88</v>
      </c>
      <c r="N32" s="137">
        <v>12.8</v>
      </c>
      <c r="O32" s="135" t="s">
        <v>88</v>
      </c>
      <c r="P32" s="137">
        <v>13.9</v>
      </c>
      <c r="Q32" s="135" t="s">
        <v>88</v>
      </c>
      <c r="R32" s="137">
        <v>15.5</v>
      </c>
      <c r="S32" s="135" t="s">
        <v>88</v>
      </c>
      <c r="T32" s="137">
        <v>12.8</v>
      </c>
      <c r="U32" s="135" t="s">
        <v>88</v>
      </c>
      <c r="V32" s="137">
        <v>16.7</v>
      </c>
      <c r="W32" s="135" t="s">
        <v>88</v>
      </c>
      <c r="X32" s="137">
        <v>17.100000000000001</v>
      </c>
      <c r="Y32" s="135" t="s">
        <v>88</v>
      </c>
      <c r="Z32" s="137">
        <v>16.5</v>
      </c>
      <c r="AA32" s="135" t="s">
        <v>88</v>
      </c>
      <c r="AB32" s="137">
        <v>17.3</v>
      </c>
      <c r="AC32" s="135" t="s">
        <v>88</v>
      </c>
      <c r="AD32" s="137">
        <v>16.7</v>
      </c>
      <c r="AE32" s="135" t="s">
        <v>88</v>
      </c>
      <c r="AF32" s="137">
        <v>16.100000000000001</v>
      </c>
      <c r="AG32" s="135" t="s">
        <v>88</v>
      </c>
    </row>
    <row r="33" spans="1:33" x14ac:dyDescent="0.35">
      <c r="A33" s="132" t="s">
        <v>399</v>
      </c>
      <c r="B33" s="138">
        <v>22</v>
      </c>
      <c r="C33" s="134" t="s">
        <v>386</v>
      </c>
      <c r="D33" s="136">
        <v>25.9</v>
      </c>
      <c r="E33" s="134" t="s">
        <v>88</v>
      </c>
      <c r="F33" s="136">
        <v>19.8</v>
      </c>
      <c r="G33" s="134" t="s">
        <v>88</v>
      </c>
      <c r="H33" s="136">
        <v>23.6</v>
      </c>
      <c r="I33" s="134" t="s">
        <v>88</v>
      </c>
      <c r="J33" s="136">
        <v>26.3</v>
      </c>
      <c r="K33" s="134" t="s">
        <v>88</v>
      </c>
      <c r="L33" s="136">
        <v>26.3</v>
      </c>
      <c r="M33" s="134" t="s">
        <v>88</v>
      </c>
      <c r="N33" s="136">
        <v>24.7</v>
      </c>
      <c r="O33" s="134" t="s">
        <v>88</v>
      </c>
      <c r="P33" s="136">
        <v>24.4</v>
      </c>
      <c r="Q33" s="134" t="s">
        <v>88</v>
      </c>
      <c r="R33" s="136">
        <v>23.4</v>
      </c>
      <c r="S33" s="134" t="s">
        <v>88</v>
      </c>
      <c r="T33" s="136">
        <v>24.3</v>
      </c>
      <c r="U33" s="134" t="s">
        <v>88</v>
      </c>
      <c r="V33" s="136">
        <v>23.2</v>
      </c>
      <c r="W33" s="134" t="s">
        <v>88</v>
      </c>
      <c r="X33" s="136">
        <v>18.600000000000001</v>
      </c>
      <c r="Y33" s="134" t="s">
        <v>88</v>
      </c>
      <c r="Z33" s="136">
        <v>18.399999999999999</v>
      </c>
      <c r="AA33" s="134" t="s">
        <v>88</v>
      </c>
      <c r="AB33" s="136">
        <v>17.5</v>
      </c>
      <c r="AC33" s="134" t="s">
        <v>88</v>
      </c>
      <c r="AD33" s="136">
        <v>14.5</v>
      </c>
      <c r="AE33" s="134" t="s">
        <v>88</v>
      </c>
      <c r="AF33" s="136">
        <v>15.8</v>
      </c>
      <c r="AG33" s="134" t="s">
        <v>400</v>
      </c>
    </row>
    <row r="34" spans="1:33" x14ac:dyDescent="0.35">
      <c r="A34" s="132" t="s">
        <v>401</v>
      </c>
      <c r="B34" s="137">
        <v>27.2</v>
      </c>
      <c r="C34" s="135" t="s">
        <v>386</v>
      </c>
      <c r="D34" s="137">
        <v>25.1</v>
      </c>
      <c r="E34" s="135" t="s">
        <v>88</v>
      </c>
      <c r="F34" s="137">
        <v>22.1</v>
      </c>
      <c r="G34" s="135" t="s">
        <v>88</v>
      </c>
      <c r="H34" s="137">
        <v>23.3</v>
      </c>
      <c r="I34" s="135" t="s">
        <v>88</v>
      </c>
      <c r="J34" s="137">
        <v>23.3</v>
      </c>
      <c r="K34" s="135" t="s">
        <v>88</v>
      </c>
      <c r="L34" s="137">
        <v>24.8</v>
      </c>
      <c r="M34" s="135" t="s">
        <v>88</v>
      </c>
      <c r="N34" s="137">
        <v>25.2</v>
      </c>
      <c r="O34" s="135" t="s">
        <v>88</v>
      </c>
      <c r="P34" s="137">
        <v>20.8</v>
      </c>
      <c r="Q34" s="135" t="s">
        <v>88</v>
      </c>
      <c r="R34" s="137">
        <v>26.9</v>
      </c>
      <c r="S34" s="135" t="s">
        <v>88</v>
      </c>
      <c r="T34" s="137">
        <v>23.5</v>
      </c>
      <c r="U34" s="135" t="s">
        <v>88</v>
      </c>
      <c r="V34" s="137">
        <v>28.9</v>
      </c>
      <c r="W34" s="135" t="s">
        <v>88</v>
      </c>
      <c r="X34" s="137">
        <v>25.6</v>
      </c>
      <c r="Y34" s="135" t="s">
        <v>88</v>
      </c>
      <c r="Z34" s="137">
        <v>25.7</v>
      </c>
      <c r="AA34" s="135" t="s">
        <v>88</v>
      </c>
      <c r="AB34" s="137">
        <v>23.9</v>
      </c>
      <c r="AC34" s="135" t="s">
        <v>88</v>
      </c>
      <c r="AD34" s="137">
        <v>22.7</v>
      </c>
      <c r="AE34" s="135" t="s">
        <v>88</v>
      </c>
      <c r="AF34" s="139">
        <v>20</v>
      </c>
      <c r="AG34" s="135" t="s">
        <v>88</v>
      </c>
    </row>
    <row r="35" spans="1:33" x14ac:dyDescent="0.35">
      <c r="A35" s="132" t="s">
        <v>402</v>
      </c>
      <c r="B35" s="136">
        <v>20.2</v>
      </c>
      <c r="C35" s="134" t="s">
        <v>88</v>
      </c>
      <c r="D35" s="136">
        <v>19.600000000000001</v>
      </c>
      <c r="E35" s="134" t="s">
        <v>88</v>
      </c>
      <c r="F35" s="136">
        <v>19.899999999999999</v>
      </c>
      <c r="G35" s="134" t="s">
        <v>88</v>
      </c>
      <c r="H35" s="136">
        <v>19.8</v>
      </c>
      <c r="I35" s="134" t="s">
        <v>88</v>
      </c>
      <c r="J35" s="136">
        <v>22.3</v>
      </c>
      <c r="K35" s="134" t="s">
        <v>88</v>
      </c>
      <c r="L35" s="136">
        <v>21.4</v>
      </c>
      <c r="M35" s="134" t="s">
        <v>88</v>
      </c>
      <c r="N35" s="136">
        <v>20.3</v>
      </c>
      <c r="O35" s="134" t="s">
        <v>88</v>
      </c>
      <c r="P35" s="136">
        <v>22.6</v>
      </c>
      <c r="Q35" s="134" t="s">
        <v>88</v>
      </c>
      <c r="R35" s="136">
        <v>23.9</v>
      </c>
      <c r="S35" s="134" t="s">
        <v>88</v>
      </c>
      <c r="T35" s="136">
        <v>25.4</v>
      </c>
      <c r="U35" s="134" t="s">
        <v>88</v>
      </c>
      <c r="V35" s="136">
        <v>21.5</v>
      </c>
      <c r="W35" s="134" t="s">
        <v>88</v>
      </c>
      <c r="X35" s="138">
        <v>21</v>
      </c>
      <c r="Y35" s="134" t="s">
        <v>386</v>
      </c>
      <c r="Z35" s="136">
        <v>20.3</v>
      </c>
      <c r="AA35" s="134" t="s">
        <v>88</v>
      </c>
      <c r="AB35" s="136">
        <v>22.6</v>
      </c>
      <c r="AC35" s="134" t="s">
        <v>88</v>
      </c>
      <c r="AD35" s="136">
        <v>24.8</v>
      </c>
      <c r="AE35" s="134" t="s">
        <v>88</v>
      </c>
      <c r="AF35" s="136">
        <v>23.1</v>
      </c>
      <c r="AG35" s="134" t="s">
        <v>386</v>
      </c>
    </row>
    <row r="36" spans="1:33" x14ac:dyDescent="0.35">
      <c r="A36" s="132" t="s">
        <v>403</v>
      </c>
      <c r="B36" s="137">
        <v>19.899999999999999</v>
      </c>
      <c r="C36" s="135" t="s">
        <v>386</v>
      </c>
      <c r="D36" s="137">
        <v>24.8</v>
      </c>
      <c r="E36" s="135" t="s">
        <v>88</v>
      </c>
      <c r="F36" s="137">
        <v>18.8</v>
      </c>
      <c r="G36" s="135" t="s">
        <v>88</v>
      </c>
      <c r="H36" s="137">
        <v>19.7</v>
      </c>
      <c r="I36" s="135" t="s">
        <v>88</v>
      </c>
      <c r="J36" s="137">
        <v>20.6</v>
      </c>
      <c r="K36" s="135" t="s">
        <v>88</v>
      </c>
      <c r="L36" s="137">
        <v>20.3</v>
      </c>
      <c r="M36" s="135" t="s">
        <v>88</v>
      </c>
      <c r="N36" s="137">
        <v>23.7</v>
      </c>
      <c r="O36" s="135" t="s">
        <v>88</v>
      </c>
      <c r="P36" s="137">
        <v>22.9</v>
      </c>
      <c r="Q36" s="135" t="s">
        <v>88</v>
      </c>
      <c r="R36" s="137">
        <v>23.8</v>
      </c>
      <c r="S36" s="135" t="s">
        <v>88</v>
      </c>
      <c r="T36" s="139">
        <v>25</v>
      </c>
      <c r="U36" s="135" t="s">
        <v>88</v>
      </c>
      <c r="V36" s="137">
        <v>22.7</v>
      </c>
      <c r="W36" s="135" t="s">
        <v>88</v>
      </c>
      <c r="X36" s="137">
        <v>19.899999999999999</v>
      </c>
      <c r="Y36" s="135" t="s">
        <v>88</v>
      </c>
      <c r="Z36" s="137">
        <v>14.8</v>
      </c>
      <c r="AA36" s="135" t="s">
        <v>88</v>
      </c>
      <c r="AB36" s="137">
        <v>13.8</v>
      </c>
      <c r="AC36" s="135" t="s">
        <v>88</v>
      </c>
      <c r="AD36" s="137">
        <v>11.5</v>
      </c>
      <c r="AE36" s="135" t="s">
        <v>88</v>
      </c>
      <c r="AF36" s="137">
        <v>9.5</v>
      </c>
      <c r="AG36" s="135" t="s">
        <v>88</v>
      </c>
    </row>
    <row r="37" spans="1:33" x14ac:dyDescent="0.35">
      <c r="A37" s="132" t="s">
        <v>404</v>
      </c>
      <c r="B37" s="136">
        <v>17.600000000000001</v>
      </c>
      <c r="C37" s="134" t="s">
        <v>386</v>
      </c>
      <c r="D37" s="136">
        <v>17.600000000000001</v>
      </c>
      <c r="E37" s="134" t="s">
        <v>88</v>
      </c>
      <c r="F37" s="136">
        <v>19.8</v>
      </c>
      <c r="G37" s="134" t="s">
        <v>88</v>
      </c>
      <c r="H37" s="136">
        <v>20.399999999999999</v>
      </c>
      <c r="I37" s="134" t="s">
        <v>88</v>
      </c>
      <c r="J37" s="136">
        <v>21.2</v>
      </c>
      <c r="K37" s="134" t="s">
        <v>88</v>
      </c>
      <c r="L37" s="136">
        <v>22.1</v>
      </c>
      <c r="M37" s="134" t="s">
        <v>88</v>
      </c>
      <c r="N37" s="138">
        <v>23</v>
      </c>
      <c r="O37" s="134" t="s">
        <v>88</v>
      </c>
      <c r="P37" s="136">
        <v>23.1</v>
      </c>
      <c r="Q37" s="134" t="s">
        <v>88</v>
      </c>
      <c r="R37" s="136">
        <v>24.5</v>
      </c>
      <c r="S37" s="134" t="s">
        <v>88</v>
      </c>
      <c r="T37" s="136">
        <v>24.6</v>
      </c>
      <c r="U37" s="134" t="s">
        <v>88</v>
      </c>
      <c r="V37" s="136">
        <v>23.4</v>
      </c>
      <c r="W37" s="134" t="s">
        <v>88</v>
      </c>
      <c r="X37" s="136">
        <v>20.9</v>
      </c>
      <c r="Y37" s="134" t="s">
        <v>88</v>
      </c>
      <c r="Z37" s="136">
        <v>21.2</v>
      </c>
      <c r="AA37" s="134" t="s">
        <v>88</v>
      </c>
      <c r="AB37" s="136">
        <v>21.4</v>
      </c>
      <c r="AC37" s="134" t="s">
        <v>88</v>
      </c>
      <c r="AD37" s="136">
        <v>20.6</v>
      </c>
      <c r="AE37" s="134" t="s">
        <v>88</v>
      </c>
      <c r="AF37" s="136">
        <v>20.399999999999999</v>
      </c>
      <c r="AG37" s="134" t="s">
        <v>88</v>
      </c>
    </row>
    <row r="38" spans="1:33" x14ac:dyDescent="0.35">
      <c r="A38" s="132" t="s">
        <v>405</v>
      </c>
      <c r="B38" s="137">
        <v>15.3</v>
      </c>
      <c r="C38" s="135" t="s">
        <v>386</v>
      </c>
      <c r="D38" s="137">
        <v>13.5</v>
      </c>
      <c r="E38" s="135" t="s">
        <v>88</v>
      </c>
      <c r="F38" s="139">
        <v>14</v>
      </c>
      <c r="G38" s="135" t="s">
        <v>88</v>
      </c>
      <c r="H38" s="137">
        <v>12.9</v>
      </c>
      <c r="I38" s="135" t="s">
        <v>88</v>
      </c>
      <c r="J38" s="137">
        <v>15.4</v>
      </c>
      <c r="K38" s="135" t="s">
        <v>88</v>
      </c>
      <c r="L38" s="137">
        <v>13.7</v>
      </c>
      <c r="M38" s="135" t="s">
        <v>88</v>
      </c>
      <c r="N38" s="137">
        <v>15.5</v>
      </c>
      <c r="O38" s="135" t="s">
        <v>88</v>
      </c>
      <c r="P38" s="137">
        <v>13.2</v>
      </c>
      <c r="Q38" s="135" t="s">
        <v>88</v>
      </c>
      <c r="R38" s="137">
        <v>12.6</v>
      </c>
      <c r="S38" s="135" t="s">
        <v>88</v>
      </c>
      <c r="T38" s="137">
        <v>13.7</v>
      </c>
      <c r="U38" s="135" t="s">
        <v>88</v>
      </c>
      <c r="V38" s="139">
        <v>14</v>
      </c>
      <c r="W38" s="135" t="s">
        <v>88</v>
      </c>
      <c r="X38" s="137">
        <v>14.8</v>
      </c>
      <c r="Y38" s="135" t="s">
        <v>386</v>
      </c>
      <c r="Z38" s="137">
        <v>14.4</v>
      </c>
      <c r="AA38" s="135" t="s">
        <v>88</v>
      </c>
      <c r="AB38" s="137">
        <v>13.1</v>
      </c>
      <c r="AC38" s="135" t="s">
        <v>88</v>
      </c>
      <c r="AD38" s="137">
        <v>13.6</v>
      </c>
      <c r="AE38" s="135" t="s">
        <v>88</v>
      </c>
      <c r="AF38" s="137">
        <v>14.1</v>
      </c>
      <c r="AG38" s="135" t="s">
        <v>88</v>
      </c>
    </row>
    <row r="39" spans="1:33" x14ac:dyDescent="0.35">
      <c r="A39" s="132" t="s">
        <v>406</v>
      </c>
      <c r="B39" s="136">
        <v>15.3</v>
      </c>
      <c r="C39" s="134" t="s">
        <v>88</v>
      </c>
      <c r="D39" s="136">
        <v>14.7</v>
      </c>
      <c r="E39" s="134" t="s">
        <v>88</v>
      </c>
      <c r="F39" s="136">
        <v>14.8</v>
      </c>
      <c r="G39" s="134" t="s">
        <v>88</v>
      </c>
      <c r="H39" s="136">
        <v>18.100000000000001</v>
      </c>
      <c r="I39" s="134" t="s">
        <v>88</v>
      </c>
      <c r="J39" s="136">
        <v>17.100000000000001</v>
      </c>
      <c r="K39" s="134" t="s">
        <v>88</v>
      </c>
      <c r="L39" s="138">
        <v>19</v>
      </c>
      <c r="M39" s="134" t="s">
        <v>88</v>
      </c>
      <c r="N39" s="136">
        <v>17.8</v>
      </c>
      <c r="O39" s="134" t="s">
        <v>88</v>
      </c>
      <c r="P39" s="136">
        <v>17.5</v>
      </c>
      <c r="Q39" s="134" t="s">
        <v>88</v>
      </c>
      <c r="R39" s="136">
        <v>18.600000000000001</v>
      </c>
      <c r="S39" s="134" t="s">
        <v>88</v>
      </c>
      <c r="T39" s="136">
        <v>18.2</v>
      </c>
      <c r="U39" s="134" t="s">
        <v>88</v>
      </c>
      <c r="V39" s="136">
        <v>17.8</v>
      </c>
      <c r="W39" s="134" t="s">
        <v>88</v>
      </c>
      <c r="X39" s="136">
        <v>16.5</v>
      </c>
      <c r="Y39" s="134" t="s">
        <v>88</v>
      </c>
      <c r="Z39" s="136">
        <v>19.100000000000001</v>
      </c>
      <c r="AA39" s="134" t="s">
        <v>88</v>
      </c>
      <c r="AB39" s="136">
        <v>19.2</v>
      </c>
      <c r="AC39" s="134" t="s">
        <v>88</v>
      </c>
      <c r="AD39" s="136">
        <v>14.9</v>
      </c>
      <c r="AE39" s="134" t="s">
        <v>88</v>
      </c>
      <c r="AF39" s="136">
        <v>18.399999999999999</v>
      </c>
      <c r="AG39" s="134" t="s">
        <v>88</v>
      </c>
    </row>
    <row r="40" spans="1:33" x14ac:dyDescent="0.35">
      <c r="A40" s="132" t="s">
        <v>407</v>
      </c>
      <c r="B40" s="137">
        <v>29.3</v>
      </c>
      <c r="C40" s="135" t="s">
        <v>386</v>
      </c>
      <c r="D40" s="137">
        <v>26.3</v>
      </c>
      <c r="E40" s="135" t="s">
        <v>88</v>
      </c>
      <c r="F40" s="137">
        <v>24.2</v>
      </c>
      <c r="G40" s="135" t="s">
        <v>88</v>
      </c>
      <c r="H40" s="137">
        <v>22.4</v>
      </c>
      <c r="I40" s="135" t="s">
        <v>88</v>
      </c>
      <c r="J40" s="139">
        <v>23</v>
      </c>
      <c r="K40" s="135" t="s">
        <v>88</v>
      </c>
      <c r="L40" s="137">
        <v>22.5</v>
      </c>
      <c r="M40" s="135" t="s">
        <v>88</v>
      </c>
      <c r="N40" s="139">
        <v>22</v>
      </c>
      <c r="O40" s="135" t="s">
        <v>88</v>
      </c>
      <c r="P40" s="137">
        <v>21.5</v>
      </c>
      <c r="Q40" s="135" t="s">
        <v>88</v>
      </c>
      <c r="R40" s="137">
        <v>23.2</v>
      </c>
      <c r="S40" s="135" t="s">
        <v>88</v>
      </c>
      <c r="T40" s="137">
        <v>22.3</v>
      </c>
      <c r="U40" s="135" t="s">
        <v>88</v>
      </c>
      <c r="V40" s="137">
        <v>22.4</v>
      </c>
      <c r="W40" s="135" t="s">
        <v>88</v>
      </c>
      <c r="X40" s="137">
        <v>21.1</v>
      </c>
      <c r="Y40" s="135" t="s">
        <v>88</v>
      </c>
      <c r="Z40" s="139">
        <v>14</v>
      </c>
      <c r="AA40" s="135" t="s">
        <v>88</v>
      </c>
      <c r="AB40" s="139">
        <v>13</v>
      </c>
      <c r="AC40" s="135" t="s">
        <v>88</v>
      </c>
      <c r="AD40" s="137">
        <v>13.4</v>
      </c>
      <c r="AE40" s="135" t="s">
        <v>88</v>
      </c>
      <c r="AF40" s="137">
        <v>13.5</v>
      </c>
      <c r="AG40" s="135" t="s">
        <v>88</v>
      </c>
    </row>
    <row r="41" spans="1:33" x14ac:dyDescent="0.35">
      <c r="A41" s="132" t="s">
        <v>408</v>
      </c>
      <c r="B41" s="136">
        <v>23.7</v>
      </c>
      <c r="C41" s="134" t="s">
        <v>88</v>
      </c>
      <c r="D41" s="136">
        <v>20.8</v>
      </c>
      <c r="E41" s="134" t="s">
        <v>88</v>
      </c>
      <c r="F41" s="136">
        <v>20.9</v>
      </c>
      <c r="G41" s="134" t="s">
        <v>88</v>
      </c>
      <c r="H41" s="136">
        <v>22.8</v>
      </c>
      <c r="I41" s="134" t="s">
        <v>88</v>
      </c>
      <c r="J41" s="136">
        <v>22.9</v>
      </c>
      <c r="K41" s="134" t="s">
        <v>88</v>
      </c>
      <c r="L41" s="136">
        <v>22.4</v>
      </c>
      <c r="M41" s="134" t="s">
        <v>88</v>
      </c>
      <c r="N41" s="136">
        <v>22.4</v>
      </c>
      <c r="O41" s="134" t="s">
        <v>88</v>
      </c>
      <c r="P41" s="136">
        <v>21.8</v>
      </c>
      <c r="Q41" s="134" t="s">
        <v>88</v>
      </c>
      <c r="R41" s="136">
        <v>24.4</v>
      </c>
      <c r="S41" s="134" t="s">
        <v>88</v>
      </c>
      <c r="T41" s="136">
        <v>25.6</v>
      </c>
      <c r="U41" s="134" t="s">
        <v>88</v>
      </c>
      <c r="V41" s="136">
        <v>24.8</v>
      </c>
      <c r="W41" s="134" t="s">
        <v>88</v>
      </c>
      <c r="X41" s="136">
        <v>22.4</v>
      </c>
      <c r="Y41" s="134" t="s">
        <v>88</v>
      </c>
      <c r="Z41" s="136">
        <v>20.7</v>
      </c>
      <c r="AA41" s="134" t="s">
        <v>88</v>
      </c>
      <c r="AB41" s="138">
        <v>19</v>
      </c>
      <c r="AC41" s="134" t="s">
        <v>88</v>
      </c>
      <c r="AD41" s="136">
        <v>18.5</v>
      </c>
      <c r="AE41" s="134" t="s">
        <v>88</v>
      </c>
      <c r="AF41" s="136">
        <v>19.100000000000001</v>
      </c>
      <c r="AG41" s="134" t="s">
        <v>88</v>
      </c>
    </row>
    <row r="42" spans="1:33" x14ac:dyDescent="0.35">
      <c r="A42" s="132" t="s">
        <v>409</v>
      </c>
      <c r="B42" s="135" t="s">
        <v>377</v>
      </c>
      <c r="C42" s="135" t="s">
        <v>88</v>
      </c>
      <c r="D42" s="135" t="s">
        <v>377</v>
      </c>
      <c r="E42" s="135" t="s">
        <v>88</v>
      </c>
      <c r="F42" s="139">
        <v>33</v>
      </c>
      <c r="G42" s="135" t="s">
        <v>386</v>
      </c>
      <c r="H42" s="137">
        <v>33.299999999999997</v>
      </c>
      <c r="I42" s="135" t="s">
        <v>88</v>
      </c>
      <c r="J42" s="137">
        <v>31.9</v>
      </c>
      <c r="K42" s="135" t="s">
        <v>88</v>
      </c>
      <c r="L42" s="137">
        <v>32.1</v>
      </c>
      <c r="M42" s="135" t="s">
        <v>88</v>
      </c>
      <c r="N42" s="139">
        <v>33</v>
      </c>
      <c r="O42" s="135" t="s">
        <v>88</v>
      </c>
      <c r="P42" s="137">
        <v>33.299999999999997</v>
      </c>
      <c r="Q42" s="135" t="s">
        <v>88</v>
      </c>
      <c r="R42" s="137">
        <v>34.700000000000003</v>
      </c>
      <c r="S42" s="135" t="s">
        <v>88</v>
      </c>
      <c r="T42" s="137">
        <v>39.299999999999997</v>
      </c>
      <c r="U42" s="135" t="s">
        <v>88</v>
      </c>
      <c r="V42" s="137">
        <v>38.1</v>
      </c>
      <c r="W42" s="135" t="s">
        <v>88</v>
      </c>
      <c r="X42" s="137">
        <v>37.200000000000003</v>
      </c>
      <c r="Y42" s="135" t="s">
        <v>88</v>
      </c>
      <c r="Z42" s="137">
        <v>32.200000000000003</v>
      </c>
      <c r="AA42" s="135" t="s">
        <v>88</v>
      </c>
      <c r="AB42" s="139">
        <v>32</v>
      </c>
      <c r="AC42" s="135" t="s">
        <v>88</v>
      </c>
      <c r="AD42" s="137">
        <v>30.8</v>
      </c>
      <c r="AE42" s="135" t="s">
        <v>88</v>
      </c>
      <c r="AF42" s="137">
        <v>30.1</v>
      </c>
      <c r="AG42" s="135" t="s">
        <v>88</v>
      </c>
    </row>
    <row r="43" spans="1:33" x14ac:dyDescent="0.35">
      <c r="A43" s="132" t="s">
        <v>410</v>
      </c>
      <c r="B43" s="136">
        <v>12.1</v>
      </c>
      <c r="C43" s="134" t="s">
        <v>386</v>
      </c>
      <c r="D43" s="136">
        <v>11.5</v>
      </c>
      <c r="E43" s="134" t="s">
        <v>88</v>
      </c>
      <c r="F43" s="136">
        <v>11.3</v>
      </c>
      <c r="G43" s="134" t="s">
        <v>88</v>
      </c>
      <c r="H43" s="136">
        <v>11.6</v>
      </c>
      <c r="I43" s="134" t="s">
        <v>88</v>
      </c>
      <c r="J43" s="136">
        <v>11.2</v>
      </c>
      <c r="K43" s="134" t="s">
        <v>88</v>
      </c>
      <c r="L43" s="136">
        <v>12.6</v>
      </c>
      <c r="M43" s="134" t="s">
        <v>88</v>
      </c>
      <c r="N43" s="136">
        <v>14.7</v>
      </c>
      <c r="O43" s="134" t="s">
        <v>88</v>
      </c>
      <c r="P43" s="136">
        <v>13.5</v>
      </c>
      <c r="Q43" s="134" t="s">
        <v>88</v>
      </c>
      <c r="R43" s="136">
        <v>14.7</v>
      </c>
      <c r="S43" s="134" t="s">
        <v>88</v>
      </c>
      <c r="T43" s="136">
        <v>14.8</v>
      </c>
      <c r="U43" s="134" t="s">
        <v>88</v>
      </c>
      <c r="V43" s="136">
        <v>14.2</v>
      </c>
      <c r="W43" s="134" t="s">
        <v>88</v>
      </c>
      <c r="X43" s="136">
        <v>11.9</v>
      </c>
      <c r="Y43" s="134" t="s">
        <v>88</v>
      </c>
      <c r="Z43" s="136">
        <v>12.8</v>
      </c>
      <c r="AA43" s="134" t="s">
        <v>88</v>
      </c>
      <c r="AB43" s="136">
        <v>11.7</v>
      </c>
      <c r="AC43" s="134" t="s">
        <v>88</v>
      </c>
      <c r="AD43" s="136">
        <v>10.5</v>
      </c>
      <c r="AE43" s="134" t="s">
        <v>88</v>
      </c>
      <c r="AF43" s="136">
        <v>10.5</v>
      </c>
      <c r="AG43" s="134" t="s">
        <v>88</v>
      </c>
    </row>
    <row r="44" spans="1:33" x14ac:dyDescent="0.35">
      <c r="A44" s="132" t="s">
        <v>411</v>
      </c>
      <c r="B44" s="137">
        <v>18.899999999999999</v>
      </c>
      <c r="C44" s="135" t="s">
        <v>88</v>
      </c>
      <c r="D44" s="137">
        <v>17.100000000000001</v>
      </c>
      <c r="E44" s="135" t="s">
        <v>88</v>
      </c>
      <c r="F44" s="137">
        <v>17.2</v>
      </c>
      <c r="G44" s="135" t="s">
        <v>88</v>
      </c>
      <c r="H44" s="137">
        <v>16.7</v>
      </c>
      <c r="I44" s="135" t="s">
        <v>88</v>
      </c>
      <c r="J44" s="137">
        <v>16.8</v>
      </c>
      <c r="K44" s="135" t="s">
        <v>88</v>
      </c>
      <c r="L44" s="137">
        <v>18.8</v>
      </c>
      <c r="M44" s="135" t="s">
        <v>88</v>
      </c>
      <c r="N44" s="137">
        <v>21.2</v>
      </c>
      <c r="O44" s="135" t="s">
        <v>88</v>
      </c>
      <c r="P44" s="137">
        <v>21.9</v>
      </c>
      <c r="Q44" s="135" t="s">
        <v>88</v>
      </c>
      <c r="R44" s="137">
        <v>20.3</v>
      </c>
      <c r="S44" s="135" t="s">
        <v>88</v>
      </c>
      <c r="T44" s="137">
        <v>19.2</v>
      </c>
      <c r="U44" s="135" t="s">
        <v>88</v>
      </c>
      <c r="V44" s="137">
        <v>20.100000000000001</v>
      </c>
      <c r="W44" s="135" t="s">
        <v>88</v>
      </c>
      <c r="X44" s="137">
        <v>20.8</v>
      </c>
      <c r="Y44" s="135" t="s">
        <v>88</v>
      </c>
      <c r="Z44" s="137">
        <v>19.899999999999999</v>
      </c>
      <c r="AA44" s="135" t="s">
        <v>88</v>
      </c>
      <c r="AB44" s="137">
        <v>20.5</v>
      </c>
      <c r="AC44" s="135" t="s">
        <v>88</v>
      </c>
      <c r="AD44" s="139">
        <v>19</v>
      </c>
      <c r="AE44" s="135" t="s">
        <v>88</v>
      </c>
      <c r="AF44" s="139">
        <v>17</v>
      </c>
      <c r="AG44" s="135" t="s">
        <v>88</v>
      </c>
    </row>
    <row r="45" spans="1:33" x14ac:dyDescent="0.35">
      <c r="A45" s="132" t="s">
        <v>412</v>
      </c>
      <c r="B45" s="138">
        <v>10</v>
      </c>
      <c r="C45" s="134" t="s">
        <v>88</v>
      </c>
      <c r="D45" s="136">
        <v>9.8000000000000007</v>
      </c>
      <c r="E45" s="134" t="s">
        <v>88</v>
      </c>
      <c r="F45" s="136">
        <v>10.9</v>
      </c>
      <c r="G45" s="134" t="s">
        <v>88</v>
      </c>
      <c r="H45" s="138">
        <v>12</v>
      </c>
      <c r="I45" s="134" t="s">
        <v>88</v>
      </c>
      <c r="J45" s="136">
        <v>12.1</v>
      </c>
      <c r="K45" s="134" t="s">
        <v>88</v>
      </c>
      <c r="L45" s="136">
        <v>11.4</v>
      </c>
      <c r="M45" s="134" t="s">
        <v>88</v>
      </c>
      <c r="N45" s="136">
        <v>11.8</v>
      </c>
      <c r="O45" s="134" t="s">
        <v>88</v>
      </c>
      <c r="P45" s="136">
        <v>11.1</v>
      </c>
      <c r="Q45" s="134" t="s">
        <v>88</v>
      </c>
      <c r="R45" s="136">
        <v>9.3000000000000007</v>
      </c>
      <c r="S45" s="134" t="s">
        <v>88</v>
      </c>
      <c r="T45" s="136">
        <v>10.9</v>
      </c>
      <c r="U45" s="134" t="s">
        <v>88</v>
      </c>
      <c r="V45" s="138">
        <v>10</v>
      </c>
      <c r="W45" s="134" t="s">
        <v>88</v>
      </c>
      <c r="X45" s="136">
        <v>9.3000000000000007</v>
      </c>
      <c r="Y45" s="134" t="s">
        <v>88</v>
      </c>
      <c r="Z45" s="136">
        <v>10.199999999999999</v>
      </c>
      <c r="AA45" s="134" t="s">
        <v>88</v>
      </c>
      <c r="AB45" s="136">
        <v>11.1</v>
      </c>
      <c r="AC45" s="134" t="s">
        <v>88</v>
      </c>
      <c r="AD45" s="136">
        <v>10.3</v>
      </c>
      <c r="AE45" s="134" t="s">
        <v>88</v>
      </c>
      <c r="AF45" s="136">
        <v>11.6</v>
      </c>
      <c r="AG45" s="134" t="s">
        <v>88</v>
      </c>
    </row>
    <row r="46" spans="1:33" x14ac:dyDescent="0.35">
      <c r="A46" s="132" t="s">
        <v>413</v>
      </c>
      <c r="B46" s="137">
        <v>10.199999999999999</v>
      </c>
      <c r="C46" s="135" t="s">
        <v>88</v>
      </c>
      <c r="D46" s="139">
        <v>15</v>
      </c>
      <c r="E46" s="135" t="s">
        <v>88</v>
      </c>
      <c r="F46" s="139">
        <v>12</v>
      </c>
      <c r="G46" s="135" t="s">
        <v>88</v>
      </c>
      <c r="H46" s="137">
        <v>15.1</v>
      </c>
      <c r="I46" s="135" t="s">
        <v>386</v>
      </c>
      <c r="J46" s="139">
        <v>16</v>
      </c>
      <c r="K46" s="135" t="s">
        <v>88</v>
      </c>
      <c r="L46" s="137">
        <v>17.100000000000001</v>
      </c>
      <c r="M46" s="135" t="s">
        <v>88</v>
      </c>
      <c r="N46" s="137">
        <v>17.899999999999999</v>
      </c>
      <c r="O46" s="135" t="s">
        <v>88</v>
      </c>
      <c r="P46" s="137">
        <v>17.7</v>
      </c>
      <c r="Q46" s="135" t="s">
        <v>88</v>
      </c>
      <c r="R46" s="139">
        <v>19</v>
      </c>
      <c r="S46" s="135" t="s">
        <v>88</v>
      </c>
      <c r="T46" s="137">
        <v>18.2</v>
      </c>
      <c r="U46" s="135" t="s">
        <v>88</v>
      </c>
      <c r="V46" s="137">
        <v>18.100000000000001</v>
      </c>
      <c r="W46" s="135" t="s">
        <v>88</v>
      </c>
      <c r="X46" s="137">
        <v>18.7</v>
      </c>
      <c r="Y46" s="135" t="s">
        <v>88</v>
      </c>
      <c r="Z46" s="137">
        <v>18.600000000000001</v>
      </c>
      <c r="AA46" s="135" t="s">
        <v>88</v>
      </c>
      <c r="AB46" s="137">
        <v>19.3</v>
      </c>
      <c r="AC46" s="135" t="s">
        <v>88</v>
      </c>
      <c r="AD46" s="137">
        <v>21.5</v>
      </c>
      <c r="AE46" s="135" t="s">
        <v>88</v>
      </c>
      <c r="AF46" s="137">
        <v>18.7</v>
      </c>
      <c r="AG46" s="135" t="s">
        <v>88</v>
      </c>
    </row>
    <row r="47" spans="1:33" x14ac:dyDescent="0.35">
      <c r="A47" s="132" t="s">
        <v>414</v>
      </c>
      <c r="B47" s="136">
        <v>10.1</v>
      </c>
      <c r="C47" s="134" t="s">
        <v>88</v>
      </c>
      <c r="D47" s="136">
        <v>11.6</v>
      </c>
      <c r="E47" s="134" t="s">
        <v>88</v>
      </c>
      <c r="F47" s="136">
        <v>11.9</v>
      </c>
      <c r="G47" s="134" t="s">
        <v>88</v>
      </c>
      <c r="H47" s="136">
        <v>11.2</v>
      </c>
      <c r="I47" s="134" t="s">
        <v>88</v>
      </c>
      <c r="J47" s="136">
        <v>9.9</v>
      </c>
      <c r="K47" s="134" t="s">
        <v>88</v>
      </c>
      <c r="L47" s="136">
        <v>12.6</v>
      </c>
      <c r="M47" s="134" t="s">
        <v>88</v>
      </c>
      <c r="N47" s="136">
        <v>11.2</v>
      </c>
      <c r="O47" s="134" t="s">
        <v>88</v>
      </c>
      <c r="P47" s="138">
        <v>10</v>
      </c>
      <c r="Q47" s="134" t="s">
        <v>88</v>
      </c>
      <c r="R47" s="136">
        <v>12.2</v>
      </c>
      <c r="S47" s="134" t="s">
        <v>88</v>
      </c>
      <c r="T47" s="138">
        <v>10</v>
      </c>
      <c r="U47" s="134" t="s">
        <v>88</v>
      </c>
      <c r="V47" s="136">
        <v>11.3</v>
      </c>
      <c r="W47" s="134" t="s">
        <v>88</v>
      </c>
      <c r="X47" s="136">
        <v>10.4</v>
      </c>
      <c r="Y47" s="134" t="s">
        <v>88</v>
      </c>
      <c r="Z47" s="136">
        <v>11.5</v>
      </c>
      <c r="AA47" s="134" t="s">
        <v>88</v>
      </c>
      <c r="AB47" s="136">
        <v>10.7</v>
      </c>
      <c r="AC47" s="134" t="s">
        <v>88</v>
      </c>
      <c r="AD47" s="134" t="s">
        <v>377</v>
      </c>
      <c r="AE47" s="134" t="s">
        <v>88</v>
      </c>
      <c r="AF47" s="134" t="s">
        <v>377</v>
      </c>
      <c r="AG47" s="134" t="s">
        <v>88</v>
      </c>
    </row>
    <row r="48" spans="1:33" x14ac:dyDescent="0.35">
      <c r="A48" s="132" t="s">
        <v>415</v>
      </c>
      <c r="B48" s="135" t="s">
        <v>377</v>
      </c>
      <c r="C48" s="135" t="s">
        <v>88</v>
      </c>
      <c r="D48" s="135" t="s">
        <v>377</v>
      </c>
      <c r="E48" s="135" t="s">
        <v>88</v>
      </c>
      <c r="F48" s="135" t="s">
        <v>377</v>
      </c>
      <c r="G48" s="135" t="s">
        <v>88</v>
      </c>
      <c r="H48" s="135" t="s">
        <v>377</v>
      </c>
      <c r="I48" s="135" t="s">
        <v>88</v>
      </c>
      <c r="J48" s="135" t="s">
        <v>377</v>
      </c>
      <c r="K48" s="135" t="s">
        <v>88</v>
      </c>
      <c r="L48" s="135" t="s">
        <v>377</v>
      </c>
      <c r="M48" s="135" t="s">
        <v>88</v>
      </c>
      <c r="N48" s="135" t="s">
        <v>377</v>
      </c>
      <c r="O48" s="135" t="s">
        <v>88</v>
      </c>
      <c r="P48" s="135" t="s">
        <v>377</v>
      </c>
      <c r="Q48" s="135" t="s">
        <v>88</v>
      </c>
      <c r="R48" s="135" t="s">
        <v>377</v>
      </c>
      <c r="S48" s="135" t="s">
        <v>88</v>
      </c>
      <c r="T48" s="135" t="s">
        <v>377</v>
      </c>
      <c r="U48" s="135" t="s">
        <v>88</v>
      </c>
      <c r="V48" s="135" t="s">
        <v>377</v>
      </c>
      <c r="W48" s="135" t="s">
        <v>88</v>
      </c>
      <c r="X48" s="135" t="s">
        <v>377</v>
      </c>
      <c r="Y48" s="135" t="s">
        <v>88</v>
      </c>
      <c r="Z48" s="135" t="s">
        <v>377</v>
      </c>
      <c r="AA48" s="135" t="s">
        <v>88</v>
      </c>
      <c r="AB48" s="135" t="s">
        <v>377</v>
      </c>
      <c r="AC48" s="135" t="s">
        <v>88</v>
      </c>
      <c r="AD48" s="135" t="s">
        <v>377</v>
      </c>
      <c r="AE48" s="135" t="s">
        <v>88</v>
      </c>
      <c r="AF48" s="135" t="s">
        <v>377</v>
      </c>
      <c r="AG48" s="135" t="s">
        <v>88</v>
      </c>
    </row>
    <row r="49" spans="1:33" x14ac:dyDescent="0.35">
      <c r="A49" s="132" t="s">
        <v>416</v>
      </c>
      <c r="B49" s="136">
        <v>9.4</v>
      </c>
      <c r="C49" s="134" t="s">
        <v>88</v>
      </c>
      <c r="D49" s="136">
        <v>9.3000000000000007</v>
      </c>
      <c r="E49" s="134" t="s">
        <v>88</v>
      </c>
      <c r="F49" s="138">
        <v>11</v>
      </c>
      <c r="G49" s="134" t="s">
        <v>88</v>
      </c>
      <c r="H49" s="136">
        <v>9.6</v>
      </c>
      <c r="I49" s="134" t="s">
        <v>88</v>
      </c>
      <c r="J49" s="136">
        <v>11.5</v>
      </c>
      <c r="K49" s="134" t="s">
        <v>88</v>
      </c>
      <c r="L49" s="136">
        <v>11.7</v>
      </c>
      <c r="M49" s="134" t="s">
        <v>88</v>
      </c>
      <c r="N49" s="136">
        <v>9.4</v>
      </c>
      <c r="O49" s="134" t="s">
        <v>88</v>
      </c>
      <c r="P49" s="136">
        <v>8.3000000000000007</v>
      </c>
      <c r="Q49" s="134" t="s">
        <v>88</v>
      </c>
      <c r="R49" s="136">
        <v>10.5</v>
      </c>
      <c r="S49" s="134" t="s">
        <v>88</v>
      </c>
      <c r="T49" s="136">
        <v>10.199999999999999</v>
      </c>
      <c r="U49" s="134" t="s">
        <v>88</v>
      </c>
      <c r="V49" s="136">
        <v>11.3</v>
      </c>
      <c r="W49" s="134" t="s">
        <v>88</v>
      </c>
      <c r="X49" s="136">
        <v>12.8</v>
      </c>
      <c r="Y49" s="134" t="s">
        <v>88</v>
      </c>
      <c r="Z49" s="136">
        <v>13.7</v>
      </c>
      <c r="AA49" s="134" t="s">
        <v>88</v>
      </c>
      <c r="AB49" s="136">
        <v>13.2</v>
      </c>
      <c r="AC49" s="134" t="s">
        <v>88</v>
      </c>
      <c r="AD49" s="136">
        <v>13.7</v>
      </c>
      <c r="AE49" s="134" t="s">
        <v>88</v>
      </c>
      <c r="AF49" s="136">
        <v>14.1</v>
      </c>
      <c r="AG49" s="134" t="s">
        <v>88</v>
      </c>
    </row>
    <row r="50" spans="1:33" x14ac:dyDescent="0.35">
      <c r="A50" s="132" t="s">
        <v>417</v>
      </c>
      <c r="B50" s="135" t="s">
        <v>377</v>
      </c>
      <c r="C50" s="135" t="s">
        <v>88</v>
      </c>
      <c r="D50" s="135" t="s">
        <v>377</v>
      </c>
      <c r="E50" s="135" t="s">
        <v>88</v>
      </c>
      <c r="F50" s="137">
        <v>18.3</v>
      </c>
      <c r="G50" s="135" t="s">
        <v>88</v>
      </c>
      <c r="H50" s="137">
        <v>19.5</v>
      </c>
      <c r="I50" s="135" t="s">
        <v>88</v>
      </c>
      <c r="J50" s="137">
        <v>18.2</v>
      </c>
      <c r="K50" s="135" t="s">
        <v>88</v>
      </c>
      <c r="L50" s="137">
        <v>17.399999999999999</v>
      </c>
      <c r="M50" s="135" t="s">
        <v>88</v>
      </c>
      <c r="N50" s="137">
        <v>17.3</v>
      </c>
      <c r="O50" s="135" t="s">
        <v>88</v>
      </c>
      <c r="P50" s="137">
        <v>17.8</v>
      </c>
      <c r="Q50" s="135" t="s">
        <v>88</v>
      </c>
      <c r="R50" s="137">
        <v>15.9</v>
      </c>
      <c r="S50" s="135" t="s">
        <v>88</v>
      </c>
      <c r="T50" s="137">
        <v>14.8</v>
      </c>
      <c r="U50" s="135" t="s">
        <v>88</v>
      </c>
      <c r="V50" s="137">
        <v>18.399999999999999</v>
      </c>
      <c r="W50" s="135" t="s">
        <v>88</v>
      </c>
      <c r="X50" s="139">
        <v>17</v>
      </c>
      <c r="Y50" s="135" t="s">
        <v>88</v>
      </c>
      <c r="Z50" s="139">
        <v>18</v>
      </c>
      <c r="AA50" s="135" t="s">
        <v>88</v>
      </c>
      <c r="AB50" s="139">
        <v>19</v>
      </c>
      <c r="AC50" s="135" t="s">
        <v>88</v>
      </c>
      <c r="AD50" s="137">
        <v>18.100000000000001</v>
      </c>
      <c r="AE50" s="135" t="s">
        <v>88</v>
      </c>
      <c r="AF50" s="137">
        <v>19.8</v>
      </c>
      <c r="AG50" s="135" t="s">
        <v>88</v>
      </c>
    </row>
    <row r="51" spans="1:33" x14ac:dyDescent="0.35">
      <c r="A51" s="132" t="s">
        <v>418</v>
      </c>
      <c r="B51" s="136">
        <v>22.9</v>
      </c>
      <c r="C51" s="134" t="s">
        <v>386</v>
      </c>
      <c r="D51" s="136">
        <v>23.8</v>
      </c>
      <c r="E51" s="134" t="s">
        <v>88</v>
      </c>
      <c r="F51" s="138">
        <v>23</v>
      </c>
      <c r="G51" s="134" t="s">
        <v>88</v>
      </c>
      <c r="H51" s="138">
        <v>24</v>
      </c>
      <c r="I51" s="134" t="s">
        <v>88</v>
      </c>
      <c r="J51" s="136">
        <v>20.7</v>
      </c>
      <c r="K51" s="134" t="s">
        <v>88</v>
      </c>
      <c r="L51" s="136">
        <v>20.399999999999999</v>
      </c>
      <c r="M51" s="134" t="s">
        <v>88</v>
      </c>
      <c r="N51" s="138">
        <v>18</v>
      </c>
      <c r="O51" s="134" t="s">
        <v>88</v>
      </c>
      <c r="P51" s="138">
        <v>18</v>
      </c>
      <c r="Q51" s="134" t="s">
        <v>88</v>
      </c>
      <c r="R51" s="136">
        <v>18.899999999999999</v>
      </c>
      <c r="S51" s="134" t="s">
        <v>88</v>
      </c>
      <c r="T51" s="136">
        <v>19.7</v>
      </c>
      <c r="U51" s="134" t="s">
        <v>88</v>
      </c>
      <c r="V51" s="136">
        <v>19.899999999999999</v>
      </c>
      <c r="W51" s="134" t="s">
        <v>88</v>
      </c>
      <c r="X51" s="136">
        <v>18.5</v>
      </c>
      <c r="Y51" s="134" t="s">
        <v>88</v>
      </c>
      <c r="Z51" s="136">
        <v>21.3</v>
      </c>
      <c r="AA51" s="134" t="s">
        <v>386</v>
      </c>
      <c r="AB51" s="136">
        <v>23.5</v>
      </c>
      <c r="AC51" s="134" t="s">
        <v>88</v>
      </c>
      <c r="AD51" s="134" t="s">
        <v>377</v>
      </c>
      <c r="AE51" s="134" t="s">
        <v>88</v>
      </c>
      <c r="AF51" s="134" t="s">
        <v>377</v>
      </c>
      <c r="AG51" s="134" t="s">
        <v>88</v>
      </c>
    </row>
    <row r="52" spans="1:33" x14ac:dyDescent="0.35">
      <c r="A52" s="132" t="s">
        <v>419</v>
      </c>
      <c r="B52" s="135" t="s">
        <v>377</v>
      </c>
      <c r="C52" s="135" t="s">
        <v>88</v>
      </c>
      <c r="D52" s="135" t="s">
        <v>377</v>
      </c>
      <c r="E52" s="135" t="s">
        <v>88</v>
      </c>
      <c r="F52" s="135" t="s">
        <v>377</v>
      </c>
      <c r="G52" s="135" t="s">
        <v>88</v>
      </c>
      <c r="H52" s="135" t="s">
        <v>377</v>
      </c>
      <c r="I52" s="135" t="s">
        <v>88</v>
      </c>
      <c r="J52" s="135" t="s">
        <v>377</v>
      </c>
      <c r="K52" s="135" t="s">
        <v>88</v>
      </c>
      <c r="L52" s="135" t="s">
        <v>377</v>
      </c>
      <c r="M52" s="135" t="s">
        <v>88</v>
      </c>
      <c r="N52" s="135" t="s">
        <v>377</v>
      </c>
      <c r="O52" s="135" t="s">
        <v>88</v>
      </c>
      <c r="P52" s="135" t="s">
        <v>377</v>
      </c>
      <c r="Q52" s="135" t="s">
        <v>88</v>
      </c>
      <c r="R52" s="137">
        <v>34.700000000000003</v>
      </c>
      <c r="S52" s="135" t="s">
        <v>88</v>
      </c>
      <c r="T52" s="137">
        <v>31.8</v>
      </c>
      <c r="U52" s="135" t="s">
        <v>88</v>
      </c>
      <c r="V52" s="137">
        <v>32.6</v>
      </c>
      <c r="W52" s="135" t="s">
        <v>88</v>
      </c>
      <c r="X52" s="137">
        <v>30.9</v>
      </c>
      <c r="Y52" s="135" t="s">
        <v>88</v>
      </c>
      <c r="Z52" s="137">
        <v>31.7</v>
      </c>
      <c r="AA52" s="135" t="s">
        <v>88</v>
      </c>
      <c r="AB52" s="137">
        <v>32.4</v>
      </c>
      <c r="AC52" s="135" t="s">
        <v>88</v>
      </c>
      <c r="AD52" s="137">
        <v>33.700000000000003</v>
      </c>
      <c r="AE52" s="135" t="s">
        <v>88</v>
      </c>
      <c r="AF52" s="137">
        <v>32.6</v>
      </c>
      <c r="AG52" s="135" t="s">
        <v>88</v>
      </c>
    </row>
    <row r="53" spans="1:33" x14ac:dyDescent="0.35">
      <c r="A53" s="132" t="s">
        <v>420</v>
      </c>
      <c r="B53" s="134" t="s">
        <v>377</v>
      </c>
      <c r="C53" s="134" t="s">
        <v>88</v>
      </c>
      <c r="D53" s="134" t="s">
        <v>377</v>
      </c>
      <c r="E53" s="134" t="s">
        <v>88</v>
      </c>
      <c r="F53" s="134" t="s">
        <v>377</v>
      </c>
      <c r="G53" s="134" t="s">
        <v>88</v>
      </c>
      <c r="H53" s="134" t="s">
        <v>377</v>
      </c>
      <c r="I53" s="134" t="s">
        <v>88</v>
      </c>
      <c r="J53" s="134" t="s">
        <v>377</v>
      </c>
      <c r="K53" s="134" t="s">
        <v>88</v>
      </c>
      <c r="L53" s="136">
        <v>32.1</v>
      </c>
      <c r="M53" s="134" t="s">
        <v>88</v>
      </c>
      <c r="N53" s="136">
        <v>32.799999999999997</v>
      </c>
      <c r="O53" s="134" t="s">
        <v>88</v>
      </c>
      <c r="P53" s="136">
        <v>31.5</v>
      </c>
      <c r="Q53" s="134" t="s">
        <v>88</v>
      </c>
      <c r="R53" s="136">
        <v>30.9</v>
      </c>
      <c r="S53" s="134" t="s">
        <v>88</v>
      </c>
      <c r="T53" s="138">
        <v>29</v>
      </c>
      <c r="U53" s="134" t="s">
        <v>88</v>
      </c>
      <c r="V53" s="136">
        <v>28.6</v>
      </c>
      <c r="W53" s="134" t="s">
        <v>88</v>
      </c>
      <c r="X53" s="136">
        <v>28.6</v>
      </c>
      <c r="Y53" s="134" t="s">
        <v>88</v>
      </c>
      <c r="Z53" s="136">
        <v>29.9</v>
      </c>
      <c r="AA53" s="134" t="s">
        <v>88</v>
      </c>
      <c r="AB53" s="136">
        <v>29.3</v>
      </c>
      <c r="AC53" s="134" t="s">
        <v>88</v>
      </c>
      <c r="AD53" s="136">
        <v>27.8</v>
      </c>
      <c r="AE53" s="134" t="s">
        <v>88</v>
      </c>
      <c r="AF53" s="134" t="s">
        <v>377</v>
      </c>
      <c r="AG53" s="134" t="s">
        <v>88</v>
      </c>
    </row>
    <row r="54" spans="1:33" x14ac:dyDescent="0.35">
      <c r="A54" s="132" t="s">
        <v>421</v>
      </c>
      <c r="B54" s="135" t="s">
        <v>377</v>
      </c>
      <c r="C54" s="135" t="s">
        <v>88</v>
      </c>
      <c r="D54" s="135" t="s">
        <v>377</v>
      </c>
      <c r="E54" s="135" t="s">
        <v>88</v>
      </c>
      <c r="F54" s="135" t="s">
        <v>377</v>
      </c>
      <c r="G54" s="135" t="s">
        <v>88</v>
      </c>
      <c r="H54" s="135" t="s">
        <v>377</v>
      </c>
      <c r="I54" s="135" t="s">
        <v>88</v>
      </c>
      <c r="J54" s="135" t="s">
        <v>377</v>
      </c>
      <c r="K54" s="135" t="s">
        <v>88</v>
      </c>
      <c r="L54" s="135" t="s">
        <v>377</v>
      </c>
      <c r="M54" s="135" t="s">
        <v>88</v>
      </c>
      <c r="N54" s="135" t="s">
        <v>377</v>
      </c>
      <c r="O54" s="135" t="s">
        <v>88</v>
      </c>
      <c r="P54" s="135" t="s">
        <v>377</v>
      </c>
      <c r="Q54" s="135" t="s">
        <v>88</v>
      </c>
      <c r="R54" s="135" t="s">
        <v>377</v>
      </c>
      <c r="S54" s="135" t="s">
        <v>88</v>
      </c>
      <c r="T54" s="135" t="s">
        <v>377</v>
      </c>
      <c r="U54" s="135" t="s">
        <v>88</v>
      </c>
      <c r="V54" s="135" t="s">
        <v>377</v>
      </c>
      <c r="W54" s="135" t="s">
        <v>88</v>
      </c>
      <c r="X54" s="135" t="s">
        <v>377</v>
      </c>
      <c r="Y54" s="135" t="s">
        <v>88</v>
      </c>
      <c r="Z54" s="137">
        <v>29.6</v>
      </c>
      <c r="AA54" s="135" t="s">
        <v>88</v>
      </c>
      <c r="AB54" s="137">
        <v>29.6</v>
      </c>
      <c r="AC54" s="135" t="s">
        <v>88</v>
      </c>
      <c r="AD54" s="137">
        <v>29.7</v>
      </c>
      <c r="AE54" s="135" t="s">
        <v>88</v>
      </c>
      <c r="AF54" s="137">
        <v>28.4</v>
      </c>
      <c r="AG54" s="135" t="s">
        <v>88</v>
      </c>
    </row>
    <row r="55" spans="1:33" x14ac:dyDescent="0.35">
      <c r="A55" s="132" t="s">
        <v>422</v>
      </c>
      <c r="B55" s="134" t="s">
        <v>377</v>
      </c>
      <c r="C55" s="134" t="s">
        <v>88</v>
      </c>
      <c r="D55" s="134" t="s">
        <v>377</v>
      </c>
      <c r="E55" s="134" t="s">
        <v>88</v>
      </c>
      <c r="F55" s="134" t="s">
        <v>377</v>
      </c>
      <c r="G55" s="134" t="s">
        <v>88</v>
      </c>
      <c r="H55" s="134" t="s">
        <v>377</v>
      </c>
      <c r="I55" s="134" t="s">
        <v>88</v>
      </c>
      <c r="J55" s="134" t="s">
        <v>377</v>
      </c>
      <c r="K55" s="134" t="s">
        <v>88</v>
      </c>
      <c r="L55" s="134" t="s">
        <v>377</v>
      </c>
      <c r="M55" s="134" t="s">
        <v>88</v>
      </c>
      <c r="N55" s="134" t="s">
        <v>377</v>
      </c>
      <c r="O55" s="134" t="s">
        <v>88</v>
      </c>
      <c r="P55" s="134" t="s">
        <v>377</v>
      </c>
      <c r="Q55" s="134" t="s">
        <v>88</v>
      </c>
      <c r="R55" s="136">
        <v>29.7</v>
      </c>
      <c r="S55" s="134" t="s">
        <v>88</v>
      </c>
      <c r="T55" s="136">
        <v>29.3</v>
      </c>
      <c r="U55" s="134" t="s">
        <v>88</v>
      </c>
      <c r="V55" s="136">
        <v>31.1</v>
      </c>
      <c r="W55" s="134" t="s">
        <v>88</v>
      </c>
      <c r="X55" s="136">
        <v>30.2</v>
      </c>
      <c r="Y55" s="134" t="s">
        <v>88</v>
      </c>
      <c r="Z55" s="136">
        <v>30.5</v>
      </c>
      <c r="AA55" s="134" t="s">
        <v>88</v>
      </c>
      <c r="AB55" s="136">
        <v>28.8</v>
      </c>
      <c r="AC55" s="134" t="s">
        <v>88</v>
      </c>
      <c r="AD55" s="136">
        <v>28.9</v>
      </c>
      <c r="AE55" s="134" t="s">
        <v>88</v>
      </c>
      <c r="AF55" s="136">
        <v>24.2</v>
      </c>
      <c r="AG55" s="134" t="s">
        <v>88</v>
      </c>
    </row>
    <row r="56" spans="1:33" x14ac:dyDescent="0.35">
      <c r="A56" s="132" t="s">
        <v>423</v>
      </c>
      <c r="B56" s="135" t="s">
        <v>377</v>
      </c>
      <c r="C56" s="135" t="s">
        <v>88</v>
      </c>
      <c r="D56" s="137">
        <v>36.200000000000003</v>
      </c>
      <c r="E56" s="135" t="s">
        <v>386</v>
      </c>
      <c r="F56" s="137">
        <v>34.299999999999997</v>
      </c>
      <c r="G56" s="135" t="s">
        <v>88</v>
      </c>
      <c r="H56" s="139">
        <v>34</v>
      </c>
      <c r="I56" s="135" t="s">
        <v>88</v>
      </c>
      <c r="J56" s="137">
        <v>35.200000000000003</v>
      </c>
      <c r="K56" s="135" t="s">
        <v>88</v>
      </c>
      <c r="L56" s="137">
        <v>33.700000000000003</v>
      </c>
      <c r="M56" s="135" t="s">
        <v>88</v>
      </c>
      <c r="N56" s="137">
        <v>32.5</v>
      </c>
      <c r="O56" s="135" t="s">
        <v>88</v>
      </c>
      <c r="P56" s="137">
        <v>33.9</v>
      </c>
      <c r="Q56" s="135" t="s">
        <v>88</v>
      </c>
      <c r="R56" s="137">
        <v>33.700000000000003</v>
      </c>
      <c r="S56" s="135" t="s">
        <v>88</v>
      </c>
      <c r="T56" s="137">
        <v>33.299999999999997</v>
      </c>
      <c r="U56" s="135" t="s">
        <v>88</v>
      </c>
      <c r="V56" s="137">
        <v>32.799999999999997</v>
      </c>
      <c r="W56" s="135" t="s">
        <v>88</v>
      </c>
      <c r="X56" s="137">
        <v>33.4</v>
      </c>
      <c r="Y56" s="135" t="s">
        <v>88</v>
      </c>
      <c r="Z56" s="139">
        <v>33</v>
      </c>
      <c r="AA56" s="135" t="s">
        <v>88</v>
      </c>
      <c r="AB56" s="137">
        <v>33.799999999999997</v>
      </c>
      <c r="AC56" s="135" t="s">
        <v>88</v>
      </c>
      <c r="AD56" s="137">
        <v>33.700000000000003</v>
      </c>
      <c r="AE56" s="135" t="s">
        <v>88</v>
      </c>
      <c r="AF56" s="137">
        <v>33.299999999999997</v>
      </c>
      <c r="AG56" s="135" t="s">
        <v>88</v>
      </c>
    </row>
    <row r="57" spans="1:33" x14ac:dyDescent="0.35">
      <c r="A57" s="132" t="s">
        <v>445</v>
      </c>
      <c r="B57" s="134" t="s">
        <v>377</v>
      </c>
      <c r="C57" s="134" t="s">
        <v>88</v>
      </c>
      <c r="D57" s="134" t="s">
        <v>377</v>
      </c>
      <c r="E57" s="134" t="s">
        <v>88</v>
      </c>
      <c r="F57" s="134" t="s">
        <v>377</v>
      </c>
      <c r="G57" s="134" t="s">
        <v>88</v>
      </c>
      <c r="H57" s="134" t="s">
        <v>377</v>
      </c>
      <c r="I57" s="134" t="s">
        <v>88</v>
      </c>
      <c r="J57" s="134" t="s">
        <v>377</v>
      </c>
      <c r="K57" s="134" t="s">
        <v>88</v>
      </c>
      <c r="L57" s="134" t="s">
        <v>377</v>
      </c>
      <c r="M57" s="134" t="s">
        <v>88</v>
      </c>
      <c r="N57" s="134" t="s">
        <v>377</v>
      </c>
      <c r="O57" s="134" t="s">
        <v>88</v>
      </c>
      <c r="P57" s="134" t="s">
        <v>377</v>
      </c>
      <c r="Q57" s="134" t="s">
        <v>88</v>
      </c>
      <c r="R57" s="134" t="s">
        <v>377</v>
      </c>
      <c r="S57" s="134" t="s">
        <v>88</v>
      </c>
      <c r="T57" s="134" t="s">
        <v>377</v>
      </c>
      <c r="U57" s="134" t="s">
        <v>88</v>
      </c>
      <c r="V57" s="134" t="s">
        <v>377</v>
      </c>
      <c r="W57" s="134" t="s">
        <v>88</v>
      </c>
      <c r="X57" s="134" t="s">
        <v>377</v>
      </c>
      <c r="Y57" s="134" t="s">
        <v>88</v>
      </c>
      <c r="Z57" s="134" t="s">
        <v>377</v>
      </c>
      <c r="AA57" s="134" t="s">
        <v>88</v>
      </c>
      <c r="AB57" s="136">
        <v>30.2</v>
      </c>
      <c r="AC57" s="134" t="s">
        <v>88</v>
      </c>
      <c r="AD57" s="134" t="s">
        <v>377</v>
      </c>
      <c r="AE57" s="134" t="s">
        <v>88</v>
      </c>
      <c r="AF57" s="134" t="s">
        <v>377</v>
      </c>
      <c r="AG57" s="134" t="s">
        <v>88</v>
      </c>
    </row>
    <row r="59" spans="1:33" x14ac:dyDescent="0.35">
      <c r="A59" s="128" t="s">
        <v>424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</row>
    <row r="60" spans="1:33" x14ac:dyDescent="0.35">
      <c r="A60" s="128" t="s">
        <v>377</v>
      </c>
      <c r="B60" s="129" t="s">
        <v>425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</row>
    <row r="61" spans="1:33" x14ac:dyDescent="0.35">
      <c r="A61" s="128" t="s">
        <v>426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</row>
    <row r="62" spans="1:33" x14ac:dyDescent="0.35">
      <c r="A62" s="128" t="s">
        <v>380</v>
      </c>
      <c r="B62" s="129" t="s">
        <v>427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</row>
    <row r="63" spans="1:33" x14ac:dyDescent="0.35">
      <c r="A63" s="128" t="s">
        <v>386</v>
      </c>
      <c r="B63" s="129" t="s">
        <v>428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</row>
    <row r="64" spans="1:33" x14ac:dyDescent="0.35">
      <c r="A64" s="128" t="s">
        <v>379</v>
      </c>
      <c r="B64" s="129" t="s">
        <v>429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</row>
    <row r="65" spans="1:2" x14ac:dyDescent="0.35">
      <c r="A65" s="128" t="s">
        <v>400</v>
      </c>
      <c r="B65" s="129" t="s">
        <v>430</v>
      </c>
    </row>
  </sheetData>
  <mergeCells count="16"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AF11:AG11"/>
    <mergeCell ref="V11:W11"/>
    <mergeCell ref="X11:Y11"/>
    <mergeCell ref="Z11:AA11"/>
    <mergeCell ref="AB11:AC11"/>
    <mergeCell ref="AD11:AE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F672-5658-47F2-ACE3-F45F32949D92}">
  <dimension ref="A1:M62"/>
  <sheetViews>
    <sheetView workbookViewId="0">
      <selection activeCell="E4" sqref="E4"/>
    </sheetView>
  </sheetViews>
  <sheetFormatPr defaultRowHeight="14.5" x14ac:dyDescent="0.35"/>
  <cols>
    <col min="1" max="1" width="19.54296875" customWidth="1"/>
  </cols>
  <sheetData>
    <row r="1" spans="1:13" x14ac:dyDescent="0.35">
      <c r="A1" s="142" t="s">
        <v>446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x14ac:dyDescent="0.35">
      <c r="A2" s="142" t="s">
        <v>363</v>
      </c>
      <c r="B2" s="141" t="s">
        <v>447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x14ac:dyDescent="0.35">
      <c r="A3" s="142" t="s">
        <v>365</v>
      </c>
      <c r="B3" s="142" t="s">
        <v>366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5" spans="1:13" x14ac:dyDescent="0.35">
      <c r="A5" s="141" t="s">
        <v>367</v>
      </c>
      <c r="B5" s="140"/>
      <c r="C5" s="142" t="s">
        <v>368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x14ac:dyDescent="0.35">
      <c r="A6" s="141" t="s">
        <v>370</v>
      </c>
      <c r="B6" s="140"/>
      <c r="C6" s="142" t="s">
        <v>371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x14ac:dyDescent="0.35">
      <c r="A7" s="141" t="s">
        <v>369</v>
      </c>
      <c r="B7" s="140"/>
      <c r="C7" s="142" t="s">
        <v>118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x14ac:dyDescent="0.35">
      <c r="A8" s="141" t="s">
        <v>372</v>
      </c>
      <c r="B8" s="140"/>
      <c r="C8" s="142" t="s">
        <v>373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10" spans="1:13" x14ac:dyDescent="0.35">
      <c r="A10" s="143" t="s">
        <v>374</v>
      </c>
      <c r="B10" s="262" t="s">
        <v>292</v>
      </c>
      <c r="C10" s="262" t="s">
        <v>88</v>
      </c>
      <c r="D10" s="262" t="s">
        <v>293</v>
      </c>
      <c r="E10" s="262" t="s">
        <v>88</v>
      </c>
      <c r="F10" s="262" t="s">
        <v>294</v>
      </c>
      <c r="G10" s="262" t="s">
        <v>88</v>
      </c>
      <c r="H10" s="262" t="s">
        <v>295</v>
      </c>
      <c r="I10" s="262" t="s">
        <v>88</v>
      </c>
      <c r="J10" s="262" t="s">
        <v>296</v>
      </c>
      <c r="K10" s="262" t="s">
        <v>88</v>
      </c>
      <c r="L10" s="262" t="s">
        <v>323</v>
      </c>
      <c r="M10" s="262" t="s">
        <v>88</v>
      </c>
    </row>
    <row r="11" spans="1:13" x14ac:dyDescent="0.35">
      <c r="A11" s="144" t="s">
        <v>375</v>
      </c>
      <c r="B11" s="146" t="s">
        <v>88</v>
      </c>
      <c r="C11" s="146" t="s">
        <v>88</v>
      </c>
      <c r="D11" s="146" t="s">
        <v>88</v>
      </c>
      <c r="E11" s="146" t="s">
        <v>88</v>
      </c>
      <c r="F11" s="146" t="s">
        <v>88</v>
      </c>
      <c r="G11" s="146" t="s">
        <v>88</v>
      </c>
      <c r="H11" s="146" t="s">
        <v>88</v>
      </c>
      <c r="I11" s="146" t="s">
        <v>88</v>
      </c>
      <c r="J11" s="146" t="s">
        <v>88</v>
      </c>
      <c r="K11" s="146" t="s">
        <v>88</v>
      </c>
      <c r="L11" s="146" t="s">
        <v>88</v>
      </c>
      <c r="M11" s="146" t="s">
        <v>88</v>
      </c>
    </row>
    <row r="12" spans="1:13" x14ac:dyDescent="0.35">
      <c r="A12" s="145" t="s">
        <v>376</v>
      </c>
      <c r="B12" s="150">
        <v>11.9</v>
      </c>
      <c r="C12" s="148" t="s">
        <v>88</v>
      </c>
      <c r="D12" s="150">
        <v>11.3</v>
      </c>
      <c r="E12" s="148" t="s">
        <v>88</v>
      </c>
      <c r="F12" s="150">
        <v>9.1999999999999993</v>
      </c>
      <c r="G12" s="148" t="s">
        <v>88</v>
      </c>
      <c r="H12" s="150">
        <v>8.3000000000000007</v>
      </c>
      <c r="I12" s="148" t="s">
        <v>88</v>
      </c>
      <c r="J12" s="150">
        <v>7.8</v>
      </c>
      <c r="K12" s="148" t="s">
        <v>379</v>
      </c>
      <c r="L12" s="148" t="s">
        <v>377</v>
      </c>
      <c r="M12" s="148" t="s">
        <v>88</v>
      </c>
    </row>
    <row r="13" spans="1:13" x14ac:dyDescent="0.35">
      <c r="A13" s="145" t="s">
        <v>378</v>
      </c>
      <c r="B13" s="151">
        <v>12</v>
      </c>
      <c r="C13" s="147" t="s">
        <v>88</v>
      </c>
      <c r="D13" s="149">
        <v>11.3</v>
      </c>
      <c r="E13" s="147" t="s">
        <v>88</v>
      </c>
      <c r="F13" s="149">
        <v>9.5</v>
      </c>
      <c r="G13" s="147" t="s">
        <v>88</v>
      </c>
      <c r="H13" s="149">
        <v>8.3000000000000007</v>
      </c>
      <c r="I13" s="147" t="s">
        <v>88</v>
      </c>
      <c r="J13" s="149">
        <v>7.5</v>
      </c>
      <c r="K13" s="147" t="s">
        <v>88</v>
      </c>
      <c r="L13" s="149">
        <v>8.1</v>
      </c>
      <c r="M13" s="147" t="s">
        <v>379</v>
      </c>
    </row>
    <row r="14" spans="1:13" x14ac:dyDescent="0.35">
      <c r="A14" s="145" t="s">
        <v>381</v>
      </c>
      <c r="B14" s="150">
        <v>11.9</v>
      </c>
      <c r="C14" s="148" t="s">
        <v>88</v>
      </c>
      <c r="D14" s="150">
        <v>11.3</v>
      </c>
      <c r="E14" s="148" t="s">
        <v>88</v>
      </c>
      <c r="F14" s="150">
        <v>9.1999999999999993</v>
      </c>
      <c r="G14" s="148" t="s">
        <v>88</v>
      </c>
      <c r="H14" s="150">
        <v>8.3000000000000007</v>
      </c>
      <c r="I14" s="148" t="s">
        <v>88</v>
      </c>
      <c r="J14" s="150">
        <v>7.8</v>
      </c>
      <c r="K14" s="148" t="s">
        <v>379</v>
      </c>
      <c r="L14" s="148" t="s">
        <v>377</v>
      </c>
      <c r="M14" s="148" t="s">
        <v>88</v>
      </c>
    </row>
    <row r="15" spans="1:13" x14ac:dyDescent="0.35">
      <c r="A15" s="145" t="s">
        <v>444</v>
      </c>
      <c r="B15" s="147" t="s">
        <v>377</v>
      </c>
      <c r="C15" s="147" t="s">
        <v>88</v>
      </c>
      <c r="D15" s="147" t="s">
        <v>377</v>
      </c>
      <c r="E15" s="147" t="s">
        <v>88</v>
      </c>
      <c r="F15" s="147" t="s">
        <v>377</v>
      </c>
      <c r="G15" s="147" t="s">
        <v>88</v>
      </c>
      <c r="H15" s="147" t="s">
        <v>377</v>
      </c>
      <c r="I15" s="147" t="s">
        <v>88</v>
      </c>
      <c r="J15" s="149">
        <v>7.8</v>
      </c>
      <c r="K15" s="147" t="s">
        <v>379</v>
      </c>
      <c r="L15" s="147" t="s">
        <v>377</v>
      </c>
      <c r="M15" s="147" t="s">
        <v>88</v>
      </c>
    </row>
    <row r="16" spans="1:13" x14ac:dyDescent="0.35">
      <c r="A16" s="145" t="s">
        <v>382</v>
      </c>
      <c r="B16" s="150">
        <v>10.1</v>
      </c>
      <c r="C16" s="148" t="s">
        <v>88</v>
      </c>
      <c r="D16" s="150">
        <v>9.6</v>
      </c>
      <c r="E16" s="148" t="s">
        <v>88</v>
      </c>
      <c r="F16" s="150">
        <v>7.9</v>
      </c>
      <c r="G16" s="148" t="s">
        <v>88</v>
      </c>
      <c r="H16" s="150">
        <v>7.2</v>
      </c>
      <c r="I16" s="148" t="s">
        <v>88</v>
      </c>
      <c r="J16" s="152">
        <v>7</v>
      </c>
      <c r="K16" s="148" t="s">
        <v>88</v>
      </c>
      <c r="L16" s="150">
        <v>7.5</v>
      </c>
      <c r="M16" s="148" t="s">
        <v>379</v>
      </c>
    </row>
    <row r="17" spans="1:13" x14ac:dyDescent="0.35">
      <c r="A17" s="145" t="s">
        <v>383</v>
      </c>
      <c r="B17" s="149">
        <v>10.1</v>
      </c>
      <c r="C17" s="147" t="s">
        <v>88</v>
      </c>
      <c r="D17" s="149">
        <v>9.6</v>
      </c>
      <c r="E17" s="147" t="s">
        <v>88</v>
      </c>
      <c r="F17" s="149">
        <v>7.9</v>
      </c>
      <c r="G17" s="147" t="s">
        <v>88</v>
      </c>
      <c r="H17" s="149">
        <v>7.2</v>
      </c>
      <c r="I17" s="147" t="s">
        <v>88</v>
      </c>
      <c r="J17" s="149">
        <v>6.9</v>
      </c>
      <c r="K17" s="147" t="s">
        <v>88</v>
      </c>
      <c r="L17" s="149">
        <v>7.3</v>
      </c>
      <c r="M17" s="147" t="s">
        <v>379</v>
      </c>
    </row>
    <row r="18" spans="1:13" x14ac:dyDescent="0.35">
      <c r="A18" s="145" t="s">
        <v>384</v>
      </c>
      <c r="B18" s="148" t="s">
        <v>377</v>
      </c>
      <c r="C18" s="148" t="s">
        <v>88</v>
      </c>
      <c r="D18" s="148" t="s">
        <v>377</v>
      </c>
      <c r="E18" s="148" t="s">
        <v>88</v>
      </c>
      <c r="F18" s="148" t="s">
        <v>377</v>
      </c>
      <c r="G18" s="148" t="s">
        <v>88</v>
      </c>
      <c r="H18" s="148" t="s">
        <v>377</v>
      </c>
      <c r="I18" s="148" t="s">
        <v>88</v>
      </c>
      <c r="J18" s="152">
        <v>7</v>
      </c>
      <c r="K18" s="148" t="s">
        <v>88</v>
      </c>
      <c r="L18" s="150">
        <v>7.5</v>
      </c>
      <c r="M18" s="148" t="s">
        <v>379</v>
      </c>
    </row>
    <row r="19" spans="1:13" x14ac:dyDescent="0.35">
      <c r="A19" s="145" t="s">
        <v>385</v>
      </c>
      <c r="B19" s="151">
        <v>10</v>
      </c>
      <c r="C19" s="147" t="s">
        <v>88</v>
      </c>
      <c r="D19" s="149">
        <v>11.3</v>
      </c>
      <c r="E19" s="147" t="s">
        <v>88</v>
      </c>
      <c r="F19" s="151">
        <v>10</v>
      </c>
      <c r="G19" s="147" t="s">
        <v>88</v>
      </c>
      <c r="H19" s="149">
        <v>9.4</v>
      </c>
      <c r="I19" s="147" t="s">
        <v>88</v>
      </c>
      <c r="J19" s="149">
        <v>8.4</v>
      </c>
      <c r="K19" s="147" t="s">
        <v>88</v>
      </c>
      <c r="L19" s="149">
        <v>8.1</v>
      </c>
      <c r="M19" s="147" t="s">
        <v>386</v>
      </c>
    </row>
    <row r="20" spans="1:13" x14ac:dyDescent="0.35">
      <c r="A20" s="145" t="s">
        <v>387</v>
      </c>
      <c r="B20" s="150">
        <v>42.1</v>
      </c>
      <c r="C20" s="148" t="s">
        <v>88</v>
      </c>
      <c r="D20" s="152">
        <v>41</v>
      </c>
      <c r="E20" s="148" t="s">
        <v>88</v>
      </c>
      <c r="F20" s="150">
        <v>36.299999999999997</v>
      </c>
      <c r="G20" s="148" t="s">
        <v>88</v>
      </c>
      <c r="H20" s="152">
        <v>23</v>
      </c>
      <c r="I20" s="148" t="s">
        <v>88</v>
      </c>
      <c r="J20" s="150">
        <v>22.8</v>
      </c>
      <c r="K20" s="148" t="s">
        <v>88</v>
      </c>
      <c r="L20" s="150">
        <v>24.8</v>
      </c>
      <c r="M20" s="148" t="s">
        <v>88</v>
      </c>
    </row>
    <row r="21" spans="1:13" x14ac:dyDescent="0.35">
      <c r="A21" s="145" t="s">
        <v>388</v>
      </c>
      <c r="B21" s="149">
        <v>6.4</v>
      </c>
      <c r="C21" s="147" t="s">
        <v>88</v>
      </c>
      <c r="D21" s="149">
        <v>4.3</v>
      </c>
      <c r="E21" s="147" t="s">
        <v>88</v>
      </c>
      <c r="F21" s="149">
        <v>4.0999999999999996</v>
      </c>
      <c r="G21" s="147" t="s">
        <v>88</v>
      </c>
      <c r="H21" s="149">
        <v>2.9</v>
      </c>
      <c r="I21" s="147" t="s">
        <v>88</v>
      </c>
      <c r="J21" s="149">
        <v>2.7</v>
      </c>
      <c r="K21" s="147" t="s">
        <v>88</v>
      </c>
      <c r="L21" s="149">
        <v>2.7</v>
      </c>
      <c r="M21" s="147" t="s">
        <v>88</v>
      </c>
    </row>
    <row r="22" spans="1:13" x14ac:dyDescent="0.35">
      <c r="A22" s="145" t="s">
        <v>389</v>
      </c>
      <c r="B22" s="150">
        <v>3.4</v>
      </c>
      <c r="C22" s="148" t="s">
        <v>88</v>
      </c>
      <c r="D22" s="150">
        <v>2.4</v>
      </c>
      <c r="E22" s="148" t="s">
        <v>88</v>
      </c>
      <c r="F22" s="150">
        <v>5.2</v>
      </c>
      <c r="G22" s="148" t="s">
        <v>88</v>
      </c>
      <c r="H22" s="150">
        <v>4.9000000000000004</v>
      </c>
      <c r="I22" s="148" t="s">
        <v>88</v>
      </c>
      <c r="J22" s="150">
        <v>5.0999999999999996</v>
      </c>
      <c r="K22" s="148" t="s">
        <v>88</v>
      </c>
      <c r="L22" s="150">
        <v>4.7</v>
      </c>
      <c r="M22" s="148" t="s">
        <v>88</v>
      </c>
    </row>
    <row r="23" spans="1:13" x14ac:dyDescent="0.35">
      <c r="A23" s="145" t="s">
        <v>390</v>
      </c>
      <c r="B23" s="149">
        <v>6.9</v>
      </c>
      <c r="C23" s="147" t="s">
        <v>88</v>
      </c>
      <c r="D23" s="149">
        <v>6.2</v>
      </c>
      <c r="E23" s="147" t="s">
        <v>88</v>
      </c>
      <c r="F23" s="149">
        <v>4.3</v>
      </c>
      <c r="G23" s="147" t="s">
        <v>88</v>
      </c>
      <c r="H23" s="149">
        <v>3.9</v>
      </c>
      <c r="I23" s="147" t="s">
        <v>88</v>
      </c>
      <c r="J23" s="149">
        <v>3.3</v>
      </c>
      <c r="K23" s="147" t="s">
        <v>88</v>
      </c>
      <c r="L23" s="149">
        <v>6.1</v>
      </c>
      <c r="M23" s="147" t="s">
        <v>386</v>
      </c>
    </row>
    <row r="24" spans="1:13" x14ac:dyDescent="0.35">
      <c r="A24" s="145" t="s">
        <v>391</v>
      </c>
      <c r="B24" s="150">
        <v>2.9</v>
      </c>
      <c r="C24" s="148" t="s">
        <v>88</v>
      </c>
      <c r="D24" s="150">
        <v>1.6</v>
      </c>
      <c r="E24" s="148" t="s">
        <v>88</v>
      </c>
      <c r="F24" s="150">
        <v>3.3</v>
      </c>
      <c r="G24" s="148" t="s">
        <v>88</v>
      </c>
      <c r="H24" s="150">
        <v>2.4</v>
      </c>
      <c r="I24" s="148" t="s">
        <v>88</v>
      </c>
      <c r="J24" s="150">
        <v>2.1</v>
      </c>
      <c r="K24" s="148" t="s">
        <v>88</v>
      </c>
      <c r="L24" s="152">
        <v>2</v>
      </c>
      <c r="M24" s="148" t="s">
        <v>88</v>
      </c>
    </row>
    <row r="25" spans="1:13" x14ac:dyDescent="0.35">
      <c r="A25" s="145" t="s">
        <v>392</v>
      </c>
      <c r="B25" s="149">
        <v>12.6</v>
      </c>
      <c r="C25" s="147" t="s">
        <v>88</v>
      </c>
      <c r="D25" s="149">
        <v>11.4</v>
      </c>
      <c r="E25" s="147" t="s">
        <v>88</v>
      </c>
      <c r="F25" s="149">
        <v>9.1999999999999993</v>
      </c>
      <c r="G25" s="147" t="s">
        <v>88</v>
      </c>
      <c r="H25" s="149">
        <v>9.3000000000000007</v>
      </c>
      <c r="I25" s="147" t="s">
        <v>88</v>
      </c>
      <c r="J25" s="149">
        <v>9.8000000000000007</v>
      </c>
      <c r="K25" s="147" t="s">
        <v>88</v>
      </c>
      <c r="L25" s="149">
        <v>7.9</v>
      </c>
      <c r="M25" s="147" t="s">
        <v>386</v>
      </c>
    </row>
    <row r="26" spans="1:13" x14ac:dyDescent="0.35">
      <c r="A26" s="145" t="s">
        <v>393</v>
      </c>
      <c r="B26" s="150">
        <v>23.9</v>
      </c>
      <c r="C26" s="148" t="s">
        <v>88</v>
      </c>
      <c r="D26" s="150">
        <v>24.2</v>
      </c>
      <c r="E26" s="148" t="s">
        <v>88</v>
      </c>
      <c r="F26" s="150">
        <v>23.8</v>
      </c>
      <c r="G26" s="148" t="s">
        <v>88</v>
      </c>
      <c r="H26" s="150">
        <v>19.899999999999999</v>
      </c>
      <c r="I26" s="148" t="s">
        <v>88</v>
      </c>
      <c r="J26" s="150">
        <v>18.2</v>
      </c>
      <c r="K26" s="148" t="s">
        <v>88</v>
      </c>
      <c r="L26" s="150">
        <v>19.600000000000001</v>
      </c>
      <c r="M26" s="148" t="s">
        <v>88</v>
      </c>
    </row>
    <row r="27" spans="1:13" x14ac:dyDescent="0.35">
      <c r="A27" s="145" t="s">
        <v>394</v>
      </c>
      <c r="B27" s="149">
        <v>10.6</v>
      </c>
      <c r="C27" s="147" t="s">
        <v>88</v>
      </c>
      <c r="D27" s="149">
        <v>11.7</v>
      </c>
      <c r="E27" s="147" t="s">
        <v>88</v>
      </c>
      <c r="F27" s="151">
        <v>11</v>
      </c>
      <c r="G27" s="147" t="s">
        <v>88</v>
      </c>
      <c r="H27" s="149">
        <v>10.5</v>
      </c>
      <c r="I27" s="147" t="s">
        <v>88</v>
      </c>
      <c r="J27" s="149">
        <v>10.4</v>
      </c>
      <c r="K27" s="147" t="s">
        <v>88</v>
      </c>
      <c r="L27" s="149">
        <v>10.5</v>
      </c>
      <c r="M27" s="147" t="s">
        <v>88</v>
      </c>
    </row>
    <row r="28" spans="1:13" x14ac:dyDescent="0.35">
      <c r="A28" s="145" t="s">
        <v>395</v>
      </c>
      <c r="B28" s="150">
        <v>8.6</v>
      </c>
      <c r="C28" s="148" t="s">
        <v>88</v>
      </c>
      <c r="D28" s="150">
        <v>9.1999999999999993</v>
      </c>
      <c r="E28" s="148" t="s">
        <v>88</v>
      </c>
      <c r="F28" s="150">
        <v>8.8000000000000007</v>
      </c>
      <c r="G28" s="148" t="s">
        <v>88</v>
      </c>
      <c r="H28" s="150">
        <v>8.6</v>
      </c>
      <c r="I28" s="148" t="s">
        <v>88</v>
      </c>
      <c r="J28" s="150">
        <v>9.1999999999999993</v>
      </c>
      <c r="K28" s="148" t="s">
        <v>88</v>
      </c>
      <c r="L28" s="150">
        <v>8.4</v>
      </c>
      <c r="M28" s="148" t="s">
        <v>386</v>
      </c>
    </row>
    <row r="29" spans="1:13" x14ac:dyDescent="0.35">
      <c r="A29" s="145" t="s">
        <v>396</v>
      </c>
      <c r="B29" s="149">
        <v>8.1999999999999993</v>
      </c>
      <c r="C29" s="147" t="s">
        <v>88</v>
      </c>
      <c r="D29" s="149">
        <v>6.5</v>
      </c>
      <c r="E29" s="147" t="s">
        <v>88</v>
      </c>
      <c r="F29" s="149">
        <v>6.2</v>
      </c>
      <c r="G29" s="147" t="s">
        <v>88</v>
      </c>
      <c r="H29" s="149">
        <v>5.6</v>
      </c>
      <c r="I29" s="147" t="s">
        <v>88</v>
      </c>
      <c r="J29" s="149">
        <v>3.2</v>
      </c>
      <c r="K29" s="147" t="s">
        <v>88</v>
      </c>
      <c r="L29" s="149">
        <v>2.7</v>
      </c>
      <c r="M29" s="147" t="s">
        <v>88</v>
      </c>
    </row>
    <row r="30" spans="1:13" x14ac:dyDescent="0.35">
      <c r="A30" s="145" t="s">
        <v>397</v>
      </c>
      <c r="B30" s="150">
        <v>16.3</v>
      </c>
      <c r="C30" s="148" t="s">
        <v>88</v>
      </c>
      <c r="D30" s="150">
        <v>12.8</v>
      </c>
      <c r="E30" s="148" t="s">
        <v>88</v>
      </c>
      <c r="F30" s="150">
        <v>7.6</v>
      </c>
      <c r="G30" s="148" t="s">
        <v>88</v>
      </c>
      <c r="H30" s="150">
        <v>7.2</v>
      </c>
      <c r="I30" s="148" t="s">
        <v>88</v>
      </c>
      <c r="J30" s="150">
        <v>5.8</v>
      </c>
      <c r="K30" s="148" t="s">
        <v>88</v>
      </c>
      <c r="L30" s="148" t="s">
        <v>377</v>
      </c>
      <c r="M30" s="148" t="s">
        <v>88</v>
      </c>
    </row>
    <row r="31" spans="1:13" x14ac:dyDescent="0.35">
      <c r="A31" s="145" t="s">
        <v>398</v>
      </c>
      <c r="B31" s="149">
        <v>10.4</v>
      </c>
      <c r="C31" s="147" t="s">
        <v>88</v>
      </c>
      <c r="D31" s="149">
        <v>9.5</v>
      </c>
      <c r="E31" s="147" t="s">
        <v>88</v>
      </c>
      <c r="F31" s="151">
        <v>8</v>
      </c>
      <c r="G31" s="147" t="s">
        <v>88</v>
      </c>
      <c r="H31" s="149">
        <v>5.9</v>
      </c>
      <c r="I31" s="147" t="s">
        <v>88</v>
      </c>
      <c r="J31" s="149">
        <v>5.8</v>
      </c>
      <c r="K31" s="147" t="s">
        <v>88</v>
      </c>
      <c r="L31" s="149">
        <v>6.4</v>
      </c>
      <c r="M31" s="147" t="s">
        <v>88</v>
      </c>
    </row>
    <row r="32" spans="1:13" x14ac:dyDescent="0.35">
      <c r="A32" s="145" t="s">
        <v>399</v>
      </c>
      <c r="B32" s="150">
        <v>15.9</v>
      </c>
      <c r="C32" s="148" t="s">
        <v>88</v>
      </c>
      <c r="D32" s="150">
        <v>13.4</v>
      </c>
      <c r="E32" s="148" t="s">
        <v>88</v>
      </c>
      <c r="F32" s="152">
        <v>12</v>
      </c>
      <c r="G32" s="148" t="s">
        <v>88</v>
      </c>
      <c r="H32" s="150">
        <v>10.7</v>
      </c>
      <c r="I32" s="148" t="s">
        <v>88</v>
      </c>
      <c r="J32" s="150">
        <v>6.7</v>
      </c>
      <c r="K32" s="148" t="s">
        <v>88</v>
      </c>
      <c r="L32" s="150">
        <v>6.7</v>
      </c>
      <c r="M32" s="148" t="s">
        <v>400</v>
      </c>
    </row>
    <row r="33" spans="1:13" x14ac:dyDescent="0.35">
      <c r="A33" s="145" t="s">
        <v>401</v>
      </c>
      <c r="B33" s="149">
        <v>17.600000000000001</v>
      </c>
      <c r="C33" s="147" t="s">
        <v>88</v>
      </c>
      <c r="D33" s="149">
        <v>16.5</v>
      </c>
      <c r="E33" s="147" t="s">
        <v>88</v>
      </c>
      <c r="F33" s="149">
        <v>14.8</v>
      </c>
      <c r="G33" s="147" t="s">
        <v>88</v>
      </c>
      <c r="H33" s="149">
        <v>11.4</v>
      </c>
      <c r="I33" s="147" t="s">
        <v>88</v>
      </c>
      <c r="J33" s="149">
        <v>7.7</v>
      </c>
      <c r="K33" s="147" t="s">
        <v>88</v>
      </c>
      <c r="L33" s="149">
        <v>8.4</v>
      </c>
      <c r="M33" s="147" t="s">
        <v>88</v>
      </c>
    </row>
    <row r="34" spans="1:13" x14ac:dyDescent="0.35">
      <c r="A34" s="145" t="s">
        <v>402</v>
      </c>
      <c r="B34" s="150">
        <v>3.8</v>
      </c>
      <c r="C34" s="148" t="s">
        <v>88</v>
      </c>
      <c r="D34" s="150">
        <v>2.6</v>
      </c>
      <c r="E34" s="148" t="s">
        <v>88</v>
      </c>
      <c r="F34" s="150">
        <v>2.2999999999999998</v>
      </c>
      <c r="G34" s="148" t="s">
        <v>88</v>
      </c>
      <c r="H34" s="152">
        <v>2</v>
      </c>
      <c r="I34" s="148" t="s">
        <v>88</v>
      </c>
      <c r="J34" s="150">
        <v>1.7</v>
      </c>
      <c r="K34" s="148" t="s">
        <v>88</v>
      </c>
      <c r="L34" s="150">
        <v>2.8</v>
      </c>
      <c r="M34" s="148" t="s">
        <v>386</v>
      </c>
    </row>
    <row r="35" spans="1:13" x14ac:dyDescent="0.35">
      <c r="A35" s="145" t="s">
        <v>403</v>
      </c>
      <c r="B35" s="149">
        <v>32.799999999999997</v>
      </c>
      <c r="C35" s="147" t="s">
        <v>88</v>
      </c>
      <c r="D35" s="149">
        <v>29.6</v>
      </c>
      <c r="E35" s="147" t="s">
        <v>88</v>
      </c>
      <c r="F35" s="149">
        <v>22.7</v>
      </c>
      <c r="G35" s="147" t="s">
        <v>88</v>
      </c>
      <c r="H35" s="149">
        <v>18.5</v>
      </c>
      <c r="I35" s="147" t="s">
        <v>88</v>
      </c>
      <c r="J35" s="149">
        <v>15.4</v>
      </c>
      <c r="K35" s="147" t="s">
        <v>88</v>
      </c>
      <c r="L35" s="149">
        <v>16.600000000000001</v>
      </c>
      <c r="M35" s="147" t="s">
        <v>88</v>
      </c>
    </row>
    <row r="36" spans="1:13" x14ac:dyDescent="0.35">
      <c r="A36" s="145" t="s">
        <v>404</v>
      </c>
      <c r="B36" s="150">
        <v>11.8</v>
      </c>
      <c r="C36" s="148" t="s">
        <v>88</v>
      </c>
      <c r="D36" s="150">
        <v>7.7</v>
      </c>
      <c r="E36" s="148" t="s">
        <v>88</v>
      </c>
      <c r="F36" s="150">
        <v>7.6</v>
      </c>
      <c r="G36" s="148" t="s">
        <v>88</v>
      </c>
      <c r="H36" s="150">
        <v>7.6</v>
      </c>
      <c r="I36" s="148" t="s">
        <v>88</v>
      </c>
      <c r="J36" s="150">
        <v>6.4</v>
      </c>
      <c r="K36" s="148" t="s">
        <v>88</v>
      </c>
      <c r="L36" s="150">
        <v>6.7</v>
      </c>
      <c r="M36" s="148" t="s">
        <v>88</v>
      </c>
    </row>
    <row r="37" spans="1:13" x14ac:dyDescent="0.35">
      <c r="A37" s="145" t="s">
        <v>405</v>
      </c>
      <c r="B37" s="151">
        <v>3</v>
      </c>
      <c r="C37" s="147" t="s">
        <v>88</v>
      </c>
      <c r="D37" s="149">
        <v>2.4</v>
      </c>
      <c r="E37" s="147" t="s">
        <v>88</v>
      </c>
      <c r="F37" s="149">
        <v>2.6</v>
      </c>
      <c r="G37" s="147" t="s">
        <v>88</v>
      </c>
      <c r="H37" s="149">
        <v>2.4</v>
      </c>
      <c r="I37" s="147" t="s">
        <v>88</v>
      </c>
      <c r="J37" s="149">
        <v>2.4</v>
      </c>
      <c r="K37" s="147" t="s">
        <v>88</v>
      </c>
      <c r="L37" s="151">
        <v>2</v>
      </c>
      <c r="M37" s="147" t="s">
        <v>88</v>
      </c>
    </row>
    <row r="38" spans="1:13" x14ac:dyDescent="0.35">
      <c r="A38" s="145" t="s">
        <v>406</v>
      </c>
      <c r="B38" s="150">
        <v>3.7</v>
      </c>
      <c r="C38" s="148" t="s">
        <v>88</v>
      </c>
      <c r="D38" s="150">
        <v>4.7</v>
      </c>
      <c r="E38" s="148" t="s">
        <v>88</v>
      </c>
      <c r="F38" s="150">
        <v>4.7</v>
      </c>
      <c r="G38" s="148" t="s">
        <v>88</v>
      </c>
      <c r="H38" s="150">
        <v>4.0999999999999996</v>
      </c>
      <c r="I38" s="148" t="s">
        <v>88</v>
      </c>
      <c r="J38" s="150">
        <v>4.4000000000000004</v>
      </c>
      <c r="K38" s="148" t="s">
        <v>88</v>
      </c>
      <c r="L38" s="150">
        <v>5.5</v>
      </c>
      <c r="M38" s="148" t="s">
        <v>88</v>
      </c>
    </row>
    <row r="39" spans="1:13" x14ac:dyDescent="0.35">
      <c r="A39" s="145" t="s">
        <v>407</v>
      </c>
      <c r="B39" s="149">
        <v>8.9</v>
      </c>
      <c r="C39" s="147" t="s">
        <v>88</v>
      </c>
      <c r="D39" s="149">
        <v>5.0999999999999996</v>
      </c>
      <c r="E39" s="147" t="s">
        <v>88</v>
      </c>
      <c r="F39" s="149">
        <v>4.5999999999999996</v>
      </c>
      <c r="G39" s="147" t="s">
        <v>88</v>
      </c>
      <c r="H39" s="149">
        <v>3.5</v>
      </c>
      <c r="I39" s="147" t="s">
        <v>88</v>
      </c>
      <c r="J39" s="149">
        <v>2.6</v>
      </c>
      <c r="K39" s="147" t="s">
        <v>88</v>
      </c>
      <c r="L39" s="149">
        <v>2.5</v>
      </c>
      <c r="M39" s="147" t="s">
        <v>88</v>
      </c>
    </row>
    <row r="40" spans="1:13" x14ac:dyDescent="0.35">
      <c r="A40" s="145" t="s">
        <v>408</v>
      </c>
      <c r="B40" s="150">
        <v>14.2</v>
      </c>
      <c r="C40" s="148" t="s">
        <v>88</v>
      </c>
      <c r="D40" s="150">
        <v>11.9</v>
      </c>
      <c r="E40" s="148" t="s">
        <v>88</v>
      </c>
      <c r="F40" s="150">
        <v>8.6</v>
      </c>
      <c r="G40" s="148" t="s">
        <v>88</v>
      </c>
      <c r="H40" s="150">
        <v>7.1</v>
      </c>
      <c r="I40" s="148" t="s">
        <v>88</v>
      </c>
      <c r="J40" s="150">
        <v>5.8</v>
      </c>
      <c r="K40" s="148" t="s">
        <v>88</v>
      </c>
      <c r="L40" s="150">
        <v>5.4</v>
      </c>
      <c r="M40" s="148" t="s">
        <v>88</v>
      </c>
    </row>
    <row r="41" spans="1:13" x14ac:dyDescent="0.35">
      <c r="A41" s="145" t="s">
        <v>409</v>
      </c>
      <c r="B41" s="151">
        <v>41</v>
      </c>
      <c r="C41" s="147" t="s">
        <v>88</v>
      </c>
      <c r="D41" s="149">
        <v>44.5</v>
      </c>
      <c r="E41" s="147" t="s">
        <v>88</v>
      </c>
      <c r="F41" s="149">
        <v>38.200000000000003</v>
      </c>
      <c r="G41" s="147" t="s">
        <v>88</v>
      </c>
      <c r="H41" s="149">
        <v>33.299999999999997</v>
      </c>
      <c r="I41" s="147" t="s">
        <v>88</v>
      </c>
      <c r="J41" s="149">
        <v>25.8</v>
      </c>
      <c r="K41" s="147" t="s">
        <v>88</v>
      </c>
      <c r="L41" s="149">
        <v>29.7</v>
      </c>
      <c r="M41" s="147" t="s">
        <v>88</v>
      </c>
    </row>
    <row r="42" spans="1:13" x14ac:dyDescent="0.35">
      <c r="A42" s="145" t="s">
        <v>410</v>
      </c>
      <c r="B42" s="150">
        <v>4.4000000000000004</v>
      </c>
      <c r="C42" s="148" t="s">
        <v>88</v>
      </c>
      <c r="D42" s="150">
        <v>3.6</v>
      </c>
      <c r="E42" s="148" t="s">
        <v>88</v>
      </c>
      <c r="F42" s="150">
        <v>3.4</v>
      </c>
      <c r="G42" s="148" t="s">
        <v>88</v>
      </c>
      <c r="H42" s="150">
        <v>2.1</v>
      </c>
      <c r="I42" s="148" t="s">
        <v>88</v>
      </c>
      <c r="J42" s="150">
        <v>1.2</v>
      </c>
      <c r="K42" s="148" t="s">
        <v>88</v>
      </c>
      <c r="L42" s="152">
        <v>2</v>
      </c>
      <c r="M42" s="148" t="s">
        <v>88</v>
      </c>
    </row>
    <row r="43" spans="1:13" x14ac:dyDescent="0.35">
      <c r="A43" s="145" t="s">
        <v>411</v>
      </c>
      <c r="B43" s="149">
        <v>12.4</v>
      </c>
      <c r="C43" s="147" t="s">
        <v>88</v>
      </c>
      <c r="D43" s="149">
        <v>10.6</v>
      </c>
      <c r="E43" s="147" t="s">
        <v>88</v>
      </c>
      <c r="F43" s="149">
        <v>9.6</v>
      </c>
      <c r="G43" s="147" t="s">
        <v>88</v>
      </c>
      <c r="H43" s="149">
        <v>7.9</v>
      </c>
      <c r="I43" s="147" t="s">
        <v>88</v>
      </c>
      <c r="J43" s="149">
        <v>7.4</v>
      </c>
      <c r="K43" s="147" t="s">
        <v>88</v>
      </c>
      <c r="L43" s="149">
        <v>4.9000000000000004</v>
      </c>
      <c r="M43" s="147" t="s">
        <v>88</v>
      </c>
    </row>
    <row r="44" spans="1:13" x14ac:dyDescent="0.35">
      <c r="A44" s="145" t="s">
        <v>412</v>
      </c>
      <c r="B44" s="150">
        <v>0.9</v>
      </c>
      <c r="C44" s="148" t="s">
        <v>88</v>
      </c>
      <c r="D44" s="150">
        <v>0.7</v>
      </c>
      <c r="E44" s="148" t="s">
        <v>88</v>
      </c>
      <c r="F44" s="150">
        <v>1.6</v>
      </c>
      <c r="G44" s="148" t="s">
        <v>88</v>
      </c>
      <c r="H44" s="150">
        <v>2.2000000000000002</v>
      </c>
      <c r="I44" s="148" t="s">
        <v>88</v>
      </c>
      <c r="J44" s="150">
        <v>1.8</v>
      </c>
      <c r="K44" s="148" t="s">
        <v>88</v>
      </c>
      <c r="L44" s="150">
        <v>1.6</v>
      </c>
      <c r="M44" s="148" t="s">
        <v>88</v>
      </c>
    </row>
    <row r="45" spans="1:13" x14ac:dyDescent="0.35">
      <c r="A45" s="145" t="s">
        <v>413</v>
      </c>
      <c r="B45" s="149">
        <v>1.2</v>
      </c>
      <c r="C45" s="147" t="s">
        <v>88</v>
      </c>
      <c r="D45" s="149">
        <v>0.6</v>
      </c>
      <c r="E45" s="147" t="s">
        <v>88</v>
      </c>
      <c r="F45" s="149">
        <v>1.2</v>
      </c>
      <c r="G45" s="147" t="s">
        <v>88</v>
      </c>
      <c r="H45" s="149">
        <v>1.9</v>
      </c>
      <c r="I45" s="147" t="s">
        <v>88</v>
      </c>
      <c r="J45" s="149">
        <v>2.5</v>
      </c>
      <c r="K45" s="147" t="s">
        <v>88</v>
      </c>
      <c r="L45" s="149">
        <v>3.3</v>
      </c>
      <c r="M45" s="147" t="s">
        <v>88</v>
      </c>
    </row>
    <row r="46" spans="1:13" x14ac:dyDescent="0.35">
      <c r="A46" s="145" t="s">
        <v>414</v>
      </c>
      <c r="B46" s="150">
        <v>1.9</v>
      </c>
      <c r="C46" s="148" t="s">
        <v>88</v>
      </c>
      <c r="D46" s="150">
        <v>1.5</v>
      </c>
      <c r="E46" s="148" t="s">
        <v>88</v>
      </c>
      <c r="F46" s="150">
        <v>0.5</v>
      </c>
      <c r="G46" s="148" t="s">
        <v>88</v>
      </c>
      <c r="H46" s="150">
        <v>0.8</v>
      </c>
      <c r="I46" s="148" t="s">
        <v>88</v>
      </c>
      <c r="J46" s="148" t="s">
        <v>377</v>
      </c>
      <c r="K46" s="148" t="s">
        <v>88</v>
      </c>
      <c r="L46" s="148" t="s">
        <v>377</v>
      </c>
      <c r="M46" s="148" t="s">
        <v>88</v>
      </c>
    </row>
    <row r="47" spans="1:13" x14ac:dyDescent="0.35">
      <c r="A47" s="145" t="s">
        <v>415</v>
      </c>
      <c r="B47" s="147" t="s">
        <v>377</v>
      </c>
      <c r="C47" s="147" t="s">
        <v>88</v>
      </c>
      <c r="D47" s="147" t="s">
        <v>377</v>
      </c>
      <c r="E47" s="147" t="s">
        <v>88</v>
      </c>
      <c r="F47" s="147" t="s">
        <v>377</v>
      </c>
      <c r="G47" s="147" t="s">
        <v>88</v>
      </c>
      <c r="H47" s="147" t="s">
        <v>377</v>
      </c>
      <c r="I47" s="147" t="s">
        <v>88</v>
      </c>
      <c r="J47" s="147" t="s">
        <v>377</v>
      </c>
      <c r="K47" s="147" t="s">
        <v>88</v>
      </c>
      <c r="L47" s="147" t="s">
        <v>377</v>
      </c>
      <c r="M47" s="147" t="s">
        <v>88</v>
      </c>
    </row>
    <row r="48" spans="1:13" x14ac:dyDescent="0.35">
      <c r="A48" s="145" t="s">
        <v>416</v>
      </c>
      <c r="B48" s="150">
        <v>2.6</v>
      </c>
      <c r="C48" s="148" t="s">
        <v>88</v>
      </c>
      <c r="D48" s="148" t="s">
        <v>377</v>
      </c>
      <c r="E48" s="148" t="s">
        <v>88</v>
      </c>
      <c r="F48" s="150">
        <v>2.7</v>
      </c>
      <c r="G48" s="148" t="s">
        <v>88</v>
      </c>
      <c r="H48" s="150">
        <v>1.8</v>
      </c>
      <c r="I48" s="148" t="s">
        <v>88</v>
      </c>
      <c r="J48" s="152">
        <v>2</v>
      </c>
      <c r="K48" s="148" t="s">
        <v>88</v>
      </c>
      <c r="L48" s="150">
        <v>3.2</v>
      </c>
      <c r="M48" s="148" t="s">
        <v>88</v>
      </c>
    </row>
    <row r="49" spans="1:13" x14ac:dyDescent="0.35">
      <c r="A49" s="145" t="s">
        <v>417</v>
      </c>
      <c r="B49" s="149">
        <v>2.7</v>
      </c>
      <c r="C49" s="147" t="s">
        <v>88</v>
      </c>
      <c r="D49" s="149">
        <v>3.4</v>
      </c>
      <c r="E49" s="147" t="s">
        <v>88</v>
      </c>
      <c r="F49" s="149">
        <v>3.3</v>
      </c>
      <c r="G49" s="147" t="s">
        <v>88</v>
      </c>
      <c r="H49" s="149">
        <v>3.3</v>
      </c>
      <c r="I49" s="147" t="s">
        <v>88</v>
      </c>
      <c r="J49" s="149">
        <v>5.2</v>
      </c>
      <c r="K49" s="147" t="s">
        <v>88</v>
      </c>
      <c r="L49" s="151">
        <v>2</v>
      </c>
      <c r="M49" s="147" t="s">
        <v>88</v>
      </c>
    </row>
    <row r="50" spans="1:13" x14ac:dyDescent="0.35">
      <c r="A50" s="145" t="s">
        <v>418</v>
      </c>
      <c r="B50" s="150">
        <v>10.9</v>
      </c>
      <c r="C50" s="148" t="s">
        <v>88</v>
      </c>
      <c r="D50" s="150">
        <v>11.1</v>
      </c>
      <c r="E50" s="148" t="s">
        <v>88</v>
      </c>
      <c r="F50" s="150">
        <v>7.7</v>
      </c>
      <c r="G50" s="148" t="s">
        <v>88</v>
      </c>
      <c r="H50" s="150">
        <v>8.1</v>
      </c>
      <c r="I50" s="148" t="s">
        <v>88</v>
      </c>
      <c r="J50" s="148" t="s">
        <v>377</v>
      </c>
      <c r="K50" s="148" t="s">
        <v>88</v>
      </c>
      <c r="L50" s="148" t="s">
        <v>377</v>
      </c>
      <c r="M50" s="148" t="s">
        <v>88</v>
      </c>
    </row>
    <row r="51" spans="1:13" x14ac:dyDescent="0.35">
      <c r="A51" s="145" t="s">
        <v>419</v>
      </c>
      <c r="B51" s="149">
        <v>38.299999999999997</v>
      </c>
      <c r="C51" s="147" t="s">
        <v>88</v>
      </c>
      <c r="D51" s="149">
        <v>34.200000000000003</v>
      </c>
      <c r="E51" s="147" t="s">
        <v>88</v>
      </c>
      <c r="F51" s="149">
        <v>33.9</v>
      </c>
      <c r="G51" s="147" t="s">
        <v>88</v>
      </c>
      <c r="H51" s="149">
        <v>32.9</v>
      </c>
      <c r="I51" s="147" t="s">
        <v>88</v>
      </c>
      <c r="J51" s="151">
        <v>25</v>
      </c>
      <c r="K51" s="147" t="s">
        <v>88</v>
      </c>
      <c r="L51" s="149">
        <v>26.7</v>
      </c>
      <c r="M51" s="147" t="s">
        <v>88</v>
      </c>
    </row>
    <row r="52" spans="1:13" x14ac:dyDescent="0.35">
      <c r="A52" s="145" t="s">
        <v>420</v>
      </c>
      <c r="B52" s="150">
        <v>32.4</v>
      </c>
      <c r="C52" s="148" t="s">
        <v>88</v>
      </c>
      <c r="D52" s="150">
        <v>32.4</v>
      </c>
      <c r="E52" s="148" t="s">
        <v>88</v>
      </c>
      <c r="F52" s="150">
        <v>30.3</v>
      </c>
      <c r="G52" s="148" t="s">
        <v>88</v>
      </c>
      <c r="H52" s="150">
        <v>28.1</v>
      </c>
      <c r="I52" s="148" t="s">
        <v>88</v>
      </c>
      <c r="J52" s="150">
        <v>24.2</v>
      </c>
      <c r="K52" s="148" t="s">
        <v>88</v>
      </c>
      <c r="L52" s="148" t="s">
        <v>377</v>
      </c>
      <c r="M52" s="148" t="s">
        <v>88</v>
      </c>
    </row>
    <row r="53" spans="1:13" x14ac:dyDescent="0.35">
      <c r="A53" s="145" t="s">
        <v>421</v>
      </c>
      <c r="B53" s="147" t="s">
        <v>377</v>
      </c>
      <c r="C53" s="147" t="s">
        <v>88</v>
      </c>
      <c r="D53" s="147" t="s">
        <v>377</v>
      </c>
      <c r="E53" s="147" t="s">
        <v>88</v>
      </c>
      <c r="F53" s="149">
        <v>53.7</v>
      </c>
      <c r="G53" s="147" t="s">
        <v>88</v>
      </c>
      <c r="H53" s="149">
        <v>49.8</v>
      </c>
      <c r="I53" s="147" t="s">
        <v>88</v>
      </c>
      <c r="J53" s="149">
        <v>44.7</v>
      </c>
      <c r="K53" s="147" t="s">
        <v>88</v>
      </c>
      <c r="L53" s="149">
        <v>42.4</v>
      </c>
      <c r="M53" s="147" t="s">
        <v>88</v>
      </c>
    </row>
    <row r="54" spans="1:13" x14ac:dyDescent="0.35">
      <c r="A54" s="145" t="s">
        <v>422</v>
      </c>
      <c r="B54" s="150">
        <v>24.7</v>
      </c>
      <c r="C54" s="148" t="s">
        <v>88</v>
      </c>
      <c r="D54" s="148" t="s">
        <v>377</v>
      </c>
      <c r="E54" s="148" t="s">
        <v>88</v>
      </c>
      <c r="F54" s="152">
        <v>22</v>
      </c>
      <c r="G54" s="148" t="s">
        <v>88</v>
      </c>
      <c r="H54" s="150">
        <v>17.7</v>
      </c>
      <c r="I54" s="148" t="s">
        <v>88</v>
      </c>
      <c r="J54" s="150">
        <v>15.1</v>
      </c>
      <c r="K54" s="148" t="s">
        <v>88</v>
      </c>
      <c r="L54" s="150">
        <v>12.3</v>
      </c>
      <c r="M54" s="148" t="s">
        <v>88</v>
      </c>
    </row>
    <row r="55" spans="1:13" x14ac:dyDescent="0.35">
      <c r="A55" s="145" t="s">
        <v>423</v>
      </c>
      <c r="B55" s="147" t="s">
        <v>377</v>
      </c>
      <c r="C55" s="147" t="s">
        <v>88</v>
      </c>
      <c r="D55" s="147" t="s">
        <v>377</v>
      </c>
      <c r="E55" s="147" t="s">
        <v>88</v>
      </c>
      <c r="F55" s="149">
        <v>20.7</v>
      </c>
      <c r="G55" s="147" t="s">
        <v>88</v>
      </c>
      <c r="H55" s="151">
        <v>21</v>
      </c>
      <c r="I55" s="147" t="s">
        <v>88</v>
      </c>
      <c r="J55" s="149">
        <v>21.2</v>
      </c>
      <c r="K55" s="147" t="s">
        <v>88</v>
      </c>
      <c r="L55" s="151">
        <v>23</v>
      </c>
      <c r="M55" s="147" t="s">
        <v>88</v>
      </c>
    </row>
    <row r="57" spans="1:13" x14ac:dyDescent="0.35">
      <c r="A57" s="141" t="s">
        <v>424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 x14ac:dyDescent="0.35">
      <c r="A58" s="141" t="s">
        <v>377</v>
      </c>
      <c r="B58" s="142" t="s">
        <v>425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</row>
    <row r="59" spans="1:13" x14ac:dyDescent="0.35">
      <c r="A59" s="141" t="s">
        <v>426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1:13" x14ac:dyDescent="0.35">
      <c r="A60" s="141" t="s">
        <v>386</v>
      </c>
      <c r="B60" s="142" t="s">
        <v>428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1" spans="1:13" x14ac:dyDescent="0.35">
      <c r="A61" s="141" t="s">
        <v>379</v>
      </c>
      <c r="B61" s="142" t="s">
        <v>429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</row>
    <row r="62" spans="1:13" x14ac:dyDescent="0.35">
      <c r="A62" s="141" t="s">
        <v>400</v>
      </c>
      <c r="B62" s="142" t="s">
        <v>430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</row>
  </sheetData>
  <mergeCells count="6">
    <mergeCell ref="L10:M10"/>
    <mergeCell ref="B10:C10"/>
    <mergeCell ref="D10:E10"/>
    <mergeCell ref="F10:G10"/>
    <mergeCell ref="H10:I10"/>
    <mergeCell ref="J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B139-A850-4D8A-B88F-F2AB709B81F6}">
  <dimension ref="C3:R29"/>
  <sheetViews>
    <sheetView topLeftCell="A2" zoomScale="70" zoomScaleNormal="70" workbookViewId="0">
      <selection activeCell="C28" sqref="C28"/>
    </sheetView>
  </sheetViews>
  <sheetFormatPr defaultRowHeight="14.5" x14ac:dyDescent="0.35"/>
  <cols>
    <col min="1" max="1" width="8.7265625" style="170"/>
    <col min="2" max="2" width="6.6328125" style="170" customWidth="1"/>
    <col min="3" max="3" width="28.26953125" style="170" customWidth="1"/>
    <col min="4" max="16384" width="8.7265625" style="170"/>
  </cols>
  <sheetData>
    <row r="3" spans="3:18" ht="18.5" x14ac:dyDescent="0.35">
      <c r="C3" s="231" t="s">
        <v>97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3:18" x14ac:dyDescent="0.35"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3:18" ht="46.5" customHeight="1" x14ac:dyDescent="0.35">
      <c r="C5" s="233" t="s">
        <v>88</v>
      </c>
      <c r="D5" s="232" t="s">
        <v>89</v>
      </c>
      <c r="E5" s="232"/>
      <c r="F5" s="232"/>
      <c r="G5" s="232" t="s">
        <v>90</v>
      </c>
      <c r="H5" s="232"/>
      <c r="I5" s="232"/>
      <c r="J5" s="232" t="s">
        <v>91</v>
      </c>
      <c r="K5" s="232"/>
      <c r="L5" s="232"/>
      <c r="M5" s="232" t="s">
        <v>92</v>
      </c>
      <c r="N5" s="232"/>
      <c r="O5" s="232"/>
      <c r="P5" s="232" t="s">
        <v>93</v>
      </c>
      <c r="Q5" s="232"/>
      <c r="R5" s="232"/>
    </row>
    <row r="6" spans="3:18" x14ac:dyDescent="0.35">
      <c r="C6" s="233"/>
      <c r="D6" s="198" t="s">
        <v>94</v>
      </c>
      <c r="E6" s="198" t="s">
        <v>95</v>
      </c>
      <c r="F6" s="198" t="s">
        <v>87</v>
      </c>
      <c r="G6" s="198" t="s">
        <v>94</v>
      </c>
      <c r="H6" s="198" t="s">
        <v>95</v>
      </c>
      <c r="I6" s="198" t="s">
        <v>87</v>
      </c>
      <c r="J6" s="198" t="s">
        <v>94</v>
      </c>
      <c r="K6" s="198" t="s">
        <v>95</v>
      </c>
      <c r="L6" s="198" t="s">
        <v>87</v>
      </c>
      <c r="M6" s="198" t="s">
        <v>94</v>
      </c>
      <c r="N6" s="198" t="s">
        <v>95</v>
      </c>
      <c r="O6" s="198" t="s">
        <v>87</v>
      </c>
      <c r="P6" s="198" t="s">
        <v>94</v>
      </c>
      <c r="Q6" s="198" t="s">
        <v>95</v>
      </c>
      <c r="R6" s="198" t="s">
        <v>87</v>
      </c>
    </row>
    <row r="7" spans="3:18" x14ac:dyDescent="0.35">
      <c r="C7" s="199" t="s">
        <v>96</v>
      </c>
      <c r="D7" s="200">
        <v>83522</v>
      </c>
      <c r="E7" s="200">
        <v>40768</v>
      </c>
      <c r="F7" s="200">
        <v>42754</v>
      </c>
      <c r="G7" s="201">
        <v>91.004765211561022</v>
      </c>
      <c r="H7" s="201">
        <v>92.817896389324957</v>
      </c>
      <c r="I7" s="201">
        <v>89.275857229732893</v>
      </c>
      <c r="J7" s="201">
        <v>73.423768587916953</v>
      </c>
      <c r="K7" s="201">
        <v>80.793759811616951</v>
      </c>
      <c r="L7" s="201">
        <v>66.396126678205547</v>
      </c>
      <c r="M7" s="201">
        <v>14.4</v>
      </c>
      <c r="N7" s="201">
        <v>15</v>
      </c>
      <c r="O7" s="201">
        <v>13.8</v>
      </c>
      <c r="P7" s="201">
        <v>29.539522521012429</v>
      </c>
      <c r="Q7" s="201">
        <v>26.400608320251177</v>
      </c>
      <c r="R7" s="201">
        <v>32.532628525985871</v>
      </c>
    </row>
    <row r="8" spans="3:18" x14ac:dyDescent="0.35"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</row>
    <row r="9" spans="3:18" x14ac:dyDescent="0.35">
      <c r="C9" s="199" t="s">
        <v>98</v>
      </c>
      <c r="D9" s="18" t="s">
        <v>88</v>
      </c>
      <c r="E9" s="18" t="s">
        <v>88</v>
      </c>
      <c r="F9" s="18" t="s">
        <v>88</v>
      </c>
      <c r="G9" s="28" t="s">
        <v>88</v>
      </c>
      <c r="H9" s="28" t="s">
        <v>88</v>
      </c>
      <c r="I9" s="28" t="s">
        <v>88</v>
      </c>
      <c r="J9" s="28" t="s">
        <v>88</v>
      </c>
      <c r="K9" s="28" t="s">
        <v>88</v>
      </c>
      <c r="L9" s="28" t="s">
        <v>88</v>
      </c>
      <c r="M9" s="28" t="s">
        <v>88</v>
      </c>
      <c r="N9" s="28" t="s">
        <v>88</v>
      </c>
      <c r="O9" s="28" t="s">
        <v>88</v>
      </c>
      <c r="P9" s="28" t="s">
        <v>88</v>
      </c>
      <c r="Q9" s="28" t="s">
        <v>88</v>
      </c>
      <c r="R9" s="28" t="s">
        <v>88</v>
      </c>
    </row>
    <row r="10" spans="3:18" x14ac:dyDescent="0.35">
      <c r="C10" s="202" t="s">
        <v>99</v>
      </c>
      <c r="D10" s="18">
        <v>65442</v>
      </c>
      <c r="E10" s="18">
        <v>31880</v>
      </c>
      <c r="F10" s="18">
        <v>33562</v>
      </c>
      <c r="G10" s="28">
        <v>93.149659240243267</v>
      </c>
      <c r="H10" s="28">
        <v>94.723964868255962</v>
      </c>
      <c r="I10" s="28">
        <v>91.654251832429537</v>
      </c>
      <c r="J10" s="28">
        <v>74.485804223587294</v>
      </c>
      <c r="K10" s="28">
        <v>81.998117942283557</v>
      </c>
      <c r="L10" s="28">
        <v>67.349979143078485</v>
      </c>
      <c r="M10" s="28">
        <v>14.6</v>
      </c>
      <c r="N10" s="28">
        <v>15.2</v>
      </c>
      <c r="O10" s="28">
        <v>14</v>
      </c>
      <c r="P10" s="28">
        <v>28.134836954860791</v>
      </c>
      <c r="Q10" s="28">
        <v>24.51693851944793</v>
      </c>
      <c r="R10" s="28">
        <v>31.571420058399379</v>
      </c>
    </row>
    <row r="11" spans="3:18" x14ac:dyDescent="0.35">
      <c r="C11" s="202" t="s">
        <v>100</v>
      </c>
      <c r="D11" s="18">
        <v>18042</v>
      </c>
      <c r="E11" s="18">
        <v>8875</v>
      </c>
      <c r="F11" s="18">
        <v>9167</v>
      </c>
      <c r="G11" s="28">
        <v>83.216938255182356</v>
      </c>
      <c r="H11" s="28">
        <v>85.971830985915489</v>
      </c>
      <c r="I11" s="28">
        <v>80.54979818915676</v>
      </c>
      <c r="J11" s="28">
        <v>69.554373129364819</v>
      </c>
      <c r="K11" s="28">
        <v>76.450704225352112</v>
      </c>
      <c r="L11" s="28">
        <v>62.877713537689537</v>
      </c>
      <c r="M11" s="28">
        <v>13.5</v>
      </c>
      <c r="N11" s="28">
        <v>14.1</v>
      </c>
      <c r="O11" s="28">
        <v>12.9</v>
      </c>
      <c r="P11" s="28">
        <v>34.597051324686845</v>
      </c>
      <c r="Q11" s="28">
        <v>33.160563380281687</v>
      </c>
      <c r="R11" s="28">
        <v>35.987782262463185</v>
      </c>
    </row>
    <row r="12" spans="3:18" x14ac:dyDescent="0.35">
      <c r="C12" s="202" t="s">
        <v>101</v>
      </c>
      <c r="D12" s="18">
        <v>38</v>
      </c>
      <c r="E12" s="18">
        <v>13</v>
      </c>
      <c r="F12" s="18">
        <v>25</v>
      </c>
      <c r="G12" s="28" t="s">
        <v>34</v>
      </c>
      <c r="H12" s="28" t="s">
        <v>34</v>
      </c>
      <c r="I12" s="28" t="s">
        <v>34</v>
      </c>
      <c r="J12" s="28">
        <v>81.578947368421055</v>
      </c>
      <c r="K12" s="28">
        <v>92.307692307692307</v>
      </c>
      <c r="L12" s="28">
        <v>76</v>
      </c>
      <c r="M12" s="28">
        <v>15.2</v>
      </c>
      <c r="N12" s="28">
        <v>15.9</v>
      </c>
      <c r="O12" s="28">
        <v>14.8</v>
      </c>
      <c r="P12" s="28">
        <v>47.368421052631582</v>
      </c>
      <c r="Q12" s="28">
        <v>30.76923076923077</v>
      </c>
      <c r="R12" s="28">
        <v>56</v>
      </c>
    </row>
    <row r="13" spans="3:18" x14ac:dyDescent="0.35">
      <c r="C13" s="199" t="s">
        <v>102</v>
      </c>
      <c r="D13" s="18" t="s">
        <v>88</v>
      </c>
      <c r="E13" s="18" t="s">
        <v>88</v>
      </c>
      <c r="F13" s="18" t="s">
        <v>88</v>
      </c>
      <c r="G13" s="28" t="s">
        <v>88</v>
      </c>
      <c r="H13" s="28" t="s">
        <v>88</v>
      </c>
      <c r="I13" s="28" t="s">
        <v>88</v>
      </c>
      <c r="J13" s="28" t="s">
        <v>88</v>
      </c>
      <c r="K13" s="28" t="s">
        <v>88</v>
      </c>
      <c r="L13" s="28" t="s">
        <v>88</v>
      </c>
      <c r="M13" s="28" t="s">
        <v>88</v>
      </c>
      <c r="N13" s="28" t="s">
        <v>88</v>
      </c>
      <c r="O13" s="28" t="s">
        <v>88</v>
      </c>
      <c r="P13" s="28" t="s">
        <v>88</v>
      </c>
      <c r="Q13" s="28" t="s">
        <v>88</v>
      </c>
      <c r="R13" s="28" t="s">
        <v>88</v>
      </c>
    </row>
    <row r="14" spans="3:18" x14ac:dyDescent="0.35">
      <c r="C14" s="202" t="s">
        <v>103</v>
      </c>
      <c r="D14" s="18">
        <v>83034</v>
      </c>
      <c r="E14" s="18">
        <v>40575</v>
      </c>
      <c r="F14" s="18">
        <v>42459</v>
      </c>
      <c r="G14" s="28">
        <v>91.01572849676036</v>
      </c>
      <c r="H14" s="28">
        <v>92.828096118299442</v>
      </c>
      <c r="I14" s="28">
        <v>89.28377964624697</v>
      </c>
      <c r="J14" s="28">
        <v>73.427752486933059</v>
      </c>
      <c r="K14" s="28">
        <v>80.793592113370309</v>
      </c>
      <c r="L14" s="28">
        <v>66.388751501448453</v>
      </c>
      <c r="M14" s="28">
        <v>14.4</v>
      </c>
      <c r="N14" s="28">
        <v>15</v>
      </c>
      <c r="O14" s="28">
        <v>13.8</v>
      </c>
      <c r="P14" s="28">
        <v>29.391574535732349</v>
      </c>
      <c r="Q14" s="28">
        <v>26.292051756007393</v>
      </c>
      <c r="R14" s="28">
        <v>32.353564615275914</v>
      </c>
    </row>
    <row r="15" spans="3:18" x14ac:dyDescent="0.35">
      <c r="C15" s="202" t="s">
        <v>104</v>
      </c>
      <c r="D15" s="18">
        <v>451</v>
      </c>
      <c r="E15" s="18">
        <v>180</v>
      </c>
      <c r="F15" s="18">
        <v>271</v>
      </c>
      <c r="G15" s="28">
        <v>88.691796008869176</v>
      </c>
      <c r="H15" s="28">
        <v>90.555555555555557</v>
      </c>
      <c r="I15" s="28">
        <v>87.453874538745382</v>
      </c>
      <c r="J15" s="28">
        <v>71.840354767184039</v>
      </c>
      <c r="K15" s="28">
        <v>80</v>
      </c>
      <c r="L15" s="28">
        <v>66.420664206642073</v>
      </c>
      <c r="M15" s="28">
        <v>14.5</v>
      </c>
      <c r="N15" s="28">
        <v>15</v>
      </c>
      <c r="O15" s="28">
        <v>14.1</v>
      </c>
      <c r="P15" s="28">
        <v>55.432372505543235</v>
      </c>
      <c r="Q15" s="28">
        <v>50.555555555555557</v>
      </c>
      <c r="R15" s="28">
        <v>58.671586715867157</v>
      </c>
    </row>
    <row r="16" spans="3:18" x14ac:dyDescent="0.35">
      <c r="C16" s="202" t="s">
        <v>101</v>
      </c>
      <c r="D16" s="18">
        <v>37</v>
      </c>
      <c r="E16" s="18">
        <v>13</v>
      </c>
      <c r="F16" s="18">
        <v>24</v>
      </c>
      <c r="G16" s="28" t="s">
        <v>34</v>
      </c>
      <c r="H16" s="28" t="s">
        <v>34</v>
      </c>
      <c r="I16" s="28" t="s">
        <v>34</v>
      </c>
      <c r="J16" s="28">
        <v>83.78378378378379</v>
      </c>
      <c r="K16" s="28">
        <v>92.307692307692307</v>
      </c>
      <c r="L16" s="28">
        <v>79.166666666666671</v>
      </c>
      <c r="M16" s="28">
        <v>15.2</v>
      </c>
      <c r="N16" s="28">
        <v>15.9</v>
      </c>
      <c r="O16" s="28">
        <v>14.9</v>
      </c>
      <c r="P16" s="28">
        <v>45.945945945945944</v>
      </c>
      <c r="Q16" s="28">
        <v>30.76923076923077</v>
      </c>
      <c r="R16" s="28">
        <v>54.166666666666664</v>
      </c>
    </row>
    <row r="17" spans="3:18" x14ac:dyDescent="0.35">
      <c r="C17" s="199" t="s">
        <v>105</v>
      </c>
      <c r="D17" s="18" t="s">
        <v>88</v>
      </c>
      <c r="E17" s="18" t="s">
        <v>88</v>
      </c>
      <c r="F17" s="18" t="s">
        <v>88</v>
      </c>
      <c r="G17" s="28" t="s">
        <v>88</v>
      </c>
      <c r="H17" s="28" t="s">
        <v>88</v>
      </c>
      <c r="I17" s="28" t="s">
        <v>88</v>
      </c>
      <c r="J17" s="28" t="s">
        <v>88</v>
      </c>
      <c r="K17" s="28" t="s">
        <v>88</v>
      </c>
      <c r="L17" s="28" t="s">
        <v>88</v>
      </c>
      <c r="M17" s="28" t="s">
        <v>88</v>
      </c>
      <c r="N17" s="28" t="s">
        <v>88</v>
      </c>
      <c r="O17" s="28" t="s">
        <v>88</v>
      </c>
      <c r="P17" s="28" t="s">
        <v>88</v>
      </c>
      <c r="Q17" s="28" t="s">
        <v>88</v>
      </c>
      <c r="R17" s="28" t="s">
        <v>88</v>
      </c>
    </row>
    <row r="18" spans="3:18" x14ac:dyDescent="0.35">
      <c r="C18" s="202" t="s">
        <v>106</v>
      </c>
      <c r="D18" s="18">
        <v>3615</v>
      </c>
      <c r="E18" s="18">
        <v>1790</v>
      </c>
      <c r="F18" s="18">
        <v>1825</v>
      </c>
      <c r="G18" s="28">
        <v>79.031811894882438</v>
      </c>
      <c r="H18" s="28">
        <v>81.508379888268152</v>
      </c>
      <c r="I18" s="28">
        <v>76.602739726027394</v>
      </c>
      <c r="J18" s="28">
        <v>51.203319502074692</v>
      </c>
      <c r="K18" s="28">
        <v>60.167597765363126</v>
      </c>
      <c r="L18" s="28">
        <v>42.410958904109592</v>
      </c>
      <c r="M18" s="28">
        <v>12.7</v>
      </c>
      <c r="N18" s="28">
        <v>13.2</v>
      </c>
      <c r="O18" s="28">
        <v>12.1</v>
      </c>
      <c r="P18" s="28">
        <v>35.518672199170126</v>
      </c>
      <c r="Q18" s="28">
        <v>35.58659217877095</v>
      </c>
      <c r="R18" s="28">
        <v>35.452054794520549</v>
      </c>
    </row>
    <row r="19" spans="3:18" x14ac:dyDescent="0.35">
      <c r="C19" s="202" t="s">
        <v>107</v>
      </c>
      <c r="D19" s="18">
        <v>30257</v>
      </c>
      <c r="E19" s="18">
        <v>14932</v>
      </c>
      <c r="F19" s="18">
        <v>15325</v>
      </c>
      <c r="G19" s="28">
        <v>88.58445979442773</v>
      </c>
      <c r="H19" s="28">
        <v>90.4701312617198</v>
      </c>
      <c r="I19" s="28">
        <v>86.747145187601959</v>
      </c>
      <c r="J19" s="28">
        <v>61.096605744125327</v>
      </c>
      <c r="K19" s="28">
        <v>70.780873292258235</v>
      </c>
      <c r="L19" s="28">
        <v>51.660685154975532</v>
      </c>
      <c r="M19" s="28">
        <v>13.6</v>
      </c>
      <c r="N19" s="28">
        <v>14.2</v>
      </c>
      <c r="O19" s="28">
        <v>13</v>
      </c>
      <c r="P19" s="28">
        <v>27.365568298245034</v>
      </c>
      <c r="Q19" s="28">
        <v>24.497723010983123</v>
      </c>
      <c r="R19" s="28">
        <v>30.159869494290376</v>
      </c>
    </row>
    <row r="20" spans="3:18" x14ac:dyDescent="0.35">
      <c r="C20" s="202" t="s">
        <v>108</v>
      </c>
      <c r="D20" s="18">
        <v>47920</v>
      </c>
      <c r="E20" s="18">
        <v>23332</v>
      </c>
      <c r="F20" s="18">
        <v>24588</v>
      </c>
      <c r="G20" s="28">
        <v>93.683222036727884</v>
      </c>
      <c r="H20" s="28">
        <v>95.341162352134404</v>
      </c>
      <c r="I20" s="28">
        <v>92.109972344232958</v>
      </c>
      <c r="J20" s="28">
        <v>83.340984974958261</v>
      </c>
      <c r="K20" s="28">
        <v>88.976512943596774</v>
      </c>
      <c r="L20" s="28">
        <v>77.993330079713687</v>
      </c>
      <c r="M20" s="28">
        <v>15</v>
      </c>
      <c r="N20" s="28">
        <v>15.6</v>
      </c>
      <c r="O20" s="28">
        <v>14.4</v>
      </c>
      <c r="P20" s="28">
        <v>30.135642737896493</v>
      </c>
      <c r="Q20" s="28">
        <v>26.722955597462711</v>
      </c>
      <c r="R20" s="28">
        <v>33.374003578981615</v>
      </c>
    </row>
    <row r="21" spans="3:18" x14ac:dyDescent="0.35">
      <c r="C21" s="202" t="s">
        <v>109</v>
      </c>
      <c r="D21" s="18">
        <v>15608</v>
      </c>
      <c r="E21" s="18">
        <v>7552</v>
      </c>
      <c r="F21" s="18">
        <v>8056</v>
      </c>
      <c r="G21" s="28">
        <v>91.773449513070219</v>
      </c>
      <c r="H21" s="28">
        <v>93.710275423728817</v>
      </c>
      <c r="I21" s="28">
        <v>89.957795431976166</v>
      </c>
      <c r="J21" s="28">
        <v>77.114300358790359</v>
      </c>
      <c r="K21" s="28">
        <v>84.785487288135599</v>
      </c>
      <c r="L21" s="28">
        <v>69.923038728897723</v>
      </c>
      <c r="M21" s="28">
        <v>14.4</v>
      </c>
      <c r="N21" s="28">
        <v>15.1</v>
      </c>
      <c r="O21" s="28">
        <v>13.8</v>
      </c>
      <c r="P21" s="28">
        <v>29.72834443874936</v>
      </c>
      <c r="Q21" s="28">
        <v>25.569385593220339</v>
      </c>
      <c r="R21" s="28">
        <v>33.627110228401193</v>
      </c>
    </row>
    <row r="22" spans="3:18" x14ac:dyDescent="0.35">
      <c r="C22" s="202" t="s">
        <v>110</v>
      </c>
      <c r="D22" s="18">
        <v>32312</v>
      </c>
      <c r="E22" s="18">
        <v>15780</v>
      </c>
      <c r="F22" s="18">
        <v>16532</v>
      </c>
      <c r="G22" s="28">
        <v>94.605719237435011</v>
      </c>
      <c r="H22" s="28">
        <v>96.121673003802286</v>
      </c>
      <c r="I22" s="28">
        <v>93.158722477619165</v>
      </c>
      <c r="J22" s="28">
        <v>86.348724931913836</v>
      </c>
      <c r="K22" s="28">
        <v>90.98225602027884</v>
      </c>
      <c r="L22" s="28">
        <v>81.925961771110579</v>
      </c>
      <c r="M22" s="28">
        <v>15.3</v>
      </c>
      <c r="N22" s="28">
        <v>15.9</v>
      </c>
      <c r="O22" s="28">
        <v>14.7</v>
      </c>
      <c r="P22" s="28">
        <v>30.332384253528101</v>
      </c>
      <c r="Q22" s="28">
        <v>27.275031685678073</v>
      </c>
      <c r="R22" s="28">
        <v>33.250665376240022</v>
      </c>
    </row>
    <row r="23" spans="3:18" x14ac:dyDescent="0.35">
      <c r="C23" s="202" t="s">
        <v>111</v>
      </c>
      <c r="D23" s="18">
        <v>1730</v>
      </c>
      <c r="E23" s="18">
        <v>714</v>
      </c>
      <c r="F23" s="18">
        <v>1016</v>
      </c>
      <c r="G23" s="28">
        <v>84.161849710982665</v>
      </c>
      <c r="H23" s="28">
        <v>87.815126050420162</v>
      </c>
      <c r="I23" s="28">
        <v>81.594488188976385</v>
      </c>
      <c r="J23" s="28">
        <v>60.751445086705203</v>
      </c>
      <c r="K23" s="28">
        <v>74.509803921568633</v>
      </c>
      <c r="L23" s="28">
        <v>51.082677165354333</v>
      </c>
      <c r="M23" s="28">
        <v>13.6</v>
      </c>
      <c r="N23" s="28">
        <v>14.4</v>
      </c>
      <c r="O23" s="28">
        <v>13</v>
      </c>
      <c r="P23" s="28">
        <v>38.554913294797686</v>
      </c>
      <c r="Q23" s="28">
        <v>32.633053221288513</v>
      </c>
      <c r="R23" s="28">
        <v>42.716535433070867</v>
      </c>
    </row>
    <row r="24" spans="3:18" x14ac:dyDescent="0.35"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6" spans="3:18" x14ac:dyDescent="0.35">
      <c r="C26" s="3" t="s">
        <v>39</v>
      </c>
    </row>
    <row r="28" spans="3:18" x14ac:dyDescent="0.35">
      <c r="C28" s="196" t="s">
        <v>287</v>
      </c>
    </row>
    <row r="29" spans="3:18" x14ac:dyDescent="0.35">
      <c r="C29" s="197" t="s">
        <v>112</v>
      </c>
    </row>
  </sheetData>
  <mergeCells count="8">
    <mergeCell ref="C4:R4"/>
    <mergeCell ref="C3:R3"/>
    <mergeCell ref="P5:R5"/>
    <mergeCell ref="C5:C6"/>
    <mergeCell ref="D5:F5"/>
    <mergeCell ref="G5:I5"/>
    <mergeCell ref="J5:L5"/>
    <mergeCell ref="M5:O5"/>
  </mergeCells>
  <hyperlinks>
    <hyperlink ref="C29" r:id="rId1" display="https://www.skolverket.se/skolutveckling/statistik/sok-statistik-om-forskola-skola-och-vuxenutbildning?sok=SokC&amp;verkform=Gymnasieskolan&amp;omrade=Betyg%20och%20studieresultat&amp;lasar=2018%2F19&amp;run=1" xr:uid="{9604FAE1-D2A3-4172-9FE7-8C15B110946C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A5EB-AFE1-483B-BF39-48AADAFC275D}">
  <dimension ref="A1:M62"/>
  <sheetViews>
    <sheetView workbookViewId="0">
      <selection activeCell="O10" sqref="O10"/>
    </sheetView>
  </sheetViews>
  <sheetFormatPr defaultRowHeight="14.5" x14ac:dyDescent="0.35"/>
  <cols>
    <col min="1" max="1" width="19.08984375" customWidth="1"/>
  </cols>
  <sheetData>
    <row r="1" spans="1:13" x14ac:dyDescent="0.35">
      <c r="A1" s="155" t="s">
        <v>448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x14ac:dyDescent="0.35">
      <c r="A2" s="155" t="s">
        <v>363</v>
      </c>
      <c r="B2" s="154" t="s">
        <v>449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x14ac:dyDescent="0.35">
      <c r="A3" s="155" t="s">
        <v>365</v>
      </c>
      <c r="B3" s="155" t="s">
        <v>366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5" spans="1:13" x14ac:dyDescent="0.35">
      <c r="A5" s="154" t="s">
        <v>367</v>
      </c>
      <c r="B5" s="153"/>
      <c r="C5" s="155" t="s">
        <v>368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x14ac:dyDescent="0.35">
      <c r="A6" s="154" t="s">
        <v>372</v>
      </c>
      <c r="B6" s="153"/>
      <c r="C6" s="155" t="s">
        <v>450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3" x14ac:dyDescent="0.35">
      <c r="A7" s="154" t="s">
        <v>370</v>
      </c>
      <c r="B7" s="153"/>
      <c r="C7" s="155" t="s">
        <v>371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13" x14ac:dyDescent="0.35">
      <c r="A8" s="154" t="s">
        <v>369</v>
      </c>
      <c r="B8" s="153"/>
      <c r="C8" s="155" t="s">
        <v>118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10" spans="1:13" x14ac:dyDescent="0.35">
      <c r="A10" s="156" t="s">
        <v>374</v>
      </c>
      <c r="B10" s="262" t="s">
        <v>292</v>
      </c>
      <c r="C10" s="262" t="s">
        <v>88</v>
      </c>
      <c r="D10" s="262" t="s">
        <v>293</v>
      </c>
      <c r="E10" s="262" t="s">
        <v>88</v>
      </c>
      <c r="F10" s="262" t="s">
        <v>294</v>
      </c>
      <c r="G10" s="262" t="s">
        <v>88</v>
      </c>
      <c r="H10" s="262" t="s">
        <v>295</v>
      </c>
      <c r="I10" s="262" t="s">
        <v>88</v>
      </c>
      <c r="J10" s="262" t="s">
        <v>296</v>
      </c>
      <c r="K10" s="262" t="s">
        <v>88</v>
      </c>
      <c r="L10" s="262" t="s">
        <v>323</v>
      </c>
      <c r="M10" s="262" t="s">
        <v>88</v>
      </c>
    </row>
    <row r="11" spans="1:13" x14ac:dyDescent="0.35">
      <c r="A11" s="157" t="s">
        <v>375</v>
      </c>
      <c r="B11" s="159" t="s">
        <v>88</v>
      </c>
      <c r="C11" s="159" t="s">
        <v>88</v>
      </c>
      <c r="D11" s="159" t="s">
        <v>88</v>
      </c>
      <c r="E11" s="159" t="s">
        <v>88</v>
      </c>
      <c r="F11" s="159" t="s">
        <v>88</v>
      </c>
      <c r="G11" s="159" t="s">
        <v>88</v>
      </c>
      <c r="H11" s="159" t="s">
        <v>88</v>
      </c>
      <c r="I11" s="159" t="s">
        <v>88</v>
      </c>
      <c r="J11" s="159" t="s">
        <v>88</v>
      </c>
      <c r="K11" s="159" t="s">
        <v>88</v>
      </c>
      <c r="L11" s="159" t="s">
        <v>88</v>
      </c>
      <c r="M11" s="159" t="s">
        <v>88</v>
      </c>
    </row>
    <row r="12" spans="1:13" x14ac:dyDescent="0.35">
      <c r="A12" s="158" t="s">
        <v>376</v>
      </c>
      <c r="B12" s="163">
        <v>9.3000000000000007</v>
      </c>
      <c r="C12" s="161" t="s">
        <v>88</v>
      </c>
      <c r="D12" s="163">
        <v>9.1999999999999993</v>
      </c>
      <c r="E12" s="161" t="s">
        <v>88</v>
      </c>
      <c r="F12" s="163">
        <v>8.1</v>
      </c>
      <c r="G12" s="161" t="s">
        <v>88</v>
      </c>
      <c r="H12" s="163">
        <v>7.3</v>
      </c>
      <c r="I12" s="161" t="s">
        <v>88</v>
      </c>
      <c r="J12" s="163">
        <v>6.9</v>
      </c>
      <c r="K12" s="161" t="s">
        <v>379</v>
      </c>
      <c r="L12" s="161" t="s">
        <v>377</v>
      </c>
      <c r="M12" s="161" t="s">
        <v>88</v>
      </c>
    </row>
    <row r="13" spans="1:13" x14ac:dyDescent="0.35">
      <c r="A13" s="158" t="s">
        <v>378</v>
      </c>
      <c r="B13" s="162">
        <v>8.4</v>
      </c>
      <c r="C13" s="160" t="s">
        <v>88</v>
      </c>
      <c r="D13" s="162">
        <v>8.6</v>
      </c>
      <c r="E13" s="160" t="s">
        <v>88</v>
      </c>
      <c r="F13" s="162">
        <v>7.6</v>
      </c>
      <c r="G13" s="160" t="s">
        <v>88</v>
      </c>
      <c r="H13" s="164">
        <v>7</v>
      </c>
      <c r="I13" s="160" t="s">
        <v>88</v>
      </c>
      <c r="J13" s="162">
        <v>6.4</v>
      </c>
      <c r="K13" s="160" t="s">
        <v>379</v>
      </c>
      <c r="L13" s="162">
        <v>7.2</v>
      </c>
      <c r="M13" s="160" t="s">
        <v>379</v>
      </c>
    </row>
    <row r="14" spans="1:13" x14ac:dyDescent="0.35">
      <c r="A14" s="158" t="s">
        <v>381</v>
      </c>
      <c r="B14" s="163">
        <v>9.3000000000000007</v>
      </c>
      <c r="C14" s="161" t="s">
        <v>88</v>
      </c>
      <c r="D14" s="163">
        <v>9.1999999999999993</v>
      </c>
      <c r="E14" s="161" t="s">
        <v>88</v>
      </c>
      <c r="F14" s="163">
        <v>8.1</v>
      </c>
      <c r="G14" s="161" t="s">
        <v>88</v>
      </c>
      <c r="H14" s="163">
        <v>7.3</v>
      </c>
      <c r="I14" s="161" t="s">
        <v>88</v>
      </c>
      <c r="J14" s="163">
        <v>6.9</v>
      </c>
      <c r="K14" s="161" t="s">
        <v>379</v>
      </c>
      <c r="L14" s="161" t="s">
        <v>377</v>
      </c>
      <c r="M14" s="161" t="s">
        <v>88</v>
      </c>
    </row>
    <row r="15" spans="1:13" x14ac:dyDescent="0.35">
      <c r="A15" s="158" t="s">
        <v>444</v>
      </c>
      <c r="B15" s="160" t="s">
        <v>377</v>
      </c>
      <c r="C15" s="160" t="s">
        <v>88</v>
      </c>
      <c r="D15" s="160" t="s">
        <v>377</v>
      </c>
      <c r="E15" s="160" t="s">
        <v>88</v>
      </c>
      <c r="F15" s="160" t="s">
        <v>377</v>
      </c>
      <c r="G15" s="160" t="s">
        <v>88</v>
      </c>
      <c r="H15" s="160" t="s">
        <v>377</v>
      </c>
      <c r="I15" s="160" t="s">
        <v>88</v>
      </c>
      <c r="J15" s="162">
        <v>6.9</v>
      </c>
      <c r="K15" s="160" t="s">
        <v>379</v>
      </c>
      <c r="L15" s="160" t="s">
        <v>377</v>
      </c>
      <c r="M15" s="160" t="s">
        <v>88</v>
      </c>
    </row>
    <row r="16" spans="1:13" x14ac:dyDescent="0.35">
      <c r="A16" s="158" t="s">
        <v>382</v>
      </c>
      <c r="B16" s="163">
        <v>8.6</v>
      </c>
      <c r="C16" s="161" t="s">
        <v>88</v>
      </c>
      <c r="D16" s="165">
        <v>9</v>
      </c>
      <c r="E16" s="161" t="s">
        <v>88</v>
      </c>
      <c r="F16" s="165">
        <v>8</v>
      </c>
      <c r="G16" s="161" t="s">
        <v>88</v>
      </c>
      <c r="H16" s="163">
        <v>7.2</v>
      </c>
      <c r="I16" s="161" t="s">
        <v>88</v>
      </c>
      <c r="J16" s="163">
        <v>6.8</v>
      </c>
      <c r="K16" s="161" t="s">
        <v>88</v>
      </c>
      <c r="L16" s="163">
        <v>7.8</v>
      </c>
      <c r="M16" s="161" t="s">
        <v>379</v>
      </c>
    </row>
    <row r="17" spans="1:13" x14ac:dyDescent="0.35">
      <c r="A17" s="158" t="s">
        <v>383</v>
      </c>
      <c r="B17" s="162">
        <v>8.6</v>
      </c>
      <c r="C17" s="160" t="s">
        <v>88</v>
      </c>
      <c r="D17" s="164">
        <v>9</v>
      </c>
      <c r="E17" s="160" t="s">
        <v>88</v>
      </c>
      <c r="F17" s="164">
        <v>8</v>
      </c>
      <c r="G17" s="160" t="s">
        <v>88</v>
      </c>
      <c r="H17" s="162">
        <v>7.2</v>
      </c>
      <c r="I17" s="160" t="s">
        <v>88</v>
      </c>
      <c r="J17" s="162">
        <v>6.8</v>
      </c>
      <c r="K17" s="160" t="s">
        <v>88</v>
      </c>
      <c r="L17" s="162">
        <v>7.8</v>
      </c>
      <c r="M17" s="160" t="s">
        <v>379</v>
      </c>
    </row>
    <row r="18" spans="1:13" x14ac:dyDescent="0.35">
      <c r="A18" s="158" t="s">
        <v>384</v>
      </c>
      <c r="B18" s="161" t="s">
        <v>377</v>
      </c>
      <c r="C18" s="161" t="s">
        <v>88</v>
      </c>
      <c r="D18" s="161" t="s">
        <v>377</v>
      </c>
      <c r="E18" s="161" t="s">
        <v>88</v>
      </c>
      <c r="F18" s="161" t="s">
        <v>377</v>
      </c>
      <c r="G18" s="161" t="s">
        <v>88</v>
      </c>
      <c r="H18" s="161" t="s">
        <v>377</v>
      </c>
      <c r="I18" s="161" t="s">
        <v>88</v>
      </c>
      <c r="J18" s="163">
        <v>6.8</v>
      </c>
      <c r="K18" s="161" t="s">
        <v>88</v>
      </c>
      <c r="L18" s="163">
        <v>7.8</v>
      </c>
      <c r="M18" s="161" t="s">
        <v>379</v>
      </c>
    </row>
    <row r="19" spans="1:13" x14ac:dyDescent="0.35">
      <c r="A19" s="158" t="s">
        <v>385</v>
      </c>
      <c r="B19" s="162">
        <v>13.7</v>
      </c>
      <c r="C19" s="160" t="s">
        <v>88</v>
      </c>
      <c r="D19" s="162">
        <v>13.2</v>
      </c>
      <c r="E19" s="160" t="s">
        <v>88</v>
      </c>
      <c r="F19" s="162">
        <v>13.2</v>
      </c>
      <c r="G19" s="160" t="s">
        <v>88</v>
      </c>
      <c r="H19" s="162">
        <v>12.2</v>
      </c>
      <c r="I19" s="160" t="s">
        <v>88</v>
      </c>
      <c r="J19" s="162">
        <v>10.5</v>
      </c>
      <c r="K19" s="160" t="s">
        <v>88</v>
      </c>
      <c r="L19" s="162">
        <v>10.8</v>
      </c>
      <c r="M19" s="160" t="s">
        <v>386</v>
      </c>
    </row>
    <row r="20" spans="1:13" x14ac:dyDescent="0.35">
      <c r="A20" s="158" t="s">
        <v>387</v>
      </c>
      <c r="B20" s="163">
        <v>14.1</v>
      </c>
      <c r="C20" s="161" t="s">
        <v>88</v>
      </c>
      <c r="D20" s="163">
        <v>14.9</v>
      </c>
      <c r="E20" s="161" t="s">
        <v>88</v>
      </c>
      <c r="F20" s="163">
        <v>13.8</v>
      </c>
      <c r="G20" s="161" t="s">
        <v>88</v>
      </c>
      <c r="H20" s="163">
        <v>10.6</v>
      </c>
      <c r="I20" s="161" t="s">
        <v>88</v>
      </c>
      <c r="J20" s="163">
        <v>11.3</v>
      </c>
      <c r="K20" s="161" t="s">
        <v>88</v>
      </c>
      <c r="L20" s="163">
        <v>10.7</v>
      </c>
      <c r="M20" s="161" t="s">
        <v>88</v>
      </c>
    </row>
    <row r="21" spans="1:13" x14ac:dyDescent="0.35">
      <c r="A21" s="158" t="s">
        <v>388</v>
      </c>
      <c r="B21" s="162">
        <v>8.3000000000000007</v>
      </c>
      <c r="C21" s="160" t="s">
        <v>88</v>
      </c>
      <c r="D21" s="162">
        <v>8.3000000000000007</v>
      </c>
      <c r="E21" s="160" t="s">
        <v>88</v>
      </c>
      <c r="F21" s="162">
        <v>6.2</v>
      </c>
      <c r="G21" s="160" t="s">
        <v>88</v>
      </c>
      <c r="H21" s="162">
        <v>4.5999999999999996</v>
      </c>
      <c r="I21" s="160" t="s">
        <v>88</v>
      </c>
      <c r="J21" s="162">
        <v>3.7</v>
      </c>
      <c r="K21" s="160" t="s">
        <v>88</v>
      </c>
      <c r="L21" s="162">
        <v>4.0999999999999996</v>
      </c>
      <c r="M21" s="160" t="s">
        <v>88</v>
      </c>
    </row>
    <row r="22" spans="1:13" x14ac:dyDescent="0.35">
      <c r="A22" s="158" t="s">
        <v>389</v>
      </c>
      <c r="B22" s="163">
        <v>7.3</v>
      </c>
      <c r="C22" s="161" t="s">
        <v>88</v>
      </c>
      <c r="D22" s="163">
        <v>6.5</v>
      </c>
      <c r="E22" s="161" t="s">
        <v>88</v>
      </c>
      <c r="F22" s="163">
        <v>6.6</v>
      </c>
      <c r="G22" s="161" t="s">
        <v>88</v>
      </c>
      <c r="H22" s="163">
        <v>7.2</v>
      </c>
      <c r="I22" s="161" t="s">
        <v>88</v>
      </c>
      <c r="J22" s="165">
        <v>5</v>
      </c>
      <c r="K22" s="161" t="s">
        <v>88</v>
      </c>
      <c r="L22" s="163">
        <v>5.8</v>
      </c>
      <c r="M22" s="161" t="s">
        <v>88</v>
      </c>
    </row>
    <row r="23" spans="1:13" x14ac:dyDescent="0.35">
      <c r="A23" s="158" t="s">
        <v>390</v>
      </c>
      <c r="B23" s="162">
        <v>6.9</v>
      </c>
      <c r="C23" s="160" t="s">
        <v>88</v>
      </c>
      <c r="D23" s="162">
        <v>8.1999999999999993</v>
      </c>
      <c r="E23" s="160" t="s">
        <v>88</v>
      </c>
      <c r="F23" s="162">
        <v>6.8</v>
      </c>
      <c r="G23" s="160" t="s">
        <v>88</v>
      </c>
      <c r="H23" s="164">
        <v>6</v>
      </c>
      <c r="I23" s="160" t="s">
        <v>88</v>
      </c>
      <c r="J23" s="162">
        <v>5.0999999999999996</v>
      </c>
      <c r="K23" s="160" t="s">
        <v>88</v>
      </c>
      <c r="L23" s="162">
        <v>9.5</v>
      </c>
      <c r="M23" s="160" t="s">
        <v>386</v>
      </c>
    </row>
    <row r="24" spans="1:13" x14ac:dyDescent="0.35">
      <c r="A24" s="158" t="s">
        <v>391</v>
      </c>
      <c r="B24" s="163">
        <v>5.0999999999999996</v>
      </c>
      <c r="C24" s="161" t="s">
        <v>88</v>
      </c>
      <c r="D24" s="163">
        <v>3.7</v>
      </c>
      <c r="E24" s="161" t="s">
        <v>88</v>
      </c>
      <c r="F24" s="163">
        <v>3.9</v>
      </c>
      <c r="G24" s="161" t="s">
        <v>88</v>
      </c>
      <c r="H24" s="163">
        <v>3.8</v>
      </c>
      <c r="I24" s="161" t="s">
        <v>88</v>
      </c>
      <c r="J24" s="163">
        <v>3.6</v>
      </c>
      <c r="K24" s="161" t="s">
        <v>88</v>
      </c>
      <c r="L24" s="163">
        <v>3.1</v>
      </c>
      <c r="M24" s="161" t="s">
        <v>88</v>
      </c>
    </row>
    <row r="25" spans="1:13" x14ac:dyDescent="0.35">
      <c r="A25" s="158" t="s">
        <v>392</v>
      </c>
      <c r="B25" s="162">
        <v>19.2</v>
      </c>
      <c r="C25" s="160" t="s">
        <v>88</v>
      </c>
      <c r="D25" s="162">
        <v>19.2</v>
      </c>
      <c r="E25" s="160" t="s">
        <v>88</v>
      </c>
      <c r="F25" s="162">
        <v>17.399999999999999</v>
      </c>
      <c r="G25" s="160" t="s">
        <v>88</v>
      </c>
      <c r="H25" s="162">
        <v>14.7</v>
      </c>
      <c r="I25" s="160" t="s">
        <v>88</v>
      </c>
      <c r="J25" s="162">
        <v>14.8</v>
      </c>
      <c r="K25" s="160" t="s">
        <v>88</v>
      </c>
      <c r="L25" s="162">
        <v>13.4</v>
      </c>
      <c r="M25" s="160" t="s">
        <v>386</v>
      </c>
    </row>
    <row r="26" spans="1:13" x14ac:dyDescent="0.35">
      <c r="A26" s="158" t="s">
        <v>393</v>
      </c>
      <c r="B26" s="163">
        <v>10.6</v>
      </c>
      <c r="C26" s="161" t="s">
        <v>88</v>
      </c>
      <c r="D26" s="163">
        <v>10.8</v>
      </c>
      <c r="E26" s="161" t="s">
        <v>88</v>
      </c>
      <c r="F26" s="163">
        <v>9.5</v>
      </c>
      <c r="G26" s="161" t="s">
        <v>88</v>
      </c>
      <c r="H26" s="165">
        <v>9</v>
      </c>
      <c r="I26" s="161" t="s">
        <v>88</v>
      </c>
      <c r="J26" s="163">
        <v>7.9</v>
      </c>
      <c r="K26" s="161" t="s">
        <v>88</v>
      </c>
      <c r="L26" s="163">
        <v>7.5</v>
      </c>
      <c r="M26" s="161" t="s">
        <v>88</v>
      </c>
    </row>
    <row r="27" spans="1:13" x14ac:dyDescent="0.35">
      <c r="A27" s="158" t="s">
        <v>394</v>
      </c>
      <c r="B27" s="162">
        <v>11.9</v>
      </c>
      <c r="C27" s="160" t="s">
        <v>88</v>
      </c>
      <c r="D27" s="162">
        <v>11.5</v>
      </c>
      <c r="E27" s="160" t="s">
        <v>88</v>
      </c>
      <c r="F27" s="162">
        <v>9.6999999999999993</v>
      </c>
      <c r="G27" s="160" t="s">
        <v>88</v>
      </c>
      <c r="H27" s="162">
        <v>7.3</v>
      </c>
      <c r="I27" s="160" t="s">
        <v>88</v>
      </c>
      <c r="J27" s="162">
        <v>8.1</v>
      </c>
      <c r="K27" s="160" t="s">
        <v>88</v>
      </c>
      <c r="L27" s="162">
        <v>7.1</v>
      </c>
      <c r="M27" s="160" t="s">
        <v>88</v>
      </c>
    </row>
    <row r="28" spans="1:13" x14ac:dyDescent="0.35">
      <c r="A28" s="158" t="s">
        <v>395</v>
      </c>
      <c r="B28" s="163">
        <v>7.5</v>
      </c>
      <c r="C28" s="161" t="s">
        <v>88</v>
      </c>
      <c r="D28" s="163">
        <v>7.6</v>
      </c>
      <c r="E28" s="161" t="s">
        <v>88</v>
      </c>
      <c r="F28" s="163">
        <v>7.5</v>
      </c>
      <c r="G28" s="161" t="s">
        <v>88</v>
      </c>
      <c r="H28" s="163">
        <v>7.5</v>
      </c>
      <c r="I28" s="161" t="s">
        <v>88</v>
      </c>
      <c r="J28" s="163">
        <v>7.1</v>
      </c>
      <c r="K28" s="161" t="s">
        <v>88</v>
      </c>
      <c r="L28" s="163">
        <v>7.9</v>
      </c>
      <c r="M28" s="161" t="s">
        <v>386</v>
      </c>
    </row>
    <row r="29" spans="1:13" x14ac:dyDescent="0.35">
      <c r="A29" s="158" t="s">
        <v>396</v>
      </c>
      <c r="B29" s="162">
        <v>12.6</v>
      </c>
      <c r="C29" s="160" t="s">
        <v>88</v>
      </c>
      <c r="D29" s="162">
        <v>10.8</v>
      </c>
      <c r="E29" s="160" t="s">
        <v>88</v>
      </c>
      <c r="F29" s="162">
        <v>10.8</v>
      </c>
      <c r="G29" s="160" t="s">
        <v>88</v>
      </c>
      <c r="H29" s="162">
        <v>8.8000000000000007</v>
      </c>
      <c r="I29" s="160" t="s">
        <v>88</v>
      </c>
      <c r="J29" s="162">
        <v>6.6</v>
      </c>
      <c r="K29" s="160" t="s">
        <v>88</v>
      </c>
      <c r="L29" s="162">
        <v>6.7</v>
      </c>
      <c r="M29" s="160" t="s">
        <v>88</v>
      </c>
    </row>
    <row r="30" spans="1:13" x14ac:dyDescent="0.35">
      <c r="A30" s="158" t="s">
        <v>397</v>
      </c>
      <c r="B30" s="163">
        <v>8.5</v>
      </c>
      <c r="C30" s="161" t="s">
        <v>88</v>
      </c>
      <c r="D30" s="165">
        <v>9</v>
      </c>
      <c r="E30" s="161" t="s">
        <v>88</v>
      </c>
      <c r="F30" s="163">
        <v>7.8</v>
      </c>
      <c r="G30" s="161" t="s">
        <v>88</v>
      </c>
      <c r="H30" s="163">
        <v>7.1</v>
      </c>
      <c r="I30" s="161" t="s">
        <v>88</v>
      </c>
      <c r="J30" s="163">
        <v>6.2</v>
      </c>
      <c r="K30" s="161" t="s">
        <v>88</v>
      </c>
      <c r="L30" s="161" t="s">
        <v>377</v>
      </c>
      <c r="M30" s="161" t="s">
        <v>88</v>
      </c>
    </row>
    <row r="31" spans="1:13" x14ac:dyDescent="0.35">
      <c r="A31" s="158" t="s">
        <v>398</v>
      </c>
      <c r="B31" s="162">
        <v>9.1</v>
      </c>
      <c r="C31" s="160" t="s">
        <v>88</v>
      </c>
      <c r="D31" s="162">
        <v>8.8000000000000007</v>
      </c>
      <c r="E31" s="160" t="s">
        <v>88</v>
      </c>
      <c r="F31" s="162">
        <v>7.5</v>
      </c>
      <c r="G31" s="160" t="s">
        <v>88</v>
      </c>
      <c r="H31" s="162">
        <v>8.6</v>
      </c>
      <c r="I31" s="160" t="s">
        <v>88</v>
      </c>
      <c r="J31" s="162">
        <v>5.4</v>
      </c>
      <c r="K31" s="160" t="s">
        <v>88</v>
      </c>
      <c r="L31" s="162">
        <v>3.9</v>
      </c>
      <c r="M31" s="160" t="s">
        <v>88</v>
      </c>
    </row>
    <row r="32" spans="1:13" x14ac:dyDescent="0.35">
      <c r="A32" s="158" t="s">
        <v>399</v>
      </c>
      <c r="B32" s="163">
        <v>7.6</v>
      </c>
      <c r="C32" s="161" t="s">
        <v>88</v>
      </c>
      <c r="D32" s="163">
        <v>6.3</v>
      </c>
      <c r="E32" s="161" t="s">
        <v>88</v>
      </c>
      <c r="F32" s="163">
        <v>6.5</v>
      </c>
      <c r="G32" s="161" t="s">
        <v>88</v>
      </c>
      <c r="H32" s="165">
        <v>6</v>
      </c>
      <c r="I32" s="161" t="s">
        <v>88</v>
      </c>
      <c r="J32" s="163">
        <v>5.6</v>
      </c>
      <c r="K32" s="161" t="s">
        <v>88</v>
      </c>
      <c r="L32" s="165">
        <v>7</v>
      </c>
      <c r="M32" s="161" t="s">
        <v>400</v>
      </c>
    </row>
    <row r="33" spans="1:13" x14ac:dyDescent="0.35">
      <c r="A33" s="158" t="s">
        <v>401</v>
      </c>
      <c r="B33" s="162">
        <v>8.6999999999999993</v>
      </c>
      <c r="C33" s="160" t="s">
        <v>88</v>
      </c>
      <c r="D33" s="162">
        <v>9.8000000000000007</v>
      </c>
      <c r="E33" s="160" t="s">
        <v>88</v>
      </c>
      <c r="F33" s="162">
        <v>9.5</v>
      </c>
      <c r="G33" s="160" t="s">
        <v>88</v>
      </c>
      <c r="H33" s="162">
        <v>10.4</v>
      </c>
      <c r="I33" s="160" t="s">
        <v>88</v>
      </c>
      <c r="J33" s="162">
        <v>7.5</v>
      </c>
      <c r="K33" s="160" t="s">
        <v>88</v>
      </c>
      <c r="L33" s="162">
        <v>6.7</v>
      </c>
      <c r="M33" s="160" t="s">
        <v>88</v>
      </c>
    </row>
    <row r="34" spans="1:13" x14ac:dyDescent="0.35">
      <c r="A34" s="158" t="s">
        <v>402</v>
      </c>
      <c r="B34" s="163">
        <v>2.7</v>
      </c>
      <c r="C34" s="161" t="s">
        <v>88</v>
      </c>
      <c r="D34" s="163">
        <v>3.5</v>
      </c>
      <c r="E34" s="161" t="s">
        <v>88</v>
      </c>
      <c r="F34" s="163">
        <v>3.9</v>
      </c>
      <c r="G34" s="161" t="s">
        <v>88</v>
      </c>
      <c r="H34" s="163">
        <v>3.9</v>
      </c>
      <c r="I34" s="161" t="s">
        <v>88</v>
      </c>
      <c r="J34" s="163">
        <v>4.7</v>
      </c>
      <c r="K34" s="161" t="s">
        <v>88</v>
      </c>
      <c r="L34" s="163">
        <v>5.4</v>
      </c>
      <c r="M34" s="161" t="s">
        <v>386</v>
      </c>
    </row>
    <row r="35" spans="1:13" x14ac:dyDescent="0.35">
      <c r="A35" s="158" t="s">
        <v>403</v>
      </c>
      <c r="B35" s="164">
        <v>11</v>
      </c>
      <c r="C35" s="160" t="s">
        <v>88</v>
      </c>
      <c r="D35" s="164">
        <v>9</v>
      </c>
      <c r="E35" s="160" t="s">
        <v>88</v>
      </c>
      <c r="F35" s="162">
        <v>7.4</v>
      </c>
      <c r="G35" s="160" t="s">
        <v>88</v>
      </c>
      <c r="H35" s="162">
        <v>4.7</v>
      </c>
      <c r="I35" s="160" t="s">
        <v>88</v>
      </c>
      <c r="J35" s="162">
        <v>4.5999999999999996</v>
      </c>
      <c r="K35" s="160" t="s">
        <v>88</v>
      </c>
      <c r="L35" s="162">
        <v>5.3</v>
      </c>
      <c r="M35" s="160" t="s">
        <v>88</v>
      </c>
    </row>
    <row r="36" spans="1:13" x14ac:dyDescent="0.35">
      <c r="A36" s="158" t="s">
        <v>404</v>
      </c>
      <c r="B36" s="163">
        <v>10.6</v>
      </c>
      <c r="C36" s="161" t="s">
        <v>88</v>
      </c>
      <c r="D36" s="163">
        <v>7.6</v>
      </c>
      <c r="E36" s="161" t="s">
        <v>88</v>
      </c>
      <c r="F36" s="163">
        <v>7.8</v>
      </c>
      <c r="G36" s="161" t="s">
        <v>88</v>
      </c>
      <c r="H36" s="163">
        <v>6.3</v>
      </c>
      <c r="I36" s="161" t="s">
        <v>88</v>
      </c>
      <c r="J36" s="163">
        <v>5.3</v>
      </c>
      <c r="K36" s="161" t="s">
        <v>88</v>
      </c>
      <c r="L36" s="163">
        <v>6.1</v>
      </c>
      <c r="M36" s="161" t="s">
        <v>88</v>
      </c>
    </row>
    <row r="37" spans="1:13" x14ac:dyDescent="0.35">
      <c r="A37" s="158" t="s">
        <v>405</v>
      </c>
      <c r="B37" s="162">
        <v>6.4</v>
      </c>
      <c r="C37" s="160" t="s">
        <v>88</v>
      </c>
      <c r="D37" s="162">
        <v>7.8</v>
      </c>
      <c r="E37" s="160" t="s">
        <v>88</v>
      </c>
      <c r="F37" s="162">
        <v>6.6</v>
      </c>
      <c r="G37" s="160" t="s">
        <v>88</v>
      </c>
      <c r="H37" s="162">
        <v>5.8</v>
      </c>
      <c r="I37" s="160" t="s">
        <v>88</v>
      </c>
      <c r="J37" s="162">
        <v>6.6</v>
      </c>
      <c r="K37" s="160" t="s">
        <v>88</v>
      </c>
      <c r="L37" s="162">
        <v>7.2</v>
      </c>
      <c r="M37" s="160" t="s">
        <v>88</v>
      </c>
    </row>
    <row r="38" spans="1:13" x14ac:dyDescent="0.35">
      <c r="A38" s="158" t="s">
        <v>406</v>
      </c>
      <c r="B38" s="163">
        <v>7.4</v>
      </c>
      <c r="C38" s="161" t="s">
        <v>88</v>
      </c>
      <c r="D38" s="163">
        <v>6.6</v>
      </c>
      <c r="E38" s="161" t="s">
        <v>88</v>
      </c>
      <c r="F38" s="163">
        <v>7.8</v>
      </c>
      <c r="G38" s="161" t="s">
        <v>88</v>
      </c>
      <c r="H38" s="163">
        <v>6.2</v>
      </c>
      <c r="I38" s="161" t="s">
        <v>88</v>
      </c>
      <c r="J38" s="163">
        <v>7.7</v>
      </c>
      <c r="K38" s="161" t="s">
        <v>88</v>
      </c>
      <c r="L38" s="163">
        <v>6.5</v>
      </c>
      <c r="M38" s="161" t="s">
        <v>88</v>
      </c>
    </row>
    <row r="39" spans="1:13" x14ac:dyDescent="0.35">
      <c r="A39" s="158" t="s">
        <v>407</v>
      </c>
      <c r="B39" s="164">
        <v>5</v>
      </c>
      <c r="C39" s="160" t="s">
        <v>88</v>
      </c>
      <c r="D39" s="164">
        <v>5</v>
      </c>
      <c r="E39" s="160" t="s">
        <v>88</v>
      </c>
      <c r="F39" s="162">
        <v>4.0999999999999996</v>
      </c>
      <c r="G39" s="160" t="s">
        <v>88</v>
      </c>
      <c r="H39" s="162">
        <v>4.3</v>
      </c>
      <c r="I39" s="160" t="s">
        <v>88</v>
      </c>
      <c r="J39" s="162">
        <v>3.6</v>
      </c>
      <c r="K39" s="160" t="s">
        <v>88</v>
      </c>
      <c r="L39" s="162">
        <v>3.2</v>
      </c>
      <c r="M39" s="160" t="s">
        <v>88</v>
      </c>
    </row>
    <row r="40" spans="1:13" x14ac:dyDescent="0.35">
      <c r="A40" s="158" t="s">
        <v>408</v>
      </c>
      <c r="B40" s="163">
        <v>8.6999999999999993</v>
      </c>
      <c r="C40" s="161" t="s">
        <v>88</v>
      </c>
      <c r="D40" s="163">
        <v>6.4</v>
      </c>
      <c r="E40" s="161" t="s">
        <v>88</v>
      </c>
      <c r="F40" s="165">
        <v>6</v>
      </c>
      <c r="G40" s="161" t="s">
        <v>88</v>
      </c>
      <c r="H40" s="163">
        <v>5.5</v>
      </c>
      <c r="I40" s="161" t="s">
        <v>88</v>
      </c>
      <c r="J40" s="163">
        <v>5.2</v>
      </c>
      <c r="K40" s="161" t="s">
        <v>88</v>
      </c>
      <c r="L40" s="163">
        <v>3.8</v>
      </c>
      <c r="M40" s="161" t="s">
        <v>88</v>
      </c>
    </row>
    <row r="41" spans="1:13" x14ac:dyDescent="0.35">
      <c r="A41" s="158" t="s">
        <v>409</v>
      </c>
      <c r="B41" s="162">
        <v>7.6</v>
      </c>
      <c r="C41" s="160" t="s">
        <v>88</v>
      </c>
      <c r="D41" s="162">
        <v>8.1</v>
      </c>
      <c r="E41" s="160" t="s">
        <v>88</v>
      </c>
      <c r="F41" s="162">
        <v>5.8</v>
      </c>
      <c r="G41" s="160" t="s">
        <v>88</v>
      </c>
      <c r="H41" s="162">
        <v>7.1</v>
      </c>
      <c r="I41" s="160" t="s">
        <v>88</v>
      </c>
      <c r="J41" s="164">
        <v>5</v>
      </c>
      <c r="K41" s="160" t="s">
        <v>88</v>
      </c>
      <c r="L41" s="162">
        <v>5.7</v>
      </c>
      <c r="M41" s="160" t="s">
        <v>88</v>
      </c>
    </row>
    <row r="42" spans="1:13" x14ac:dyDescent="0.35">
      <c r="A42" s="158" t="s">
        <v>410</v>
      </c>
      <c r="B42" s="163">
        <v>3.8</v>
      </c>
      <c r="C42" s="161" t="s">
        <v>88</v>
      </c>
      <c r="D42" s="163">
        <v>3.4</v>
      </c>
      <c r="E42" s="161" t="s">
        <v>88</v>
      </c>
      <c r="F42" s="163">
        <v>3.3</v>
      </c>
      <c r="G42" s="161" t="s">
        <v>88</v>
      </c>
      <c r="H42" s="163">
        <v>2.2999999999999998</v>
      </c>
      <c r="I42" s="161" t="s">
        <v>88</v>
      </c>
      <c r="J42" s="163">
        <v>2.6</v>
      </c>
      <c r="K42" s="161" t="s">
        <v>88</v>
      </c>
      <c r="L42" s="163">
        <v>2.2000000000000002</v>
      </c>
      <c r="M42" s="161" t="s">
        <v>88</v>
      </c>
    </row>
    <row r="43" spans="1:13" x14ac:dyDescent="0.35">
      <c r="A43" s="158" t="s">
        <v>411</v>
      </c>
      <c r="B43" s="162">
        <v>8.1</v>
      </c>
      <c r="C43" s="160" t="s">
        <v>88</v>
      </c>
      <c r="D43" s="162">
        <v>8.6</v>
      </c>
      <c r="E43" s="160" t="s">
        <v>88</v>
      </c>
      <c r="F43" s="162">
        <v>7.3</v>
      </c>
      <c r="G43" s="160" t="s">
        <v>88</v>
      </c>
      <c r="H43" s="162">
        <v>6.3</v>
      </c>
      <c r="I43" s="160" t="s">
        <v>88</v>
      </c>
      <c r="J43" s="162">
        <v>6.8</v>
      </c>
      <c r="K43" s="160" t="s">
        <v>88</v>
      </c>
      <c r="L43" s="162">
        <v>3.9</v>
      </c>
      <c r="M43" s="160" t="s">
        <v>88</v>
      </c>
    </row>
    <row r="44" spans="1:13" x14ac:dyDescent="0.35">
      <c r="A44" s="158" t="s">
        <v>412</v>
      </c>
      <c r="B44" s="163">
        <v>7.2</v>
      </c>
      <c r="C44" s="161" t="s">
        <v>88</v>
      </c>
      <c r="D44" s="163">
        <v>8.1999999999999993</v>
      </c>
      <c r="E44" s="161" t="s">
        <v>88</v>
      </c>
      <c r="F44" s="163">
        <v>8.6</v>
      </c>
      <c r="G44" s="161" t="s">
        <v>88</v>
      </c>
      <c r="H44" s="163">
        <v>8.6</v>
      </c>
      <c r="I44" s="161" t="s">
        <v>88</v>
      </c>
      <c r="J44" s="163">
        <v>6.8</v>
      </c>
      <c r="K44" s="161" t="s">
        <v>88</v>
      </c>
      <c r="L44" s="163">
        <v>7.6</v>
      </c>
      <c r="M44" s="161" t="s">
        <v>88</v>
      </c>
    </row>
    <row r="45" spans="1:13" x14ac:dyDescent="0.35">
      <c r="A45" s="158" t="s">
        <v>413</v>
      </c>
      <c r="B45" s="162">
        <v>8.4</v>
      </c>
      <c r="C45" s="160" t="s">
        <v>88</v>
      </c>
      <c r="D45" s="162">
        <v>8.1</v>
      </c>
      <c r="E45" s="160" t="s">
        <v>88</v>
      </c>
      <c r="F45" s="164">
        <v>8</v>
      </c>
      <c r="G45" s="160" t="s">
        <v>88</v>
      </c>
      <c r="H45" s="162">
        <v>9.1999999999999993</v>
      </c>
      <c r="I45" s="160" t="s">
        <v>88</v>
      </c>
      <c r="J45" s="162">
        <v>9.1999999999999993</v>
      </c>
      <c r="K45" s="160" t="s">
        <v>88</v>
      </c>
      <c r="L45" s="162">
        <v>8.8000000000000007</v>
      </c>
      <c r="M45" s="160" t="s">
        <v>88</v>
      </c>
    </row>
    <row r="46" spans="1:13" x14ac:dyDescent="0.35">
      <c r="A46" s="158" t="s">
        <v>414</v>
      </c>
      <c r="B46" s="165">
        <v>5</v>
      </c>
      <c r="C46" s="161" t="s">
        <v>88</v>
      </c>
      <c r="D46" s="163">
        <v>3.7</v>
      </c>
      <c r="E46" s="161" t="s">
        <v>88</v>
      </c>
      <c r="F46" s="163">
        <v>3.5</v>
      </c>
      <c r="G46" s="161" t="s">
        <v>88</v>
      </c>
      <c r="H46" s="163">
        <v>3.3</v>
      </c>
      <c r="I46" s="161" t="s">
        <v>88</v>
      </c>
      <c r="J46" s="161" t="s">
        <v>377</v>
      </c>
      <c r="K46" s="161" t="s">
        <v>88</v>
      </c>
      <c r="L46" s="161" t="s">
        <v>377</v>
      </c>
      <c r="M46" s="161" t="s">
        <v>88</v>
      </c>
    </row>
    <row r="47" spans="1:13" x14ac:dyDescent="0.35">
      <c r="A47" s="158" t="s">
        <v>415</v>
      </c>
      <c r="B47" s="160" t="s">
        <v>377</v>
      </c>
      <c r="C47" s="160" t="s">
        <v>88</v>
      </c>
      <c r="D47" s="160" t="s">
        <v>377</v>
      </c>
      <c r="E47" s="160" t="s">
        <v>88</v>
      </c>
      <c r="F47" s="160" t="s">
        <v>377</v>
      </c>
      <c r="G47" s="160" t="s">
        <v>88</v>
      </c>
      <c r="H47" s="160" t="s">
        <v>377</v>
      </c>
      <c r="I47" s="160" t="s">
        <v>88</v>
      </c>
      <c r="J47" s="160" t="s">
        <v>377</v>
      </c>
      <c r="K47" s="160" t="s">
        <v>88</v>
      </c>
      <c r="L47" s="160" t="s">
        <v>377</v>
      </c>
      <c r="M47" s="160" t="s">
        <v>88</v>
      </c>
    </row>
    <row r="48" spans="1:13" x14ac:dyDescent="0.35">
      <c r="A48" s="158" t="s">
        <v>416</v>
      </c>
      <c r="B48" s="163">
        <v>5.5</v>
      </c>
      <c r="C48" s="161" t="s">
        <v>88</v>
      </c>
      <c r="D48" s="163">
        <v>5.2</v>
      </c>
      <c r="E48" s="161" t="s">
        <v>88</v>
      </c>
      <c r="F48" s="163">
        <v>6.3</v>
      </c>
      <c r="G48" s="161" t="s">
        <v>88</v>
      </c>
      <c r="H48" s="163">
        <v>6.4</v>
      </c>
      <c r="I48" s="161" t="s">
        <v>88</v>
      </c>
      <c r="J48" s="163">
        <v>6.8</v>
      </c>
      <c r="K48" s="161" t="s">
        <v>88</v>
      </c>
      <c r="L48" s="163">
        <v>6.7</v>
      </c>
      <c r="M48" s="161" t="s">
        <v>88</v>
      </c>
    </row>
    <row r="49" spans="1:13" x14ac:dyDescent="0.35">
      <c r="A49" s="158" t="s">
        <v>417</v>
      </c>
      <c r="B49" s="162">
        <v>4.8</v>
      </c>
      <c r="C49" s="160" t="s">
        <v>88</v>
      </c>
      <c r="D49" s="162">
        <v>4.7</v>
      </c>
      <c r="E49" s="160" t="s">
        <v>88</v>
      </c>
      <c r="F49" s="164">
        <v>6</v>
      </c>
      <c r="G49" s="160" t="s">
        <v>88</v>
      </c>
      <c r="H49" s="162">
        <v>5.3</v>
      </c>
      <c r="I49" s="160" t="s">
        <v>88</v>
      </c>
      <c r="J49" s="162">
        <v>5.9</v>
      </c>
      <c r="K49" s="160" t="s">
        <v>88</v>
      </c>
      <c r="L49" s="162">
        <v>4.4000000000000004</v>
      </c>
      <c r="M49" s="160" t="s">
        <v>88</v>
      </c>
    </row>
    <row r="50" spans="1:13" x14ac:dyDescent="0.35">
      <c r="A50" s="158" t="s">
        <v>418</v>
      </c>
      <c r="B50" s="163">
        <v>14.8</v>
      </c>
      <c r="C50" s="161" t="s">
        <v>88</v>
      </c>
      <c r="D50" s="163">
        <v>12.9</v>
      </c>
      <c r="E50" s="161" t="s">
        <v>88</v>
      </c>
      <c r="F50" s="163">
        <v>10.9</v>
      </c>
      <c r="G50" s="161" t="s">
        <v>88</v>
      </c>
      <c r="H50" s="163">
        <v>9.5</v>
      </c>
      <c r="I50" s="161" t="s">
        <v>88</v>
      </c>
      <c r="J50" s="161" t="s">
        <v>377</v>
      </c>
      <c r="K50" s="161" t="s">
        <v>88</v>
      </c>
      <c r="L50" s="161" t="s">
        <v>377</v>
      </c>
      <c r="M50" s="161" t="s">
        <v>88</v>
      </c>
    </row>
    <row r="51" spans="1:13" x14ac:dyDescent="0.35">
      <c r="A51" s="158" t="s">
        <v>419</v>
      </c>
      <c r="B51" s="162">
        <v>23.5</v>
      </c>
      <c r="C51" s="160" t="s">
        <v>88</v>
      </c>
      <c r="D51" s="162">
        <v>23.7</v>
      </c>
      <c r="E51" s="160" t="s">
        <v>88</v>
      </c>
      <c r="F51" s="162">
        <v>24.7</v>
      </c>
      <c r="G51" s="160" t="s">
        <v>88</v>
      </c>
      <c r="H51" s="162">
        <v>25.2</v>
      </c>
      <c r="I51" s="160" t="s">
        <v>88</v>
      </c>
      <c r="J51" s="162">
        <v>17.7</v>
      </c>
      <c r="K51" s="160" t="s">
        <v>88</v>
      </c>
      <c r="L51" s="164">
        <v>14</v>
      </c>
      <c r="M51" s="160" t="s">
        <v>88</v>
      </c>
    </row>
    <row r="52" spans="1:13" x14ac:dyDescent="0.35">
      <c r="A52" s="158" t="s">
        <v>420</v>
      </c>
      <c r="B52" s="163">
        <v>18.600000000000001</v>
      </c>
      <c r="C52" s="161" t="s">
        <v>88</v>
      </c>
      <c r="D52" s="163">
        <v>18.100000000000001</v>
      </c>
      <c r="E52" s="161" t="s">
        <v>88</v>
      </c>
      <c r="F52" s="163">
        <v>19.899999999999999</v>
      </c>
      <c r="G52" s="161" t="s">
        <v>88</v>
      </c>
      <c r="H52" s="163">
        <v>17.899999999999999</v>
      </c>
      <c r="I52" s="161" t="s">
        <v>88</v>
      </c>
      <c r="J52" s="163">
        <v>13.2</v>
      </c>
      <c r="K52" s="161" t="s">
        <v>88</v>
      </c>
      <c r="L52" s="161" t="s">
        <v>377</v>
      </c>
      <c r="M52" s="161" t="s">
        <v>88</v>
      </c>
    </row>
    <row r="53" spans="1:13" x14ac:dyDescent="0.35">
      <c r="A53" s="158" t="s">
        <v>421</v>
      </c>
      <c r="B53" s="160" t="s">
        <v>377</v>
      </c>
      <c r="C53" s="160" t="s">
        <v>88</v>
      </c>
      <c r="D53" s="160" t="s">
        <v>377</v>
      </c>
      <c r="E53" s="160" t="s">
        <v>88</v>
      </c>
      <c r="F53" s="162">
        <v>12.2</v>
      </c>
      <c r="G53" s="160" t="s">
        <v>88</v>
      </c>
      <c r="H53" s="162">
        <v>12.8</v>
      </c>
      <c r="I53" s="160" t="s">
        <v>88</v>
      </c>
      <c r="J53" s="162">
        <v>11.2</v>
      </c>
      <c r="K53" s="160" t="s">
        <v>88</v>
      </c>
      <c r="L53" s="162">
        <v>11.9</v>
      </c>
      <c r="M53" s="160" t="s">
        <v>88</v>
      </c>
    </row>
    <row r="54" spans="1:13" x14ac:dyDescent="0.35">
      <c r="A54" s="158" t="s">
        <v>422</v>
      </c>
      <c r="B54" s="163">
        <v>19.8</v>
      </c>
      <c r="C54" s="161" t="s">
        <v>88</v>
      </c>
      <c r="D54" s="163">
        <v>20.7</v>
      </c>
      <c r="E54" s="161" t="s">
        <v>88</v>
      </c>
      <c r="F54" s="163">
        <v>19.100000000000001</v>
      </c>
      <c r="G54" s="161" t="s">
        <v>88</v>
      </c>
      <c r="H54" s="163">
        <v>16.3</v>
      </c>
      <c r="I54" s="161" t="s">
        <v>88</v>
      </c>
      <c r="J54" s="163">
        <v>15.6</v>
      </c>
      <c r="K54" s="161" t="s">
        <v>88</v>
      </c>
      <c r="L54" s="163">
        <v>13.6</v>
      </c>
      <c r="M54" s="161" t="s">
        <v>88</v>
      </c>
    </row>
    <row r="55" spans="1:13" x14ac:dyDescent="0.35">
      <c r="A55" s="158" t="s">
        <v>423</v>
      </c>
      <c r="B55" s="162">
        <v>8.6</v>
      </c>
      <c r="C55" s="160" t="s">
        <v>88</v>
      </c>
      <c r="D55" s="162">
        <v>7.3</v>
      </c>
      <c r="E55" s="160" t="s">
        <v>88</v>
      </c>
      <c r="F55" s="162">
        <v>7.7</v>
      </c>
      <c r="G55" s="160" t="s">
        <v>88</v>
      </c>
      <c r="H55" s="162">
        <v>7.1</v>
      </c>
      <c r="I55" s="160" t="s">
        <v>88</v>
      </c>
      <c r="J55" s="162">
        <v>7.7</v>
      </c>
      <c r="K55" s="160" t="s">
        <v>88</v>
      </c>
      <c r="L55" s="164">
        <v>8</v>
      </c>
      <c r="M55" s="160" t="s">
        <v>88</v>
      </c>
    </row>
    <row r="57" spans="1:13" x14ac:dyDescent="0.35">
      <c r="A57" s="154" t="s">
        <v>424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1:13" x14ac:dyDescent="0.35">
      <c r="A58" s="154" t="s">
        <v>377</v>
      </c>
      <c r="B58" s="155" t="s">
        <v>425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59" spans="1:13" x14ac:dyDescent="0.35">
      <c r="A59" s="154" t="s">
        <v>426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</row>
    <row r="60" spans="1:13" x14ac:dyDescent="0.35">
      <c r="A60" s="154" t="s">
        <v>386</v>
      </c>
      <c r="B60" s="155" t="s">
        <v>428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</row>
    <row r="61" spans="1:13" x14ac:dyDescent="0.35">
      <c r="A61" s="154" t="s">
        <v>379</v>
      </c>
      <c r="B61" s="155" t="s">
        <v>429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</row>
    <row r="62" spans="1:13" x14ac:dyDescent="0.35">
      <c r="A62" s="154" t="s">
        <v>400</v>
      </c>
      <c r="B62" s="155" t="s">
        <v>430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</row>
  </sheetData>
  <mergeCells count="6">
    <mergeCell ref="L10:M10"/>
    <mergeCell ref="B10:C10"/>
    <mergeCell ref="D10:E10"/>
    <mergeCell ref="F10:G10"/>
    <mergeCell ref="H10:I10"/>
    <mergeCell ref="J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EF82-A2DD-4432-894E-69D11A3BEB12}">
  <dimension ref="A3:BD96"/>
  <sheetViews>
    <sheetView zoomScale="64" zoomScaleNormal="85" workbookViewId="0">
      <selection activeCell="J9" sqref="J9"/>
    </sheetView>
  </sheetViews>
  <sheetFormatPr defaultColWidth="9.1796875" defaultRowHeight="14.5" x14ac:dyDescent="0.35"/>
  <cols>
    <col min="1" max="1" width="32.54296875" style="20" customWidth="1"/>
    <col min="2" max="54" width="9.1796875" style="20"/>
    <col min="55" max="16384" width="9.1796875" style="31"/>
  </cols>
  <sheetData>
    <row r="3" spans="1:56" s="29" customFormat="1" ht="16.5" customHeight="1" x14ac:dyDescent="0.35">
      <c r="A3" s="16" t="s">
        <v>114</v>
      </c>
      <c r="B3" s="20"/>
      <c r="C3" s="20"/>
      <c r="D3" s="20"/>
      <c r="E3" s="20"/>
      <c r="F3" s="20"/>
      <c r="G3" s="20"/>
      <c r="H3" s="241"/>
      <c r="I3" s="241"/>
      <c r="J3" s="241"/>
      <c r="K3" s="24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56" s="29" customFormat="1" ht="16.5" customHeight="1" x14ac:dyDescent="0.35">
      <c r="A4" s="27" t="s">
        <v>115</v>
      </c>
      <c r="B4" s="27"/>
      <c r="C4" s="27"/>
      <c r="D4" s="20"/>
      <c r="E4" s="20"/>
      <c r="F4" s="27"/>
      <c r="G4" s="27"/>
      <c r="H4" s="20"/>
      <c r="I4" s="20"/>
      <c r="J4" s="27"/>
      <c r="K4" s="27"/>
      <c r="L4" s="20"/>
      <c r="M4" s="20"/>
      <c r="N4" s="27"/>
      <c r="O4" s="27"/>
      <c r="P4" s="20"/>
      <c r="Q4" s="20"/>
      <c r="R4" s="27"/>
      <c r="S4" s="20"/>
      <c r="T4" s="20"/>
      <c r="U4" s="27"/>
      <c r="V4" s="27"/>
      <c r="W4" s="20"/>
      <c r="X4" s="20"/>
      <c r="Y4" s="27"/>
      <c r="Z4" s="27"/>
      <c r="AA4" s="20"/>
      <c r="AB4" s="20"/>
      <c r="AC4" s="27"/>
      <c r="AD4" s="27"/>
      <c r="AE4" s="20"/>
      <c r="AF4" s="20"/>
      <c r="AG4" s="27"/>
      <c r="AH4" s="27"/>
      <c r="AI4" s="20"/>
      <c r="AJ4" s="20"/>
      <c r="AK4" s="27"/>
      <c r="AL4" s="27"/>
      <c r="AM4" s="20"/>
      <c r="AN4" s="20"/>
      <c r="AO4" s="27"/>
      <c r="AP4" s="2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6" s="29" customFormat="1" ht="16.5" customHeight="1" x14ac:dyDescent="0.35">
      <c r="A5" s="27" t="s">
        <v>116</v>
      </c>
      <c r="B5" s="27"/>
      <c r="C5" s="27"/>
      <c r="D5" s="20"/>
      <c r="E5" s="20"/>
      <c r="F5" s="27"/>
      <c r="G5" s="27"/>
      <c r="H5" s="20"/>
      <c r="I5" s="86"/>
      <c r="K5" s="27"/>
      <c r="L5" s="20"/>
      <c r="M5" s="20"/>
      <c r="N5" s="27"/>
      <c r="O5" s="27"/>
      <c r="P5" s="20"/>
      <c r="Q5" s="20"/>
      <c r="R5" s="27"/>
      <c r="S5" s="20"/>
      <c r="T5" s="20"/>
      <c r="U5" s="27"/>
      <c r="V5" s="27"/>
      <c r="W5" s="20"/>
      <c r="X5" s="20"/>
      <c r="Y5" s="27"/>
      <c r="Z5" s="27"/>
      <c r="AA5" s="20"/>
      <c r="AB5" s="20"/>
      <c r="AC5" s="27"/>
      <c r="AD5" s="27"/>
      <c r="AE5" s="20"/>
      <c r="AF5" s="20"/>
      <c r="AG5" s="27"/>
      <c r="AH5" s="27"/>
      <c r="AI5" s="20"/>
      <c r="AJ5" s="20"/>
      <c r="AK5" s="27"/>
      <c r="AL5" s="27"/>
      <c r="AM5" s="20"/>
      <c r="AN5" s="20"/>
      <c r="AO5" s="27"/>
      <c r="AP5" s="27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6" s="29" customFormat="1" ht="9" customHeight="1" x14ac:dyDescent="0.35">
      <c r="A6" s="25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6" s="29" customFormat="1" ht="16.5" customHeight="1" x14ac:dyDescent="0.35">
      <c r="A7" s="23" t="s">
        <v>117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6" s="29" customFormat="1" ht="16.5" customHeight="1" x14ac:dyDescent="0.35">
      <c r="A8" s="22" t="s">
        <v>113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6" s="29" customFormat="1" ht="16.5" customHeight="1" x14ac:dyDescent="0.35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6" s="20" customFormat="1" x14ac:dyDescent="0.35">
      <c r="A10" s="30"/>
      <c r="B10" s="242" t="s">
        <v>43</v>
      </c>
      <c r="C10" s="243"/>
      <c r="D10" s="243"/>
      <c r="E10" s="243"/>
      <c r="F10" s="244"/>
      <c r="G10" s="242" t="s">
        <v>42</v>
      </c>
      <c r="H10" s="243"/>
      <c r="I10" s="243"/>
      <c r="J10" s="243"/>
      <c r="K10" s="244"/>
      <c r="L10" s="245" t="s">
        <v>118</v>
      </c>
      <c r="M10" s="246"/>
      <c r="N10" s="246"/>
      <c r="O10" s="246"/>
      <c r="P10" s="247"/>
    </row>
    <row r="11" spans="1:56" s="20" customFormat="1" ht="45" customHeight="1" thickBot="1" x14ac:dyDescent="0.4">
      <c r="A11" s="113" t="s">
        <v>119</v>
      </c>
      <c r="B11" s="26" t="s">
        <v>120</v>
      </c>
      <c r="C11" s="24" t="s">
        <v>121</v>
      </c>
      <c r="D11" s="17" t="s">
        <v>122</v>
      </c>
      <c r="E11" s="24" t="s">
        <v>123</v>
      </c>
      <c r="F11" s="21" t="s">
        <v>124</v>
      </c>
      <c r="G11" s="17" t="s">
        <v>120</v>
      </c>
      <c r="H11" s="24" t="s">
        <v>121</v>
      </c>
      <c r="I11" s="32" t="s">
        <v>122</v>
      </c>
      <c r="J11" s="33" t="s">
        <v>123</v>
      </c>
      <c r="K11" s="34" t="s">
        <v>124</v>
      </c>
      <c r="L11" s="35" t="s">
        <v>120</v>
      </c>
      <c r="M11" s="36" t="s">
        <v>121</v>
      </c>
      <c r="N11" s="37" t="s">
        <v>122</v>
      </c>
      <c r="O11" s="36" t="s">
        <v>123</v>
      </c>
      <c r="P11" s="34" t="s">
        <v>124</v>
      </c>
    </row>
    <row r="12" spans="1:56" s="20" customFormat="1" ht="20.5" customHeight="1" x14ac:dyDescent="0.35">
      <c r="A12" s="248" t="s">
        <v>125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50"/>
    </row>
    <row r="13" spans="1:56" s="20" customFormat="1" x14ac:dyDescent="0.35">
      <c r="A13" s="38" t="s">
        <v>126</v>
      </c>
      <c r="B13" s="39"/>
      <c r="C13" s="40"/>
      <c r="D13" s="39"/>
      <c r="E13" s="41"/>
      <c r="F13" s="42"/>
      <c r="G13" s="43"/>
      <c r="H13" s="44"/>
      <c r="I13" s="43"/>
      <c r="J13" s="45"/>
      <c r="K13" s="42"/>
      <c r="L13" s="43"/>
      <c r="M13" s="44"/>
      <c r="N13" s="43"/>
      <c r="O13" s="45"/>
      <c r="P13" s="42"/>
      <c r="Q13" s="46"/>
    </row>
    <row r="14" spans="1:56" s="20" customFormat="1" x14ac:dyDescent="0.35">
      <c r="A14" s="47" t="s">
        <v>127</v>
      </c>
      <c r="B14" s="39">
        <v>95</v>
      </c>
      <c r="C14" s="40">
        <v>4</v>
      </c>
      <c r="D14" s="39">
        <v>80</v>
      </c>
      <c r="E14" s="41">
        <v>15</v>
      </c>
      <c r="F14" s="42">
        <v>122</v>
      </c>
      <c r="G14" s="43">
        <v>99</v>
      </c>
      <c r="H14" s="44">
        <v>2</v>
      </c>
      <c r="I14" s="43">
        <v>113</v>
      </c>
      <c r="J14" s="45">
        <v>17</v>
      </c>
      <c r="K14" s="42">
        <v>144</v>
      </c>
      <c r="L14" s="43">
        <v>97</v>
      </c>
      <c r="M14" s="44">
        <v>2</v>
      </c>
      <c r="N14" s="43">
        <v>192</v>
      </c>
      <c r="O14" s="45">
        <v>22</v>
      </c>
      <c r="P14" s="42">
        <v>266</v>
      </c>
      <c r="Q14" s="46"/>
    </row>
    <row r="15" spans="1:56" s="20" customFormat="1" x14ac:dyDescent="0.35">
      <c r="A15" s="48" t="s">
        <v>128</v>
      </c>
      <c r="B15" s="49">
        <v>99</v>
      </c>
      <c r="C15" s="50">
        <v>1</v>
      </c>
      <c r="D15" s="49">
        <v>300</v>
      </c>
      <c r="E15" s="51">
        <v>15</v>
      </c>
      <c r="F15" s="52">
        <v>473</v>
      </c>
      <c r="G15" s="53">
        <v>99</v>
      </c>
      <c r="H15" s="54">
        <v>1</v>
      </c>
      <c r="I15" s="53">
        <v>293</v>
      </c>
      <c r="J15" s="55">
        <v>17</v>
      </c>
      <c r="K15" s="52">
        <v>413</v>
      </c>
      <c r="L15" s="53">
        <v>99</v>
      </c>
      <c r="M15" s="54">
        <v>1</v>
      </c>
      <c r="N15" s="53">
        <v>592</v>
      </c>
      <c r="O15" s="55">
        <v>23</v>
      </c>
      <c r="P15" s="52">
        <v>886.00000000000296</v>
      </c>
    </row>
    <row r="16" spans="1:56" s="20" customFormat="1" x14ac:dyDescent="0.35">
      <c r="A16" s="38" t="s">
        <v>129</v>
      </c>
      <c r="B16" s="39"/>
      <c r="C16" s="40"/>
      <c r="D16" s="39"/>
      <c r="E16" s="41"/>
      <c r="F16" s="42"/>
      <c r="G16" s="43"/>
      <c r="H16" s="44"/>
      <c r="I16" s="43"/>
      <c r="J16" s="45"/>
      <c r="K16" s="42"/>
      <c r="L16" s="43"/>
      <c r="M16" s="44"/>
      <c r="N16" s="43"/>
      <c r="O16" s="45"/>
      <c r="P16" s="42"/>
    </row>
    <row r="17" spans="1:17" s="20" customFormat="1" x14ac:dyDescent="0.35">
      <c r="A17" s="47" t="s">
        <v>127</v>
      </c>
      <c r="B17" s="39">
        <v>72</v>
      </c>
      <c r="C17" s="40">
        <v>8</v>
      </c>
      <c r="D17" s="39">
        <v>60</v>
      </c>
      <c r="E17" s="41">
        <v>13</v>
      </c>
      <c r="F17" s="42">
        <v>122</v>
      </c>
      <c r="G17" s="43">
        <v>77</v>
      </c>
      <c r="H17" s="44">
        <v>8</v>
      </c>
      <c r="I17" s="43">
        <v>88</v>
      </c>
      <c r="J17" s="45">
        <v>15</v>
      </c>
      <c r="K17" s="42">
        <v>144</v>
      </c>
      <c r="L17" s="43">
        <v>75</v>
      </c>
      <c r="M17" s="44">
        <v>6</v>
      </c>
      <c r="N17" s="43">
        <v>148</v>
      </c>
      <c r="O17" s="45">
        <v>20</v>
      </c>
      <c r="P17" s="42">
        <v>266</v>
      </c>
    </row>
    <row r="18" spans="1:17" s="20" customFormat="1" x14ac:dyDescent="0.35">
      <c r="A18" s="48" t="s">
        <v>128</v>
      </c>
      <c r="B18" s="49">
        <v>73</v>
      </c>
      <c r="C18" s="50">
        <v>4</v>
      </c>
      <c r="D18" s="49">
        <v>221</v>
      </c>
      <c r="E18" s="51">
        <v>17</v>
      </c>
      <c r="F18" s="52">
        <v>473</v>
      </c>
      <c r="G18" s="53">
        <v>86</v>
      </c>
      <c r="H18" s="54">
        <v>4</v>
      </c>
      <c r="I18" s="53">
        <v>254</v>
      </c>
      <c r="J18" s="55">
        <v>18</v>
      </c>
      <c r="K18" s="52">
        <v>413</v>
      </c>
      <c r="L18" s="53">
        <v>79</v>
      </c>
      <c r="M18" s="54">
        <v>3</v>
      </c>
      <c r="N18" s="53">
        <v>475</v>
      </c>
      <c r="O18" s="55">
        <v>25</v>
      </c>
      <c r="P18" s="52">
        <v>886.00000000000296</v>
      </c>
    </row>
    <row r="19" spans="1:17" s="20" customFormat="1" x14ac:dyDescent="0.35">
      <c r="A19" s="38" t="s">
        <v>130</v>
      </c>
      <c r="B19" s="39"/>
      <c r="C19" s="40"/>
      <c r="D19" s="39"/>
      <c r="E19" s="41"/>
      <c r="F19" s="42"/>
      <c r="G19" s="43"/>
      <c r="H19" s="44"/>
      <c r="I19" s="43"/>
      <c r="J19" s="45"/>
      <c r="K19" s="42"/>
      <c r="L19" s="43"/>
      <c r="M19" s="44"/>
      <c r="N19" s="43"/>
      <c r="O19" s="45"/>
      <c r="P19" s="42"/>
    </row>
    <row r="20" spans="1:17" s="20" customFormat="1" x14ac:dyDescent="0.35">
      <c r="A20" s="47" t="s">
        <v>127</v>
      </c>
      <c r="B20" s="39">
        <v>97</v>
      </c>
      <c r="C20" s="40">
        <v>3</v>
      </c>
      <c r="D20" s="39">
        <v>81</v>
      </c>
      <c r="E20" s="41">
        <v>15</v>
      </c>
      <c r="F20" s="42">
        <v>122</v>
      </c>
      <c r="G20" s="43">
        <v>100</v>
      </c>
      <c r="H20" s="44">
        <v>1</v>
      </c>
      <c r="I20" s="43">
        <v>113</v>
      </c>
      <c r="J20" s="45">
        <v>17</v>
      </c>
      <c r="K20" s="42">
        <v>145</v>
      </c>
      <c r="L20" s="43">
        <v>98</v>
      </c>
      <c r="M20" s="44">
        <v>2</v>
      </c>
      <c r="N20" s="43">
        <v>194</v>
      </c>
      <c r="O20" s="45">
        <v>22</v>
      </c>
      <c r="P20" s="42">
        <v>267</v>
      </c>
    </row>
    <row r="21" spans="1:17" s="20" customFormat="1" ht="15" thickBot="1" x14ac:dyDescent="0.4">
      <c r="A21" s="48" t="s">
        <v>128</v>
      </c>
      <c r="B21" s="49">
        <v>99</v>
      </c>
      <c r="C21" s="40">
        <v>1</v>
      </c>
      <c r="D21" s="49">
        <v>299</v>
      </c>
      <c r="E21" s="51">
        <v>15</v>
      </c>
      <c r="F21" s="52">
        <v>473</v>
      </c>
      <c r="G21" s="53">
        <v>99</v>
      </c>
      <c r="H21" s="54">
        <v>1</v>
      </c>
      <c r="I21" s="53">
        <v>293</v>
      </c>
      <c r="J21" s="55">
        <v>17</v>
      </c>
      <c r="K21" s="52">
        <v>414</v>
      </c>
      <c r="L21" s="53">
        <v>99</v>
      </c>
      <c r="M21" s="54">
        <v>1</v>
      </c>
      <c r="N21" s="53">
        <v>591</v>
      </c>
      <c r="O21" s="55">
        <v>23</v>
      </c>
      <c r="P21" s="52">
        <v>887.00000000000296</v>
      </c>
    </row>
    <row r="22" spans="1:17" s="20" customFormat="1" x14ac:dyDescent="0.35">
      <c r="A22" s="38" t="s">
        <v>131</v>
      </c>
      <c r="B22" s="56"/>
      <c r="C22" s="57"/>
      <c r="D22" s="58"/>
      <c r="E22" s="59"/>
      <c r="F22" s="60"/>
      <c r="G22" s="58"/>
      <c r="H22" s="61"/>
      <c r="I22" s="58"/>
      <c r="J22" s="62"/>
      <c r="K22" s="60"/>
      <c r="L22" s="58"/>
      <c r="M22" s="61"/>
      <c r="N22" s="58"/>
      <c r="O22" s="62"/>
      <c r="P22" s="60"/>
      <c r="Q22" s="46"/>
    </row>
    <row r="23" spans="1:17" s="20" customFormat="1" x14ac:dyDescent="0.35">
      <c r="A23" s="47" t="s">
        <v>127</v>
      </c>
      <c r="B23" s="39">
        <v>70</v>
      </c>
      <c r="C23" s="40">
        <v>8</v>
      </c>
      <c r="D23" s="39">
        <v>59</v>
      </c>
      <c r="E23" s="41">
        <v>13</v>
      </c>
      <c r="F23" s="42">
        <v>122</v>
      </c>
      <c r="G23" s="43">
        <v>79</v>
      </c>
      <c r="H23" s="44">
        <v>7</v>
      </c>
      <c r="I23" s="43">
        <v>90</v>
      </c>
      <c r="J23" s="45">
        <v>15</v>
      </c>
      <c r="K23" s="42">
        <v>145</v>
      </c>
      <c r="L23" s="43">
        <v>75</v>
      </c>
      <c r="M23" s="44">
        <v>6</v>
      </c>
      <c r="N23" s="43">
        <v>148</v>
      </c>
      <c r="O23" s="45">
        <v>20</v>
      </c>
      <c r="P23" s="42">
        <v>267</v>
      </c>
      <c r="Q23" s="46"/>
    </row>
    <row r="24" spans="1:17" s="20" customFormat="1" ht="15" thickBot="1" x14ac:dyDescent="0.4">
      <c r="A24" s="48" t="s">
        <v>128</v>
      </c>
      <c r="B24" s="49">
        <v>72</v>
      </c>
      <c r="C24" s="50">
        <v>4</v>
      </c>
      <c r="D24" s="49">
        <v>219</v>
      </c>
      <c r="E24" s="51">
        <v>17</v>
      </c>
      <c r="F24" s="52">
        <v>473</v>
      </c>
      <c r="G24" s="53">
        <v>84</v>
      </c>
      <c r="H24" s="54">
        <v>4</v>
      </c>
      <c r="I24" s="53">
        <v>250</v>
      </c>
      <c r="J24" s="55">
        <v>18</v>
      </c>
      <c r="K24" s="52">
        <v>414</v>
      </c>
      <c r="L24" s="53">
        <v>78</v>
      </c>
      <c r="M24" s="54">
        <v>3</v>
      </c>
      <c r="N24" s="53">
        <v>469</v>
      </c>
      <c r="O24" s="55">
        <v>25</v>
      </c>
      <c r="P24" s="52">
        <v>887.00000000000296</v>
      </c>
    </row>
    <row r="25" spans="1:17" s="20" customFormat="1" x14ac:dyDescent="0.35">
      <c r="A25" s="38" t="s">
        <v>132</v>
      </c>
      <c r="B25" s="56"/>
      <c r="C25" s="57"/>
      <c r="D25" s="58"/>
      <c r="E25" s="59"/>
      <c r="F25" s="60"/>
      <c r="G25" s="58"/>
      <c r="H25" s="61"/>
      <c r="I25" s="58"/>
      <c r="J25" s="62"/>
      <c r="K25" s="60"/>
      <c r="L25" s="58"/>
      <c r="M25" s="61"/>
      <c r="N25" s="58"/>
      <c r="O25" s="62"/>
      <c r="P25" s="60"/>
      <c r="Q25" s="46"/>
    </row>
    <row r="26" spans="1:17" s="20" customFormat="1" x14ac:dyDescent="0.35">
      <c r="A26" s="47" t="s">
        <v>127</v>
      </c>
      <c r="B26" s="39">
        <v>98</v>
      </c>
      <c r="C26" s="40">
        <v>3</v>
      </c>
      <c r="D26" s="39">
        <v>82</v>
      </c>
      <c r="E26" s="41">
        <v>15</v>
      </c>
      <c r="F26" s="42">
        <v>122</v>
      </c>
      <c r="G26" s="43">
        <v>98</v>
      </c>
      <c r="H26" s="44">
        <v>2</v>
      </c>
      <c r="I26" s="43">
        <v>112</v>
      </c>
      <c r="J26" s="45">
        <v>17</v>
      </c>
      <c r="K26" s="42">
        <v>145</v>
      </c>
      <c r="L26" s="43">
        <v>98</v>
      </c>
      <c r="M26" s="44">
        <v>2</v>
      </c>
      <c r="N26" s="43">
        <v>194</v>
      </c>
      <c r="O26" s="45">
        <v>22</v>
      </c>
      <c r="P26" s="42">
        <v>267</v>
      </c>
      <c r="Q26" s="46"/>
    </row>
    <row r="27" spans="1:17" s="20" customFormat="1" ht="15" thickBot="1" x14ac:dyDescent="0.4">
      <c r="A27" s="48" t="s">
        <v>128</v>
      </c>
      <c r="B27" s="49">
        <v>97</v>
      </c>
      <c r="C27" s="50">
        <v>2</v>
      </c>
      <c r="D27" s="49">
        <v>295</v>
      </c>
      <c r="E27" s="51">
        <v>15</v>
      </c>
      <c r="F27" s="52">
        <v>473</v>
      </c>
      <c r="G27" s="53">
        <v>100</v>
      </c>
      <c r="H27" s="54">
        <v>0</v>
      </c>
      <c r="I27" s="53">
        <v>296</v>
      </c>
      <c r="J27" s="55">
        <v>17</v>
      </c>
      <c r="K27" s="52">
        <v>414</v>
      </c>
      <c r="L27" s="53">
        <v>99</v>
      </c>
      <c r="M27" s="54">
        <v>1</v>
      </c>
      <c r="N27" s="53">
        <v>592</v>
      </c>
      <c r="O27" s="55">
        <v>23</v>
      </c>
      <c r="P27" s="52">
        <v>887.00000000000296</v>
      </c>
    </row>
    <row r="28" spans="1:17" s="20" customFormat="1" x14ac:dyDescent="0.35">
      <c r="A28" s="38" t="s">
        <v>133</v>
      </c>
      <c r="B28" s="56"/>
      <c r="C28" s="57"/>
      <c r="D28" s="58"/>
      <c r="E28" s="59"/>
      <c r="F28" s="60"/>
      <c r="G28" s="58"/>
      <c r="H28" s="61"/>
      <c r="I28" s="58"/>
      <c r="J28" s="62"/>
      <c r="K28" s="60"/>
      <c r="L28" s="58"/>
      <c r="M28" s="61"/>
      <c r="N28" s="58"/>
      <c r="O28" s="62"/>
      <c r="P28" s="60"/>
      <c r="Q28" s="46"/>
    </row>
    <row r="29" spans="1:17" s="20" customFormat="1" x14ac:dyDescent="0.35">
      <c r="A29" s="47" t="s">
        <v>127</v>
      </c>
      <c r="B29" s="39">
        <v>62</v>
      </c>
      <c r="C29" s="40">
        <v>10</v>
      </c>
      <c r="D29" s="39">
        <v>52</v>
      </c>
      <c r="E29" s="41">
        <v>12</v>
      </c>
      <c r="F29" s="42">
        <v>122</v>
      </c>
      <c r="G29" s="43">
        <v>80</v>
      </c>
      <c r="H29" s="44">
        <v>7</v>
      </c>
      <c r="I29" s="43">
        <v>91</v>
      </c>
      <c r="J29" s="45">
        <v>15</v>
      </c>
      <c r="K29" s="42">
        <v>145</v>
      </c>
      <c r="L29" s="43">
        <v>72</v>
      </c>
      <c r="M29" s="44">
        <v>6</v>
      </c>
      <c r="N29" s="43">
        <v>143</v>
      </c>
      <c r="O29" s="45">
        <v>20</v>
      </c>
      <c r="P29" s="42">
        <v>267</v>
      </c>
      <c r="Q29" s="46"/>
    </row>
    <row r="30" spans="1:17" s="20" customFormat="1" x14ac:dyDescent="0.35">
      <c r="A30" s="48" t="s">
        <v>128</v>
      </c>
      <c r="B30" s="49">
        <v>68</v>
      </c>
      <c r="C30" s="50">
        <v>5</v>
      </c>
      <c r="D30" s="49">
        <v>207</v>
      </c>
      <c r="E30" s="51">
        <v>18</v>
      </c>
      <c r="F30" s="52">
        <v>473</v>
      </c>
      <c r="G30" s="53">
        <v>83</v>
      </c>
      <c r="H30" s="54">
        <v>4</v>
      </c>
      <c r="I30" s="53">
        <v>248</v>
      </c>
      <c r="J30" s="55">
        <v>18</v>
      </c>
      <c r="K30" s="52">
        <v>414</v>
      </c>
      <c r="L30" s="53">
        <v>76</v>
      </c>
      <c r="M30" s="54">
        <v>3</v>
      </c>
      <c r="N30" s="53">
        <v>455</v>
      </c>
      <c r="O30" s="55">
        <v>26</v>
      </c>
      <c r="P30" s="52">
        <v>887.00000000000296</v>
      </c>
    </row>
    <row r="31" spans="1:17" s="20" customFormat="1" ht="20.5" customHeight="1" x14ac:dyDescent="0.35">
      <c r="A31" s="248" t="s">
        <v>134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50"/>
    </row>
    <row r="32" spans="1:17" s="20" customFormat="1" x14ac:dyDescent="0.35">
      <c r="A32" s="38" t="s">
        <v>135</v>
      </c>
      <c r="B32" s="39"/>
      <c r="C32" s="40"/>
      <c r="D32" s="39"/>
      <c r="E32" s="41"/>
      <c r="F32" s="42"/>
      <c r="G32" s="43"/>
      <c r="H32" s="44"/>
      <c r="I32" s="43"/>
      <c r="J32" s="45"/>
      <c r="K32" s="42"/>
      <c r="L32" s="43"/>
      <c r="M32" s="44"/>
      <c r="N32" s="43"/>
      <c r="O32" s="45"/>
      <c r="P32" s="42"/>
      <c r="Q32" s="46"/>
    </row>
    <row r="33" spans="1:17" s="20" customFormat="1" x14ac:dyDescent="0.35">
      <c r="A33" s="47" t="s">
        <v>127</v>
      </c>
      <c r="B33" s="39">
        <v>98</v>
      </c>
      <c r="C33" s="40">
        <v>3</v>
      </c>
      <c r="D33" s="39">
        <v>82</v>
      </c>
      <c r="E33" s="41">
        <v>15</v>
      </c>
      <c r="F33" s="42">
        <v>125</v>
      </c>
      <c r="G33" s="43">
        <v>99</v>
      </c>
      <c r="H33" s="44">
        <v>2</v>
      </c>
      <c r="I33" s="43">
        <v>113</v>
      </c>
      <c r="J33" s="45">
        <v>17</v>
      </c>
      <c r="K33" s="42">
        <v>145</v>
      </c>
      <c r="L33" s="43">
        <v>98</v>
      </c>
      <c r="M33" s="44">
        <v>1</v>
      </c>
      <c r="N33" s="43">
        <v>195</v>
      </c>
      <c r="O33" s="45">
        <v>22</v>
      </c>
      <c r="P33" s="42">
        <v>270</v>
      </c>
      <c r="Q33" s="46"/>
    </row>
    <row r="34" spans="1:17" s="20" customFormat="1" x14ac:dyDescent="0.35">
      <c r="A34" s="48" t="s">
        <v>128</v>
      </c>
      <c r="B34" s="49">
        <v>99</v>
      </c>
      <c r="C34" s="50">
        <v>1</v>
      </c>
      <c r="D34" s="49">
        <v>300</v>
      </c>
      <c r="E34" s="51">
        <v>15</v>
      </c>
      <c r="F34" s="52">
        <v>478</v>
      </c>
      <c r="G34" s="53">
        <v>99</v>
      </c>
      <c r="H34" s="54">
        <v>1</v>
      </c>
      <c r="I34" s="53">
        <v>293</v>
      </c>
      <c r="J34" s="55">
        <v>17</v>
      </c>
      <c r="K34" s="52">
        <v>416</v>
      </c>
      <c r="L34" s="53">
        <v>99</v>
      </c>
      <c r="M34" s="54">
        <v>1</v>
      </c>
      <c r="N34" s="53">
        <v>593</v>
      </c>
      <c r="O34" s="55">
        <v>23</v>
      </c>
      <c r="P34" s="52">
        <v>894.00000000000296</v>
      </c>
    </row>
    <row r="35" spans="1:17" s="20" customFormat="1" x14ac:dyDescent="0.35">
      <c r="A35" s="38" t="s">
        <v>136</v>
      </c>
      <c r="B35" s="39"/>
      <c r="C35" s="40"/>
      <c r="D35" s="39"/>
      <c r="E35" s="41"/>
      <c r="F35" s="42"/>
      <c r="G35" s="43"/>
      <c r="H35" s="44"/>
      <c r="I35" s="43"/>
      <c r="J35" s="45"/>
      <c r="K35" s="42"/>
      <c r="L35" s="43"/>
      <c r="M35" s="44"/>
      <c r="N35" s="43"/>
      <c r="O35" s="45"/>
      <c r="P35" s="42"/>
    </row>
    <row r="36" spans="1:17" s="20" customFormat="1" x14ac:dyDescent="0.35">
      <c r="A36" s="47" t="s">
        <v>127</v>
      </c>
      <c r="B36" s="39">
        <v>76</v>
      </c>
      <c r="C36" s="40">
        <v>9</v>
      </c>
      <c r="D36" s="39">
        <v>64</v>
      </c>
      <c r="E36" s="41">
        <v>13</v>
      </c>
      <c r="F36" s="42">
        <v>125</v>
      </c>
      <c r="G36" s="43">
        <v>87</v>
      </c>
      <c r="H36" s="44">
        <v>6</v>
      </c>
      <c r="I36" s="43">
        <v>99</v>
      </c>
      <c r="J36" s="45">
        <v>16</v>
      </c>
      <c r="K36" s="42">
        <v>145</v>
      </c>
      <c r="L36" s="43">
        <v>82</v>
      </c>
      <c r="M36" s="44">
        <v>5</v>
      </c>
      <c r="N36" s="43">
        <v>163</v>
      </c>
      <c r="O36" s="45">
        <v>21</v>
      </c>
      <c r="P36" s="42">
        <v>270</v>
      </c>
    </row>
    <row r="37" spans="1:17" s="20" customFormat="1" x14ac:dyDescent="0.35">
      <c r="A37" s="48" t="s">
        <v>128</v>
      </c>
      <c r="B37" s="49">
        <v>77</v>
      </c>
      <c r="C37" s="50">
        <v>4</v>
      </c>
      <c r="D37" s="49">
        <v>234</v>
      </c>
      <c r="E37" s="51">
        <v>17</v>
      </c>
      <c r="F37" s="52">
        <v>478</v>
      </c>
      <c r="G37" s="53">
        <v>88</v>
      </c>
      <c r="H37" s="54">
        <v>3</v>
      </c>
      <c r="I37" s="53">
        <v>261</v>
      </c>
      <c r="J37" s="55">
        <v>18</v>
      </c>
      <c r="K37" s="52">
        <v>416</v>
      </c>
      <c r="L37" s="53">
        <v>83</v>
      </c>
      <c r="M37" s="54">
        <v>3</v>
      </c>
      <c r="N37" s="53">
        <v>495</v>
      </c>
      <c r="O37" s="55">
        <v>25</v>
      </c>
      <c r="P37" s="52">
        <v>894.00000000000296</v>
      </c>
    </row>
    <row r="38" spans="1:17" s="20" customFormat="1" x14ac:dyDescent="0.35">
      <c r="A38" s="38" t="s">
        <v>137</v>
      </c>
      <c r="B38" s="39"/>
      <c r="C38" s="40"/>
      <c r="D38" s="39"/>
      <c r="E38" s="41"/>
      <c r="F38" s="42"/>
      <c r="G38" s="43"/>
      <c r="H38" s="44"/>
      <c r="I38" s="43"/>
      <c r="J38" s="45"/>
      <c r="K38" s="42"/>
      <c r="L38" s="43"/>
      <c r="M38" s="44"/>
      <c r="N38" s="43"/>
      <c r="O38" s="45"/>
      <c r="P38" s="42"/>
    </row>
    <row r="39" spans="1:17" s="20" customFormat="1" x14ac:dyDescent="0.35">
      <c r="A39" s="47" t="s">
        <v>127</v>
      </c>
      <c r="B39" s="39">
        <v>84</v>
      </c>
      <c r="C39" s="40">
        <v>7</v>
      </c>
      <c r="D39" s="39">
        <v>70</v>
      </c>
      <c r="E39" s="41">
        <v>14</v>
      </c>
      <c r="F39" s="42">
        <v>125</v>
      </c>
      <c r="G39" s="43">
        <v>94</v>
      </c>
      <c r="H39" s="44">
        <v>4</v>
      </c>
      <c r="I39" s="43">
        <v>107</v>
      </c>
      <c r="J39" s="45">
        <v>17</v>
      </c>
      <c r="K39" s="42">
        <v>145</v>
      </c>
      <c r="L39" s="43">
        <v>90</v>
      </c>
      <c r="M39" s="44">
        <v>4</v>
      </c>
      <c r="N39" s="43">
        <v>177</v>
      </c>
      <c r="O39" s="45">
        <v>22</v>
      </c>
      <c r="P39" s="42">
        <v>270</v>
      </c>
    </row>
    <row r="40" spans="1:17" s="20" customFormat="1" x14ac:dyDescent="0.35">
      <c r="A40" s="48" t="s">
        <v>128</v>
      </c>
      <c r="B40" s="49">
        <v>86</v>
      </c>
      <c r="C40" s="50">
        <v>4</v>
      </c>
      <c r="D40" s="49">
        <v>260</v>
      </c>
      <c r="E40" s="51">
        <v>16</v>
      </c>
      <c r="F40" s="52">
        <v>476</v>
      </c>
      <c r="G40" s="53">
        <v>96</v>
      </c>
      <c r="H40" s="54">
        <v>2</v>
      </c>
      <c r="I40" s="53">
        <v>285</v>
      </c>
      <c r="J40" s="55">
        <v>17</v>
      </c>
      <c r="K40" s="52">
        <v>416</v>
      </c>
      <c r="L40" s="53">
        <v>91</v>
      </c>
      <c r="M40" s="54">
        <v>2</v>
      </c>
      <c r="N40" s="53">
        <v>545</v>
      </c>
      <c r="O40" s="55">
        <v>24</v>
      </c>
      <c r="P40" s="52">
        <v>892.00000000000296</v>
      </c>
    </row>
    <row r="41" spans="1:17" s="20" customFormat="1" x14ac:dyDescent="0.35">
      <c r="A41" s="38" t="s">
        <v>138</v>
      </c>
      <c r="B41" s="39"/>
      <c r="C41" s="40"/>
      <c r="D41" s="39"/>
      <c r="E41" s="41"/>
      <c r="F41" s="42"/>
      <c r="G41" s="43"/>
      <c r="H41" s="44"/>
      <c r="I41" s="43"/>
      <c r="J41" s="45"/>
      <c r="K41" s="42"/>
      <c r="L41" s="43"/>
      <c r="M41" s="44"/>
      <c r="N41" s="43"/>
      <c r="O41" s="45"/>
      <c r="P41" s="42"/>
    </row>
    <row r="42" spans="1:17" s="20" customFormat="1" x14ac:dyDescent="0.35">
      <c r="A42" s="47" t="s">
        <v>127</v>
      </c>
      <c r="B42" s="39">
        <v>49</v>
      </c>
      <c r="C42" s="40">
        <v>10</v>
      </c>
      <c r="D42" s="39">
        <v>41</v>
      </c>
      <c r="E42" s="41">
        <v>11</v>
      </c>
      <c r="F42" s="42">
        <v>125</v>
      </c>
      <c r="G42" s="43">
        <v>63</v>
      </c>
      <c r="H42" s="44">
        <v>8</v>
      </c>
      <c r="I42" s="43">
        <v>72</v>
      </c>
      <c r="J42" s="45">
        <v>14</v>
      </c>
      <c r="K42" s="42">
        <v>145</v>
      </c>
      <c r="L42" s="43">
        <v>57</v>
      </c>
      <c r="M42" s="44">
        <v>6</v>
      </c>
      <c r="N42" s="43">
        <v>113</v>
      </c>
      <c r="O42" s="45">
        <v>18</v>
      </c>
      <c r="P42" s="42">
        <v>270</v>
      </c>
    </row>
    <row r="43" spans="1:17" s="20" customFormat="1" x14ac:dyDescent="0.35">
      <c r="A43" s="48" t="s">
        <v>128</v>
      </c>
      <c r="B43" s="49">
        <v>38</v>
      </c>
      <c r="C43" s="50">
        <v>5</v>
      </c>
      <c r="D43" s="49">
        <v>115</v>
      </c>
      <c r="E43" s="51">
        <v>16</v>
      </c>
      <c r="F43" s="52">
        <v>476</v>
      </c>
      <c r="G43" s="53">
        <v>61</v>
      </c>
      <c r="H43" s="54">
        <v>5</v>
      </c>
      <c r="I43" s="53">
        <v>182</v>
      </c>
      <c r="J43" s="55">
        <v>18</v>
      </c>
      <c r="K43" s="52">
        <v>416</v>
      </c>
      <c r="L43" s="53">
        <v>49</v>
      </c>
      <c r="M43" s="54">
        <v>3</v>
      </c>
      <c r="N43" s="53">
        <v>297</v>
      </c>
      <c r="O43" s="55">
        <v>24</v>
      </c>
      <c r="P43" s="52">
        <v>892</v>
      </c>
    </row>
    <row r="44" spans="1:17" s="20" customFormat="1" x14ac:dyDescent="0.35">
      <c r="A44" s="38" t="s">
        <v>139</v>
      </c>
      <c r="B44" s="39"/>
      <c r="C44" s="40"/>
      <c r="D44" s="39"/>
      <c r="E44" s="41"/>
      <c r="F44" s="42"/>
      <c r="G44" s="43"/>
      <c r="H44" s="44"/>
      <c r="I44" s="43"/>
      <c r="J44" s="45"/>
      <c r="K44" s="42"/>
      <c r="L44" s="43"/>
      <c r="M44" s="44"/>
      <c r="N44" s="43"/>
      <c r="O44" s="45"/>
      <c r="P44" s="42"/>
    </row>
    <row r="45" spans="1:17" s="20" customFormat="1" x14ac:dyDescent="0.35">
      <c r="A45" s="47" t="s">
        <v>127</v>
      </c>
      <c r="B45" s="39">
        <v>21</v>
      </c>
      <c r="C45" s="40">
        <v>8</v>
      </c>
      <c r="D45" s="39">
        <v>17</v>
      </c>
      <c r="E45" s="41">
        <v>7</v>
      </c>
      <c r="F45" s="42">
        <v>122</v>
      </c>
      <c r="G45" s="43">
        <v>18</v>
      </c>
      <c r="H45" s="44">
        <v>6</v>
      </c>
      <c r="I45" s="43">
        <v>21</v>
      </c>
      <c r="J45" s="45">
        <v>8</v>
      </c>
      <c r="K45" s="42">
        <v>145</v>
      </c>
      <c r="L45" s="43">
        <v>19</v>
      </c>
      <c r="M45" s="44">
        <v>5</v>
      </c>
      <c r="N45" s="43">
        <v>38</v>
      </c>
      <c r="O45" s="45">
        <v>11</v>
      </c>
      <c r="P45" s="42">
        <v>267</v>
      </c>
    </row>
    <row r="46" spans="1:17" s="20" customFormat="1" x14ac:dyDescent="0.35">
      <c r="A46" s="48" t="s">
        <v>128</v>
      </c>
      <c r="B46" s="49">
        <v>17</v>
      </c>
      <c r="C46" s="50">
        <v>4</v>
      </c>
      <c r="D46" s="49">
        <v>51</v>
      </c>
      <c r="E46" s="51">
        <v>12</v>
      </c>
      <c r="F46" s="52">
        <v>477</v>
      </c>
      <c r="G46" s="53">
        <v>14</v>
      </c>
      <c r="H46" s="54">
        <v>3</v>
      </c>
      <c r="I46" s="53">
        <v>42</v>
      </c>
      <c r="J46" s="55">
        <v>10</v>
      </c>
      <c r="K46" s="52">
        <v>415</v>
      </c>
      <c r="L46" s="53">
        <v>16</v>
      </c>
      <c r="M46" s="54">
        <v>3</v>
      </c>
      <c r="N46" s="53">
        <v>93</v>
      </c>
      <c r="O46" s="55">
        <v>16</v>
      </c>
      <c r="P46" s="52">
        <v>892.00000000000296</v>
      </c>
    </row>
    <row r="47" spans="1:17" s="20" customFormat="1" x14ac:dyDescent="0.35">
      <c r="A47" s="38" t="s">
        <v>140</v>
      </c>
      <c r="B47" s="39"/>
      <c r="C47" s="40"/>
      <c r="D47" s="39"/>
      <c r="E47" s="41"/>
      <c r="F47" s="42"/>
      <c r="G47" s="43"/>
      <c r="H47" s="44"/>
      <c r="I47" s="43"/>
      <c r="J47" s="45"/>
      <c r="K47" s="42"/>
      <c r="L47" s="43"/>
      <c r="M47" s="44"/>
      <c r="N47" s="43"/>
      <c r="O47" s="45"/>
      <c r="P47" s="42"/>
      <c r="Q47" s="46"/>
    </row>
    <row r="48" spans="1:17" s="20" customFormat="1" x14ac:dyDescent="0.35">
      <c r="A48" s="47" t="s">
        <v>127</v>
      </c>
      <c r="B48" s="39">
        <v>21</v>
      </c>
      <c r="C48" s="40">
        <v>8</v>
      </c>
      <c r="D48" s="39">
        <v>17</v>
      </c>
      <c r="E48" s="41">
        <v>8</v>
      </c>
      <c r="F48" s="42">
        <v>125</v>
      </c>
      <c r="G48" s="43">
        <v>11</v>
      </c>
      <c r="H48" s="44">
        <v>5</v>
      </c>
      <c r="I48" s="43">
        <v>13</v>
      </c>
      <c r="J48" s="45">
        <v>6</v>
      </c>
      <c r="K48" s="42">
        <v>144</v>
      </c>
      <c r="L48" s="43">
        <v>15</v>
      </c>
      <c r="M48" s="44">
        <v>5</v>
      </c>
      <c r="N48" s="43">
        <v>30</v>
      </c>
      <c r="O48" s="45">
        <v>10</v>
      </c>
      <c r="P48" s="42">
        <v>269</v>
      </c>
      <c r="Q48" s="46"/>
    </row>
    <row r="49" spans="1:41" s="20" customFormat="1" x14ac:dyDescent="0.35">
      <c r="A49" s="48" t="s">
        <v>128</v>
      </c>
      <c r="B49" s="49">
        <v>13</v>
      </c>
      <c r="C49" s="50">
        <v>3</v>
      </c>
      <c r="D49" s="49">
        <v>41</v>
      </c>
      <c r="E49" s="51">
        <v>11</v>
      </c>
      <c r="F49" s="52">
        <v>477</v>
      </c>
      <c r="G49" s="53">
        <v>11</v>
      </c>
      <c r="H49" s="54">
        <v>3</v>
      </c>
      <c r="I49" s="53">
        <v>34</v>
      </c>
      <c r="J49" s="55">
        <v>10</v>
      </c>
      <c r="K49" s="52">
        <v>415</v>
      </c>
      <c r="L49" s="53">
        <v>12</v>
      </c>
      <c r="M49" s="54">
        <v>2</v>
      </c>
      <c r="N49" s="53">
        <v>74</v>
      </c>
      <c r="O49" s="55">
        <v>15</v>
      </c>
      <c r="P49" s="52">
        <v>892.00000000000296</v>
      </c>
    </row>
    <row r="50" spans="1:41" s="20" customFormat="1" x14ac:dyDescent="0.35">
      <c r="A50" s="38" t="s">
        <v>141</v>
      </c>
      <c r="B50" s="39"/>
      <c r="C50" s="40"/>
      <c r="D50" s="39"/>
      <c r="E50" s="41"/>
      <c r="F50" s="42"/>
      <c r="G50" s="43"/>
      <c r="H50" s="44"/>
      <c r="I50" s="43"/>
      <c r="J50" s="45"/>
      <c r="K50" s="42"/>
      <c r="L50" s="43"/>
      <c r="M50" s="44"/>
      <c r="N50" s="43"/>
      <c r="O50" s="45"/>
      <c r="P50" s="42"/>
      <c r="Q50" s="46"/>
    </row>
    <row r="51" spans="1:41" s="20" customFormat="1" x14ac:dyDescent="0.35">
      <c r="A51" s="47" t="s">
        <v>127</v>
      </c>
      <c r="B51" s="39"/>
      <c r="C51" s="40"/>
      <c r="D51" s="39"/>
      <c r="E51" s="41"/>
      <c r="F51" s="42">
        <v>125</v>
      </c>
      <c r="G51" s="43">
        <v>1</v>
      </c>
      <c r="H51" s="44">
        <v>2</v>
      </c>
      <c r="I51" s="43">
        <v>1</v>
      </c>
      <c r="J51" s="45">
        <v>2</v>
      </c>
      <c r="K51" s="42">
        <v>146</v>
      </c>
      <c r="L51" s="43">
        <v>1</v>
      </c>
      <c r="M51" s="44">
        <v>1</v>
      </c>
      <c r="N51" s="43">
        <v>1</v>
      </c>
      <c r="O51" s="45">
        <v>2</v>
      </c>
      <c r="P51" s="42">
        <v>271</v>
      </c>
      <c r="Q51" s="46"/>
    </row>
    <row r="52" spans="1:41" s="20" customFormat="1" x14ac:dyDescent="0.35">
      <c r="A52" s="48" t="s">
        <v>128</v>
      </c>
      <c r="B52" s="49">
        <v>1</v>
      </c>
      <c r="C52" s="50">
        <v>1</v>
      </c>
      <c r="D52" s="49">
        <v>3</v>
      </c>
      <c r="E52" s="51">
        <v>4</v>
      </c>
      <c r="F52" s="52">
        <v>478</v>
      </c>
      <c r="G52" s="53">
        <v>2</v>
      </c>
      <c r="H52" s="54">
        <v>2</v>
      </c>
      <c r="I52" s="53">
        <v>6</v>
      </c>
      <c r="J52" s="55">
        <v>5</v>
      </c>
      <c r="K52" s="52">
        <v>414</v>
      </c>
      <c r="L52" s="53">
        <v>2</v>
      </c>
      <c r="M52" s="54">
        <v>1</v>
      </c>
      <c r="N52" s="53">
        <v>9</v>
      </c>
      <c r="O52" s="55">
        <v>6</v>
      </c>
      <c r="P52" s="52">
        <v>892.00000000000296</v>
      </c>
    </row>
    <row r="53" spans="1:41" s="20" customFormat="1" ht="20.5" customHeight="1" x14ac:dyDescent="0.35">
      <c r="A53" s="251" t="s">
        <v>142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3"/>
    </row>
    <row r="54" spans="1:41" s="20" customFormat="1" x14ac:dyDescent="0.35">
      <c r="A54" s="38" t="s">
        <v>143</v>
      </c>
      <c r="B54" s="39"/>
      <c r="C54" s="40"/>
      <c r="D54" s="39"/>
      <c r="E54" s="41"/>
      <c r="F54" s="42"/>
      <c r="G54" s="43"/>
      <c r="H54" s="44"/>
      <c r="I54" s="43"/>
      <c r="J54" s="45"/>
      <c r="K54" s="42"/>
      <c r="L54" s="43"/>
      <c r="M54" s="44"/>
      <c r="N54" s="43"/>
      <c r="O54" s="45"/>
      <c r="P54" s="42"/>
      <c r="Q54" s="46"/>
    </row>
    <row r="55" spans="1:41" s="20" customFormat="1" x14ac:dyDescent="0.35">
      <c r="A55" s="47" t="s">
        <v>127</v>
      </c>
      <c r="B55" s="39">
        <v>3</v>
      </c>
      <c r="C55" s="40">
        <v>3</v>
      </c>
      <c r="D55" s="39">
        <v>2</v>
      </c>
      <c r="E55" s="41">
        <v>3</v>
      </c>
      <c r="F55" s="42">
        <v>125</v>
      </c>
      <c r="G55" s="43">
        <v>4</v>
      </c>
      <c r="H55" s="44">
        <v>4</v>
      </c>
      <c r="I55" s="43">
        <v>5</v>
      </c>
      <c r="J55" s="45">
        <v>4</v>
      </c>
      <c r="K55" s="42">
        <v>146</v>
      </c>
      <c r="L55" s="43">
        <v>4</v>
      </c>
      <c r="M55" s="44">
        <v>2</v>
      </c>
      <c r="N55" s="43">
        <v>7</v>
      </c>
      <c r="O55" s="45">
        <v>5</v>
      </c>
      <c r="P55" s="42">
        <v>271</v>
      </c>
      <c r="Q55" s="46"/>
    </row>
    <row r="56" spans="1:41" s="20" customFormat="1" x14ac:dyDescent="0.35">
      <c r="A56" s="48" t="s">
        <v>128</v>
      </c>
      <c r="B56" s="49">
        <v>3</v>
      </c>
      <c r="C56" s="50">
        <v>2</v>
      </c>
      <c r="D56" s="49">
        <v>10</v>
      </c>
      <c r="E56" s="51">
        <v>5</v>
      </c>
      <c r="F56" s="52">
        <v>477</v>
      </c>
      <c r="G56" s="53">
        <v>2</v>
      </c>
      <c r="H56" s="54">
        <v>1</v>
      </c>
      <c r="I56" s="53">
        <v>5</v>
      </c>
      <c r="J56" s="55">
        <v>4</v>
      </c>
      <c r="K56" s="52">
        <v>416</v>
      </c>
      <c r="L56" s="53">
        <v>3</v>
      </c>
      <c r="M56" s="54">
        <v>1</v>
      </c>
      <c r="N56" s="53">
        <v>15</v>
      </c>
      <c r="O56" s="55">
        <v>7</v>
      </c>
      <c r="P56" s="52">
        <v>893.00000000000296</v>
      </c>
    </row>
    <row r="57" spans="1:41" s="20" customFormat="1" ht="8.5" customHeight="1" x14ac:dyDescent="0.35">
      <c r="A57" s="63"/>
      <c r="B57" s="64"/>
      <c r="C57" s="65"/>
      <c r="D57" s="64"/>
      <c r="E57" s="65"/>
      <c r="F57" s="64"/>
      <c r="G57" s="64"/>
      <c r="H57" s="65"/>
      <c r="I57" s="64"/>
      <c r="J57" s="65"/>
      <c r="K57" s="64"/>
      <c r="L57" s="64"/>
      <c r="M57" s="65"/>
      <c r="N57" s="64"/>
      <c r="O57" s="65"/>
      <c r="P57" s="64"/>
    </row>
    <row r="58" spans="1:41" s="20" customFormat="1" x14ac:dyDescent="0.35">
      <c r="A58" s="66" t="s">
        <v>144</v>
      </c>
      <c r="B58" s="67"/>
      <c r="C58" s="68"/>
      <c r="F58" s="67"/>
      <c r="G58" s="68"/>
      <c r="J58" s="67"/>
      <c r="K58" s="68"/>
      <c r="N58" s="67"/>
      <c r="O58" s="68"/>
    </row>
    <row r="59" spans="1:41" s="20" customFormat="1" x14ac:dyDescent="0.35">
      <c r="A59" s="69"/>
      <c r="B59" s="69"/>
      <c r="F59" s="69"/>
      <c r="J59" s="69"/>
      <c r="N59" s="69"/>
    </row>
    <row r="60" spans="1:41" s="20" customFormat="1" x14ac:dyDescent="0.35">
      <c r="A60" s="69"/>
      <c r="B60" s="69"/>
      <c r="F60" s="69"/>
      <c r="J60" s="69"/>
      <c r="N60" s="69"/>
    </row>
    <row r="61" spans="1:41" s="20" customFormat="1" ht="14.5" customHeight="1" x14ac:dyDescent="0.35">
      <c r="A61" s="70" t="s">
        <v>145</v>
      </c>
      <c r="B61" s="71" t="s">
        <v>146</v>
      </c>
      <c r="C61" s="71"/>
      <c r="D61" s="71"/>
      <c r="E61" s="71"/>
      <c r="F61" s="71"/>
      <c r="G61" s="71"/>
      <c r="H61" s="71"/>
      <c r="I61" s="71"/>
      <c r="J61" s="71"/>
      <c r="K61" s="71"/>
      <c r="L61" s="72"/>
      <c r="N61" s="69"/>
      <c r="U61" s="69"/>
      <c r="Y61" s="69"/>
      <c r="AC61" s="69"/>
      <c r="AG61" s="69"/>
      <c r="AK61" s="69"/>
      <c r="AO61" s="69"/>
    </row>
    <row r="62" spans="1:41" s="20" customFormat="1" ht="17.5" customHeight="1" x14ac:dyDescent="0.35">
      <c r="A62" s="73" t="s">
        <v>125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5"/>
      <c r="N62" s="69"/>
      <c r="U62" s="69"/>
      <c r="Y62" s="69"/>
      <c r="AC62" s="69"/>
      <c r="AG62" s="69"/>
      <c r="AK62" s="69"/>
      <c r="AO62" s="69"/>
    </row>
    <row r="63" spans="1:41" s="20" customFormat="1" ht="29" customHeight="1" x14ac:dyDescent="0.35">
      <c r="A63" s="76" t="s">
        <v>147</v>
      </c>
      <c r="B63" s="239" t="s">
        <v>148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N63" s="69"/>
      <c r="U63" s="69"/>
      <c r="Y63" s="69"/>
      <c r="AC63" s="69"/>
      <c r="AG63" s="69"/>
      <c r="AK63" s="69"/>
      <c r="AO63" s="69"/>
    </row>
    <row r="64" spans="1:41" s="20" customFormat="1" ht="29" customHeight="1" x14ac:dyDescent="0.35">
      <c r="A64" s="76" t="s">
        <v>149</v>
      </c>
      <c r="B64" s="239" t="s">
        <v>150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N64" s="69"/>
      <c r="U64" s="69"/>
      <c r="Y64" s="69"/>
      <c r="AC64" s="69"/>
      <c r="AG64" s="69"/>
      <c r="AK64" s="69"/>
      <c r="AO64" s="69"/>
    </row>
    <row r="65" spans="1:41" s="20" customFormat="1" ht="29" customHeight="1" x14ac:dyDescent="0.35">
      <c r="A65" s="76" t="s">
        <v>151</v>
      </c>
      <c r="B65" s="239" t="s">
        <v>152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N65" s="69"/>
      <c r="U65" s="69"/>
      <c r="Y65" s="69"/>
      <c r="AC65" s="69"/>
      <c r="AG65" s="69"/>
      <c r="AK65" s="69"/>
      <c r="AO65" s="69"/>
    </row>
    <row r="66" spans="1:41" s="20" customFormat="1" ht="29" customHeight="1" x14ac:dyDescent="0.35">
      <c r="A66" s="76" t="s">
        <v>153</v>
      </c>
      <c r="B66" s="239" t="s">
        <v>154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N66" s="69"/>
      <c r="U66" s="69"/>
      <c r="Y66" s="69"/>
      <c r="AC66" s="69"/>
      <c r="AG66" s="69"/>
      <c r="AK66" s="69"/>
      <c r="AO66" s="69"/>
    </row>
    <row r="67" spans="1:41" s="20" customFormat="1" ht="29" customHeight="1" x14ac:dyDescent="0.35">
      <c r="A67" s="76" t="s">
        <v>155</v>
      </c>
      <c r="B67" s="239" t="s">
        <v>156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N67" s="69"/>
      <c r="U67" s="69"/>
      <c r="Y67" s="69"/>
      <c r="AC67" s="69"/>
      <c r="AG67" s="69"/>
      <c r="AK67" s="69"/>
      <c r="AO67" s="69"/>
    </row>
    <row r="68" spans="1:41" s="20" customFormat="1" ht="29" customHeight="1" x14ac:dyDescent="0.35">
      <c r="A68" s="76" t="s">
        <v>157</v>
      </c>
      <c r="B68" s="239" t="s">
        <v>158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N68" s="69"/>
      <c r="U68" s="69"/>
      <c r="Y68" s="69"/>
      <c r="AC68" s="69"/>
      <c r="AG68" s="69"/>
      <c r="AK68" s="69"/>
      <c r="AO68" s="69"/>
    </row>
    <row r="69" spans="1:41" s="20" customFormat="1" ht="17.5" customHeight="1" x14ac:dyDescent="0.35">
      <c r="A69" s="73" t="s">
        <v>134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8"/>
      <c r="N69" s="69"/>
      <c r="U69" s="69"/>
      <c r="Y69" s="69"/>
      <c r="AC69" s="69"/>
      <c r="AG69" s="69"/>
      <c r="AK69" s="69"/>
      <c r="AO69" s="69"/>
    </row>
    <row r="70" spans="1:41" s="20" customFormat="1" ht="24.5" customHeight="1" x14ac:dyDescent="0.35">
      <c r="A70" s="76" t="s">
        <v>135</v>
      </c>
      <c r="B70" s="239" t="s">
        <v>159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N70" s="69"/>
      <c r="U70" s="69"/>
      <c r="Y70" s="69"/>
      <c r="AC70" s="69"/>
      <c r="AG70" s="69"/>
      <c r="AK70" s="69"/>
      <c r="AO70" s="69"/>
    </row>
    <row r="71" spans="1:41" s="20" customFormat="1" ht="24.5" customHeight="1" x14ac:dyDescent="0.35">
      <c r="A71" s="76" t="s">
        <v>136</v>
      </c>
      <c r="B71" s="239" t="s">
        <v>160</v>
      </c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N71" s="69"/>
      <c r="U71" s="69"/>
      <c r="Y71" s="69"/>
      <c r="AC71" s="69"/>
      <c r="AG71" s="69"/>
      <c r="AK71" s="69"/>
      <c r="AO71" s="69"/>
    </row>
    <row r="72" spans="1:41" s="20" customFormat="1" ht="24.5" customHeight="1" x14ac:dyDescent="0.35">
      <c r="A72" s="76" t="s">
        <v>161</v>
      </c>
      <c r="B72" s="239" t="s">
        <v>162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N72" s="69"/>
      <c r="U72" s="69"/>
      <c r="Y72" s="69"/>
      <c r="AC72" s="69"/>
      <c r="AG72" s="69"/>
      <c r="AK72" s="69"/>
      <c r="AO72" s="69"/>
    </row>
    <row r="73" spans="1:41" s="20" customFormat="1" ht="24.5" customHeight="1" x14ac:dyDescent="0.35">
      <c r="A73" s="76" t="s">
        <v>163</v>
      </c>
      <c r="B73" s="239" t="s">
        <v>164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N73" s="69"/>
      <c r="U73" s="69"/>
      <c r="Y73" s="69"/>
      <c r="AC73" s="69"/>
      <c r="AG73" s="69"/>
      <c r="AK73" s="69"/>
      <c r="AO73" s="69"/>
    </row>
    <row r="74" spans="1:41" s="20" customFormat="1" ht="24.5" customHeight="1" x14ac:dyDescent="0.35">
      <c r="A74" s="76" t="s">
        <v>139</v>
      </c>
      <c r="B74" s="234" t="s">
        <v>165</v>
      </c>
      <c r="C74" s="235"/>
      <c r="D74" s="235"/>
      <c r="E74" s="235"/>
      <c r="F74" s="235"/>
      <c r="G74" s="235"/>
      <c r="H74" s="235"/>
      <c r="I74" s="235"/>
      <c r="J74" s="235"/>
      <c r="K74" s="235"/>
      <c r="L74" s="236"/>
      <c r="N74" s="69"/>
      <c r="U74" s="69"/>
      <c r="Y74" s="69"/>
      <c r="AC74" s="69"/>
      <c r="AG74" s="69"/>
      <c r="AK74" s="69"/>
      <c r="AO74" s="69"/>
    </row>
    <row r="75" spans="1:41" s="20" customFormat="1" ht="24.5" customHeight="1" x14ac:dyDescent="0.35">
      <c r="A75" s="76" t="s">
        <v>140</v>
      </c>
      <c r="B75" s="234" t="s">
        <v>166</v>
      </c>
      <c r="C75" s="235"/>
      <c r="D75" s="235"/>
      <c r="E75" s="235"/>
      <c r="F75" s="235"/>
      <c r="G75" s="235"/>
      <c r="H75" s="235"/>
      <c r="I75" s="235"/>
      <c r="J75" s="235"/>
      <c r="K75" s="235"/>
      <c r="L75" s="236"/>
      <c r="N75" s="69"/>
      <c r="U75" s="69"/>
      <c r="Y75" s="69"/>
      <c r="AC75" s="69"/>
      <c r="AG75" s="69"/>
      <c r="AK75" s="69"/>
      <c r="AO75" s="69"/>
    </row>
    <row r="76" spans="1:41" s="20" customFormat="1" ht="24.5" customHeight="1" x14ac:dyDescent="0.35">
      <c r="A76" s="76" t="s">
        <v>141</v>
      </c>
      <c r="B76" s="234" t="s">
        <v>167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6"/>
      <c r="N76" s="69"/>
      <c r="U76" s="69"/>
      <c r="Y76" s="69"/>
      <c r="AC76" s="69"/>
      <c r="AG76" s="69"/>
      <c r="AK76" s="69"/>
      <c r="AO76" s="69"/>
    </row>
    <row r="77" spans="1:41" s="20" customFormat="1" ht="17.5" customHeight="1" x14ac:dyDescent="0.35">
      <c r="A77" s="73" t="s">
        <v>168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5"/>
      <c r="N77" s="69"/>
      <c r="U77" s="69"/>
      <c r="Y77" s="69"/>
      <c r="AC77" s="69"/>
      <c r="AG77" s="69"/>
      <c r="AK77" s="69"/>
      <c r="AO77" s="69"/>
    </row>
    <row r="78" spans="1:41" s="20" customFormat="1" ht="43.5" customHeight="1" x14ac:dyDescent="0.35">
      <c r="A78" s="76" t="s">
        <v>143</v>
      </c>
      <c r="B78" s="234" t="s">
        <v>169</v>
      </c>
      <c r="C78" s="237"/>
      <c r="D78" s="237"/>
      <c r="E78" s="237"/>
      <c r="F78" s="237"/>
      <c r="G78" s="237"/>
      <c r="H78" s="237"/>
      <c r="I78" s="237"/>
      <c r="J78" s="237"/>
      <c r="K78" s="237"/>
      <c r="L78" s="238"/>
      <c r="N78" s="69"/>
      <c r="U78" s="69"/>
      <c r="Y78" s="69"/>
      <c r="AC78" s="69"/>
      <c r="AG78" s="69"/>
      <c r="AK78" s="69"/>
      <c r="AO78" s="69"/>
    </row>
    <row r="79" spans="1:41" s="20" customFormat="1" x14ac:dyDescent="0.35">
      <c r="A79" s="6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41" s="20" customFormat="1" x14ac:dyDescent="0.35">
      <c r="A80" s="79" t="s">
        <v>170</v>
      </c>
      <c r="B80" s="69"/>
      <c r="F80" s="69"/>
      <c r="J80" s="69"/>
    </row>
    <row r="81" spans="1:12" s="20" customFormat="1" x14ac:dyDescent="0.35">
      <c r="A81" s="80" t="s">
        <v>171</v>
      </c>
      <c r="B81" s="69"/>
      <c r="F81" s="69"/>
      <c r="J81" s="69"/>
    </row>
    <row r="82" spans="1:12" s="20" customFormat="1" x14ac:dyDescent="0.35">
      <c r="A82" s="69"/>
      <c r="B82" s="69"/>
      <c r="F82" s="69"/>
      <c r="J82" s="69"/>
    </row>
    <row r="83" spans="1:12" s="20" customFormat="1" x14ac:dyDescent="0.35">
      <c r="A83" s="79" t="s">
        <v>172</v>
      </c>
      <c r="B83" s="79"/>
      <c r="C83" s="79"/>
      <c r="D83" s="79"/>
      <c r="E83" s="79"/>
      <c r="F83" s="79"/>
      <c r="G83" s="79"/>
      <c r="H83" s="81"/>
      <c r="I83" s="81"/>
      <c r="J83" s="81"/>
      <c r="K83" s="81"/>
      <c r="L83" s="81"/>
    </row>
    <row r="84" spans="1:12" s="20" customFormat="1" ht="8.5" customHeight="1" x14ac:dyDescent="0.35"/>
    <row r="85" spans="1:12" s="20" customFormat="1" x14ac:dyDescent="0.35">
      <c r="A85" s="82" t="s">
        <v>173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</row>
    <row r="86" spans="1:12" s="20" customFormat="1" x14ac:dyDescent="0.35">
      <c r="A86" s="82" t="s">
        <v>174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</row>
    <row r="87" spans="1:12" s="20" customFormat="1" x14ac:dyDescent="0.35">
      <c r="A87" s="82" t="s">
        <v>175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</row>
    <row r="88" spans="1:12" s="20" customFormat="1" x14ac:dyDescent="0.35">
      <c r="A88" s="82" t="s">
        <v>176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</row>
    <row r="89" spans="1:12" s="20" customFormat="1" x14ac:dyDescent="0.35">
      <c r="A89" s="82" t="s">
        <v>177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</row>
    <row r="90" spans="1:12" s="20" customFormat="1" x14ac:dyDescent="0.35">
      <c r="A90" s="82" t="s">
        <v>178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</row>
    <row r="91" spans="1:12" s="20" customFormat="1" x14ac:dyDescent="0.35">
      <c r="A91" s="82" t="s">
        <v>179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1:12" s="20" customFormat="1" x14ac:dyDescent="0.35">
      <c r="A92" s="84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s="20" customFormat="1" x14ac:dyDescent="0.35">
      <c r="A93" s="85" t="s">
        <v>180</v>
      </c>
      <c r="B93" s="69"/>
      <c r="C93" s="66"/>
      <c r="D93" s="66"/>
      <c r="E93" s="66"/>
      <c r="F93" s="69"/>
      <c r="G93" s="66"/>
      <c r="H93" s="66"/>
      <c r="I93" s="66"/>
      <c r="J93" s="69"/>
      <c r="K93" s="66"/>
      <c r="L93" s="66"/>
    </row>
    <row r="94" spans="1:12" s="20" customFormat="1" x14ac:dyDescent="0.35">
      <c r="A94" s="84"/>
      <c r="B94" s="84"/>
      <c r="C94" s="66"/>
      <c r="D94" s="66"/>
      <c r="E94" s="66"/>
      <c r="F94" s="84"/>
      <c r="G94" s="66"/>
      <c r="H94" s="66"/>
      <c r="I94" s="66"/>
      <c r="J94" s="84"/>
      <c r="K94" s="66"/>
      <c r="L94" s="66"/>
    </row>
    <row r="95" spans="1:12" s="20" customFormat="1" x14ac:dyDescent="0.35">
      <c r="A95" s="84"/>
      <c r="B95" s="69"/>
      <c r="C95" s="66"/>
      <c r="D95" s="66"/>
      <c r="E95" s="66"/>
      <c r="F95" s="69"/>
      <c r="G95" s="66"/>
      <c r="H95" s="66"/>
      <c r="I95" s="66"/>
      <c r="J95" s="69"/>
      <c r="K95" s="66"/>
      <c r="L95" s="66"/>
    </row>
    <row r="96" spans="1:12" s="20" customFormat="1" x14ac:dyDescent="0.35">
      <c r="A96" s="84"/>
      <c r="B96" s="84"/>
      <c r="C96" s="66"/>
      <c r="D96" s="66"/>
      <c r="E96" s="66"/>
      <c r="F96" s="84"/>
      <c r="G96" s="66"/>
      <c r="H96" s="66"/>
      <c r="I96" s="66"/>
      <c r="J96" s="84"/>
      <c r="K96" s="66"/>
      <c r="L96" s="66"/>
    </row>
  </sheetData>
  <mergeCells count="21">
    <mergeCell ref="B67:L67"/>
    <mergeCell ref="H3:K3"/>
    <mergeCell ref="B10:F10"/>
    <mergeCell ref="G10:K10"/>
    <mergeCell ref="L10:P10"/>
    <mergeCell ref="A12:P12"/>
    <mergeCell ref="A31:P31"/>
    <mergeCell ref="A53:P53"/>
    <mergeCell ref="B63:L63"/>
    <mergeCell ref="B64:L64"/>
    <mergeCell ref="B65:L65"/>
    <mergeCell ref="B66:L66"/>
    <mergeCell ref="B75:L75"/>
    <mergeCell ref="B76:L76"/>
    <mergeCell ref="B78:L78"/>
    <mergeCell ref="B68:L68"/>
    <mergeCell ref="B70:L70"/>
    <mergeCell ref="B71:L71"/>
    <mergeCell ref="B72:L72"/>
    <mergeCell ref="B73:L73"/>
    <mergeCell ref="B74:L74"/>
  </mergeCells>
  <hyperlinks>
    <hyperlink ref="A93" r:id="rId1" xr:uid="{CF04B4B5-9D0A-492E-B9D7-B08FCA1BC1CD}"/>
    <hyperlink ref="A81" r:id="rId2" xr:uid="{61324B5A-D8D9-455F-B8CD-0EB380F8C3C0}"/>
    <hyperlink ref="A11" location="Trygghet!A57:B58" display="Definition av indikator finns under tabellen" xr:uid="{7CD75AA5-4A4D-4AB5-8383-B029D4FE9488}"/>
    <hyperlink ref="A8" r:id="rId3" display="https://www.scb.se/hitta-statistik/statistik-efter-amne/levnadsforhallanden/levnadsforhallanden/undersokningarna-av-barns-levnadsforhallanden/pong/tabell-och-diagram/statistik-om-barn-med-funktionsnedsattning/tabeller-2018-2019/" xr:uid="{346B58A0-B66D-4863-B2E1-242CFB3B8D0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A091-B29E-4F54-B3C9-269635552442}">
  <dimension ref="A1:X247"/>
  <sheetViews>
    <sheetView zoomScale="85" zoomScaleNormal="85" workbookViewId="0">
      <selection activeCell="A5" sqref="A5:A6"/>
    </sheetView>
  </sheetViews>
  <sheetFormatPr defaultRowHeight="14.5" x14ac:dyDescent="0.35"/>
  <cols>
    <col min="1" max="2" width="40.7265625" style="31" customWidth="1"/>
    <col min="3" max="3" width="18" style="31" customWidth="1"/>
    <col min="4" max="8" width="11.7265625" style="31" customWidth="1"/>
    <col min="9" max="16384" width="8.7265625" style="31"/>
  </cols>
  <sheetData>
    <row r="1" spans="1:8" x14ac:dyDescent="0.35">
      <c r="B1" s="169"/>
    </row>
    <row r="3" spans="1:8" ht="18.5" x14ac:dyDescent="0.45">
      <c r="A3" s="87" t="s">
        <v>182</v>
      </c>
    </row>
    <row r="4" spans="1:8" s="169" customFormat="1" x14ac:dyDescent="0.35"/>
    <row r="5" spans="1:8" s="169" customFormat="1" x14ac:dyDescent="0.35">
      <c r="A5" s="169" t="s">
        <v>526</v>
      </c>
    </row>
    <row r="6" spans="1:8" x14ac:dyDescent="0.35">
      <c r="A6" s="22" t="s">
        <v>251</v>
      </c>
    </row>
    <row r="7" spans="1:8" x14ac:dyDescent="0.35">
      <c r="D7" s="88" t="s">
        <v>183</v>
      </c>
      <c r="E7" s="88" t="s">
        <v>184</v>
      </c>
      <c r="F7" s="88" t="s">
        <v>185</v>
      </c>
      <c r="G7" s="88" t="s">
        <v>186</v>
      </c>
      <c r="H7" s="88" t="s">
        <v>187</v>
      </c>
    </row>
    <row r="8" spans="1:8" x14ac:dyDescent="0.35">
      <c r="A8" s="88" t="s">
        <v>188</v>
      </c>
      <c r="B8" s="88" t="s">
        <v>189</v>
      </c>
      <c r="C8" s="88" t="s">
        <v>190</v>
      </c>
      <c r="D8" s="89">
        <v>83</v>
      </c>
      <c r="E8" s="89">
        <v>80</v>
      </c>
      <c r="F8" s="89">
        <v>75</v>
      </c>
      <c r="G8" s="89">
        <v>73</v>
      </c>
      <c r="H8" s="89">
        <v>73</v>
      </c>
    </row>
    <row r="9" spans="1:8" x14ac:dyDescent="0.35">
      <c r="B9" s="88" t="s">
        <v>191</v>
      </c>
      <c r="C9" s="88" t="s">
        <v>190</v>
      </c>
      <c r="D9" s="89">
        <v>81</v>
      </c>
      <c r="E9" s="89">
        <v>85</v>
      </c>
      <c r="F9" s="89">
        <v>81</v>
      </c>
      <c r="G9" s="89">
        <v>73</v>
      </c>
      <c r="H9" s="89">
        <v>72</v>
      </c>
    </row>
    <row r="10" spans="1:8" x14ac:dyDescent="0.35">
      <c r="B10" s="88" t="s">
        <v>192</v>
      </c>
      <c r="C10" s="88" t="s">
        <v>190</v>
      </c>
      <c r="D10" s="89">
        <v>83</v>
      </c>
      <c r="E10" s="89">
        <v>78</v>
      </c>
      <c r="F10" s="89">
        <v>73</v>
      </c>
      <c r="G10" s="89">
        <v>72</v>
      </c>
      <c r="H10" s="89">
        <v>73</v>
      </c>
    </row>
    <row r="11" spans="1:8" x14ac:dyDescent="0.35">
      <c r="B11" s="88" t="s">
        <v>193</v>
      </c>
      <c r="C11" s="88" t="s">
        <v>190</v>
      </c>
      <c r="D11" s="89">
        <v>78</v>
      </c>
      <c r="E11" s="89">
        <v>74</v>
      </c>
      <c r="F11" s="89">
        <v>70</v>
      </c>
      <c r="G11" s="89">
        <v>69</v>
      </c>
      <c r="H11" s="89">
        <v>69</v>
      </c>
    </row>
    <row r="12" spans="1:8" x14ac:dyDescent="0.35">
      <c r="B12" s="88" t="s">
        <v>194</v>
      </c>
      <c r="C12" s="88" t="s">
        <v>190</v>
      </c>
      <c r="D12" s="89">
        <v>86</v>
      </c>
      <c r="E12" s="89">
        <v>83</v>
      </c>
      <c r="F12" s="89">
        <v>78</v>
      </c>
      <c r="G12" s="89">
        <v>76</v>
      </c>
      <c r="H12" s="89">
        <v>76</v>
      </c>
    </row>
    <row r="13" spans="1:8" x14ac:dyDescent="0.35">
      <c r="B13" s="88" t="s">
        <v>195</v>
      </c>
      <c r="C13" s="88" t="s">
        <v>190</v>
      </c>
      <c r="D13" s="89">
        <v>75</v>
      </c>
      <c r="E13" s="89">
        <v>71</v>
      </c>
      <c r="F13" s="89">
        <v>63</v>
      </c>
      <c r="G13" s="89">
        <v>61</v>
      </c>
      <c r="H13" s="89">
        <v>65</v>
      </c>
    </row>
    <row r="14" spans="1:8" x14ac:dyDescent="0.35">
      <c r="B14" s="88" t="s">
        <v>196</v>
      </c>
      <c r="C14" s="88" t="s">
        <v>190</v>
      </c>
      <c r="D14" s="89">
        <v>84</v>
      </c>
      <c r="E14" s="89">
        <v>82</v>
      </c>
      <c r="F14" s="89">
        <v>78</v>
      </c>
      <c r="G14" s="89">
        <v>77</v>
      </c>
      <c r="H14" s="89">
        <v>76</v>
      </c>
    </row>
    <row r="15" spans="1:8" x14ac:dyDescent="0.35">
      <c r="A15" s="88" t="s">
        <v>197</v>
      </c>
      <c r="B15" s="88" t="s">
        <v>189</v>
      </c>
      <c r="C15" s="88" t="s">
        <v>190</v>
      </c>
      <c r="D15" s="89">
        <v>41</v>
      </c>
      <c r="E15" s="89">
        <v>37</v>
      </c>
      <c r="F15" s="89">
        <v>28</v>
      </c>
      <c r="G15" s="89">
        <v>29</v>
      </c>
      <c r="H15" s="89">
        <v>32</v>
      </c>
    </row>
    <row r="16" spans="1:8" x14ac:dyDescent="0.35">
      <c r="B16" s="88" t="s">
        <v>191</v>
      </c>
      <c r="C16" s="88" t="s">
        <v>190</v>
      </c>
      <c r="D16" s="89">
        <v>42</v>
      </c>
      <c r="E16" s="89">
        <v>37</v>
      </c>
      <c r="F16" s="89">
        <v>26</v>
      </c>
      <c r="G16" s="89">
        <v>30</v>
      </c>
      <c r="H16" s="89">
        <v>35</v>
      </c>
    </row>
    <row r="17" spans="1:8" x14ac:dyDescent="0.35">
      <c r="B17" s="88" t="s">
        <v>192</v>
      </c>
      <c r="C17" s="88" t="s">
        <v>190</v>
      </c>
      <c r="D17" s="89">
        <v>41</v>
      </c>
      <c r="E17" s="89">
        <v>37</v>
      </c>
      <c r="F17" s="89">
        <v>29</v>
      </c>
      <c r="G17" s="89">
        <v>28</v>
      </c>
      <c r="H17" s="89">
        <v>31</v>
      </c>
    </row>
    <row r="18" spans="1:8" x14ac:dyDescent="0.35">
      <c r="B18" s="88" t="s">
        <v>193</v>
      </c>
      <c r="C18" s="88" t="s">
        <v>190</v>
      </c>
      <c r="D18" s="89">
        <v>34</v>
      </c>
      <c r="E18" s="89">
        <v>27</v>
      </c>
      <c r="F18" s="89">
        <v>20</v>
      </c>
      <c r="G18" s="89">
        <v>22</v>
      </c>
      <c r="H18" s="89">
        <v>25</v>
      </c>
    </row>
    <row r="19" spans="1:8" x14ac:dyDescent="0.35">
      <c r="B19" s="88" t="s">
        <v>194</v>
      </c>
      <c r="C19" s="88" t="s">
        <v>190</v>
      </c>
      <c r="D19" s="89">
        <v>47</v>
      </c>
      <c r="E19" s="89">
        <v>44</v>
      </c>
      <c r="F19" s="89">
        <v>34</v>
      </c>
      <c r="G19" s="89">
        <v>34</v>
      </c>
      <c r="H19" s="89">
        <v>36</v>
      </c>
    </row>
    <row r="20" spans="1:8" x14ac:dyDescent="0.35">
      <c r="B20" s="88" t="s">
        <v>195</v>
      </c>
      <c r="C20" s="88" t="s">
        <v>190</v>
      </c>
      <c r="D20" s="89">
        <v>40</v>
      </c>
      <c r="E20" s="89">
        <v>33</v>
      </c>
      <c r="F20" s="89">
        <v>26</v>
      </c>
      <c r="G20" s="89">
        <v>28</v>
      </c>
      <c r="H20" s="89">
        <v>30</v>
      </c>
    </row>
    <row r="21" spans="1:8" x14ac:dyDescent="0.35">
      <c r="B21" s="88" t="s">
        <v>196</v>
      </c>
      <c r="C21" s="88" t="s">
        <v>190</v>
      </c>
      <c r="D21" s="89">
        <v>42</v>
      </c>
      <c r="E21" s="89">
        <v>38</v>
      </c>
      <c r="F21" s="89">
        <v>29</v>
      </c>
      <c r="G21" s="89">
        <v>29</v>
      </c>
      <c r="H21" s="89">
        <v>33</v>
      </c>
    </row>
    <row r="22" spans="1:8" x14ac:dyDescent="0.35">
      <c r="A22" s="88" t="s">
        <v>198</v>
      </c>
      <c r="B22" s="88" t="s">
        <v>189</v>
      </c>
      <c r="C22" s="88" t="s">
        <v>190</v>
      </c>
      <c r="D22" s="89">
        <v>25</v>
      </c>
      <c r="E22" s="89">
        <v>23</v>
      </c>
      <c r="F22" s="89">
        <v>23</v>
      </c>
      <c r="G22" s="89">
        <v>23</v>
      </c>
      <c r="H22" s="89">
        <v>23</v>
      </c>
    </row>
    <row r="23" spans="1:8" x14ac:dyDescent="0.35">
      <c r="B23" s="88" t="s">
        <v>191</v>
      </c>
      <c r="C23" s="88" t="s">
        <v>190</v>
      </c>
      <c r="D23" s="89">
        <v>19</v>
      </c>
      <c r="E23" s="89">
        <v>21</v>
      </c>
      <c r="F23" s="89">
        <v>24</v>
      </c>
      <c r="G23" s="89">
        <v>22</v>
      </c>
      <c r="H23" s="89">
        <v>24</v>
      </c>
    </row>
    <row r="24" spans="1:8" x14ac:dyDescent="0.35">
      <c r="B24" s="88" t="s">
        <v>192</v>
      </c>
      <c r="C24" s="88" t="s">
        <v>190</v>
      </c>
      <c r="D24" s="89">
        <v>27</v>
      </c>
      <c r="E24" s="89">
        <v>24</v>
      </c>
      <c r="F24" s="89">
        <v>22</v>
      </c>
      <c r="G24" s="89">
        <v>23</v>
      </c>
      <c r="H24" s="89">
        <v>23</v>
      </c>
    </row>
    <row r="25" spans="1:8" x14ac:dyDescent="0.35">
      <c r="B25" s="88" t="s">
        <v>193</v>
      </c>
      <c r="C25" s="88" t="s">
        <v>190</v>
      </c>
      <c r="D25" s="89">
        <v>21</v>
      </c>
      <c r="E25" s="89">
        <v>21</v>
      </c>
      <c r="F25" s="89">
        <v>22</v>
      </c>
      <c r="G25" s="89">
        <v>22</v>
      </c>
      <c r="H25" s="89">
        <v>23</v>
      </c>
    </row>
    <row r="26" spans="1:8" x14ac:dyDescent="0.35">
      <c r="B26" s="88" t="s">
        <v>194</v>
      </c>
      <c r="C26" s="88" t="s">
        <v>190</v>
      </c>
      <c r="D26" s="89">
        <v>28</v>
      </c>
      <c r="E26" s="89">
        <v>25</v>
      </c>
      <c r="F26" s="89">
        <v>23</v>
      </c>
      <c r="G26" s="89">
        <v>24</v>
      </c>
      <c r="H26" s="89">
        <v>24</v>
      </c>
    </row>
    <row r="27" spans="1:8" x14ac:dyDescent="0.35">
      <c r="B27" s="88" t="s">
        <v>195</v>
      </c>
      <c r="C27" s="88" t="s">
        <v>190</v>
      </c>
      <c r="D27" s="89">
        <v>24</v>
      </c>
      <c r="E27" s="89">
        <v>27</v>
      </c>
      <c r="F27" s="89">
        <v>26</v>
      </c>
      <c r="G27" s="89">
        <v>22</v>
      </c>
      <c r="H27" s="89">
        <v>29</v>
      </c>
    </row>
    <row r="28" spans="1:8" x14ac:dyDescent="0.35">
      <c r="B28" s="88" t="s">
        <v>196</v>
      </c>
      <c r="C28" s="88" t="s">
        <v>190</v>
      </c>
      <c r="D28" s="89">
        <v>26</v>
      </c>
      <c r="E28" s="89">
        <v>22</v>
      </c>
      <c r="F28" s="89">
        <v>22</v>
      </c>
      <c r="G28" s="89">
        <v>23</v>
      </c>
      <c r="H28" s="89">
        <v>21</v>
      </c>
    </row>
    <row r="29" spans="1:8" x14ac:dyDescent="0.35">
      <c r="A29" s="88" t="s">
        <v>199</v>
      </c>
      <c r="B29" s="88" t="s">
        <v>189</v>
      </c>
      <c r="C29" s="88" t="s">
        <v>190</v>
      </c>
      <c r="D29" s="89">
        <v>39</v>
      </c>
      <c r="E29" s="89">
        <v>36</v>
      </c>
      <c r="F29" s="89">
        <v>32</v>
      </c>
      <c r="G29" s="89">
        <v>32</v>
      </c>
      <c r="H29" s="89">
        <v>34</v>
      </c>
    </row>
    <row r="30" spans="1:8" x14ac:dyDescent="0.35">
      <c r="B30" s="88" t="s">
        <v>191</v>
      </c>
      <c r="C30" s="88" t="s">
        <v>190</v>
      </c>
      <c r="D30" s="89">
        <v>35</v>
      </c>
      <c r="E30" s="89">
        <v>37</v>
      </c>
      <c r="F30" s="89">
        <v>34</v>
      </c>
      <c r="G30" s="89">
        <v>30</v>
      </c>
      <c r="H30" s="89">
        <v>37</v>
      </c>
    </row>
    <row r="31" spans="1:8" x14ac:dyDescent="0.35">
      <c r="B31" s="88" t="s">
        <v>192</v>
      </c>
      <c r="C31" s="88" t="s">
        <v>190</v>
      </c>
      <c r="D31" s="89">
        <v>40</v>
      </c>
      <c r="E31" s="89">
        <v>36</v>
      </c>
      <c r="F31" s="89">
        <v>31</v>
      </c>
      <c r="G31" s="89">
        <v>32</v>
      </c>
      <c r="H31" s="89">
        <v>33</v>
      </c>
    </row>
    <row r="32" spans="1:8" x14ac:dyDescent="0.35">
      <c r="B32" s="88" t="s">
        <v>193</v>
      </c>
      <c r="C32" s="88" t="s">
        <v>190</v>
      </c>
      <c r="D32" s="89">
        <v>37</v>
      </c>
      <c r="E32" s="89">
        <v>31</v>
      </c>
      <c r="F32" s="89">
        <v>30</v>
      </c>
      <c r="G32" s="89">
        <v>34</v>
      </c>
      <c r="H32" s="89">
        <v>35</v>
      </c>
    </row>
    <row r="33" spans="1:8" x14ac:dyDescent="0.35">
      <c r="B33" s="88" t="s">
        <v>194</v>
      </c>
      <c r="C33" s="88" t="s">
        <v>190</v>
      </c>
      <c r="D33" s="89">
        <v>41</v>
      </c>
      <c r="E33" s="89">
        <v>40</v>
      </c>
      <c r="F33" s="89">
        <v>33</v>
      </c>
      <c r="G33" s="89">
        <v>30</v>
      </c>
      <c r="H33" s="89">
        <v>34</v>
      </c>
    </row>
    <row r="34" spans="1:8" x14ac:dyDescent="0.35">
      <c r="B34" s="88" t="s">
        <v>195</v>
      </c>
      <c r="C34" s="88" t="s">
        <v>190</v>
      </c>
      <c r="D34" s="89">
        <v>39</v>
      </c>
      <c r="E34" s="89">
        <v>42</v>
      </c>
      <c r="F34" s="89">
        <v>34</v>
      </c>
      <c r="G34" s="89">
        <v>30</v>
      </c>
      <c r="H34" s="89">
        <v>33</v>
      </c>
    </row>
    <row r="35" spans="1:8" x14ac:dyDescent="0.35">
      <c r="B35" s="88" t="s">
        <v>196</v>
      </c>
      <c r="C35" s="88" t="s">
        <v>190</v>
      </c>
      <c r="D35" s="89">
        <v>39</v>
      </c>
      <c r="E35" s="89">
        <v>35</v>
      </c>
      <c r="F35" s="89">
        <v>31</v>
      </c>
      <c r="G35" s="89">
        <v>32</v>
      </c>
      <c r="H35" s="89">
        <v>34</v>
      </c>
    </row>
    <row r="36" spans="1:8" x14ac:dyDescent="0.35">
      <c r="A36" s="88" t="s">
        <v>200</v>
      </c>
      <c r="B36" s="88" t="s">
        <v>189</v>
      </c>
      <c r="C36" s="88" t="s">
        <v>190</v>
      </c>
      <c r="D36" s="89">
        <v>64</v>
      </c>
      <c r="E36" s="89">
        <v>66</v>
      </c>
      <c r="F36" s="89">
        <v>64</v>
      </c>
      <c r="G36" s="89">
        <v>64</v>
      </c>
      <c r="H36" s="89">
        <v>63</v>
      </c>
    </row>
    <row r="37" spans="1:8" x14ac:dyDescent="0.35">
      <c r="B37" s="88" t="s">
        <v>191</v>
      </c>
      <c r="C37" s="88" t="s">
        <v>190</v>
      </c>
      <c r="D37" s="89">
        <v>54</v>
      </c>
      <c r="E37" s="89">
        <v>57</v>
      </c>
      <c r="F37" s="89">
        <v>61</v>
      </c>
      <c r="G37" s="89">
        <v>65</v>
      </c>
      <c r="H37" s="89">
        <v>67</v>
      </c>
    </row>
    <row r="38" spans="1:8" x14ac:dyDescent="0.35">
      <c r="B38" s="88" t="s">
        <v>192</v>
      </c>
      <c r="C38" s="88" t="s">
        <v>190</v>
      </c>
      <c r="D38" s="89">
        <v>66</v>
      </c>
      <c r="E38" s="89">
        <v>68</v>
      </c>
      <c r="F38" s="89">
        <v>65</v>
      </c>
      <c r="G38" s="89">
        <v>63</v>
      </c>
      <c r="H38" s="89">
        <v>62</v>
      </c>
    </row>
    <row r="39" spans="1:8" x14ac:dyDescent="0.35">
      <c r="B39" s="88" t="s">
        <v>193</v>
      </c>
      <c r="C39" s="88" t="s">
        <v>190</v>
      </c>
      <c r="D39" s="89">
        <v>59</v>
      </c>
      <c r="E39" s="89">
        <v>64</v>
      </c>
      <c r="F39" s="89">
        <v>62</v>
      </c>
      <c r="G39" s="89">
        <v>63</v>
      </c>
      <c r="H39" s="89">
        <v>64</v>
      </c>
    </row>
    <row r="40" spans="1:8" x14ac:dyDescent="0.35">
      <c r="B40" s="88" t="s">
        <v>194</v>
      </c>
      <c r="C40" s="88" t="s">
        <v>190</v>
      </c>
      <c r="D40" s="89">
        <v>68</v>
      </c>
      <c r="E40" s="89">
        <v>67</v>
      </c>
      <c r="F40" s="89">
        <v>66</v>
      </c>
      <c r="G40" s="89">
        <v>64</v>
      </c>
      <c r="H40" s="89">
        <v>63</v>
      </c>
    </row>
    <row r="41" spans="1:8" x14ac:dyDescent="0.35">
      <c r="B41" s="88" t="s">
        <v>195</v>
      </c>
      <c r="C41" s="88" t="s">
        <v>190</v>
      </c>
      <c r="D41" s="89">
        <v>77</v>
      </c>
      <c r="E41" s="89">
        <v>78</v>
      </c>
      <c r="F41" s="89">
        <v>77</v>
      </c>
      <c r="G41" s="89">
        <v>79</v>
      </c>
      <c r="H41" s="89">
        <v>83</v>
      </c>
    </row>
    <row r="42" spans="1:8" x14ac:dyDescent="0.35">
      <c r="B42" s="88" t="s">
        <v>196</v>
      </c>
      <c r="C42" s="88" t="s">
        <v>190</v>
      </c>
      <c r="D42" s="89">
        <v>60</v>
      </c>
      <c r="E42" s="89">
        <v>62</v>
      </c>
      <c r="F42" s="89">
        <v>60</v>
      </c>
      <c r="G42" s="89">
        <v>59</v>
      </c>
      <c r="H42" s="89">
        <v>56</v>
      </c>
    </row>
    <row r="43" spans="1:8" x14ac:dyDescent="0.35">
      <c r="A43" s="88" t="s">
        <v>201</v>
      </c>
      <c r="B43" s="88" t="s">
        <v>189</v>
      </c>
      <c r="C43" s="88" t="s">
        <v>190</v>
      </c>
      <c r="D43" s="89">
        <v>46</v>
      </c>
      <c r="E43" s="89">
        <v>49</v>
      </c>
      <c r="F43" s="89">
        <v>50</v>
      </c>
      <c r="G43" s="89">
        <v>49</v>
      </c>
      <c r="H43" s="89">
        <v>48</v>
      </c>
    </row>
    <row r="44" spans="1:8" x14ac:dyDescent="0.35">
      <c r="B44" s="88" t="s">
        <v>191</v>
      </c>
      <c r="C44" s="88" t="s">
        <v>190</v>
      </c>
      <c r="D44" s="89">
        <v>43</v>
      </c>
      <c r="E44" s="89">
        <v>46</v>
      </c>
      <c r="F44" s="89">
        <v>52</v>
      </c>
      <c r="G44" s="89">
        <v>54</v>
      </c>
      <c r="H44" s="89">
        <v>47</v>
      </c>
    </row>
    <row r="45" spans="1:8" x14ac:dyDescent="0.35">
      <c r="B45" s="88" t="s">
        <v>192</v>
      </c>
      <c r="C45" s="88" t="s">
        <v>190</v>
      </c>
      <c r="D45" s="89">
        <v>47</v>
      </c>
      <c r="E45" s="89">
        <v>50</v>
      </c>
      <c r="F45" s="89">
        <v>49</v>
      </c>
      <c r="G45" s="89">
        <v>47</v>
      </c>
      <c r="H45" s="89">
        <v>48</v>
      </c>
    </row>
    <row r="46" spans="1:8" x14ac:dyDescent="0.35">
      <c r="B46" s="88" t="s">
        <v>193</v>
      </c>
      <c r="C46" s="88" t="s">
        <v>190</v>
      </c>
      <c r="D46" s="89">
        <v>37</v>
      </c>
      <c r="E46" s="89">
        <v>42</v>
      </c>
      <c r="F46" s="89">
        <v>45</v>
      </c>
      <c r="G46" s="89">
        <v>46</v>
      </c>
      <c r="H46" s="89">
        <v>47</v>
      </c>
    </row>
    <row r="47" spans="1:8" x14ac:dyDescent="0.35">
      <c r="B47" s="88" t="s">
        <v>194</v>
      </c>
      <c r="C47" s="88" t="s">
        <v>190</v>
      </c>
      <c r="D47" s="89">
        <v>53</v>
      </c>
      <c r="E47" s="89">
        <v>54</v>
      </c>
      <c r="F47" s="89">
        <v>53</v>
      </c>
      <c r="G47" s="89">
        <v>50</v>
      </c>
      <c r="H47" s="89">
        <v>48</v>
      </c>
    </row>
    <row r="48" spans="1:8" x14ac:dyDescent="0.35">
      <c r="B48" s="88" t="s">
        <v>195</v>
      </c>
      <c r="C48" s="88" t="s">
        <v>190</v>
      </c>
      <c r="D48" s="89">
        <v>54</v>
      </c>
      <c r="E48" s="89">
        <v>54</v>
      </c>
      <c r="F48" s="89">
        <v>57</v>
      </c>
      <c r="G48" s="89">
        <v>63</v>
      </c>
      <c r="H48" s="89">
        <v>65</v>
      </c>
    </row>
    <row r="49" spans="1:22" x14ac:dyDescent="0.35">
      <c r="B49" s="88" t="s">
        <v>196</v>
      </c>
      <c r="C49" s="88" t="s">
        <v>190</v>
      </c>
      <c r="D49" s="89">
        <v>44</v>
      </c>
      <c r="E49" s="89">
        <v>47</v>
      </c>
      <c r="F49" s="89">
        <v>47</v>
      </c>
      <c r="G49" s="89">
        <v>44</v>
      </c>
      <c r="H49" s="89">
        <v>42</v>
      </c>
    </row>
    <row r="50" spans="1:22" x14ac:dyDescent="0.35">
      <c r="A50" s="88" t="s">
        <v>202</v>
      </c>
      <c r="B50" s="88" t="s">
        <v>189</v>
      </c>
      <c r="C50" s="88" t="s">
        <v>190</v>
      </c>
      <c r="D50" s="89">
        <v>81</v>
      </c>
      <c r="E50" s="89">
        <v>85</v>
      </c>
      <c r="F50" s="89">
        <v>84</v>
      </c>
      <c r="G50" s="89">
        <v>80</v>
      </c>
      <c r="H50" s="89">
        <v>79</v>
      </c>
    </row>
    <row r="51" spans="1:22" x14ac:dyDescent="0.35">
      <c r="B51" s="88" t="s">
        <v>191</v>
      </c>
      <c r="C51" s="88" t="s">
        <v>190</v>
      </c>
      <c r="D51" s="89">
        <v>78</v>
      </c>
      <c r="E51" s="89">
        <v>86</v>
      </c>
      <c r="F51" s="89">
        <v>81</v>
      </c>
      <c r="G51" s="89">
        <v>75</v>
      </c>
      <c r="H51" s="89">
        <v>79</v>
      </c>
    </row>
    <row r="52" spans="1:22" x14ac:dyDescent="0.35">
      <c r="B52" s="88" t="s">
        <v>192</v>
      </c>
      <c r="C52" s="88" t="s">
        <v>190</v>
      </c>
      <c r="D52" s="89">
        <v>82</v>
      </c>
      <c r="E52" s="89">
        <v>84</v>
      </c>
      <c r="F52" s="89">
        <v>84</v>
      </c>
      <c r="G52" s="89">
        <v>81</v>
      </c>
      <c r="H52" s="89">
        <v>79</v>
      </c>
    </row>
    <row r="53" spans="1:22" x14ac:dyDescent="0.35">
      <c r="B53" s="88" t="s">
        <v>193</v>
      </c>
      <c r="C53" s="88" t="s">
        <v>190</v>
      </c>
      <c r="D53" s="89">
        <v>77</v>
      </c>
      <c r="E53" s="89">
        <v>83</v>
      </c>
      <c r="F53" s="89">
        <v>82</v>
      </c>
      <c r="G53" s="89">
        <v>79</v>
      </c>
      <c r="H53" s="89">
        <v>77</v>
      </c>
    </row>
    <row r="54" spans="1:22" x14ac:dyDescent="0.35">
      <c r="B54" s="88" t="s">
        <v>194</v>
      </c>
      <c r="C54" s="88" t="s">
        <v>190</v>
      </c>
      <c r="D54" s="89">
        <v>84</v>
      </c>
      <c r="E54" s="89">
        <v>86</v>
      </c>
      <c r="F54" s="89">
        <v>85</v>
      </c>
      <c r="G54" s="89">
        <v>81</v>
      </c>
      <c r="H54" s="89">
        <v>81</v>
      </c>
    </row>
    <row r="55" spans="1:22" x14ac:dyDescent="0.35">
      <c r="B55" s="88" t="s">
        <v>195</v>
      </c>
      <c r="C55" s="88" t="s">
        <v>190</v>
      </c>
      <c r="D55" s="89">
        <v>76</v>
      </c>
      <c r="E55" s="89">
        <v>81</v>
      </c>
      <c r="F55" s="89">
        <v>82</v>
      </c>
      <c r="G55" s="89">
        <v>75</v>
      </c>
      <c r="H55" s="89">
        <v>71</v>
      </c>
    </row>
    <row r="56" spans="1:22" x14ac:dyDescent="0.35">
      <c r="B56" s="88" t="s">
        <v>196</v>
      </c>
      <c r="C56" s="88" t="s">
        <v>190</v>
      </c>
      <c r="D56" s="89">
        <v>82</v>
      </c>
      <c r="E56" s="89">
        <v>86</v>
      </c>
      <c r="F56" s="89">
        <v>84</v>
      </c>
      <c r="G56" s="89">
        <v>82</v>
      </c>
      <c r="H56" s="89">
        <v>82</v>
      </c>
    </row>
    <row r="57" spans="1:22" x14ac:dyDescent="0.35">
      <c r="A57" s="88" t="s">
        <v>203</v>
      </c>
      <c r="B57" s="88" t="s">
        <v>189</v>
      </c>
      <c r="C57" s="88" t="s">
        <v>190</v>
      </c>
      <c r="D57" s="89">
        <v>65</v>
      </c>
      <c r="E57" s="90" t="s">
        <v>34</v>
      </c>
      <c r="F57" s="90" t="s">
        <v>34</v>
      </c>
      <c r="G57" s="90" t="s">
        <v>34</v>
      </c>
      <c r="H57" s="90" t="s">
        <v>34</v>
      </c>
    </row>
    <row r="58" spans="1:22" x14ac:dyDescent="0.35">
      <c r="B58" s="88" t="s">
        <v>191</v>
      </c>
      <c r="C58" s="88" t="s">
        <v>190</v>
      </c>
      <c r="D58" s="89">
        <v>51</v>
      </c>
      <c r="E58" s="90" t="s">
        <v>34</v>
      </c>
      <c r="F58" s="90" t="s">
        <v>34</v>
      </c>
      <c r="G58" s="90" t="s">
        <v>34</v>
      </c>
      <c r="H58" s="90" t="s">
        <v>34</v>
      </c>
    </row>
    <row r="59" spans="1:22" x14ac:dyDescent="0.35">
      <c r="B59" s="88" t="s">
        <v>192</v>
      </c>
      <c r="C59" s="88" t="s">
        <v>190</v>
      </c>
      <c r="D59" s="89">
        <v>68</v>
      </c>
      <c r="E59" s="90" t="s">
        <v>34</v>
      </c>
      <c r="F59" s="90" t="s">
        <v>34</v>
      </c>
      <c r="G59" s="90" t="s">
        <v>34</v>
      </c>
      <c r="H59" s="90" t="s">
        <v>34</v>
      </c>
    </row>
    <row r="60" spans="1:22" x14ac:dyDescent="0.35">
      <c r="B60" s="88" t="s">
        <v>193</v>
      </c>
      <c r="C60" s="88" t="s">
        <v>190</v>
      </c>
      <c r="D60" s="89">
        <v>55</v>
      </c>
      <c r="E60" s="90" t="s">
        <v>34</v>
      </c>
      <c r="F60" s="90" t="s">
        <v>34</v>
      </c>
      <c r="G60" s="90" t="s">
        <v>34</v>
      </c>
      <c r="H60" s="90" t="s">
        <v>34</v>
      </c>
    </row>
    <row r="61" spans="1:22" x14ac:dyDescent="0.35">
      <c r="B61" s="88" t="s">
        <v>194</v>
      </c>
      <c r="C61" s="88" t="s">
        <v>190</v>
      </c>
      <c r="D61" s="89">
        <v>72</v>
      </c>
      <c r="E61" s="90" t="s">
        <v>34</v>
      </c>
      <c r="F61" s="90" t="s">
        <v>34</v>
      </c>
      <c r="G61" s="90" t="s">
        <v>34</v>
      </c>
      <c r="H61" s="90" t="s">
        <v>34</v>
      </c>
    </row>
    <row r="62" spans="1:22" x14ac:dyDescent="0.35">
      <c r="B62" s="88" t="s">
        <v>195</v>
      </c>
      <c r="C62" s="88" t="s">
        <v>190</v>
      </c>
      <c r="D62" s="89">
        <v>53</v>
      </c>
      <c r="E62" s="90" t="s">
        <v>34</v>
      </c>
      <c r="F62" s="90" t="s">
        <v>34</v>
      </c>
      <c r="G62" s="90" t="s">
        <v>34</v>
      </c>
      <c r="H62" s="90" t="s">
        <v>34</v>
      </c>
    </row>
    <row r="63" spans="1:22" x14ac:dyDescent="0.35">
      <c r="B63" s="88" t="s">
        <v>196</v>
      </c>
      <c r="C63" s="88" t="s">
        <v>190</v>
      </c>
      <c r="D63" s="89">
        <v>67</v>
      </c>
      <c r="E63" s="90" t="s">
        <v>34</v>
      </c>
      <c r="F63" s="90" t="s">
        <v>34</v>
      </c>
      <c r="G63" s="90" t="s">
        <v>34</v>
      </c>
      <c r="H63" s="90" t="s">
        <v>34</v>
      </c>
      <c r="N63" s="31" t="s">
        <v>204</v>
      </c>
      <c r="R63" s="31" t="s">
        <v>205</v>
      </c>
      <c r="V63" s="31" t="s">
        <v>206</v>
      </c>
    </row>
    <row r="64" spans="1:22" s="94" customFormat="1" x14ac:dyDescent="0.35">
      <c r="A64" s="91" t="s">
        <v>207</v>
      </c>
      <c r="B64" s="91" t="s">
        <v>189</v>
      </c>
      <c r="C64" s="91" t="s">
        <v>190</v>
      </c>
      <c r="D64" s="92" t="s">
        <v>34</v>
      </c>
      <c r="E64" s="92" t="s">
        <v>34</v>
      </c>
      <c r="F64" s="93">
        <v>61</v>
      </c>
      <c r="G64" s="93">
        <v>58</v>
      </c>
      <c r="H64" s="93">
        <v>58</v>
      </c>
      <c r="J64" s="93">
        <v>3</v>
      </c>
      <c r="K64" s="93">
        <v>3</v>
      </c>
      <c r="L64" s="93">
        <v>3</v>
      </c>
      <c r="N64" s="93">
        <f>F64+J64</f>
        <v>64</v>
      </c>
      <c r="O64" s="93">
        <f t="shared" ref="O64:P70" si="0">G64+K64</f>
        <v>61</v>
      </c>
      <c r="P64" s="93">
        <f t="shared" si="0"/>
        <v>61</v>
      </c>
      <c r="R64" s="93">
        <f>F64-J64</f>
        <v>58</v>
      </c>
      <c r="S64" s="93">
        <f t="shared" ref="S64:T70" si="1">G64-K64</f>
        <v>55</v>
      </c>
      <c r="T64" s="93">
        <f t="shared" si="1"/>
        <v>55</v>
      </c>
    </row>
    <row r="65" spans="1:24" x14ac:dyDescent="0.35">
      <c r="B65" s="88" t="s">
        <v>191</v>
      </c>
      <c r="C65" s="88" t="s">
        <v>190</v>
      </c>
      <c r="D65" s="90" t="s">
        <v>34</v>
      </c>
      <c r="E65" s="90" t="s">
        <v>34</v>
      </c>
      <c r="F65" s="89">
        <v>53</v>
      </c>
      <c r="G65" s="89">
        <v>50</v>
      </c>
      <c r="H65" s="89">
        <v>48</v>
      </c>
      <c r="J65" s="89">
        <v>9</v>
      </c>
      <c r="K65" s="89">
        <v>8</v>
      </c>
      <c r="L65" s="89">
        <v>8</v>
      </c>
      <c r="N65" s="89">
        <f t="shared" ref="N65:N70" si="2">F65+J65</f>
        <v>62</v>
      </c>
      <c r="O65" s="89">
        <f t="shared" si="0"/>
        <v>58</v>
      </c>
      <c r="P65" s="89">
        <f t="shared" si="0"/>
        <v>56</v>
      </c>
      <c r="R65" s="89">
        <f t="shared" ref="R65:R70" si="3">F65-J65</f>
        <v>44</v>
      </c>
      <c r="S65" s="89">
        <f t="shared" si="1"/>
        <v>42</v>
      </c>
      <c r="T65" s="89">
        <f t="shared" si="1"/>
        <v>40</v>
      </c>
      <c r="V65" s="89">
        <f>J65+F65</f>
        <v>62</v>
      </c>
      <c r="W65" s="89">
        <f t="shared" ref="W65:X65" si="4">K65+G65</f>
        <v>58</v>
      </c>
      <c r="X65" s="89">
        <f t="shared" si="4"/>
        <v>56</v>
      </c>
    </row>
    <row r="66" spans="1:24" x14ac:dyDescent="0.35">
      <c r="B66" s="88" t="s">
        <v>192</v>
      </c>
      <c r="C66" s="88" t="s">
        <v>190</v>
      </c>
      <c r="D66" s="90" t="s">
        <v>34</v>
      </c>
      <c r="E66" s="90" t="s">
        <v>34</v>
      </c>
      <c r="F66" s="89">
        <v>63</v>
      </c>
      <c r="G66" s="89">
        <v>60</v>
      </c>
      <c r="H66" s="89">
        <v>61</v>
      </c>
      <c r="J66" s="89">
        <v>4</v>
      </c>
      <c r="K66" s="89">
        <v>3</v>
      </c>
      <c r="L66" s="89">
        <v>3</v>
      </c>
      <c r="N66" s="89">
        <f t="shared" si="2"/>
        <v>67</v>
      </c>
      <c r="O66" s="89">
        <f t="shared" si="0"/>
        <v>63</v>
      </c>
      <c r="P66" s="89">
        <f t="shared" si="0"/>
        <v>64</v>
      </c>
      <c r="R66" s="89">
        <f t="shared" si="3"/>
        <v>59</v>
      </c>
      <c r="S66" s="89">
        <f t="shared" si="1"/>
        <v>57</v>
      </c>
      <c r="T66" s="89">
        <f t="shared" si="1"/>
        <v>58</v>
      </c>
      <c r="V66" s="89">
        <f>F66-J66</f>
        <v>59</v>
      </c>
      <c r="W66" s="89">
        <f t="shared" ref="W66:X66" si="5">G66-K66</f>
        <v>57</v>
      </c>
      <c r="X66" s="89">
        <f t="shared" si="5"/>
        <v>58</v>
      </c>
    </row>
    <row r="67" spans="1:24" s="94" customFormat="1" x14ac:dyDescent="0.35">
      <c r="B67" s="91" t="s">
        <v>193</v>
      </c>
      <c r="C67" s="91" t="s">
        <v>190</v>
      </c>
      <c r="D67" s="92" t="s">
        <v>34</v>
      </c>
      <c r="E67" s="92" t="s">
        <v>34</v>
      </c>
      <c r="F67" s="93">
        <v>55</v>
      </c>
      <c r="G67" s="93">
        <v>51</v>
      </c>
      <c r="H67" s="93">
        <v>52</v>
      </c>
      <c r="J67" s="93">
        <v>6</v>
      </c>
      <c r="K67" s="93">
        <v>5</v>
      </c>
      <c r="L67" s="93">
        <v>6</v>
      </c>
      <c r="N67" s="93">
        <f t="shared" si="2"/>
        <v>61</v>
      </c>
      <c r="O67" s="93">
        <f t="shared" si="0"/>
        <v>56</v>
      </c>
      <c r="P67" s="93">
        <f t="shared" si="0"/>
        <v>58</v>
      </c>
      <c r="R67" s="93">
        <f t="shared" si="3"/>
        <v>49</v>
      </c>
      <c r="S67" s="93">
        <f t="shared" si="1"/>
        <v>46</v>
      </c>
      <c r="T67" s="93">
        <f t="shared" si="1"/>
        <v>46</v>
      </c>
      <c r="V67" s="93">
        <f>J67+F67</f>
        <v>61</v>
      </c>
      <c r="W67" s="93">
        <f t="shared" ref="W67:X67" si="6">K67+G67</f>
        <v>56</v>
      </c>
      <c r="X67" s="93">
        <f t="shared" si="6"/>
        <v>58</v>
      </c>
    </row>
    <row r="68" spans="1:24" s="94" customFormat="1" x14ac:dyDescent="0.35">
      <c r="B68" s="91" t="s">
        <v>194</v>
      </c>
      <c r="C68" s="91" t="s">
        <v>190</v>
      </c>
      <c r="D68" s="92" t="s">
        <v>34</v>
      </c>
      <c r="E68" s="92" t="s">
        <v>34</v>
      </c>
      <c r="F68" s="93">
        <v>65</v>
      </c>
      <c r="G68" s="93">
        <v>63</v>
      </c>
      <c r="H68" s="93">
        <v>62</v>
      </c>
      <c r="J68" s="93">
        <v>4</v>
      </c>
      <c r="K68" s="93">
        <v>4</v>
      </c>
      <c r="L68" s="93">
        <v>4</v>
      </c>
      <c r="N68" s="93">
        <f t="shared" si="2"/>
        <v>69</v>
      </c>
      <c r="O68" s="93">
        <f t="shared" si="0"/>
        <v>67</v>
      </c>
      <c r="P68" s="93">
        <f t="shared" si="0"/>
        <v>66</v>
      </c>
      <c r="R68" s="93">
        <f t="shared" si="3"/>
        <v>61</v>
      </c>
      <c r="S68" s="93">
        <f t="shared" si="1"/>
        <v>59</v>
      </c>
      <c r="T68" s="93">
        <f t="shared" si="1"/>
        <v>58</v>
      </c>
      <c r="V68" s="93">
        <f>F68-J68</f>
        <v>61</v>
      </c>
      <c r="W68" s="93">
        <f t="shared" ref="W68:X68" si="7">G68-K68</f>
        <v>59</v>
      </c>
      <c r="X68" s="93">
        <f t="shared" si="7"/>
        <v>58</v>
      </c>
    </row>
    <row r="69" spans="1:24" x14ac:dyDescent="0.35">
      <c r="B69" s="88" t="s">
        <v>195</v>
      </c>
      <c r="C69" s="88" t="s">
        <v>190</v>
      </c>
      <c r="D69" s="90" t="s">
        <v>34</v>
      </c>
      <c r="E69" s="90" t="s">
        <v>34</v>
      </c>
      <c r="F69" s="89">
        <v>48</v>
      </c>
      <c r="G69" s="89">
        <v>43</v>
      </c>
      <c r="H69" s="89">
        <v>49</v>
      </c>
      <c r="J69" s="89">
        <v>8</v>
      </c>
      <c r="K69" s="89">
        <v>7</v>
      </c>
      <c r="L69" s="89">
        <v>7</v>
      </c>
      <c r="N69" s="89">
        <f t="shared" si="2"/>
        <v>56</v>
      </c>
      <c r="O69" s="89">
        <f t="shared" si="0"/>
        <v>50</v>
      </c>
      <c r="P69" s="89">
        <f t="shared" si="0"/>
        <v>56</v>
      </c>
      <c r="R69" s="89">
        <f t="shared" si="3"/>
        <v>40</v>
      </c>
      <c r="S69" s="89">
        <f t="shared" si="1"/>
        <v>36</v>
      </c>
      <c r="T69" s="89">
        <f t="shared" si="1"/>
        <v>42</v>
      </c>
      <c r="V69" s="89">
        <f>J69+F69</f>
        <v>56</v>
      </c>
      <c r="W69" s="89">
        <f t="shared" ref="W69:X69" si="8">K69+G69</f>
        <v>50</v>
      </c>
      <c r="X69" s="89">
        <f t="shared" si="8"/>
        <v>56</v>
      </c>
    </row>
    <row r="70" spans="1:24" x14ac:dyDescent="0.35">
      <c r="B70" s="88" t="s">
        <v>196</v>
      </c>
      <c r="C70" s="88" t="s">
        <v>190</v>
      </c>
      <c r="D70" s="90" t="s">
        <v>34</v>
      </c>
      <c r="E70" s="90" t="s">
        <v>34</v>
      </c>
      <c r="F70" s="89">
        <v>64</v>
      </c>
      <c r="G70" s="89">
        <v>63</v>
      </c>
      <c r="H70" s="89">
        <v>61</v>
      </c>
      <c r="J70" s="89">
        <v>4</v>
      </c>
      <c r="K70" s="89">
        <v>3</v>
      </c>
      <c r="L70" s="89">
        <v>4</v>
      </c>
      <c r="N70" s="89">
        <f t="shared" si="2"/>
        <v>68</v>
      </c>
      <c r="O70" s="89">
        <f t="shared" si="0"/>
        <v>66</v>
      </c>
      <c r="P70" s="89">
        <f t="shared" si="0"/>
        <v>65</v>
      </c>
      <c r="R70" s="89">
        <f t="shared" si="3"/>
        <v>60</v>
      </c>
      <c r="S70" s="89">
        <f t="shared" si="1"/>
        <v>60</v>
      </c>
      <c r="T70" s="89">
        <f t="shared" si="1"/>
        <v>57</v>
      </c>
      <c r="V70" s="89">
        <f>F70-J70</f>
        <v>60</v>
      </c>
      <c r="W70" s="89">
        <f t="shared" ref="W70:X70" si="9">G70-K70</f>
        <v>60</v>
      </c>
      <c r="X70" s="89">
        <f t="shared" si="9"/>
        <v>57</v>
      </c>
    </row>
    <row r="71" spans="1:24" x14ac:dyDescent="0.35">
      <c r="A71" s="88" t="s">
        <v>208</v>
      </c>
      <c r="B71" s="88" t="s">
        <v>189</v>
      </c>
      <c r="C71" s="88" t="s">
        <v>190</v>
      </c>
      <c r="D71" s="89">
        <v>88</v>
      </c>
      <c r="E71" s="90" t="s">
        <v>34</v>
      </c>
      <c r="F71" s="90" t="s">
        <v>34</v>
      </c>
      <c r="G71" s="90" t="s">
        <v>34</v>
      </c>
      <c r="H71" s="90" t="s">
        <v>34</v>
      </c>
    </row>
    <row r="72" spans="1:24" x14ac:dyDescent="0.35">
      <c r="B72" s="88" t="s">
        <v>191</v>
      </c>
      <c r="C72" s="88" t="s">
        <v>190</v>
      </c>
      <c r="D72" s="89">
        <v>84</v>
      </c>
      <c r="E72" s="90" t="s">
        <v>34</v>
      </c>
      <c r="F72" s="90" t="s">
        <v>34</v>
      </c>
      <c r="G72" s="90" t="s">
        <v>34</v>
      </c>
      <c r="H72" s="90" t="s">
        <v>34</v>
      </c>
    </row>
    <row r="73" spans="1:24" x14ac:dyDescent="0.35">
      <c r="B73" s="88" t="s">
        <v>192</v>
      </c>
      <c r="C73" s="88" t="s">
        <v>190</v>
      </c>
      <c r="D73" s="89">
        <v>90</v>
      </c>
      <c r="E73" s="90" t="s">
        <v>34</v>
      </c>
      <c r="F73" s="90" t="s">
        <v>34</v>
      </c>
      <c r="G73" s="90" t="s">
        <v>34</v>
      </c>
      <c r="H73" s="90" t="s">
        <v>34</v>
      </c>
    </row>
    <row r="74" spans="1:24" x14ac:dyDescent="0.35">
      <c r="B74" s="88" t="s">
        <v>193</v>
      </c>
      <c r="C74" s="88" t="s">
        <v>190</v>
      </c>
      <c r="D74" s="89">
        <v>86</v>
      </c>
      <c r="E74" s="90" t="s">
        <v>34</v>
      </c>
      <c r="F74" s="90" t="s">
        <v>34</v>
      </c>
      <c r="G74" s="90" t="s">
        <v>34</v>
      </c>
      <c r="H74" s="90" t="s">
        <v>34</v>
      </c>
    </row>
    <row r="75" spans="1:24" x14ac:dyDescent="0.35">
      <c r="B75" s="88" t="s">
        <v>194</v>
      </c>
      <c r="C75" s="88" t="s">
        <v>190</v>
      </c>
      <c r="D75" s="89">
        <v>90</v>
      </c>
      <c r="E75" s="90" t="s">
        <v>34</v>
      </c>
      <c r="F75" s="90" t="s">
        <v>34</v>
      </c>
      <c r="G75" s="90" t="s">
        <v>34</v>
      </c>
      <c r="H75" s="90" t="s">
        <v>34</v>
      </c>
    </row>
    <row r="76" spans="1:24" x14ac:dyDescent="0.35">
      <c r="B76" s="88" t="s">
        <v>195</v>
      </c>
      <c r="C76" s="88" t="s">
        <v>190</v>
      </c>
      <c r="D76" s="89">
        <v>82</v>
      </c>
      <c r="E76" s="90" t="s">
        <v>34</v>
      </c>
      <c r="F76" s="90" t="s">
        <v>34</v>
      </c>
      <c r="G76" s="90" t="s">
        <v>34</v>
      </c>
      <c r="H76" s="90" t="s">
        <v>34</v>
      </c>
    </row>
    <row r="77" spans="1:24" x14ac:dyDescent="0.35">
      <c r="B77" s="88" t="s">
        <v>196</v>
      </c>
      <c r="C77" s="88" t="s">
        <v>190</v>
      </c>
      <c r="D77" s="89">
        <v>90</v>
      </c>
      <c r="E77" s="90" t="s">
        <v>34</v>
      </c>
      <c r="F77" s="90" t="s">
        <v>34</v>
      </c>
      <c r="G77" s="90" t="s">
        <v>34</v>
      </c>
      <c r="H77" s="90" t="s">
        <v>34</v>
      </c>
    </row>
    <row r="78" spans="1:24" x14ac:dyDescent="0.35">
      <c r="A78" s="88" t="s">
        <v>209</v>
      </c>
      <c r="B78" s="88" t="s">
        <v>189</v>
      </c>
      <c r="C78" s="88" t="s">
        <v>190</v>
      </c>
      <c r="D78" s="90" t="s">
        <v>34</v>
      </c>
      <c r="E78" s="90" t="s">
        <v>34</v>
      </c>
      <c r="F78" s="89">
        <v>67</v>
      </c>
      <c r="G78" s="89">
        <v>69</v>
      </c>
      <c r="H78" s="89">
        <v>70</v>
      </c>
    </row>
    <row r="79" spans="1:24" x14ac:dyDescent="0.35">
      <c r="B79" s="88" t="s">
        <v>191</v>
      </c>
      <c r="C79" s="88" t="s">
        <v>190</v>
      </c>
      <c r="D79" s="90" t="s">
        <v>34</v>
      </c>
      <c r="E79" s="90" t="s">
        <v>34</v>
      </c>
      <c r="F79" s="89">
        <v>66</v>
      </c>
      <c r="G79" s="89">
        <v>67</v>
      </c>
      <c r="H79" s="89">
        <v>67</v>
      </c>
    </row>
    <row r="80" spans="1:24" x14ac:dyDescent="0.35">
      <c r="B80" s="88" t="s">
        <v>192</v>
      </c>
      <c r="C80" s="88" t="s">
        <v>190</v>
      </c>
      <c r="D80" s="90" t="s">
        <v>34</v>
      </c>
      <c r="E80" s="90" t="s">
        <v>34</v>
      </c>
      <c r="F80" s="89">
        <v>67</v>
      </c>
      <c r="G80" s="89">
        <v>69</v>
      </c>
      <c r="H80" s="89">
        <v>71</v>
      </c>
    </row>
    <row r="81" spans="1:8" x14ac:dyDescent="0.35">
      <c r="B81" s="88" t="s">
        <v>193</v>
      </c>
      <c r="C81" s="88" t="s">
        <v>190</v>
      </c>
      <c r="D81" s="90" t="s">
        <v>34</v>
      </c>
      <c r="E81" s="90" t="s">
        <v>34</v>
      </c>
      <c r="F81" s="89">
        <v>64</v>
      </c>
      <c r="G81" s="89">
        <v>69</v>
      </c>
      <c r="H81" s="89">
        <v>70</v>
      </c>
    </row>
    <row r="82" spans="1:8" x14ac:dyDescent="0.35">
      <c r="B82" s="88" t="s">
        <v>194</v>
      </c>
      <c r="C82" s="88" t="s">
        <v>190</v>
      </c>
      <c r="D82" s="90" t="s">
        <v>34</v>
      </c>
      <c r="E82" s="90" t="s">
        <v>34</v>
      </c>
      <c r="F82" s="89">
        <v>68</v>
      </c>
      <c r="G82" s="89">
        <v>69</v>
      </c>
      <c r="H82" s="89">
        <v>71</v>
      </c>
    </row>
    <row r="83" spans="1:8" x14ac:dyDescent="0.35">
      <c r="B83" s="88" t="s">
        <v>195</v>
      </c>
      <c r="C83" s="88" t="s">
        <v>190</v>
      </c>
      <c r="D83" s="90" t="s">
        <v>34</v>
      </c>
      <c r="E83" s="90" t="s">
        <v>34</v>
      </c>
      <c r="F83" s="89">
        <v>62</v>
      </c>
      <c r="G83" s="89">
        <v>65</v>
      </c>
      <c r="H83" s="89">
        <v>68</v>
      </c>
    </row>
    <row r="84" spans="1:8" x14ac:dyDescent="0.35">
      <c r="B84" s="88" t="s">
        <v>196</v>
      </c>
      <c r="C84" s="88" t="s">
        <v>190</v>
      </c>
      <c r="D84" s="90" t="s">
        <v>34</v>
      </c>
      <c r="E84" s="90" t="s">
        <v>34</v>
      </c>
      <c r="F84" s="89">
        <v>68</v>
      </c>
      <c r="G84" s="89">
        <v>70</v>
      </c>
      <c r="H84" s="89">
        <v>71</v>
      </c>
    </row>
    <row r="85" spans="1:8" x14ac:dyDescent="0.35">
      <c r="A85" s="88" t="s">
        <v>210</v>
      </c>
      <c r="B85" s="88" t="s">
        <v>189</v>
      </c>
      <c r="C85" s="88" t="s">
        <v>190</v>
      </c>
      <c r="D85" s="89">
        <v>20</v>
      </c>
      <c r="E85" s="90" t="s">
        <v>34</v>
      </c>
      <c r="F85" s="90" t="s">
        <v>34</v>
      </c>
      <c r="G85" s="90" t="s">
        <v>34</v>
      </c>
      <c r="H85" s="90" t="s">
        <v>34</v>
      </c>
    </row>
    <row r="86" spans="1:8" x14ac:dyDescent="0.35">
      <c r="B86" s="88" t="s">
        <v>191</v>
      </c>
      <c r="C86" s="88" t="s">
        <v>190</v>
      </c>
      <c r="D86" s="89">
        <v>16</v>
      </c>
      <c r="E86" s="90" t="s">
        <v>34</v>
      </c>
      <c r="F86" s="90" t="s">
        <v>34</v>
      </c>
      <c r="G86" s="90" t="s">
        <v>34</v>
      </c>
      <c r="H86" s="90" t="s">
        <v>34</v>
      </c>
    </row>
    <row r="87" spans="1:8" x14ac:dyDescent="0.35">
      <c r="B87" s="88" t="s">
        <v>192</v>
      </c>
      <c r="C87" s="88" t="s">
        <v>190</v>
      </c>
      <c r="D87" s="89">
        <v>22</v>
      </c>
      <c r="E87" s="90" t="s">
        <v>34</v>
      </c>
      <c r="F87" s="90" t="s">
        <v>34</v>
      </c>
      <c r="G87" s="90" t="s">
        <v>34</v>
      </c>
      <c r="H87" s="90" t="s">
        <v>34</v>
      </c>
    </row>
    <row r="88" spans="1:8" x14ac:dyDescent="0.35">
      <c r="B88" s="88" t="s">
        <v>193</v>
      </c>
      <c r="C88" s="88" t="s">
        <v>190</v>
      </c>
      <c r="D88" s="89">
        <v>14</v>
      </c>
      <c r="E88" s="90" t="s">
        <v>34</v>
      </c>
      <c r="F88" s="90" t="s">
        <v>34</v>
      </c>
      <c r="G88" s="90" t="s">
        <v>34</v>
      </c>
      <c r="H88" s="90" t="s">
        <v>34</v>
      </c>
    </row>
    <row r="89" spans="1:8" x14ac:dyDescent="0.35">
      <c r="B89" s="88" t="s">
        <v>194</v>
      </c>
      <c r="C89" s="88" t="s">
        <v>190</v>
      </c>
      <c r="D89" s="89">
        <v>25</v>
      </c>
      <c r="E89" s="90" t="s">
        <v>34</v>
      </c>
      <c r="F89" s="90" t="s">
        <v>34</v>
      </c>
      <c r="G89" s="90" t="s">
        <v>34</v>
      </c>
      <c r="H89" s="90" t="s">
        <v>34</v>
      </c>
    </row>
    <row r="90" spans="1:8" x14ac:dyDescent="0.35">
      <c r="B90" s="88" t="s">
        <v>195</v>
      </c>
      <c r="C90" s="88" t="s">
        <v>190</v>
      </c>
      <c r="D90" s="89">
        <v>16</v>
      </c>
      <c r="E90" s="90" t="s">
        <v>34</v>
      </c>
      <c r="F90" s="90" t="s">
        <v>34</v>
      </c>
      <c r="G90" s="90" t="s">
        <v>34</v>
      </c>
      <c r="H90" s="90" t="s">
        <v>34</v>
      </c>
    </row>
    <row r="91" spans="1:8" x14ac:dyDescent="0.35">
      <c r="B91" s="88" t="s">
        <v>196</v>
      </c>
      <c r="C91" s="88" t="s">
        <v>190</v>
      </c>
      <c r="D91" s="89">
        <v>22</v>
      </c>
      <c r="E91" s="90" t="s">
        <v>34</v>
      </c>
      <c r="F91" s="90" t="s">
        <v>34</v>
      </c>
      <c r="G91" s="90" t="s">
        <v>34</v>
      </c>
      <c r="H91" s="90" t="s">
        <v>34</v>
      </c>
    </row>
    <row r="92" spans="1:8" x14ac:dyDescent="0.35">
      <c r="A92" s="88" t="s">
        <v>211</v>
      </c>
      <c r="B92" s="88" t="s">
        <v>189</v>
      </c>
      <c r="C92" s="88" t="s">
        <v>190</v>
      </c>
      <c r="D92" s="90" t="s">
        <v>34</v>
      </c>
      <c r="E92" s="90" t="s">
        <v>34</v>
      </c>
      <c r="F92" s="89">
        <v>20</v>
      </c>
      <c r="G92" s="89">
        <v>18</v>
      </c>
      <c r="H92" s="89">
        <v>20</v>
      </c>
    </row>
    <row r="93" spans="1:8" x14ac:dyDescent="0.35">
      <c r="B93" s="88" t="s">
        <v>191</v>
      </c>
      <c r="C93" s="88" t="s">
        <v>190</v>
      </c>
      <c r="D93" s="90" t="s">
        <v>34</v>
      </c>
      <c r="E93" s="90" t="s">
        <v>34</v>
      </c>
      <c r="F93" s="89">
        <v>19</v>
      </c>
      <c r="G93" s="89">
        <v>14</v>
      </c>
      <c r="H93" s="89">
        <v>16</v>
      </c>
    </row>
    <row r="94" spans="1:8" x14ac:dyDescent="0.35">
      <c r="B94" s="88" t="s">
        <v>192</v>
      </c>
      <c r="C94" s="88" t="s">
        <v>190</v>
      </c>
      <c r="D94" s="90" t="s">
        <v>34</v>
      </c>
      <c r="E94" s="90" t="s">
        <v>34</v>
      </c>
      <c r="F94" s="89">
        <v>20</v>
      </c>
      <c r="G94" s="89">
        <v>19</v>
      </c>
      <c r="H94" s="89">
        <v>21</v>
      </c>
    </row>
    <row r="95" spans="1:8" x14ac:dyDescent="0.35">
      <c r="B95" s="88" t="s">
        <v>193</v>
      </c>
      <c r="C95" s="88" t="s">
        <v>190</v>
      </c>
      <c r="D95" s="90" t="s">
        <v>34</v>
      </c>
      <c r="E95" s="90" t="s">
        <v>34</v>
      </c>
      <c r="F95" s="89">
        <v>14</v>
      </c>
      <c r="G95" s="89">
        <v>12</v>
      </c>
      <c r="H95" s="89">
        <v>14</v>
      </c>
    </row>
    <row r="96" spans="1:8" x14ac:dyDescent="0.35">
      <c r="B96" s="88" t="s">
        <v>194</v>
      </c>
      <c r="C96" s="88" t="s">
        <v>190</v>
      </c>
      <c r="D96" s="90" t="s">
        <v>34</v>
      </c>
      <c r="E96" s="90" t="s">
        <v>34</v>
      </c>
      <c r="F96" s="89">
        <v>24</v>
      </c>
      <c r="G96" s="89">
        <v>22</v>
      </c>
      <c r="H96" s="89">
        <v>23</v>
      </c>
    </row>
    <row r="97" spans="1:24" x14ac:dyDescent="0.35">
      <c r="B97" s="88" t="s">
        <v>195</v>
      </c>
      <c r="C97" s="88" t="s">
        <v>190</v>
      </c>
      <c r="D97" s="90" t="s">
        <v>34</v>
      </c>
      <c r="E97" s="90" t="s">
        <v>34</v>
      </c>
      <c r="F97" s="89">
        <v>16</v>
      </c>
      <c r="G97" s="89">
        <v>14</v>
      </c>
      <c r="H97" s="89">
        <v>14</v>
      </c>
    </row>
    <row r="98" spans="1:24" x14ac:dyDescent="0.35">
      <c r="B98" s="88" t="s">
        <v>196</v>
      </c>
      <c r="C98" s="88" t="s">
        <v>190</v>
      </c>
      <c r="D98" s="90" t="s">
        <v>34</v>
      </c>
      <c r="E98" s="90" t="s">
        <v>34</v>
      </c>
      <c r="F98" s="89">
        <v>21</v>
      </c>
      <c r="G98" s="89">
        <v>19</v>
      </c>
      <c r="H98" s="89">
        <v>21</v>
      </c>
    </row>
    <row r="99" spans="1:24" x14ac:dyDescent="0.35">
      <c r="A99" s="88" t="s">
        <v>212</v>
      </c>
      <c r="B99" s="88" t="s">
        <v>189</v>
      </c>
      <c r="C99" s="88" t="s">
        <v>190</v>
      </c>
      <c r="D99" s="89">
        <v>77</v>
      </c>
      <c r="E99" s="89">
        <v>75</v>
      </c>
      <c r="F99" s="89">
        <v>74</v>
      </c>
      <c r="G99" s="89">
        <v>71</v>
      </c>
      <c r="H99" s="89">
        <v>72</v>
      </c>
    </row>
    <row r="100" spans="1:24" x14ac:dyDescent="0.35">
      <c r="B100" s="88" t="s">
        <v>191</v>
      </c>
      <c r="C100" s="88" t="s">
        <v>190</v>
      </c>
      <c r="D100" s="89">
        <v>74</v>
      </c>
      <c r="E100" s="89">
        <v>75</v>
      </c>
      <c r="F100" s="89">
        <v>73</v>
      </c>
      <c r="G100" s="89">
        <v>67</v>
      </c>
      <c r="H100" s="89">
        <v>68</v>
      </c>
    </row>
    <row r="101" spans="1:24" x14ac:dyDescent="0.35">
      <c r="B101" s="88" t="s">
        <v>192</v>
      </c>
      <c r="C101" s="88" t="s">
        <v>190</v>
      </c>
      <c r="D101" s="89">
        <v>77</v>
      </c>
      <c r="E101" s="89">
        <v>75</v>
      </c>
      <c r="F101" s="89">
        <v>74</v>
      </c>
      <c r="G101" s="89">
        <v>73</v>
      </c>
      <c r="H101" s="89">
        <v>73</v>
      </c>
    </row>
    <row r="102" spans="1:24" x14ac:dyDescent="0.35">
      <c r="B102" s="88" t="s">
        <v>193</v>
      </c>
      <c r="C102" s="88" t="s">
        <v>190</v>
      </c>
      <c r="D102" s="89">
        <v>79</v>
      </c>
      <c r="E102" s="89">
        <v>75</v>
      </c>
      <c r="F102" s="89">
        <v>72</v>
      </c>
      <c r="G102" s="89">
        <v>69</v>
      </c>
      <c r="H102" s="89">
        <v>71</v>
      </c>
    </row>
    <row r="103" spans="1:24" x14ac:dyDescent="0.35">
      <c r="B103" s="88" t="s">
        <v>194</v>
      </c>
      <c r="C103" s="88" t="s">
        <v>190</v>
      </c>
      <c r="D103" s="89">
        <v>75</v>
      </c>
      <c r="E103" s="89">
        <v>75</v>
      </c>
      <c r="F103" s="89">
        <v>76</v>
      </c>
      <c r="G103" s="89">
        <v>73</v>
      </c>
      <c r="H103" s="89">
        <v>73</v>
      </c>
    </row>
    <row r="104" spans="1:24" x14ac:dyDescent="0.35">
      <c r="B104" s="88" t="s">
        <v>195</v>
      </c>
      <c r="C104" s="88" t="s">
        <v>190</v>
      </c>
      <c r="D104" s="89">
        <v>69</v>
      </c>
      <c r="E104" s="89">
        <v>65</v>
      </c>
      <c r="F104" s="89">
        <v>64</v>
      </c>
      <c r="G104" s="89">
        <v>58</v>
      </c>
      <c r="H104" s="89">
        <v>58</v>
      </c>
    </row>
    <row r="105" spans="1:24" x14ac:dyDescent="0.35">
      <c r="B105" s="88" t="s">
        <v>196</v>
      </c>
      <c r="C105" s="88" t="s">
        <v>190</v>
      </c>
      <c r="D105" s="89">
        <v>79</v>
      </c>
      <c r="E105" s="89">
        <v>78</v>
      </c>
      <c r="F105" s="89">
        <v>77</v>
      </c>
      <c r="G105" s="89">
        <v>76</v>
      </c>
      <c r="H105" s="89">
        <v>77</v>
      </c>
      <c r="N105" s="31" t="s">
        <v>204</v>
      </c>
      <c r="R105" s="31" t="s">
        <v>205</v>
      </c>
      <c r="V105" s="31" t="s">
        <v>206</v>
      </c>
    </row>
    <row r="106" spans="1:24" s="94" customFormat="1" x14ac:dyDescent="0.35">
      <c r="A106" s="91" t="s">
        <v>213</v>
      </c>
      <c r="B106" s="91" t="s">
        <v>189</v>
      </c>
      <c r="C106" s="91" t="s">
        <v>190</v>
      </c>
      <c r="D106" s="93">
        <v>67</v>
      </c>
      <c r="E106" s="93">
        <v>67</v>
      </c>
      <c r="F106" s="93">
        <v>64</v>
      </c>
      <c r="G106" s="93">
        <v>59</v>
      </c>
      <c r="H106" s="93">
        <v>60</v>
      </c>
      <c r="J106" s="93">
        <v>3</v>
      </c>
      <c r="K106" s="93">
        <v>3</v>
      </c>
      <c r="L106" s="93">
        <v>3</v>
      </c>
      <c r="N106" s="93">
        <f>F106+J106</f>
        <v>67</v>
      </c>
      <c r="O106" s="93">
        <f t="shared" ref="O106:P112" si="10">G106+K106</f>
        <v>62</v>
      </c>
      <c r="P106" s="93">
        <f t="shared" si="10"/>
        <v>63</v>
      </c>
      <c r="R106" s="93">
        <f>F106-J106</f>
        <v>61</v>
      </c>
      <c r="S106" s="93">
        <f t="shared" ref="S106:T112" si="11">G106-K106</f>
        <v>56</v>
      </c>
      <c r="T106" s="93">
        <f t="shared" si="11"/>
        <v>57</v>
      </c>
    </row>
    <row r="107" spans="1:24" s="94" customFormat="1" x14ac:dyDescent="0.35">
      <c r="A107" s="31"/>
      <c r="B107" s="88" t="s">
        <v>191</v>
      </c>
      <c r="C107" s="88" t="s">
        <v>190</v>
      </c>
      <c r="D107" s="89">
        <v>65</v>
      </c>
      <c r="E107" s="89">
        <v>71</v>
      </c>
      <c r="F107" s="89">
        <v>66</v>
      </c>
      <c r="G107" s="89">
        <v>52</v>
      </c>
      <c r="H107" s="89">
        <v>55</v>
      </c>
      <c r="I107" s="31"/>
      <c r="J107" s="89">
        <v>8</v>
      </c>
      <c r="K107" s="89">
        <v>8</v>
      </c>
      <c r="L107" s="89">
        <v>8</v>
      </c>
      <c r="M107" s="31"/>
      <c r="N107" s="89">
        <f t="shared" ref="N107:N112" si="12">F107+J107</f>
        <v>74</v>
      </c>
      <c r="O107" s="89">
        <f t="shared" si="10"/>
        <v>60</v>
      </c>
      <c r="P107" s="89">
        <f t="shared" si="10"/>
        <v>63</v>
      </c>
      <c r="Q107" s="31"/>
      <c r="R107" s="89">
        <f t="shared" ref="R107:R112" si="13">F107-J107</f>
        <v>58</v>
      </c>
      <c r="S107" s="89">
        <f t="shared" si="11"/>
        <v>44</v>
      </c>
      <c r="T107" s="89">
        <f t="shared" si="11"/>
        <v>47</v>
      </c>
      <c r="U107" s="31"/>
      <c r="V107" s="89">
        <f>N107</f>
        <v>74</v>
      </c>
      <c r="W107" s="89">
        <f t="shared" ref="W107:X107" si="14">O107</f>
        <v>60</v>
      </c>
      <c r="X107" s="89">
        <f t="shared" si="14"/>
        <v>63</v>
      </c>
    </row>
    <row r="108" spans="1:24" s="94" customFormat="1" x14ac:dyDescent="0.35">
      <c r="A108" s="31"/>
      <c r="B108" s="88" t="s">
        <v>192</v>
      </c>
      <c r="C108" s="88" t="s">
        <v>190</v>
      </c>
      <c r="D108" s="89">
        <v>68</v>
      </c>
      <c r="E108" s="89">
        <v>66</v>
      </c>
      <c r="F108" s="89">
        <v>63</v>
      </c>
      <c r="G108" s="89">
        <v>61</v>
      </c>
      <c r="H108" s="89">
        <v>62</v>
      </c>
      <c r="I108" s="31"/>
      <c r="J108" s="89">
        <v>4</v>
      </c>
      <c r="K108" s="89">
        <v>3</v>
      </c>
      <c r="L108" s="89">
        <v>3</v>
      </c>
      <c r="M108" s="31"/>
      <c r="N108" s="89">
        <f t="shared" si="12"/>
        <v>67</v>
      </c>
      <c r="O108" s="89">
        <f t="shared" si="10"/>
        <v>64</v>
      </c>
      <c r="P108" s="89">
        <f t="shared" si="10"/>
        <v>65</v>
      </c>
      <c r="Q108" s="31"/>
      <c r="R108" s="89">
        <f t="shared" si="13"/>
        <v>59</v>
      </c>
      <c r="S108" s="89">
        <f t="shared" si="11"/>
        <v>58</v>
      </c>
      <c r="T108" s="89">
        <f t="shared" si="11"/>
        <v>59</v>
      </c>
      <c r="U108" s="31"/>
      <c r="V108" s="89">
        <f>R108</f>
        <v>59</v>
      </c>
      <c r="W108" s="89">
        <f t="shared" ref="W108:X108" si="15">S108</f>
        <v>58</v>
      </c>
      <c r="X108" s="89">
        <f t="shared" si="15"/>
        <v>59</v>
      </c>
    </row>
    <row r="109" spans="1:24" s="94" customFormat="1" x14ac:dyDescent="0.35">
      <c r="B109" s="91" t="s">
        <v>193</v>
      </c>
      <c r="C109" s="91" t="s">
        <v>190</v>
      </c>
      <c r="D109" s="93">
        <v>68</v>
      </c>
      <c r="E109" s="93">
        <v>67</v>
      </c>
      <c r="F109" s="93">
        <v>64</v>
      </c>
      <c r="G109" s="93">
        <v>58</v>
      </c>
      <c r="H109" s="93">
        <v>61</v>
      </c>
      <c r="J109" s="93">
        <v>5</v>
      </c>
      <c r="K109" s="93">
        <v>5</v>
      </c>
      <c r="L109" s="93">
        <v>6</v>
      </c>
      <c r="N109" s="93">
        <f t="shared" si="12"/>
        <v>69</v>
      </c>
      <c r="O109" s="93">
        <f t="shared" si="10"/>
        <v>63</v>
      </c>
      <c r="P109" s="93">
        <f t="shared" si="10"/>
        <v>67</v>
      </c>
      <c r="R109" s="93">
        <f t="shared" si="13"/>
        <v>59</v>
      </c>
      <c r="S109" s="93">
        <f t="shared" si="11"/>
        <v>53</v>
      </c>
      <c r="T109" s="93">
        <f t="shared" si="11"/>
        <v>55</v>
      </c>
      <c r="V109" s="93">
        <f>N109</f>
        <v>69</v>
      </c>
      <c r="W109" s="93">
        <f t="shared" ref="W109:X109" si="16">O109</f>
        <v>63</v>
      </c>
      <c r="X109" s="93">
        <f t="shared" si="16"/>
        <v>67</v>
      </c>
    </row>
    <row r="110" spans="1:24" s="94" customFormat="1" x14ac:dyDescent="0.35">
      <c r="B110" s="91" t="s">
        <v>194</v>
      </c>
      <c r="C110" s="91" t="s">
        <v>190</v>
      </c>
      <c r="D110" s="93">
        <v>67</v>
      </c>
      <c r="E110" s="93">
        <v>68</v>
      </c>
      <c r="F110" s="93">
        <v>64</v>
      </c>
      <c r="G110" s="93">
        <v>60</v>
      </c>
      <c r="H110" s="93">
        <v>60</v>
      </c>
      <c r="J110" s="93">
        <v>4</v>
      </c>
      <c r="K110" s="93">
        <v>4</v>
      </c>
      <c r="L110" s="93">
        <v>4</v>
      </c>
      <c r="N110" s="93">
        <f t="shared" si="12"/>
        <v>68</v>
      </c>
      <c r="O110" s="93">
        <f t="shared" si="10"/>
        <v>64</v>
      </c>
      <c r="P110" s="93">
        <f t="shared" si="10"/>
        <v>64</v>
      </c>
      <c r="R110" s="93">
        <f t="shared" si="13"/>
        <v>60</v>
      </c>
      <c r="S110" s="93">
        <f t="shared" si="11"/>
        <v>56</v>
      </c>
      <c r="T110" s="93">
        <f t="shared" si="11"/>
        <v>56</v>
      </c>
      <c r="V110" s="93">
        <f>R110</f>
        <v>60</v>
      </c>
      <c r="W110" s="93">
        <f t="shared" ref="W110:X110" si="17">S110</f>
        <v>56</v>
      </c>
      <c r="X110" s="93">
        <f t="shared" si="17"/>
        <v>56</v>
      </c>
    </row>
    <row r="111" spans="1:24" s="94" customFormat="1" x14ac:dyDescent="0.35">
      <c r="A111" s="31"/>
      <c r="B111" s="88" t="s">
        <v>195</v>
      </c>
      <c r="C111" s="88" t="s">
        <v>190</v>
      </c>
      <c r="D111" s="89">
        <v>58</v>
      </c>
      <c r="E111" s="89">
        <v>57</v>
      </c>
      <c r="F111" s="89">
        <v>57</v>
      </c>
      <c r="G111" s="89">
        <v>51</v>
      </c>
      <c r="H111" s="89">
        <v>50</v>
      </c>
      <c r="I111" s="31"/>
      <c r="J111" s="89">
        <v>8</v>
      </c>
      <c r="K111" s="89">
        <v>7</v>
      </c>
      <c r="L111" s="89">
        <v>7</v>
      </c>
      <c r="M111" s="31"/>
      <c r="N111" s="89">
        <f t="shared" si="12"/>
        <v>65</v>
      </c>
      <c r="O111" s="89">
        <f t="shared" si="10"/>
        <v>58</v>
      </c>
      <c r="P111" s="89">
        <f t="shared" si="10"/>
        <v>57</v>
      </c>
      <c r="Q111" s="31"/>
      <c r="R111" s="89">
        <f t="shared" si="13"/>
        <v>49</v>
      </c>
      <c r="S111" s="89">
        <f t="shared" si="11"/>
        <v>44</v>
      </c>
      <c r="T111" s="89">
        <f t="shared" si="11"/>
        <v>43</v>
      </c>
      <c r="U111" s="31"/>
      <c r="V111" s="89">
        <f>N111</f>
        <v>65</v>
      </c>
      <c r="W111" s="89">
        <f t="shared" ref="W111:X111" si="18">O111</f>
        <v>58</v>
      </c>
      <c r="X111" s="89">
        <f t="shared" si="18"/>
        <v>57</v>
      </c>
    </row>
    <row r="112" spans="1:24" s="94" customFormat="1" x14ac:dyDescent="0.35">
      <c r="A112" s="31"/>
      <c r="B112" s="88" t="s">
        <v>196</v>
      </c>
      <c r="C112" s="88" t="s">
        <v>190</v>
      </c>
      <c r="D112" s="89">
        <v>70</v>
      </c>
      <c r="E112" s="89">
        <v>70</v>
      </c>
      <c r="F112" s="89">
        <v>66</v>
      </c>
      <c r="G112" s="89">
        <v>62</v>
      </c>
      <c r="H112" s="89">
        <v>64</v>
      </c>
      <c r="I112" s="31"/>
      <c r="J112" s="89">
        <v>4</v>
      </c>
      <c r="K112" s="89">
        <v>3</v>
      </c>
      <c r="L112" s="89">
        <v>4</v>
      </c>
      <c r="M112" s="31"/>
      <c r="N112" s="89">
        <f t="shared" si="12"/>
        <v>70</v>
      </c>
      <c r="O112" s="89">
        <f t="shared" si="10"/>
        <v>65</v>
      </c>
      <c r="P112" s="89">
        <f t="shared" si="10"/>
        <v>68</v>
      </c>
      <c r="Q112" s="31"/>
      <c r="R112" s="89">
        <f t="shared" si="13"/>
        <v>62</v>
      </c>
      <c r="S112" s="89">
        <f t="shared" si="11"/>
        <v>59</v>
      </c>
      <c r="T112" s="89">
        <f t="shared" si="11"/>
        <v>60</v>
      </c>
      <c r="U112" s="31"/>
      <c r="V112" s="89">
        <f>R112</f>
        <v>62</v>
      </c>
      <c r="W112" s="89">
        <f t="shared" ref="W112:X112" si="19">S112</f>
        <v>59</v>
      </c>
      <c r="X112" s="89">
        <f t="shared" si="19"/>
        <v>60</v>
      </c>
    </row>
    <row r="113" spans="1:8" x14ac:dyDescent="0.35">
      <c r="A113" s="88" t="s">
        <v>214</v>
      </c>
      <c r="B113" s="88" t="s">
        <v>189</v>
      </c>
      <c r="C113" s="88" t="s">
        <v>190</v>
      </c>
      <c r="D113" s="89">
        <v>76</v>
      </c>
      <c r="E113" s="89">
        <v>79</v>
      </c>
      <c r="F113" s="89">
        <v>80</v>
      </c>
      <c r="G113" s="89">
        <v>79</v>
      </c>
      <c r="H113" s="89">
        <v>81</v>
      </c>
    </row>
    <row r="114" spans="1:8" x14ac:dyDescent="0.35">
      <c r="B114" s="88" t="s">
        <v>191</v>
      </c>
      <c r="C114" s="88" t="s">
        <v>190</v>
      </c>
      <c r="D114" s="89">
        <v>76</v>
      </c>
      <c r="E114" s="89">
        <v>75</v>
      </c>
      <c r="F114" s="89">
        <v>75</v>
      </c>
      <c r="G114" s="89">
        <v>72</v>
      </c>
      <c r="H114" s="89">
        <v>75</v>
      </c>
    </row>
    <row r="115" spans="1:8" x14ac:dyDescent="0.35">
      <c r="B115" s="88" t="s">
        <v>192</v>
      </c>
      <c r="C115" s="88" t="s">
        <v>190</v>
      </c>
      <c r="D115" s="89">
        <v>76</v>
      </c>
      <c r="E115" s="89">
        <v>80</v>
      </c>
      <c r="F115" s="89">
        <v>82</v>
      </c>
      <c r="G115" s="89">
        <v>81</v>
      </c>
      <c r="H115" s="89">
        <v>83</v>
      </c>
    </row>
    <row r="116" spans="1:8" x14ac:dyDescent="0.35">
      <c r="B116" s="88" t="s">
        <v>193</v>
      </c>
      <c r="C116" s="88" t="s">
        <v>190</v>
      </c>
      <c r="D116" s="89">
        <v>79</v>
      </c>
      <c r="E116" s="89">
        <v>76</v>
      </c>
      <c r="F116" s="89">
        <v>76</v>
      </c>
      <c r="G116" s="89">
        <v>79</v>
      </c>
      <c r="H116" s="89">
        <v>83</v>
      </c>
    </row>
    <row r="117" spans="1:8" x14ac:dyDescent="0.35">
      <c r="B117" s="88" t="s">
        <v>194</v>
      </c>
      <c r="C117" s="88" t="s">
        <v>190</v>
      </c>
      <c r="D117" s="89">
        <v>74</v>
      </c>
      <c r="E117" s="89">
        <v>81</v>
      </c>
      <c r="F117" s="89">
        <v>83</v>
      </c>
      <c r="G117" s="89">
        <v>80</v>
      </c>
      <c r="H117" s="89">
        <v>81</v>
      </c>
    </row>
    <row r="118" spans="1:8" x14ac:dyDescent="0.35">
      <c r="B118" s="88" t="s">
        <v>195</v>
      </c>
      <c r="C118" s="88" t="s">
        <v>190</v>
      </c>
      <c r="D118" s="89">
        <v>79</v>
      </c>
      <c r="E118" s="89">
        <v>82</v>
      </c>
      <c r="F118" s="89">
        <v>82</v>
      </c>
      <c r="G118" s="89">
        <v>77</v>
      </c>
      <c r="H118" s="89">
        <v>82</v>
      </c>
    </row>
    <row r="119" spans="1:8" x14ac:dyDescent="0.35">
      <c r="B119" s="88" t="s">
        <v>196</v>
      </c>
      <c r="C119" s="88" t="s">
        <v>190</v>
      </c>
      <c r="D119" s="89">
        <v>75</v>
      </c>
      <c r="E119" s="89">
        <v>78</v>
      </c>
      <c r="F119" s="89">
        <v>80</v>
      </c>
      <c r="G119" s="89">
        <v>79</v>
      </c>
      <c r="H119" s="89">
        <v>81</v>
      </c>
    </row>
    <row r="120" spans="1:8" x14ac:dyDescent="0.35">
      <c r="A120" s="88" t="s">
        <v>215</v>
      </c>
      <c r="B120" s="88" t="s">
        <v>189</v>
      </c>
      <c r="C120" s="88" t="s">
        <v>190</v>
      </c>
      <c r="D120" s="90" t="s">
        <v>34</v>
      </c>
      <c r="E120" s="90" t="s">
        <v>34</v>
      </c>
      <c r="F120" s="89">
        <v>72</v>
      </c>
      <c r="G120" s="89">
        <v>71</v>
      </c>
      <c r="H120" s="89">
        <v>69</v>
      </c>
    </row>
    <row r="121" spans="1:8" x14ac:dyDescent="0.35">
      <c r="B121" s="88" t="s">
        <v>191</v>
      </c>
      <c r="C121" s="88" t="s">
        <v>190</v>
      </c>
      <c r="D121" s="90" t="s">
        <v>34</v>
      </c>
      <c r="E121" s="90" t="s">
        <v>34</v>
      </c>
      <c r="F121" s="89">
        <v>73</v>
      </c>
      <c r="G121" s="89">
        <v>73</v>
      </c>
      <c r="H121" s="89">
        <v>74</v>
      </c>
    </row>
    <row r="122" spans="1:8" x14ac:dyDescent="0.35">
      <c r="B122" s="88" t="s">
        <v>192</v>
      </c>
      <c r="C122" s="88" t="s">
        <v>190</v>
      </c>
      <c r="D122" s="90" t="s">
        <v>34</v>
      </c>
      <c r="E122" s="90" t="s">
        <v>34</v>
      </c>
      <c r="F122" s="89">
        <v>72</v>
      </c>
      <c r="G122" s="89">
        <v>71</v>
      </c>
      <c r="H122" s="89">
        <v>68</v>
      </c>
    </row>
    <row r="123" spans="1:8" x14ac:dyDescent="0.35">
      <c r="B123" s="88" t="s">
        <v>193</v>
      </c>
      <c r="C123" s="88" t="s">
        <v>190</v>
      </c>
      <c r="D123" s="90" t="s">
        <v>34</v>
      </c>
      <c r="E123" s="90" t="s">
        <v>34</v>
      </c>
      <c r="F123" s="89">
        <v>72</v>
      </c>
      <c r="G123" s="89">
        <v>71</v>
      </c>
      <c r="H123" s="89">
        <v>70</v>
      </c>
    </row>
    <row r="124" spans="1:8" x14ac:dyDescent="0.35">
      <c r="B124" s="88" t="s">
        <v>194</v>
      </c>
      <c r="C124" s="88" t="s">
        <v>190</v>
      </c>
      <c r="D124" s="90" t="s">
        <v>34</v>
      </c>
      <c r="E124" s="90" t="s">
        <v>34</v>
      </c>
      <c r="F124" s="89">
        <v>73</v>
      </c>
      <c r="G124" s="89">
        <v>72</v>
      </c>
      <c r="H124" s="89">
        <v>70</v>
      </c>
    </row>
    <row r="125" spans="1:8" x14ac:dyDescent="0.35">
      <c r="B125" s="88" t="s">
        <v>195</v>
      </c>
      <c r="C125" s="88" t="s">
        <v>190</v>
      </c>
      <c r="D125" s="90" t="s">
        <v>34</v>
      </c>
      <c r="E125" s="90" t="s">
        <v>34</v>
      </c>
      <c r="F125" s="89">
        <v>66</v>
      </c>
      <c r="G125" s="89">
        <v>65</v>
      </c>
      <c r="H125" s="89">
        <v>65</v>
      </c>
    </row>
    <row r="126" spans="1:8" x14ac:dyDescent="0.35">
      <c r="B126" s="88" t="s">
        <v>196</v>
      </c>
      <c r="C126" s="88" t="s">
        <v>190</v>
      </c>
      <c r="D126" s="90" t="s">
        <v>34</v>
      </c>
      <c r="E126" s="90" t="s">
        <v>34</v>
      </c>
      <c r="F126" s="89">
        <v>74</v>
      </c>
      <c r="G126" s="89">
        <v>73</v>
      </c>
      <c r="H126" s="89">
        <v>71</v>
      </c>
    </row>
    <row r="127" spans="1:8" x14ac:dyDescent="0.35">
      <c r="A127" s="88" t="s">
        <v>216</v>
      </c>
      <c r="B127" s="88" t="s">
        <v>189</v>
      </c>
      <c r="C127" s="88" t="s">
        <v>190</v>
      </c>
      <c r="D127" s="89">
        <v>76</v>
      </c>
      <c r="E127" s="90" t="s">
        <v>34</v>
      </c>
      <c r="F127" s="90" t="s">
        <v>34</v>
      </c>
      <c r="G127" s="90" t="s">
        <v>34</v>
      </c>
      <c r="H127" s="90" t="s">
        <v>34</v>
      </c>
    </row>
    <row r="128" spans="1:8" x14ac:dyDescent="0.35">
      <c r="B128" s="88" t="s">
        <v>191</v>
      </c>
      <c r="C128" s="88" t="s">
        <v>190</v>
      </c>
      <c r="D128" s="89">
        <v>81</v>
      </c>
      <c r="E128" s="90" t="s">
        <v>34</v>
      </c>
      <c r="F128" s="90" t="s">
        <v>34</v>
      </c>
      <c r="G128" s="90" t="s">
        <v>34</v>
      </c>
      <c r="H128" s="90" t="s">
        <v>34</v>
      </c>
    </row>
    <row r="129" spans="1:8" x14ac:dyDescent="0.35">
      <c r="B129" s="88" t="s">
        <v>192</v>
      </c>
      <c r="C129" s="88" t="s">
        <v>190</v>
      </c>
      <c r="D129" s="89">
        <v>75</v>
      </c>
      <c r="E129" s="90" t="s">
        <v>34</v>
      </c>
      <c r="F129" s="90" t="s">
        <v>34</v>
      </c>
      <c r="G129" s="90" t="s">
        <v>34</v>
      </c>
      <c r="H129" s="90" t="s">
        <v>34</v>
      </c>
    </row>
    <row r="130" spans="1:8" x14ac:dyDescent="0.35">
      <c r="B130" s="88" t="s">
        <v>193</v>
      </c>
      <c r="C130" s="88" t="s">
        <v>190</v>
      </c>
      <c r="D130" s="89">
        <v>76</v>
      </c>
      <c r="E130" s="90" t="s">
        <v>34</v>
      </c>
      <c r="F130" s="90" t="s">
        <v>34</v>
      </c>
      <c r="G130" s="90" t="s">
        <v>34</v>
      </c>
      <c r="H130" s="90" t="s">
        <v>34</v>
      </c>
    </row>
    <row r="131" spans="1:8" x14ac:dyDescent="0.35">
      <c r="B131" s="88" t="s">
        <v>194</v>
      </c>
      <c r="C131" s="88" t="s">
        <v>190</v>
      </c>
      <c r="D131" s="89">
        <v>76</v>
      </c>
      <c r="E131" s="90" t="s">
        <v>34</v>
      </c>
      <c r="F131" s="90" t="s">
        <v>34</v>
      </c>
      <c r="G131" s="90" t="s">
        <v>34</v>
      </c>
      <c r="H131" s="90" t="s">
        <v>34</v>
      </c>
    </row>
    <row r="132" spans="1:8" x14ac:dyDescent="0.35">
      <c r="B132" s="88" t="s">
        <v>195</v>
      </c>
      <c r="C132" s="88" t="s">
        <v>190</v>
      </c>
      <c r="D132" s="89">
        <v>75</v>
      </c>
      <c r="E132" s="90" t="s">
        <v>34</v>
      </c>
      <c r="F132" s="90" t="s">
        <v>34</v>
      </c>
      <c r="G132" s="90" t="s">
        <v>34</v>
      </c>
      <c r="H132" s="90" t="s">
        <v>34</v>
      </c>
    </row>
    <row r="133" spans="1:8" x14ac:dyDescent="0.35">
      <c r="B133" s="88" t="s">
        <v>196</v>
      </c>
      <c r="C133" s="88" t="s">
        <v>190</v>
      </c>
      <c r="D133" s="89">
        <v>76</v>
      </c>
      <c r="E133" s="90" t="s">
        <v>34</v>
      </c>
      <c r="F133" s="90" t="s">
        <v>34</v>
      </c>
      <c r="G133" s="90" t="s">
        <v>34</v>
      </c>
      <c r="H133" s="90" t="s">
        <v>34</v>
      </c>
    </row>
    <row r="134" spans="1:8" x14ac:dyDescent="0.35">
      <c r="A134" s="88" t="s">
        <v>217</v>
      </c>
      <c r="B134" s="88" t="s">
        <v>189</v>
      </c>
      <c r="C134" s="88" t="s">
        <v>190</v>
      </c>
      <c r="D134" s="90" t="s">
        <v>34</v>
      </c>
      <c r="E134" s="90" t="s">
        <v>34</v>
      </c>
      <c r="F134" s="89">
        <v>87</v>
      </c>
      <c r="G134" s="89">
        <v>90</v>
      </c>
      <c r="H134" s="89">
        <v>89</v>
      </c>
    </row>
    <row r="135" spans="1:8" x14ac:dyDescent="0.35">
      <c r="B135" s="88" t="s">
        <v>191</v>
      </c>
      <c r="C135" s="88" t="s">
        <v>190</v>
      </c>
      <c r="D135" s="90" t="s">
        <v>34</v>
      </c>
      <c r="E135" s="90" t="s">
        <v>34</v>
      </c>
      <c r="F135" s="89">
        <v>85</v>
      </c>
      <c r="G135" s="89">
        <v>87</v>
      </c>
      <c r="H135" s="89">
        <v>86</v>
      </c>
    </row>
    <row r="136" spans="1:8" x14ac:dyDescent="0.35">
      <c r="B136" s="88" t="s">
        <v>192</v>
      </c>
      <c r="C136" s="88" t="s">
        <v>190</v>
      </c>
      <c r="D136" s="90" t="s">
        <v>34</v>
      </c>
      <c r="E136" s="90" t="s">
        <v>34</v>
      </c>
      <c r="F136" s="89">
        <v>88</v>
      </c>
      <c r="G136" s="89">
        <v>91</v>
      </c>
      <c r="H136" s="89">
        <v>90</v>
      </c>
    </row>
    <row r="137" spans="1:8" x14ac:dyDescent="0.35">
      <c r="B137" s="88" t="s">
        <v>193</v>
      </c>
      <c r="C137" s="88" t="s">
        <v>190</v>
      </c>
      <c r="D137" s="90" t="s">
        <v>34</v>
      </c>
      <c r="E137" s="90" t="s">
        <v>34</v>
      </c>
      <c r="F137" s="89">
        <v>82</v>
      </c>
      <c r="G137" s="89">
        <v>91</v>
      </c>
      <c r="H137" s="89">
        <v>90</v>
      </c>
    </row>
    <row r="138" spans="1:8" x14ac:dyDescent="0.35">
      <c r="B138" s="88" t="s">
        <v>194</v>
      </c>
      <c r="C138" s="88" t="s">
        <v>190</v>
      </c>
      <c r="D138" s="90" t="s">
        <v>34</v>
      </c>
      <c r="E138" s="90" t="s">
        <v>34</v>
      </c>
      <c r="F138" s="89">
        <v>91</v>
      </c>
      <c r="G138" s="89">
        <v>91</v>
      </c>
      <c r="H138" s="89">
        <v>90</v>
      </c>
    </row>
    <row r="139" spans="1:8" x14ac:dyDescent="0.35">
      <c r="B139" s="88" t="s">
        <v>195</v>
      </c>
      <c r="C139" s="88" t="s">
        <v>190</v>
      </c>
      <c r="D139" s="90" t="s">
        <v>34</v>
      </c>
      <c r="E139" s="90" t="s">
        <v>34</v>
      </c>
      <c r="F139" s="89">
        <v>81</v>
      </c>
      <c r="G139" s="89">
        <v>85</v>
      </c>
      <c r="H139" s="89">
        <v>84</v>
      </c>
    </row>
    <row r="140" spans="1:8" x14ac:dyDescent="0.35">
      <c r="B140" s="88" t="s">
        <v>196</v>
      </c>
      <c r="C140" s="88" t="s">
        <v>190</v>
      </c>
      <c r="D140" s="90" t="s">
        <v>34</v>
      </c>
      <c r="E140" s="90" t="s">
        <v>34</v>
      </c>
      <c r="F140" s="89">
        <v>89</v>
      </c>
      <c r="G140" s="89">
        <v>92</v>
      </c>
      <c r="H140" s="89">
        <v>91</v>
      </c>
    </row>
    <row r="141" spans="1:8" x14ac:dyDescent="0.35">
      <c r="A141" s="88" t="s">
        <v>218</v>
      </c>
      <c r="B141" s="88" t="s">
        <v>189</v>
      </c>
      <c r="C141" s="88" t="s">
        <v>190</v>
      </c>
      <c r="D141" s="90" t="s">
        <v>34</v>
      </c>
      <c r="E141" s="90" t="s">
        <v>34</v>
      </c>
      <c r="F141" s="89">
        <v>44</v>
      </c>
      <c r="G141" s="89">
        <v>43</v>
      </c>
      <c r="H141" s="89">
        <v>42</v>
      </c>
    </row>
    <row r="142" spans="1:8" x14ac:dyDescent="0.35">
      <c r="B142" s="88" t="s">
        <v>191</v>
      </c>
      <c r="C142" s="88" t="s">
        <v>190</v>
      </c>
      <c r="D142" s="90" t="s">
        <v>34</v>
      </c>
      <c r="E142" s="90" t="s">
        <v>34</v>
      </c>
      <c r="F142" s="89">
        <v>44</v>
      </c>
      <c r="G142" s="89">
        <v>48</v>
      </c>
      <c r="H142" s="89">
        <v>47</v>
      </c>
    </row>
    <row r="143" spans="1:8" x14ac:dyDescent="0.35">
      <c r="B143" s="88" t="s">
        <v>192</v>
      </c>
      <c r="C143" s="88" t="s">
        <v>190</v>
      </c>
      <c r="D143" s="90" t="s">
        <v>34</v>
      </c>
      <c r="E143" s="90" t="s">
        <v>34</v>
      </c>
      <c r="F143" s="89">
        <v>44</v>
      </c>
      <c r="G143" s="89">
        <v>41</v>
      </c>
      <c r="H143" s="89">
        <v>40</v>
      </c>
    </row>
    <row r="144" spans="1:8" x14ac:dyDescent="0.35">
      <c r="B144" s="88" t="s">
        <v>193</v>
      </c>
      <c r="C144" s="88" t="s">
        <v>190</v>
      </c>
      <c r="D144" s="90" t="s">
        <v>34</v>
      </c>
      <c r="E144" s="90" t="s">
        <v>34</v>
      </c>
      <c r="F144" s="89">
        <v>45</v>
      </c>
      <c r="G144" s="89">
        <v>43</v>
      </c>
      <c r="H144" s="89">
        <v>41</v>
      </c>
    </row>
    <row r="145" spans="1:8" x14ac:dyDescent="0.35">
      <c r="B145" s="88" t="s">
        <v>194</v>
      </c>
      <c r="C145" s="88" t="s">
        <v>190</v>
      </c>
      <c r="D145" s="90" t="s">
        <v>34</v>
      </c>
      <c r="E145" s="90" t="s">
        <v>34</v>
      </c>
      <c r="F145" s="89">
        <v>43</v>
      </c>
      <c r="G145" s="89">
        <v>43</v>
      </c>
      <c r="H145" s="89">
        <v>43</v>
      </c>
    </row>
    <row r="146" spans="1:8" x14ac:dyDescent="0.35">
      <c r="B146" s="88" t="s">
        <v>195</v>
      </c>
      <c r="C146" s="88" t="s">
        <v>190</v>
      </c>
      <c r="D146" s="90" t="s">
        <v>34</v>
      </c>
      <c r="E146" s="90" t="s">
        <v>34</v>
      </c>
      <c r="F146" s="89">
        <v>42</v>
      </c>
      <c r="G146" s="89">
        <v>37</v>
      </c>
      <c r="H146" s="89">
        <v>35</v>
      </c>
    </row>
    <row r="147" spans="1:8" x14ac:dyDescent="0.35">
      <c r="B147" s="88" t="s">
        <v>196</v>
      </c>
      <c r="C147" s="88" t="s">
        <v>190</v>
      </c>
      <c r="D147" s="90" t="s">
        <v>34</v>
      </c>
      <c r="E147" s="90" t="s">
        <v>34</v>
      </c>
      <c r="F147" s="89">
        <v>45</v>
      </c>
      <c r="G147" s="89">
        <v>45</v>
      </c>
      <c r="H147" s="89">
        <v>44</v>
      </c>
    </row>
    <row r="148" spans="1:8" x14ac:dyDescent="0.35">
      <c r="A148" s="88" t="s">
        <v>219</v>
      </c>
      <c r="B148" s="88" t="s">
        <v>189</v>
      </c>
      <c r="C148" s="88" t="s">
        <v>190</v>
      </c>
      <c r="D148" s="90" t="s">
        <v>34</v>
      </c>
      <c r="E148" s="90" t="s">
        <v>34</v>
      </c>
      <c r="F148" s="89">
        <v>13</v>
      </c>
      <c r="G148" s="89">
        <v>13</v>
      </c>
      <c r="H148" s="89">
        <v>13</v>
      </c>
    </row>
    <row r="149" spans="1:8" x14ac:dyDescent="0.35">
      <c r="B149" s="88" t="s">
        <v>191</v>
      </c>
      <c r="C149" s="88" t="s">
        <v>190</v>
      </c>
      <c r="D149" s="90" t="s">
        <v>34</v>
      </c>
      <c r="E149" s="90" t="s">
        <v>34</v>
      </c>
      <c r="F149" s="89">
        <v>14</v>
      </c>
      <c r="G149" s="89">
        <v>14</v>
      </c>
      <c r="H149" s="89">
        <v>15</v>
      </c>
    </row>
    <row r="150" spans="1:8" x14ac:dyDescent="0.35">
      <c r="B150" s="88" t="s">
        <v>192</v>
      </c>
      <c r="C150" s="88" t="s">
        <v>190</v>
      </c>
      <c r="D150" s="90" t="s">
        <v>34</v>
      </c>
      <c r="E150" s="90" t="s">
        <v>34</v>
      </c>
      <c r="F150" s="89">
        <v>12</v>
      </c>
      <c r="G150" s="89">
        <v>12</v>
      </c>
      <c r="H150" s="89">
        <v>12</v>
      </c>
    </row>
    <row r="151" spans="1:8" x14ac:dyDescent="0.35">
      <c r="B151" s="88" t="s">
        <v>193</v>
      </c>
      <c r="C151" s="88" t="s">
        <v>190</v>
      </c>
      <c r="D151" s="90" t="s">
        <v>34</v>
      </c>
      <c r="E151" s="90" t="s">
        <v>34</v>
      </c>
      <c r="F151" s="89">
        <v>14</v>
      </c>
      <c r="G151" s="89">
        <v>12</v>
      </c>
      <c r="H151" s="89">
        <v>11</v>
      </c>
    </row>
    <row r="152" spans="1:8" x14ac:dyDescent="0.35">
      <c r="B152" s="88" t="s">
        <v>194</v>
      </c>
      <c r="C152" s="88" t="s">
        <v>190</v>
      </c>
      <c r="D152" s="90" t="s">
        <v>34</v>
      </c>
      <c r="E152" s="90" t="s">
        <v>34</v>
      </c>
      <c r="F152" s="89">
        <v>12</v>
      </c>
      <c r="G152" s="89">
        <v>13</v>
      </c>
      <c r="H152" s="89">
        <v>14</v>
      </c>
    </row>
    <row r="153" spans="1:8" x14ac:dyDescent="0.35">
      <c r="B153" s="88" t="s">
        <v>195</v>
      </c>
      <c r="C153" s="88" t="s">
        <v>190</v>
      </c>
      <c r="D153" s="90" t="s">
        <v>34</v>
      </c>
      <c r="E153" s="90" t="s">
        <v>34</v>
      </c>
      <c r="F153" s="89">
        <v>9</v>
      </c>
      <c r="G153" s="89">
        <v>10</v>
      </c>
      <c r="H153" s="89">
        <v>9</v>
      </c>
    </row>
    <row r="154" spans="1:8" x14ac:dyDescent="0.35">
      <c r="B154" s="88" t="s">
        <v>196</v>
      </c>
      <c r="C154" s="88" t="s">
        <v>190</v>
      </c>
      <c r="D154" s="90" t="s">
        <v>34</v>
      </c>
      <c r="E154" s="90" t="s">
        <v>34</v>
      </c>
      <c r="F154" s="89">
        <v>14</v>
      </c>
      <c r="G154" s="89">
        <v>14</v>
      </c>
      <c r="H154" s="89">
        <v>14</v>
      </c>
    </row>
    <row r="155" spans="1:8" x14ac:dyDescent="0.35">
      <c r="A155" s="88" t="s">
        <v>220</v>
      </c>
      <c r="B155" s="88" t="s">
        <v>189</v>
      </c>
      <c r="C155" s="88" t="s">
        <v>190</v>
      </c>
      <c r="D155" s="90" t="s">
        <v>34</v>
      </c>
      <c r="E155" s="90" t="s">
        <v>34</v>
      </c>
      <c r="F155" s="89">
        <v>7</v>
      </c>
      <c r="G155" s="89">
        <v>6</v>
      </c>
      <c r="H155" s="89">
        <v>6</v>
      </c>
    </row>
    <row r="156" spans="1:8" x14ac:dyDescent="0.35">
      <c r="B156" s="88" t="s">
        <v>191</v>
      </c>
      <c r="C156" s="88" t="s">
        <v>190</v>
      </c>
      <c r="D156" s="90" t="s">
        <v>34</v>
      </c>
      <c r="E156" s="90" t="s">
        <v>34</v>
      </c>
      <c r="F156" s="89">
        <v>6</v>
      </c>
      <c r="G156" s="89">
        <v>9</v>
      </c>
      <c r="H156" s="89">
        <v>10</v>
      </c>
    </row>
    <row r="157" spans="1:8" x14ac:dyDescent="0.35">
      <c r="B157" s="88" t="s">
        <v>192</v>
      </c>
      <c r="C157" s="88" t="s">
        <v>190</v>
      </c>
      <c r="D157" s="90" t="s">
        <v>34</v>
      </c>
      <c r="E157" s="90" t="s">
        <v>34</v>
      </c>
      <c r="F157" s="89">
        <v>7</v>
      </c>
      <c r="G157" s="89">
        <v>6</v>
      </c>
      <c r="H157" s="89">
        <v>5</v>
      </c>
    </row>
    <row r="158" spans="1:8" x14ac:dyDescent="0.35">
      <c r="B158" s="88" t="s">
        <v>193</v>
      </c>
      <c r="C158" s="88" t="s">
        <v>190</v>
      </c>
      <c r="D158" s="90" t="s">
        <v>34</v>
      </c>
      <c r="E158" s="90" t="s">
        <v>34</v>
      </c>
      <c r="F158" s="89">
        <v>8</v>
      </c>
      <c r="G158" s="89">
        <v>10</v>
      </c>
      <c r="H158" s="89">
        <v>7</v>
      </c>
    </row>
    <row r="159" spans="1:8" x14ac:dyDescent="0.35">
      <c r="B159" s="88" t="s">
        <v>194</v>
      </c>
      <c r="C159" s="88" t="s">
        <v>190</v>
      </c>
      <c r="D159" s="90" t="s">
        <v>34</v>
      </c>
      <c r="E159" s="90" t="s">
        <v>34</v>
      </c>
      <c r="F159" s="89">
        <v>6</v>
      </c>
      <c r="G159" s="89">
        <v>4</v>
      </c>
      <c r="H159" s="89">
        <v>5</v>
      </c>
    </row>
    <row r="160" spans="1:8" x14ac:dyDescent="0.35">
      <c r="B160" s="88" t="s">
        <v>195</v>
      </c>
      <c r="C160" s="88" t="s">
        <v>190</v>
      </c>
      <c r="D160" s="90" t="s">
        <v>34</v>
      </c>
      <c r="E160" s="90" t="s">
        <v>34</v>
      </c>
      <c r="F160" s="89">
        <v>5</v>
      </c>
      <c r="G160" s="89">
        <v>8</v>
      </c>
      <c r="H160" s="89">
        <v>7</v>
      </c>
    </row>
    <row r="161" spans="1:8" x14ac:dyDescent="0.35">
      <c r="B161" s="88" t="s">
        <v>196</v>
      </c>
      <c r="C161" s="88" t="s">
        <v>190</v>
      </c>
      <c r="D161" s="90" t="s">
        <v>34</v>
      </c>
      <c r="E161" s="90" t="s">
        <v>34</v>
      </c>
      <c r="F161" s="89">
        <v>7</v>
      </c>
      <c r="G161" s="89">
        <v>6</v>
      </c>
      <c r="H161" s="89">
        <v>6</v>
      </c>
    </row>
    <row r="162" spans="1:8" x14ac:dyDescent="0.35">
      <c r="A162" s="88" t="s">
        <v>221</v>
      </c>
      <c r="B162" s="88" t="s">
        <v>189</v>
      </c>
      <c r="C162" s="88" t="s">
        <v>190</v>
      </c>
      <c r="D162" s="89">
        <v>48</v>
      </c>
      <c r="E162" s="90" t="s">
        <v>34</v>
      </c>
      <c r="F162" s="90" t="s">
        <v>34</v>
      </c>
      <c r="G162" s="90" t="s">
        <v>34</v>
      </c>
      <c r="H162" s="90" t="s">
        <v>34</v>
      </c>
    </row>
    <row r="163" spans="1:8" x14ac:dyDescent="0.35">
      <c r="B163" s="88" t="s">
        <v>191</v>
      </c>
      <c r="C163" s="88" t="s">
        <v>190</v>
      </c>
      <c r="D163" s="89">
        <v>61</v>
      </c>
      <c r="E163" s="90" t="s">
        <v>34</v>
      </c>
      <c r="F163" s="90" t="s">
        <v>34</v>
      </c>
      <c r="G163" s="90" t="s">
        <v>34</v>
      </c>
      <c r="H163" s="90" t="s">
        <v>34</v>
      </c>
    </row>
    <row r="164" spans="1:8" x14ac:dyDescent="0.35">
      <c r="B164" s="88" t="s">
        <v>192</v>
      </c>
      <c r="C164" s="88" t="s">
        <v>190</v>
      </c>
      <c r="D164" s="89">
        <v>45</v>
      </c>
      <c r="E164" s="90" t="s">
        <v>34</v>
      </c>
      <c r="F164" s="90" t="s">
        <v>34</v>
      </c>
      <c r="G164" s="90" t="s">
        <v>34</v>
      </c>
      <c r="H164" s="90" t="s">
        <v>34</v>
      </c>
    </row>
    <row r="165" spans="1:8" x14ac:dyDescent="0.35">
      <c r="B165" s="88" t="s">
        <v>193</v>
      </c>
      <c r="C165" s="88" t="s">
        <v>190</v>
      </c>
      <c r="D165" s="89">
        <v>53</v>
      </c>
      <c r="E165" s="90" t="s">
        <v>34</v>
      </c>
      <c r="F165" s="90" t="s">
        <v>34</v>
      </c>
      <c r="G165" s="90" t="s">
        <v>34</v>
      </c>
      <c r="H165" s="90" t="s">
        <v>34</v>
      </c>
    </row>
    <row r="166" spans="1:8" x14ac:dyDescent="0.35">
      <c r="B166" s="88" t="s">
        <v>194</v>
      </c>
      <c r="C166" s="88" t="s">
        <v>190</v>
      </c>
      <c r="D166" s="89">
        <v>45</v>
      </c>
      <c r="E166" s="90" t="s">
        <v>34</v>
      </c>
      <c r="F166" s="90" t="s">
        <v>34</v>
      </c>
      <c r="G166" s="90" t="s">
        <v>34</v>
      </c>
      <c r="H166" s="90" t="s">
        <v>34</v>
      </c>
    </row>
    <row r="167" spans="1:8" x14ac:dyDescent="0.35">
      <c r="B167" s="88" t="s">
        <v>195</v>
      </c>
      <c r="C167" s="88" t="s">
        <v>190</v>
      </c>
      <c r="D167" s="89">
        <v>51</v>
      </c>
      <c r="E167" s="90" t="s">
        <v>34</v>
      </c>
      <c r="F167" s="90" t="s">
        <v>34</v>
      </c>
      <c r="G167" s="90" t="s">
        <v>34</v>
      </c>
      <c r="H167" s="90" t="s">
        <v>34</v>
      </c>
    </row>
    <row r="168" spans="1:8" x14ac:dyDescent="0.35">
      <c r="B168" s="88" t="s">
        <v>196</v>
      </c>
      <c r="C168" s="88" t="s">
        <v>190</v>
      </c>
      <c r="D168" s="89">
        <v>47</v>
      </c>
      <c r="E168" s="90" t="s">
        <v>34</v>
      </c>
      <c r="F168" s="90" t="s">
        <v>34</v>
      </c>
      <c r="G168" s="90" t="s">
        <v>34</v>
      </c>
      <c r="H168" s="90" t="s">
        <v>34</v>
      </c>
    </row>
    <row r="169" spans="1:8" x14ac:dyDescent="0.35">
      <c r="A169" s="88" t="s">
        <v>222</v>
      </c>
      <c r="B169" s="88" t="s">
        <v>189</v>
      </c>
      <c r="C169" s="88" t="s">
        <v>190</v>
      </c>
      <c r="D169" s="90" t="s">
        <v>34</v>
      </c>
      <c r="E169" s="90" t="s">
        <v>34</v>
      </c>
      <c r="F169" s="89">
        <v>59</v>
      </c>
      <c r="G169" s="89">
        <v>60</v>
      </c>
      <c r="H169" s="89">
        <v>59</v>
      </c>
    </row>
    <row r="170" spans="1:8" x14ac:dyDescent="0.35">
      <c r="B170" s="88" t="s">
        <v>191</v>
      </c>
      <c r="C170" s="88" t="s">
        <v>190</v>
      </c>
      <c r="D170" s="90" t="s">
        <v>34</v>
      </c>
      <c r="E170" s="90" t="s">
        <v>34</v>
      </c>
      <c r="F170" s="89">
        <v>61</v>
      </c>
      <c r="G170" s="89">
        <v>64</v>
      </c>
      <c r="H170" s="89">
        <v>66</v>
      </c>
    </row>
    <row r="171" spans="1:8" x14ac:dyDescent="0.35">
      <c r="B171" s="88" t="s">
        <v>192</v>
      </c>
      <c r="C171" s="88" t="s">
        <v>190</v>
      </c>
      <c r="D171" s="90" t="s">
        <v>34</v>
      </c>
      <c r="E171" s="90" t="s">
        <v>34</v>
      </c>
      <c r="F171" s="89">
        <v>59</v>
      </c>
      <c r="G171" s="89">
        <v>59</v>
      </c>
      <c r="H171" s="89">
        <v>57</v>
      </c>
    </row>
    <row r="172" spans="1:8" x14ac:dyDescent="0.35">
      <c r="B172" s="88" t="s">
        <v>193</v>
      </c>
      <c r="C172" s="88" t="s">
        <v>190</v>
      </c>
      <c r="D172" s="90" t="s">
        <v>34</v>
      </c>
      <c r="E172" s="90" t="s">
        <v>34</v>
      </c>
      <c r="F172" s="89">
        <v>61</v>
      </c>
      <c r="G172" s="89">
        <v>64</v>
      </c>
      <c r="H172" s="89">
        <v>62</v>
      </c>
    </row>
    <row r="173" spans="1:8" x14ac:dyDescent="0.35">
      <c r="B173" s="88" t="s">
        <v>194</v>
      </c>
      <c r="C173" s="88" t="s">
        <v>190</v>
      </c>
      <c r="D173" s="90" t="s">
        <v>34</v>
      </c>
      <c r="E173" s="90" t="s">
        <v>34</v>
      </c>
      <c r="F173" s="89">
        <v>58</v>
      </c>
      <c r="G173" s="89">
        <v>58</v>
      </c>
      <c r="H173" s="89">
        <v>59</v>
      </c>
    </row>
    <row r="174" spans="1:8" x14ac:dyDescent="0.35">
      <c r="B174" s="88" t="s">
        <v>195</v>
      </c>
      <c r="C174" s="88" t="s">
        <v>190</v>
      </c>
      <c r="D174" s="90" t="s">
        <v>34</v>
      </c>
      <c r="E174" s="90" t="s">
        <v>34</v>
      </c>
      <c r="F174" s="89">
        <v>54</v>
      </c>
      <c r="G174" s="89">
        <v>51</v>
      </c>
      <c r="H174" s="89">
        <v>46</v>
      </c>
    </row>
    <row r="175" spans="1:8" x14ac:dyDescent="0.35">
      <c r="B175" s="88" t="s">
        <v>196</v>
      </c>
      <c r="C175" s="88" t="s">
        <v>190</v>
      </c>
      <c r="D175" s="90" t="s">
        <v>34</v>
      </c>
      <c r="E175" s="90" t="s">
        <v>34</v>
      </c>
      <c r="F175" s="89">
        <v>61</v>
      </c>
      <c r="G175" s="89">
        <v>63</v>
      </c>
      <c r="H175" s="89">
        <v>64</v>
      </c>
    </row>
    <row r="176" spans="1:8" x14ac:dyDescent="0.35">
      <c r="A176" s="88" t="s">
        <v>223</v>
      </c>
      <c r="B176" s="88" t="s">
        <v>189</v>
      </c>
      <c r="C176" s="88" t="s">
        <v>190</v>
      </c>
      <c r="D176" s="89">
        <v>18</v>
      </c>
      <c r="E176" s="90" t="s">
        <v>34</v>
      </c>
      <c r="F176" s="90" t="s">
        <v>34</v>
      </c>
      <c r="G176" s="90" t="s">
        <v>34</v>
      </c>
      <c r="H176" s="90" t="s">
        <v>34</v>
      </c>
    </row>
    <row r="177" spans="1:8" x14ac:dyDescent="0.35">
      <c r="B177" s="88" t="s">
        <v>191</v>
      </c>
      <c r="C177" s="88" t="s">
        <v>190</v>
      </c>
      <c r="D177" s="89">
        <v>24</v>
      </c>
      <c r="E177" s="90" t="s">
        <v>34</v>
      </c>
      <c r="F177" s="90" t="s">
        <v>34</v>
      </c>
      <c r="G177" s="90" t="s">
        <v>34</v>
      </c>
      <c r="H177" s="90" t="s">
        <v>34</v>
      </c>
    </row>
    <row r="178" spans="1:8" x14ac:dyDescent="0.35">
      <c r="B178" s="88" t="s">
        <v>192</v>
      </c>
      <c r="C178" s="88" t="s">
        <v>190</v>
      </c>
      <c r="D178" s="89">
        <v>17</v>
      </c>
      <c r="E178" s="90" t="s">
        <v>34</v>
      </c>
      <c r="F178" s="90" t="s">
        <v>34</v>
      </c>
      <c r="G178" s="90" t="s">
        <v>34</v>
      </c>
      <c r="H178" s="90" t="s">
        <v>34</v>
      </c>
    </row>
    <row r="179" spans="1:8" x14ac:dyDescent="0.35">
      <c r="B179" s="88" t="s">
        <v>193</v>
      </c>
      <c r="C179" s="88" t="s">
        <v>190</v>
      </c>
      <c r="D179" s="89">
        <v>19</v>
      </c>
      <c r="E179" s="90" t="s">
        <v>34</v>
      </c>
      <c r="F179" s="90" t="s">
        <v>34</v>
      </c>
      <c r="G179" s="90" t="s">
        <v>34</v>
      </c>
      <c r="H179" s="90" t="s">
        <v>34</v>
      </c>
    </row>
    <row r="180" spans="1:8" x14ac:dyDescent="0.35">
      <c r="B180" s="88" t="s">
        <v>194</v>
      </c>
      <c r="C180" s="88" t="s">
        <v>190</v>
      </c>
      <c r="D180" s="89">
        <v>18</v>
      </c>
      <c r="E180" s="90" t="s">
        <v>34</v>
      </c>
      <c r="F180" s="90" t="s">
        <v>34</v>
      </c>
      <c r="G180" s="90" t="s">
        <v>34</v>
      </c>
      <c r="H180" s="90" t="s">
        <v>34</v>
      </c>
    </row>
    <row r="181" spans="1:8" x14ac:dyDescent="0.35">
      <c r="B181" s="88" t="s">
        <v>195</v>
      </c>
      <c r="C181" s="88" t="s">
        <v>190</v>
      </c>
      <c r="D181" s="89">
        <v>17</v>
      </c>
      <c r="E181" s="90" t="s">
        <v>34</v>
      </c>
      <c r="F181" s="90" t="s">
        <v>34</v>
      </c>
      <c r="G181" s="90" t="s">
        <v>34</v>
      </c>
      <c r="H181" s="90" t="s">
        <v>34</v>
      </c>
    </row>
    <row r="182" spans="1:8" x14ac:dyDescent="0.35">
      <c r="B182" s="88" t="s">
        <v>196</v>
      </c>
      <c r="C182" s="88" t="s">
        <v>190</v>
      </c>
      <c r="D182" s="89">
        <v>19</v>
      </c>
      <c r="E182" s="90" t="s">
        <v>34</v>
      </c>
      <c r="F182" s="90" t="s">
        <v>34</v>
      </c>
      <c r="G182" s="90" t="s">
        <v>34</v>
      </c>
      <c r="H182" s="90" t="s">
        <v>34</v>
      </c>
    </row>
    <row r="183" spans="1:8" x14ac:dyDescent="0.35">
      <c r="A183" s="88" t="s">
        <v>224</v>
      </c>
      <c r="B183" s="88" t="s">
        <v>189</v>
      </c>
      <c r="C183" s="88" t="s">
        <v>190</v>
      </c>
      <c r="D183" s="90" t="s">
        <v>34</v>
      </c>
      <c r="E183" s="90" t="s">
        <v>34</v>
      </c>
      <c r="F183" s="89">
        <v>15</v>
      </c>
      <c r="G183" s="89">
        <v>17</v>
      </c>
      <c r="H183" s="89">
        <v>17</v>
      </c>
    </row>
    <row r="184" spans="1:8" x14ac:dyDescent="0.35">
      <c r="B184" s="88" t="s">
        <v>191</v>
      </c>
      <c r="C184" s="88" t="s">
        <v>190</v>
      </c>
      <c r="D184" s="90" t="s">
        <v>34</v>
      </c>
      <c r="E184" s="90" t="s">
        <v>34</v>
      </c>
      <c r="F184" s="89">
        <v>11</v>
      </c>
      <c r="G184" s="89">
        <v>14</v>
      </c>
      <c r="H184" s="89">
        <v>19</v>
      </c>
    </row>
    <row r="185" spans="1:8" x14ac:dyDescent="0.35">
      <c r="B185" s="88" t="s">
        <v>192</v>
      </c>
      <c r="C185" s="88" t="s">
        <v>190</v>
      </c>
      <c r="D185" s="90" t="s">
        <v>34</v>
      </c>
      <c r="E185" s="90" t="s">
        <v>34</v>
      </c>
      <c r="F185" s="89">
        <v>16</v>
      </c>
      <c r="G185" s="89">
        <v>18</v>
      </c>
      <c r="H185" s="89">
        <v>17</v>
      </c>
    </row>
    <row r="186" spans="1:8" x14ac:dyDescent="0.35">
      <c r="B186" s="88" t="s">
        <v>193</v>
      </c>
      <c r="C186" s="88" t="s">
        <v>190</v>
      </c>
      <c r="D186" s="90" t="s">
        <v>34</v>
      </c>
      <c r="E186" s="90" t="s">
        <v>34</v>
      </c>
      <c r="F186" s="89">
        <v>17</v>
      </c>
      <c r="G186" s="89">
        <v>19</v>
      </c>
      <c r="H186" s="89">
        <v>19</v>
      </c>
    </row>
    <row r="187" spans="1:8" x14ac:dyDescent="0.35">
      <c r="B187" s="88" t="s">
        <v>194</v>
      </c>
      <c r="C187" s="88" t="s">
        <v>190</v>
      </c>
      <c r="D187" s="90" t="s">
        <v>34</v>
      </c>
      <c r="E187" s="90" t="s">
        <v>34</v>
      </c>
      <c r="F187" s="89">
        <v>14</v>
      </c>
      <c r="G187" s="89">
        <v>16</v>
      </c>
      <c r="H187" s="89">
        <v>17</v>
      </c>
    </row>
    <row r="188" spans="1:8" x14ac:dyDescent="0.35">
      <c r="B188" s="88" t="s">
        <v>195</v>
      </c>
      <c r="C188" s="88" t="s">
        <v>190</v>
      </c>
      <c r="D188" s="90" t="s">
        <v>34</v>
      </c>
      <c r="E188" s="90" t="s">
        <v>34</v>
      </c>
      <c r="F188" s="89">
        <v>11</v>
      </c>
      <c r="G188" s="89">
        <v>14</v>
      </c>
      <c r="H188" s="89">
        <v>13</v>
      </c>
    </row>
    <row r="189" spans="1:8" x14ac:dyDescent="0.35">
      <c r="B189" s="88" t="s">
        <v>196</v>
      </c>
      <c r="C189" s="88" t="s">
        <v>190</v>
      </c>
      <c r="D189" s="90" t="s">
        <v>34</v>
      </c>
      <c r="E189" s="90" t="s">
        <v>34</v>
      </c>
      <c r="F189" s="89">
        <v>16</v>
      </c>
      <c r="G189" s="89">
        <v>18</v>
      </c>
      <c r="H189" s="89">
        <v>19</v>
      </c>
    </row>
    <row r="190" spans="1:8" x14ac:dyDescent="0.35">
      <c r="A190" s="88" t="s">
        <v>225</v>
      </c>
      <c r="B190" s="88" t="s">
        <v>189</v>
      </c>
      <c r="C190" s="88" t="s">
        <v>190</v>
      </c>
      <c r="D190" s="89">
        <v>31</v>
      </c>
      <c r="E190" s="90" t="s">
        <v>34</v>
      </c>
      <c r="F190" s="90" t="s">
        <v>34</v>
      </c>
      <c r="G190" s="90" t="s">
        <v>34</v>
      </c>
      <c r="H190" s="90" t="s">
        <v>34</v>
      </c>
    </row>
    <row r="191" spans="1:8" x14ac:dyDescent="0.35">
      <c r="B191" s="88" t="s">
        <v>191</v>
      </c>
      <c r="C191" s="88" t="s">
        <v>190</v>
      </c>
      <c r="D191" s="89">
        <v>36</v>
      </c>
      <c r="E191" s="90" t="s">
        <v>34</v>
      </c>
      <c r="F191" s="90" t="s">
        <v>34</v>
      </c>
      <c r="G191" s="90" t="s">
        <v>34</v>
      </c>
      <c r="H191" s="90" t="s">
        <v>34</v>
      </c>
    </row>
    <row r="192" spans="1:8" x14ac:dyDescent="0.35">
      <c r="B192" s="88" t="s">
        <v>192</v>
      </c>
      <c r="C192" s="88" t="s">
        <v>190</v>
      </c>
      <c r="D192" s="89">
        <v>30</v>
      </c>
      <c r="E192" s="90" t="s">
        <v>34</v>
      </c>
      <c r="F192" s="90" t="s">
        <v>34</v>
      </c>
      <c r="G192" s="90" t="s">
        <v>34</v>
      </c>
      <c r="H192" s="90" t="s">
        <v>34</v>
      </c>
    </row>
    <row r="193" spans="1:8" x14ac:dyDescent="0.35">
      <c r="B193" s="88" t="s">
        <v>193</v>
      </c>
      <c r="C193" s="88" t="s">
        <v>190</v>
      </c>
      <c r="D193" s="89">
        <v>34</v>
      </c>
      <c r="E193" s="90" t="s">
        <v>34</v>
      </c>
      <c r="F193" s="90" t="s">
        <v>34</v>
      </c>
      <c r="G193" s="90" t="s">
        <v>34</v>
      </c>
      <c r="H193" s="90" t="s">
        <v>34</v>
      </c>
    </row>
    <row r="194" spans="1:8" x14ac:dyDescent="0.35">
      <c r="B194" s="88" t="s">
        <v>194</v>
      </c>
      <c r="C194" s="88" t="s">
        <v>190</v>
      </c>
      <c r="D194" s="89">
        <v>29</v>
      </c>
      <c r="E194" s="90" t="s">
        <v>34</v>
      </c>
      <c r="F194" s="90" t="s">
        <v>34</v>
      </c>
      <c r="G194" s="90" t="s">
        <v>34</v>
      </c>
      <c r="H194" s="90" t="s">
        <v>34</v>
      </c>
    </row>
    <row r="195" spans="1:8" x14ac:dyDescent="0.35">
      <c r="B195" s="88" t="s">
        <v>195</v>
      </c>
      <c r="C195" s="88" t="s">
        <v>190</v>
      </c>
      <c r="D195" s="89">
        <v>33</v>
      </c>
      <c r="E195" s="90" t="s">
        <v>34</v>
      </c>
      <c r="F195" s="90" t="s">
        <v>34</v>
      </c>
      <c r="G195" s="90" t="s">
        <v>34</v>
      </c>
      <c r="H195" s="90" t="s">
        <v>34</v>
      </c>
    </row>
    <row r="196" spans="1:8" x14ac:dyDescent="0.35">
      <c r="B196" s="88" t="s">
        <v>196</v>
      </c>
      <c r="C196" s="88" t="s">
        <v>190</v>
      </c>
      <c r="D196" s="89">
        <v>31</v>
      </c>
      <c r="E196" s="90" t="s">
        <v>34</v>
      </c>
      <c r="F196" s="90" t="s">
        <v>34</v>
      </c>
      <c r="G196" s="90" t="s">
        <v>34</v>
      </c>
      <c r="H196" s="90" t="s">
        <v>34</v>
      </c>
    </row>
    <row r="197" spans="1:8" x14ac:dyDescent="0.35">
      <c r="A197" s="88" t="s">
        <v>226</v>
      </c>
      <c r="B197" s="88" t="s">
        <v>189</v>
      </c>
      <c r="C197" s="88" t="s">
        <v>190</v>
      </c>
      <c r="D197" s="90" t="s">
        <v>34</v>
      </c>
      <c r="E197" s="90" t="s">
        <v>34</v>
      </c>
      <c r="F197" s="89">
        <v>14</v>
      </c>
      <c r="G197" s="89">
        <v>14</v>
      </c>
      <c r="H197" s="89">
        <v>14</v>
      </c>
    </row>
    <row r="198" spans="1:8" x14ac:dyDescent="0.35">
      <c r="B198" s="88" t="s">
        <v>191</v>
      </c>
      <c r="C198" s="88" t="s">
        <v>190</v>
      </c>
      <c r="D198" s="90" t="s">
        <v>34</v>
      </c>
      <c r="E198" s="90" t="s">
        <v>34</v>
      </c>
      <c r="F198" s="89">
        <v>18</v>
      </c>
      <c r="G198" s="89">
        <v>17</v>
      </c>
      <c r="H198" s="89">
        <v>17</v>
      </c>
    </row>
    <row r="199" spans="1:8" x14ac:dyDescent="0.35">
      <c r="B199" s="88" t="s">
        <v>192</v>
      </c>
      <c r="C199" s="88" t="s">
        <v>190</v>
      </c>
      <c r="D199" s="90" t="s">
        <v>34</v>
      </c>
      <c r="E199" s="90" t="s">
        <v>34</v>
      </c>
      <c r="F199" s="89">
        <v>13</v>
      </c>
      <c r="G199" s="89">
        <v>13</v>
      </c>
      <c r="H199" s="89">
        <v>13</v>
      </c>
    </row>
    <row r="200" spans="1:8" x14ac:dyDescent="0.35">
      <c r="B200" s="88" t="s">
        <v>193</v>
      </c>
      <c r="C200" s="88" t="s">
        <v>190</v>
      </c>
      <c r="D200" s="90" t="s">
        <v>34</v>
      </c>
      <c r="E200" s="90" t="s">
        <v>34</v>
      </c>
      <c r="F200" s="89">
        <v>19</v>
      </c>
      <c r="G200" s="89">
        <v>18</v>
      </c>
      <c r="H200" s="89">
        <v>17</v>
      </c>
    </row>
    <row r="201" spans="1:8" x14ac:dyDescent="0.35">
      <c r="B201" s="88" t="s">
        <v>194</v>
      </c>
      <c r="C201" s="88" t="s">
        <v>190</v>
      </c>
      <c r="D201" s="90" t="s">
        <v>34</v>
      </c>
      <c r="E201" s="90" t="s">
        <v>34</v>
      </c>
      <c r="F201" s="89">
        <v>11</v>
      </c>
      <c r="G201" s="89">
        <v>12</v>
      </c>
      <c r="H201" s="89">
        <v>13</v>
      </c>
    </row>
    <row r="202" spans="1:8" x14ac:dyDescent="0.35">
      <c r="B202" s="88" t="s">
        <v>195</v>
      </c>
      <c r="C202" s="88" t="s">
        <v>190</v>
      </c>
      <c r="D202" s="90" t="s">
        <v>34</v>
      </c>
      <c r="E202" s="90" t="s">
        <v>34</v>
      </c>
      <c r="F202" s="89">
        <v>15</v>
      </c>
      <c r="G202" s="89">
        <v>11</v>
      </c>
      <c r="H202" s="89">
        <v>11</v>
      </c>
    </row>
    <row r="203" spans="1:8" x14ac:dyDescent="0.35">
      <c r="B203" s="88" t="s">
        <v>196</v>
      </c>
      <c r="C203" s="88" t="s">
        <v>190</v>
      </c>
      <c r="D203" s="90" t="s">
        <v>34</v>
      </c>
      <c r="E203" s="90" t="s">
        <v>34</v>
      </c>
      <c r="F203" s="89">
        <v>14</v>
      </c>
      <c r="G203" s="89">
        <v>15</v>
      </c>
      <c r="H203" s="89">
        <v>16</v>
      </c>
    </row>
    <row r="205" spans="1:8" ht="43.5" x14ac:dyDescent="0.35">
      <c r="A205" s="2" t="s">
        <v>227</v>
      </c>
    </row>
    <row r="206" spans="1:8" ht="58" x14ac:dyDescent="0.35">
      <c r="A206" s="2" t="s">
        <v>228</v>
      </c>
    </row>
    <row r="207" spans="1:8" x14ac:dyDescent="0.35">
      <c r="A207" s="2" t="s">
        <v>229</v>
      </c>
    </row>
    <row r="208" spans="1:8" x14ac:dyDescent="0.35">
      <c r="A208" s="2" t="s">
        <v>230</v>
      </c>
    </row>
    <row r="209" spans="1:1" x14ac:dyDescent="0.35">
      <c r="A209" s="2" t="s">
        <v>231</v>
      </c>
    </row>
    <row r="210" spans="1:1" ht="43.5" x14ac:dyDescent="0.35">
      <c r="A210" s="2" t="s">
        <v>232</v>
      </c>
    </row>
    <row r="211" spans="1:1" x14ac:dyDescent="0.35">
      <c r="A211" s="2"/>
    </row>
    <row r="212" spans="1:1" x14ac:dyDescent="0.35">
      <c r="A212" s="2"/>
    </row>
    <row r="213" spans="1:1" x14ac:dyDescent="0.35">
      <c r="A213" s="2" t="s">
        <v>233</v>
      </c>
    </row>
    <row r="214" spans="1:1" x14ac:dyDescent="0.35">
      <c r="A214" s="2" t="s">
        <v>234</v>
      </c>
    </row>
    <row r="215" spans="1:1" x14ac:dyDescent="0.35">
      <c r="A215" s="2"/>
    </row>
    <row r="216" spans="1:1" x14ac:dyDescent="0.35">
      <c r="A216" s="2" t="s">
        <v>181</v>
      </c>
    </row>
    <row r="217" spans="1:1" x14ac:dyDescent="0.35">
      <c r="A217" s="2" t="s">
        <v>235</v>
      </c>
    </row>
    <row r="218" spans="1:1" x14ac:dyDescent="0.35">
      <c r="A218" s="2"/>
    </row>
    <row r="219" spans="1:1" x14ac:dyDescent="0.35">
      <c r="A219" s="2" t="s">
        <v>236</v>
      </c>
    </row>
    <row r="220" spans="1:1" ht="29" x14ac:dyDescent="0.35">
      <c r="A220" s="2" t="s">
        <v>237</v>
      </c>
    </row>
    <row r="221" spans="1:1" x14ac:dyDescent="0.35">
      <c r="A221" s="2" t="s">
        <v>238</v>
      </c>
    </row>
    <row r="222" spans="1:1" x14ac:dyDescent="0.35">
      <c r="A222" s="2" t="s">
        <v>239</v>
      </c>
    </row>
    <row r="223" spans="1:1" x14ac:dyDescent="0.35">
      <c r="A223" s="2"/>
    </row>
    <row r="224" spans="1:1" x14ac:dyDescent="0.35">
      <c r="A224" s="2" t="s">
        <v>240</v>
      </c>
    </row>
    <row r="225" spans="1:1" x14ac:dyDescent="0.35">
      <c r="A225" s="2" t="s">
        <v>241</v>
      </c>
    </row>
    <row r="226" spans="1:1" x14ac:dyDescent="0.35">
      <c r="A226" s="2" t="s">
        <v>242</v>
      </c>
    </row>
    <row r="227" spans="1:1" x14ac:dyDescent="0.35">
      <c r="A227" s="2"/>
    </row>
    <row r="228" spans="1:1" x14ac:dyDescent="0.35">
      <c r="A228" s="2"/>
    </row>
    <row r="229" spans="1:1" x14ac:dyDescent="0.35">
      <c r="A229" s="2"/>
    </row>
    <row r="230" spans="1:1" x14ac:dyDescent="0.35">
      <c r="A230" s="2"/>
    </row>
    <row r="231" spans="1:1" x14ac:dyDescent="0.35">
      <c r="A231" s="2" t="s">
        <v>243</v>
      </c>
    </row>
    <row r="232" spans="1:1" x14ac:dyDescent="0.35">
      <c r="A232" s="2" t="s">
        <v>244</v>
      </c>
    </row>
    <row r="233" spans="1:1" x14ac:dyDescent="0.35">
      <c r="A233" s="2"/>
    </row>
    <row r="234" spans="1:1" x14ac:dyDescent="0.35">
      <c r="A234" s="2" t="s">
        <v>245</v>
      </c>
    </row>
    <row r="235" spans="1:1" x14ac:dyDescent="0.35">
      <c r="A235" s="2" t="s">
        <v>246</v>
      </c>
    </row>
    <row r="236" spans="1:1" x14ac:dyDescent="0.35">
      <c r="A236" s="2"/>
    </row>
    <row r="237" spans="1:1" x14ac:dyDescent="0.35">
      <c r="A237" s="2"/>
    </row>
    <row r="238" spans="1:1" x14ac:dyDescent="0.35">
      <c r="A238" s="2"/>
    </row>
    <row r="239" spans="1:1" x14ac:dyDescent="0.35">
      <c r="A239" s="2"/>
    </row>
    <row r="240" spans="1:1" x14ac:dyDescent="0.35">
      <c r="A240" s="2"/>
    </row>
    <row r="241" spans="1:1" x14ac:dyDescent="0.35">
      <c r="A241" s="2"/>
    </row>
    <row r="242" spans="1:1" x14ac:dyDescent="0.35">
      <c r="A242" s="2"/>
    </row>
    <row r="243" spans="1:1" x14ac:dyDescent="0.35">
      <c r="A243" s="2" t="s">
        <v>247</v>
      </c>
    </row>
    <row r="244" spans="1:1" x14ac:dyDescent="0.35">
      <c r="A244" s="2" t="s">
        <v>248</v>
      </c>
    </row>
    <row r="245" spans="1:1" x14ac:dyDescent="0.35">
      <c r="A245" s="2"/>
    </row>
    <row r="246" spans="1:1" x14ac:dyDescent="0.35">
      <c r="A246" s="2" t="s">
        <v>249</v>
      </c>
    </row>
    <row r="247" spans="1:1" x14ac:dyDescent="0.35">
      <c r="A247" s="2" t="s">
        <v>250</v>
      </c>
    </row>
  </sheetData>
  <hyperlinks>
    <hyperlink ref="A6" r:id="rId1" display="https://www.scb.se/hitta-statistik/statistik-efter-amne/levnadsforhallanden/levnadsforhallanden/undersokningarna-av-barns-levnadsforhallanden/" xr:uid="{F64816AF-FDFA-42C9-BEF6-82C5EA82964A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2557-A8F4-48C0-AEFA-FEE0F4DFB6A3}">
  <dimension ref="A1:H44"/>
  <sheetViews>
    <sheetView workbookViewId="0">
      <selection activeCell="F16" sqref="F16"/>
    </sheetView>
  </sheetViews>
  <sheetFormatPr defaultColWidth="10.54296875" defaultRowHeight="12.5" x14ac:dyDescent="0.25"/>
  <cols>
    <col min="1" max="1" width="11.453125" style="206" customWidth="1"/>
    <col min="2" max="2" width="14.54296875" style="206" customWidth="1"/>
    <col min="3" max="3" width="15.453125" style="206" customWidth="1"/>
    <col min="4" max="4" width="32" style="206" bestFit="1" customWidth="1"/>
    <col min="5" max="5" width="11.54296875" style="206" customWidth="1"/>
    <col min="6" max="16384" width="10.54296875" style="206"/>
  </cols>
  <sheetData>
    <row r="1" spans="1:8" ht="13.4" customHeight="1" x14ac:dyDescent="0.25">
      <c r="E1" s="207"/>
    </row>
    <row r="2" spans="1:8" ht="15" customHeight="1" x14ac:dyDescent="0.25">
      <c r="A2" s="254" t="s">
        <v>533</v>
      </c>
      <c r="B2" s="254"/>
      <c r="C2" s="254"/>
      <c r="D2" s="254"/>
      <c r="E2" s="207"/>
    </row>
    <row r="3" spans="1:8" ht="15" customHeight="1" x14ac:dyDescent="0.25">
      <c r="A3" s="254"/>
      <c r="B3" s="254"/>
      <c r="C3" s="254"/>
      <c r="D3" s="254"/>
      <c r="E3" s="207"/>
    </row>
    <row r="4" spans="1:8" ht="15" customHeight="1" x14ac:dyDescent="0.25">
      <c r="A4" s="255" t="s">
        <v>534</v>
      </c>
      <c r="B4" s="255"/>
      <c r="C4" s="255"/>
      <c r="D4" s="255"/>
      <c r="E4" s="207"/>
    </row>
    <row r="5" spans="1:8" ht="15" customHeight="1" x14ac:dyDescent="0.25">
      <c r="A5" s="255"/>
      <c r="B5" s="255"/>
      <c r="C5" s="255"/>
      <c r="D5" s="255"/>
      <c r="E5" s="207"/>
    </row>
    <row r="6" spans="1:8" ht="18.75" customHeight="1" x14ac:dyDescent="0.25">
      <c r="A6" s="208"/>
      <c r="B6" s="208"/>
      <c r="C6" s="208"/>
      <c r="D6" s="208"/>
      <c r="E6" s="207"/>
    </row>
    <row r="7" spans="1:8" s="211" customFormat="1" ht="34.5" customHeight="1" x14ac:dyDescent="0.25">
      <c r="A7" s="209" t="s">
        <v>1</v>
      </c>
      <c r="B7" s="209"/>
      <c r="C7" s="256" t="s">
        <v>535</v>
      </c>
      <c r="D7" s="210" t="s">
        <v>536</v>
      </c>
      <c r="E7" s="207"/>
    </row>
    <row r="8" spans="1:8" s="211" customFormat="1" ht="14.25" customHeight="1" x14ac:dyDescent="0.25">
      <c r="A8" s="212"/>
      <c r="B8" s="212"/>
      <c r="C8" s="257"/>
      <c r="D8" s="212"/>
      <c r="E8" s="207"/>
      <c r="F8" s="213"/>
    </row>
    <row r="9" spans="1:8" s="211" customFormat="1" ht="11.5" x14ac:dyDescent="0.25">
      <c r="A9" s="214"/>
      <c r="B9" s="214"/>
      <c r="C9" s="215"/>
      <c r="D9" s="214"/>
      <c r="E9" s="207"/>
    </row>
    <row r="10" spans="1:8" s="211" customFormat="1" ht="12" x14ac:dyDescent="0.3">
      <c r="A10" s="216">
        <v>2011</v>
      </c>
      <c r="B10" s="217"/>
      <c r="C10" s="218">
        <v>136276</v>
      </c>
      <c r="D10" s="218">
        <v>54702</v>
      </c>
      <c r="E10" s="207"/>
      <c r="F10" s="207"/>
      <c r="G10" s="207"/>
      <c r="H10" s="207"/>
    </row>
    <row r="11" spans="1:8" s="211" customFormat="1" ht="12" x14ac:dyDescent="0.3">
      <c r="A11" s="216">
        <v>2012</v>
      </c>
      <c r="B11" s="217"/>
      <c r="C11" s="218">
        <v>131348</v>
      </c>
      <c r="D11" s="218">
        <v>52064</v>
      </c>
      <c r="E11" s="207"/>
      <c r="F11" s="207"/>
      <c r="G11" s="207"/>
      <c r="H11" s="207"/>
    </row>
    <row r="12" spans="1:8" s="211" customFormat="1" ht="12" x14ac:dyDescent="0.3">
      <c r="A12" s="216">
        <v>2013</v>
      </c>
      <c r="B12" s="217"/>
      <c r="C12" s="218">
        <v>138488</v>
      </c>
      <c r="D12" s="218">
        <v>51772</v>
      </c>
      <c r="E12" s="207"/>
      <c r="F12" s="207"/>
      <c r="G12" s="207"/>
      <c r="H12" s="207"/>
    </row>
    <row r="13" spans="1:8" s="211" customFormat="1" ht="12" x14ac:dyDescent="0.3">
      <c r="A13" s="216">
        <v>2014</v>
      </c>
      <c r="B13" s="217"/>
      <c r="C13" s="218">
        <v>139805</v>
      </c>
      <c r="D13" s="218">
        <v>50977</v>
      </c>
      <c r="E13" s="207"/>
      <c r="F13" s="207"/>
      <c r="G13" s="207"/>
      <c r="H13" s="207"/>
    </row>
    <row r="14" spans="1:8" s="211" customFormat="1" ht="12" x14ac:dyDescent="0.3">
      <c r="A14" s="216">
        <v>2015</v>
      </c>
      <c r="B14" s="217"/>
      <c r="C14" s="218">
        <v>142592</v>
      </c>
      <c r="D14" s="218">
        <v>51057</v>
      </c>
      <c r="E14" s="207"/>
      <c r="F14" s="207"/>
      <c r="G14" s="207"/>
      <c r="H14" s="207"/>
    </row>
    <row r="15" spans="1:8" s="211" customFormat="1" ht="12" x14ac:dyDescent="0.3">
      <c r="A15" s="7">
        <v>2016</v>
      </c>
      <c r="B15" s="219"/>
      <c r="C15" s="220">
        <v>139771</v>
      </c>
      <c r="D15" s="220">
        <v>48933</v>
      </c>
      <c r="E15" s="207"/>
      <c r="F15" s="207"/>
      <c r="G15" s="207"/>
      <c r="H15" s="207"/>
    </row>
    <row r="16" spans="1:8" s="211" customFormat="1" ht="12" x14ac:dyDescent="0.3">
      <c r="A16" s="7">
        <v>2017</v>
      </c>
      <c r="B16" s="219"/>
      <c r="C16" s="220">
        <v>143376</v>
      </c>
      <c r="D16" s="220">
        <v>47988</v>
      </c>
      <c r="E16" s="207"/>
      <c r="F16" s="207"/>
      <c r="G16" s="207"/>
      <c r="H16" s="207"/>
    </row>
    <row r="17" spans="1:7" s="222" customFormat="1" ht="12" x14ac:dyDescent="0.3">
      <c r="A17" s="7">
        <v>2018</v>
      </c>
      <c r="B17" s="219"/>
      <c r="C17" s="220">
        <v>138787</v>
      </c>
      <c r="D17" s="220">
        <v>48514</v>
      </c>
      <c r="E17" s="207"/>
      <c r="F17" s="221"/>
    </row>
    <row r="18" spans="1:7" ht="13" x14ac:dyDescent="0.3">
      <c r="A18" s="7">
        <v>2019</v>
      </c>
      <c r="B18" s="219"/>
      <c r="C18" s="220">
        <v>132924</v>
      </c>
      <c r="D18" s="220">
        <v>49530</v>
      </c>
      <c r="E18" s="207"/>
    </row>
    <row r="19" spans="1:7" ht="13.5" thickBot="1" x14ac:dyDescent="0.35">
      <c r="A19" s="223">
        <v>2020</v>
      </c>
      <c r="B19" s="224"/>
      <c r="C19" s="225">
        <v>130094</v>
      </c>
      <c r="D19" s="225">
        <v>53598</v>
      </c>
      <c r="E19" s="207"/>
    </row>
    <row r="20" spans="1:7" ht="13.5" thickTop="1" x14ac:dyDescent="0.3">
      <c r="A20" s="226" t="s">
        <v>537</v>
      </c>
      <c r="B20" s="222"/>
      <c r="C20" s="222"/>
      <c r="D20" s="222"/>
      <c r="E20" s="207"/>
    </row>
    <row r="21" spans="1:7" ht="13" x14ac:dyDescent="0.3">
      <c r="A21" s="226" t="s">
        <v>538</v>
      </c>
      <c r="B21" s="222"/>
      <c r="C21" s="222"/>
      <c r="D21" s="222"/>
      <c r="E21" s="207"/>
    </row>
    <row r="22" spans="1:7" ht="13" x14ac:dyDescent="0.3">
      <c r="A22" s="226" t="s">
        <v>539</v>
      </c>
      <c r="E22" s="207"/>
    </row>
    <row r="23" spans="1:7" ht="14.5" x14ac:dyDescent="0.35">
      <c r="A23" s="22" t="s">
        <v>540</v>
      </c>
      <c r="E23" s="207"/>
    </row>
    <row r="24" spans="1:7" ht="13" x14ac:dyDescent="0.3">
      <c r="A24" s="227"/>
      <c r="E24" s="207"/>
    </row>
    <row r="25" spans="1:7" x14ac:dyDescent="0.25">
      <c r="E25" s="207"/>
    </row>
    <row r="26" spans="1:7" x14ac:dyDescent="0.25">
      <c r="E26" s="207"/>
    </row>
    <row r="27" spans="1:7" x14ac:dyDescent="0.25">
      <c r="E27" s="207"/>
      <c r="G27" s="228"/>
    </row>
    <row r="28" spans="1:7" x14ac:dyDescent="0.25">
      <c r="E28" s="207"/>
    </row>
    <row r="29" spans="1:7" x14ac:dyDescent="0.25">
      <c r="E29" s="207"/>
    </row>
    <row r="30" spans="1:7" x14ac:dyDescent="0.25">
      <c r="E30" s="207"/>
    </row>
    <row r="31" spans="1:7" x14ac:dyDescent="0.25">
      <c r="E31" s="207"/>
    </row>
    <row r="32" spans="1:7" x14ac:dyDescent="0.25">
      <c r="E32" s="207"/>
    </row>
    <row r="33" spans="1:6" x14ac:dyDescent="0.25">
      <c r="E33" s="207"/>
    </row>
    <row r="34" spans="1:6" x14ac:dyDescent="0.25">
      <c r="E34" s="207"/>
    </row>
    <row r="35" spans="1:6" x14ac:dyDescent="0.25">
      <c r="E35" s="207"/>
    </row>
    <row r="36" spans="1:6" x14ac:dyDescent="0.25">
      <c r="E36" s="207"/>
    </row>
    <row r="37" spans="1:6" x14ac:dyDescent="0.25">
      <c r="E37" s="207"/>
    </row>
    <row r="38" spans="1:6" x14ac:dyDescent="0.25">
      <c r="E38" s="207"/>
    </row>
    <row r="39" spans="1:6" x14ac:dyDescent="0.25">
      <c r="E39" s="207"/>
    </row>
    <row r="41" spans="1:6" s="222" customFormat="1" x14ac:dyDescent="0.25">
      <c r="A41" s="206"/>
      <c r="B41" s="206"/>
      <c r="C41" s="206"/>
      <c r="D41" s="206"/>
    </row>
    <row r="42" spans="1:6" s="222" customFormat="1" x14ac:dyDescent="0.25">
      <c r="A42" s="206"/>
      <c r="B42" s="206"/>
      <c r="C42" s="206"/>
      <c r="D42" s="206"/>
    </row>
    <row r="44" spans="1:6" x14ac:dyDescent="0.25">
      <c r="F44" s="229"/>
    </row>
  </sheetData>
  <mergeCells count="3">
    <mergeCell ref="A2:D3"/>
    <mergeCell ref="A4:D5"/>
    <mergeCell ref="C7:C8"/>
  </mergeCells>
  <hyperlinks>
    <hyperlink ref="A23" r:id="rId1" display="https://www.socialstyrelsen.se/statistik-och-data/statistik/alla-statistikamnen/ekonomiskt-bistand/" xr:uid="{2E9CDCA6-65D3-45B6-AD89-3723F1198FC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C6805-2FA1-471A-AFB0-14EB9EB15071}">
  <dimension ref="A4:I662"/>
  <sheetViews>
    <sheetView zoomScale="70" zoomScaleNormal="70" workbookViewId="0">
      <selection activeCell="A7" sqref="A7"/>
    </sheetView>
  </sheetViews>
  <sheetFormatPr defaultRowHeight="14.5" x14ac:dyDescent="0.35"/>
  <cols>
    <col min="1" max="2" width="40.7265625" style="169" customWidth="1"/>
    <col min="3" max="3" width="18" style="169" customWidth="1"/>
    <col min="4" max="4" width="14.81640625" style="169" customWidth="1"/>
    <col min="5" max="5" width="11.7265625" style="169" customWidth="1"/>
    <col min="6" max="6" width="22.7265625" style="169" customWidth="1"/>
    <col min="7" max="7" width="11.7265625" style="169" customWidth="1"/>
    <col min="8" max="8" width="17" style="169" customWidth="1"/>
    <col min="9" max="9" width="11.7265625" style="169" customWidth="1"/>
    <col min="10" max="16384" width="8.7265625" style="169"/>
  </cols>
  <sheetData>
    <row r="4" spans="1:9" ht="18.5" x14ac:dyDescent="0.45">
      <c r="A4" s="87" t="s">
        <v>507</v>
      </c>
    </row>
    <row r="6" spans="1:9" x14ac:dyDescent="0.35">
      <c r="A6" s="169" t="s">
        <v>526</v>
      </c>
    </row>
    <row r="7" spans="1:9" x14ac:dyDescent="0.35">
      <c r="A7" s="22" t="s">
        <v>487</v>
      </c>
    </row>
    <row r="8" spans="1:9" x14ac:dyDescent="0.35">
      <c r="D8" s="88" t="s">
        <v>488</v>
      </c>
      <c r="F8" s="88" t="s">
        <v>489</v>
      </c>
      <c r="H8" s="88" t="s">
        <v>124</v>
      </c>
    </row>
    <row r="9" spans="1:9" x14ac:dyDescent="0.35">
      <c r="D9" s="88" t="s">
        <v>186</v>
      </c>
      <c r="E9" s="88" t="s">
        <v>187</v>
      </c>
      <c r="F9" s="88" t="s">
        <v>186</v>
      </c>
      <c r="G9" s="88" t="s">
        <v>187</v>
      </c>
      <c r="H9" s="88" t="s">
        <v>186</v>
      </c>
      <c r="I9" s="88" t="s">
        <v>187</v>
      </c>
    </row>
    <row r="10" spans="1:9" x14ac:dyDescent="0.35">
      <c r="A10" s="88" t="s">
        <v>508</v>
      </c>
      <c r="B10" s="88" t="s">
        <v>189</v>
      </c>
      <c r="C10" s="88" t="s">
        <v>305</v>
      </c>
      <c r="D10" s="89">
        <v>95</v>
      </c>
      <c r="E10" s="89">
        <v>95</v>
      </c>
      <c r="F10" s="89">
        <v>2</v>
      </c>
      <c r="G10" s="89">
        <v>2</v>
      </c>
      <c r="H10" s="89">
        <v>619</v>
      </c>
      <c r="I10" s="89">
        <v>599</v>
      </c>
    </row>
    <row r="11" spans="1:9" x14ac:dyDescent="0.35">
      <c r="C11" s="88" t="s">
        <v>304</v>
      </c>
      <c r="D11" s="89">
        <v>98</v>
      </c>
      <c r="E11" s="89">
        <v>97</v>
      </c>
      <c r="F11" s="89">
        <v>1</v>
      </c>
      <c r="G11" s="89">
        <v>2</v>
      </c>
      <c r="H11" s="89">
        <v>605</v>
      </c>
      <c r="I11" s="89">
        <v>565</v>
      </c>
    </row>
    <row r="12" spans="1:9" x14ac:dyDescent="0.35">
      <c r="C12" s="88" t="s">
        <v>190</v>
      </c>
      <c r="D12" s="89">
        <v>97</v>
      </c>
      <c r="E12" s="89">
        <v>96</v>
      </c>
      <c r="F12" s="89">
        <v>1</v>
      </c>
      <c r="G12" s="89">
        <v>1</v>
      </c>
      <c r="H12" s="89">
        <v>1224</v>
      </c>
      <c r="I12" s="89">
        <v>1164</v>
      </c>
    </row>
    <row r="13" spans="1:9" x14ac:dyDescent="0.35">
      <c r="B13" s="88" t="s">
        <v>491</v>
      </c>
      <c r="C13" s="88" t="s">
        <v>305</v>
      </c>
      <c r="D13" s="89">
        <v>96</v>
      </c>
      <c r="E13" s="89">
        <v>96</v>
      </c>
      <c r="F13" s="89">
        <v>2</v>
      </c>
      <c r="G13" s="89">
        <v>2</v>
      </c>
      <c r="H13" s="89">
        <v>384</v>
      </c>
      <c r="I13" s="89">
        <v>380</v>
      </c>
    </row>
    <row r="14" spans="1:9" x14ac:dyDescent="0.35">
      <c r="C14" s="88" t="s">
        <v>304</v>
      </c>
      <c r="D14" s="89">
        <v>98</v>
      </c>
      <c r="E14" s="89">
        <v>97</v>
      </c>
      <c r="F14" s="89">
        <v>2</v>
      </c>
      <c r="G14" s="89">
        <v>2</v>
      </c>
      <c r="H14" s="89">
        <v>391</v>
      </c>
      <c r="I14" s="89">
        <v>348</v>
      </c>
    </row>
    <row r="15" spans="1:9" x14ac:dyDescent="0.35">
      <c r="C15" s="88" t="s">
        <v>190</v>
      </c>
      <c r="D15" s="89">
        <v>97</v>
      </c>
      <c r="E15" s="89">
        <v>96</v>
      </c>
      <c r="F15" s="89">
        <v>1</v>
      </c>
      <c r="G15" s="89">
        <v>2</v>
      </c>
      <c r="H15" s="89">
        <v>775</v>
      </c>
      <c r="I15" s="89">
        <v>728</v>
      </c>
    </row>
    <row r="16" spans="1:9" x14ac:dyDescent="0.35">
      <c r="B16" s="88" t="s">
        <v>492</v>
      </c>
      <c r="C16" s="88" t="s">
        <v>305</v>
      </c>
      <c r="D16" s="89">
        <v>95</v>
      </c>
      <c r="E16" s="89">
        <v>94</v>
      </c>
      <c r="F16" s="89">
        <v>3</v>
      </c>
      <c r="G16" s="89">
        <v>3</v>
      </c>
      <c r="H16" s="89">
        <v>235</v>
      </c>
      <c r="I16" s="89">
        <v>219</v>
      </c>
    </row>
    <row r="17" spans="2:9" x14ac:dyDescent="0.35">
      <c r="C17" s="88" t="s">
        <v>304</v>
      </c>
      <c r="D17" s="89">
        <v>98</v>
      </c>
      <c r="E17" s="89">
        <v>98</v>
      </c>
      <c r="F17" s="89">
        <v>2</v>
      </c>
      <c r="G17" s="89">
        <v>2</v>
      </c>
      <c r="H17" s="89">
        <v>214</v>
      </c>
      <c r="I17" s="89">
        <v>217</v>
      </c>
    </row>
    <row r="18" spans="2:9" x14ac:dyDescent="0.35">
      <c r="C18" s="88" t="s">
        <v>190</v>
      </c>
      <c r="D18" s="89">
        <v>96</v>
      </c>
      <c r="E18" s="89">
        <v>96</v>
      </c>
      <c r="F18" s="89">
        <v>2</v>
      </c>
      <c r="G18" s="89">
        <v>2</v>
      </c>
      <c r="H18" s="89">
        <v>449</v>
      </c>
      <c r="I18" s="89">
        <v>436</v>
      </c>
    </row>
    <row r="19" spans="2:9" x14ac:dyDescent="0.35">
      <c r="B19" s="88" t="s">
        <v>493</v>
      </c>
      <c r="C19" s="88" t="s">
        <v>305</v>
      </c>
      <c r="D19" s="89">
        <v>95</v>
      </c>
      <c r="E19" s="89">
        <v>96</v>
      </c>
      <c r="F19" s="89">
        <v>2</v>
      </c>
      <c r="G19" s="89">
        <v>2</v>
      </c>
      <c r="H19" s="89">
        <v>377</v>
      </c>
      <c r="I19" s="89">
        <v>366</v>
      </c>
    </row>
    <row r="20" spans="2:9" x14ac:dyDescent="0.35">
      <c r="C20" s="88" t="s">
        <v>304</v>
      </c>
      <c r="D20" s="89">
        <v>98</v>
      </c>
      <c r="E20" s="89">
        <v>97</v>
      </c>
      <c r="F20" s="89">
        <v>2</v>
      </c>
      <c r="G20" s="89">
        <v>2</v>
      </c>
      <c r="H20" s="89">
        <v>380</v>
      </c>
      <c r="I20" s="89">
        <v>354</v>
      </c>
    </row>
    <row r="21" spans="2:9" x14ac:dyDescent="0.35">
      <c r="C21" s="88" t="s">
        <v>190</v>
      </c>
      <c r="D21" s="89">
        <v>97</v>
      </c>
      <c r="E21" s="89">
        <v>96</v>
      </c>
      <c r="F21" s="89">
        <v>1</v>
      </c>
      <c r="G21" s="89">
        <v>2</v>
      </c>
      <c r="H21" s="89">
        <v>757</v>
      </c>
      <c r="I21" s="89">
        <v>720</v>
      </c>
    </row>
    <row r="22" spans="2:9" x14ac:dyDescent="0.35">
      <c r="B22" s="88" t="s">
        <v>494</v>
      </c>
      <c r="C22" s="88" t="s">
        <v>305</v>
      </c>
      <c r="D22" s="89">
        <v>95</v>
      </c>
      <c r="E22" s="89">
        <v>94</v>
      </c>
      <c r="F22" s="89">
        <v>3</v>
      </c>
      <c r="G22" s="89">
        <v>4</v>
      </c>
      <c r="H22" s="89">
        <v>175</v>
      </c>
      <c r="I22" s="89">
        <v>171</v>
      </c>
    </row>
    <row r="23" spans="2:9" x14ac:dyDescent="0.35">
      <c r="C23" s="88" t="s">
        <v>304</v>
      </c>
      <c r="D23" s="89">
        <v>98</v>
      </c>
      <c r="E23" s="89">
        <v>98</v>
      </c>
      <c r="F23" s="89">
        <v>2</v>
      </c>
      <c r="G23" s="89">
        <v>2</v>
      </c>
      <c r="H23" s="89">
        <v>161</v>
      </c>
      <c r="I23" s="89">
        <v>174</v>
      </c>
    </row>
    <row r="24" spans="2:9" x14ac:dyDescent="0.35">
      <c r="C24" s="88" t="s">
        <v>190</v>
      </c>
      <c r="D24" s="89">
        <v>97</v>
      </c>
      <c r="E24" s="89">
        <v>96</v>
      </c>
      <c r="F24" s="89">
        <v>2</v>
      </c>
      <c r="G24" s="89">
        <v>2</v>
      </c>
      <c r="H24" s="89">
        <v>336</v>
      </c>
      <c r="I24" s="89">
        <v>345</v>
      </c>
    </row>
    <row r="25" spans="2:9" x14ac:dyDescent="0.35">
      <c r="B25" s="88" t="s">
        <v>191</v>
      </c>
      <c r="C25" s="88" t="s">
        <v>305</v>
      </c>
      <c r="D25" s="89">
        <v>96</v>
      </c>
      <c r="E25" s="89">
        <v>94</v>
      </c>
      <c r="F25" s="89">
        <v>4</v>
      </c>
      <c r="G25" s="89">
        <v>4</v>
      </c>
      <c r="H25" s="89">
        <v>105</v>
      </c>
      <c r="I25" s="89">
        <v>113</v>
      </c>
    </row>
    <row r="26" spans="2:9" x14ac:dyDescent="0.35">
      <c r="C26" s="88" t="s">
        <v>304</v>
      </c>
      <c r="D26" s="90" t="s">
        <v>34</v>
      </c>
      <c r="E26" s="90" t="s">
        <v>34</v>
      </c>
      <c r="F26" s="90" t="s">
        <v>34</v>
      </c>
      <c r="G26" s="90" t="s">
        <v>34</v>
      </c>
      <c r="H26" s="90" t="s">
        <v>34</v>
      </c>
      <c r="I26" s="90" t="s">
        <v>34</v>
      </c>
    </row>
    <row r="27" spans="2:9" x14ac:dyDescent="0.35">
      <c r="C27" s="88" t="s">
        <v>190</v>
      </c>
      <c r="D27" s="89">
        <v>96</v>
      </c>
      <c r="E27" s="89">
        <v>95</v>
      </c>
      <c r="F27" s="89">
        <v>3</v>
      </c>
      <c r="G27" s="89">
        <v>3</v>
      </c>
      <c r="H27" s="89">
        <v>168</v>
      </c>
      <c r="I27" s="89">
        <v>178</v>
      </c>
    </row>
    <row r="28" spans="2:9" x14ac:dyDescent="0.35">
      <c r="B28" s="88" t="s">
        <v>192</v>
      </c>
      <c r="C28" s="88" t="s">
        <v>305</v>
      </c>
      <c r="D28" s="89">
        <v>95</v>
      </c>
      <c r="E28" s="89">
        <v>96</v>
      </c>
      <c r="F28" s="89">
        <v>2</v>
      </c>
      <c r="G28" s="89">
        <v>2</v>
      </c>
      <c r="H28" s="89">
        <v>514</v>
      </c>
      <c r="I28" s="89">
        <v>486</v>
      </c>
    </row>
    <row r="29" spans="2:9" x14ac:dyDescent="0.35">
      <c r="C29" s="88" t="s">
        <v>304</v>
      </c>
      <c r="D29" s="89">
        <v>98</v>
      </c>
      <c r="E29" s="89">
        <v>98</v>
      </c>
      <c r="F29" s="89">
        <v>1</v>
      </c>
      <c r="G29" s="89">
        <v>1</v>
      </c>
      <c r="H29" s="89">
        <v>542</v>
      </c>
      <c r="I29" s="89">
        <v>500</v>
      </c>
    </row>
    <row r="30" spans="2:9" x14ac:dyDescent="0.35">
      <c r="C30" s="88" t="s">
        <v>190</v>
      </c>
      <c r="D30" s="89">
        <v>97</v>
      </c>
      <c r="E30" s="89">
        <v>97</v>
      </c>
      <c r="F30" s="89">
        <v>1</v>
      </c>
      <c r="G30" s="89">
        <v>1</v>
      </c>
      <c r="H30" s="89">
        <v>1056</v>
      </c>
      <c r="I30" s="89">
        <v>986</v>
      </c>
    </row>
    <row r="31" spans="2:9" x14ac:dyDescent="0.35">
      <c r="B31" s="88" t="s">
        <v>193</v>
      </c>
      <c r="C31" s="88" t="s">
        <v>305</v>
      </c>
      <c r="D31" s="89">
        <v>97</v>
      </c>
      <c r="E31" s="89">
        <v>98</v>
      </c>
      <c r="F31" s="89">
        <v>2</v>
      </c>
      <c r="G31" s="89">
        <v>2</v>
      </c>
      <c r="H31" s="89">
        <v>194</v>
      </c>
      <c r="I31" s="89">
        <v>175</v>
      </c>
    </row>
    <row r="32" spans="2:9" x14ac:dyDescent="0.35">
      <c r="C32" s="88" t="s">
        <v>304</v>
      </c>
      <c r="D32" s="89">
        <v>97</v>
      </c>
      <c r="E32" s="89">
        <v>96</v>
      </c>
      <c r="F32" s="89">
        <v>2</v>
      </c>
      <c r="G32" s="89">
        <v>4</v>
      </c>
      <c r="H32" s="89">
        <v>198</v>
      </c>
      <c r="I32" s="89">
        <v>150</v>
      </c>
    </row>
    <row r="33" spans="2:9" x14ac:dyDescent="0.35">
      <c r="C33" s="88" t="s">
        <v>190</v>
      </c>
      <c r="D33" s="89">
        <v>97</v>
      </c>
      <c r="E33" s="89">
        <v>97</v>
      </c>
      <c r="F33" s="89">
        <v>2</v>
      </c>
      <c r="G33" s="89">
        <v>2</v>
      </c>
      <c r="H33" s="89">
        <v>392</v>
      </c>
      <c r="I33" s="89">
        <v>325</v>
      </c>
    </row>
    <row r="34" spans="2:9" x14ac:dyDescent="0.35">
      <c r="B34" s="88" t="s">
        <v>194</v>
      </c>
      <c r="C34" s="88" t="s">
        <v>305</v>
      </c>
      <c r="D34" s="89">
        <v>94</v>
      </c>
      <c r="E34" s="89">
        <v>93</v>
      </c>
      <c r="F34" s="89">
        <v>2</v>
      </c>
      <c r="G34" s="89">
        <v>3</v>
      </c>
      <c r="H34" s="89">
        <v>419</v>
      </c>
      <c r="I34" s="89">
        <v>416</v>
      </c>
    </row>
    <row r="35" spans="2:9" x14ac:dyDescent="0.35">
      <c r="C35" s="88" t="s">
        <v>304</v>
      </c>
      <c r="D35" s="89">
        <v>98</v>
      </c>
      <c r="E35" s="89">
        <v>98</v>
      </c>
      <c r="F35" s="89">
        <v>1</v>
      </c>
      <c r="G35" s="89">
        <v>1</v>
      </c>
      <c r="H35" s="89">
        <v>406</v>
      </c>
      <c r="I35" s="89">
        <v>412</v>
      </c>
    </row>
    <row r="36" spans="2:9" x14ac:dyDescent="0.35">
      <c r="C36" s="88" t="s">
        <v>190</v>
      </c>
      <c r="D36" s="89">
        <v>96</v>
      </c>
      <c r="E36" s="89">
        <v>96</v>
      </c>
      <c r="F36" s="89">
        <v>1</v>
      </c>
      <c r="G36" s="89">
        <v>1</v>
      </c>
      <c r="H36" s="89">
        <v>825</v>
      </c>
      <c r="I36" s="89">
        <v>828</v>
      </c>
    </row>
    <row r="37" spans="2:9" x14ac:dyDescent="0.35">
      <c r="B37" s="88" t="s">
        <v>195</v>
      </c>
      <c r="C37" s="88" t="s">
        <v>305</v>
      </c>
      <c r="D37" s="89">
        <v>98</v>
      </c>
      <c r="E37" s="89">
        <v>98</v>
      </c>
      <c r="F37" s="89">
        <v>2</v>
      </c>
      <c r="G37" s="89">
        <v>2</v>
      </c>
      <c r="H37" s="89">
        <v>139</v>
      </c>
      <c r="I37" s="89">
        <v>135</v>
      </c>
    </row>
    <row r="38" spans="2:9" x14ac:dyDescent="0.35">
      <c r="C38" s="88" t="s">
        <v>304</v>
      </c>
      <c r="D38" s="89">
        <v>99</v>
      </c>
      <c r="E38" s="89">
        <v>98</v>
      </c>
      <c r="F38" s="89">
        <v>3</v>
      </c>
      <c r="G38" s="89">
        <v>3</v>
      </c>
      <c r="H38" s="89">
        <v>106</v>
      </c>
      <c r="I38" s="89">
        <v>108</v>
      </c>
    </row>
    <row r="39" spans="2:9" x14ac:dyDescent="0.35">
      <c r="C39" s="88" t="s">
        <v>190</v>
      </c>
      <c r="D39" s="89">
        <v>98</v>
      </c>
      <c r="E39" s="89">
        <v>98</v>
      </c>
      <c r="F39" s="89">
        <v>2</v>
      </c>
      <c r="G39" s="89">
        <v>2</v>
      </c>
      <c r="H39" s="89">
        <v>245</v>
      </c>
      <c r="I39" s="89">
        <v>243</v>
      </c>
    </row>
    <row r="40" spans="2:9" x14ac:dyDescent="0.35">
      <c r="B40" s="88" t="s">
        <v>196</v>
      </c>
      <c r="C40" s="88" t="s">
        <v>305</v>
      </c>
      <c r="D40" s="89">
        <v>95</v>
      </c>
      <c r="E40" s="89">
        <v>94</v>
      </c>
      <c r="F40" s="89">
        <v>2</v>
      </c>
      <c r="G40" s="89">
        <v>2</v>
      </c>
      <c r="H40" s="89">
        <v>480</v>
      </c>
      <c r="I40" s="89">
        <v>464</v>
      </c>
    </row>
    <row r="41" spans="2:9" x14ac:dyDescent="0.35">
      <c r="C41" s="88" t="s">
        <v>304</v>
      </c>
      <c r="D41" s="89">
        <v>98</v>
      </c>
      <c r="E41" s="89">
        <v>97</v>
      </c>
      <c r="F41" s="89">
        <v>2</v>
      </c>
      <c r="G41" s="89">
        <v>2</v>
      </c>
      <c r="H41" s="89">
        <v>499</v>
      </c>
      <c r="I41" s="89">
        <v>457</v>
      </c>
    </row>
    <row r="42" spans="2:9" x14ac:dyDescent="0.35">
      <c r="C42" s="88" t="s">
        <v>190</v>
      </c>
      <c r="D42" s="89">
        <v>96</v>
      </c>
      <c r="E42" s="89">
        <v>96</v>
      </c>
      <c r="F42" s="89">
        <v>1</v>
      </c>
      <c r="G42" s="89">
        <v>1</v>
      </c>
      <c r="H42" s="89">
        <v>979</v>
      </c>
      <c r="I42" s="89">
        <v>921</v>
      </c>
    </row>
    <row r="43" spans="2:9" x14ac:dyDescent="0.35">
      <c r="B43" s="88" t="s">
        <v>495</v>
      </c>
      <c r="C43" s="88" t="s">
        <v>305</v>
      </c>
      <c r="D43" s="89">
        <v>96</v>
      </c>
      <c r="E43" s="89">
        <v>96</v>
      </c>
      <c r="F43" s="89">
        <v>2</v>
      </c>
      <c r="G43" s="89">
        <v>3</v>
      </c>
      <c r="H43" s="89">
        <v>238</v>
      </c>
      <c r="I43" s="89">
        <v>237</v>
      </c>
    </row>
    <row r="44" spans="2:9" x14ac:dyDescent="0.35">
      <c r="C44" s="88" t="s">
        <v>304</v>
      </c>
      <c r="D44" s="89">
        <v>98</v>
      </c>
      <c r="E44" s="89">
        <v>97</v>
      </c>
      <c r="F44" s="89">
        <v>2</v>
      </c>
      <c r="G44" s="89">
        <v>3</v>
      </c>
      <c r="H44" s="89">
        <v>233</v>
      </c>
      <c r="I44" s="89">
        <v>226</v>
      </c>
    </row>
    <row r="45" spans="2:9" x14ac:dyDescent="0.35">
      <c r="C45" s="88" t="s">
        <v>190</v>
      </c>
      <c r="D45" s="89">
        <v>97</v>
      </c>
      <c r="E45" s="89">
        <v>96</v>
      </c>
      <c r="F45" s="89">
        <v>2</v>
      </c>
      <c r="G45" s="89">
        <v>2</v>
      </c>
      <c r="H45" s="89">
        <v>471</v>
      </c>
      <c r="I45" s="89">
        <v>463</v>
      </c>
    </row>
    <row r="46" spans="2:9" x14ac:dyDescent="0.35">
      <c r="B46" s="88" t="s">
        <v>496</v>
      </c>
      <c r="C46" s="88" t="s">
        <v>305</v>
      </c>
      <c r="D46" s="89">
        <v>96</v>
      </c>
      <c r="E46" s="89">
        <v>95</v>
      </c>
      <c r="F46" s="89">
        <v>3</v>
      </c>
      <c r="G46" s="89">
        <v>3</v>
      </c>
      <c r="H46" s="89">
        <v>241</v>
      </c>
      <c r="I46" s="89">
        <v>226</v>
      </c>
    </row>
    <row r="47" spans="2:9" x14ac:dyDescent="0.35">
      <c r="C47" s="88" t="s">
        <v>304</v>
      </c>
      <c r="D47" s="89">
        <v>96</v>
      </c>
      <c r="E47" s="89">
        <v>96</v>
      </c>
      <c r="F47" s="89">
        <v>3</v>
      </c>
      <c r="G47" s="89">
        <v>3</v>
      </c>
      <c r="H47" s="89">
        <v>221</v>
      </c>
      <c r="I47" s="89">
        <v>197</v>
      </c>
    </row>
    <row r="48" spans="2:9" x14ac:dyDescent="0.35">
      <c r="C48" s="88" t="s">
        <v>190</v>
      </c>
      <c r="D48" s="89">
        <v>96</v>
      </c>
      <c r="E48" s="89">
        <v>95</v>
      </c>
      <c r="F48" s="89">
        <v>2</v>
      </c>
      <c r="G48" s="89">
        <v>2</v>
      </c>
      <c r="H48" s="89">
        <v>462</v>
      </c>
      <c r="I48" s="89">
        <v>423</v>
      </c>
    </row>
    <row r="49" spans="1:9" x14ac:dyDescent="0.35">
      <c r="B49" s="88" t="s">
        <v>497</v>
      </c>
      <c r="C49" s="88" t="s">
        <v>305</v>
      </c>
      <c r="D49" s="89">
        <v>95</v>
      </c>
      <c r="E49" s="89">
        <v>95</v>
      </c>
      <c r="F49" s="89">
        <v>3</v>
      </c>
      <c r="G49" s="89">
        <v>4</v>
      </c>
      <c r="H49" s="89">
        <v>140</v>
      </c>
      <c r="I49" s="89">
        <v>136</v>
      </c>
    </row>
    <row r="50" spans="1:9" x14ac:dyDescent="0.35">
      <c r="C50" s="88" t="s">
        <v>304</v>
      </c>
      <c r="D50" s="89">
        <v>100</v>
      </c>
      <c r="E50" s="89">
        <v>100</v>
      </c>
      <c r="F50" s="89">
        <v>0</v>
      </c>
      <c r="G50" s="89">
        <v>0</v>
      </c>
      <c r="H50" s="89">
        <v>151</v>
      </c>
      <c r="I50" s="89">
        <v>142</v>
      </c>
    </row>
    <row r="51" spans="1:9" x14ac:dyDescent="0.35">
      <c r="C51" s="88" t="s">
        <v>190</v>
      </c>
      <c r="D51" s="89">
        <v>97</v>
      </c>
      <c r="E51" s="89">
        <v>98</v>
      </c>
      <c r="F51" s="89">
        <v>2</v>
      </c>
      <c r="G51" s="89">
        <v>2</v>
      </c>
      <c r="H51" s="89">
        <v>291</v>
      </c>
      <c r="I51" s="89">
        <v>278</v>
      </c>
    </row>
    <row r="52" spans="1:9" x14ac:dyDescent="0.35">
      <c r="A52" s="88" t="s">
        <v>509</v>
      </c>
      <c r="B52" s="88" t="s">
        <v>189</v>
      </c>
      <c r="C52" s="88" t="s">
        <v>305</v>
      </c>
      <c r="D52" s="89">
        <v>59</v>
      </c>
      <c r="E52" s="89">
        <v>55</v>
      </c>
      <c r="F52" s="89">
        <v>4</v>
      </c>
      <c r="G52" s="89">
        <v>4</v>
      </c>
      <c r="H52" s="89">
        <v>619</v>
      </c>
      <c r="I52" s="89">
        <v>599</v>
      </c>
    </row>
    <row r="53" spans="1:9" x14ac:dyDescent="0.35">
      <c r="C53" s="88" t="s">
        <v>304</v>
      </c>
      <c r="D53" s="89">
        <v>67</v>
      </c>
      <c r="E53" s="89">
        <v>65</v>
      </c>
      <c r="F53" s="89">
        <v>4</v>
      </c>
      <c r="G53" s="89">
        <v>4</v>
      </c>
      <c r="H53" s="89">
        <v>605</v>
      </c>
      <c r="I53" s="89">
        <v>565</v>
      </c>
    </row>
    <row r="54" spans="1:9" x14ac:dyDescent="0.35">
      <c r="C54" s="88" t="s">
        <v>190</v>
      </c>
      <c r="D54" s="89">
        <v>63</v>
      </c>
      <c r="E54" s="89">
        <v>60</v>
      </c>
      <c r="F54" s="89">
        <v>3</v>
      </c>
      <c r="G54" s="89">
        <v>3</v>
      </c>
      <c r="H54" s="89">
        <v>1224</v>
      </c>
      <c r="I54" s="89">
        <v>1164</v>
      </c>
    </row>
    <row r="55" spans="1:9" x14ac:dyDescent="0.35">
      <c r="B55" s="88" t="s">
        <v>491</v>
      </c>
      <c r="C55" s="88" t="s">
        <v>305</v>
      </c>
      <c r="D55" s="89">
        <v>61</v>
      </c>
      <c r="E55" s="89">
        <v>60</v>
      </c>
      <c r="F55" s="89">
        <v>6</v>
      </c>
      <c r="G55" s="89">
        <v>6</v>
      </c>
      <c r="H55" s="89">
        <v>384</v>
      </c>
      <c r="I55" s="89">
        <v>380</v>
      </c>
    </row>
    <row r="56" spans="1:9" x14ac:dyDescent="0.35">
      <c r="C56" s="88" t="s">
        <v>304</v>
      </c>
      <c r="D56" s="89">
        <v>67</v>
      </c>
      <c r="E56" s="89">
        <v>65</v>
      </c>
      <c r="F56" s="89">
        <v>5</v>
      </c>
      <c r="G56" s="89">
        <v>5</v>
      </c>
      <c r="H56" s="89">
        <v>391</v>
      </c>
      <c r="I56" s="89">
        <v>348</v>
      </c>
    </row>
    <row r="57" spans="1:9" x14ac:dyDescent="0.35">
      <c r="C57" s="88" t="s">
        <v>190</v>
      </c>
      <c r="D57" s="89">
        <v>64</v>
      </c>
      <c r="E57" s="89">
        <v>63</v>
      </c>
      <c r="F57" s="89">
        <v>4</v>
      </c>
      <c r="G57" s="89">
        <v>4</v>
      </c>
      <c r="H57" s="89">
        <v>775</v>
      </c>
      <c r="I57" s="89">
        <v>728</v>
      </c>
    </row>
    <row r="58" spans="1:9" x14ac:dyDescent="0.35">
      <c r="B58" s="88" t="s">
        <v>492</v>
      </c>
      <c r="C58" s="88" t="s">
        <v>305</v>
      </c>
      <c r="D58" s="89">
        <v>56</v>
      </c>
      <c r="E58" s="89">
        <v>49</v>
      </c>
      <c r="F58" s="89">
        <v>7</v>
      </c>
      <c r="G58" s="89">
        <v>7</v>
      </c>
      <c r="H58" s="89">
        <v>235</v>
      </c>
      <c r="I58" s="89">
        <v>219</v>
      </c>
    </row>
    <row r="59" spans="1:9" x14ac:dyDescent="0.35">
      <c r="C59" s="88" t="s">
        <v>304</v>
      </c>
      <c r="D59" s="89">
        <v>67</v>
      </c>
      <c r="E59" s="89">
        <v>64</v>
      </c>
      <c r="F59" s="89">
        <v>7</v>
      </c>
      <c r="G59" s="89">
        <v>7</v>
      </c>
      <c r="H59" s="89">
        <v>214</v>
      </c>
      <c r="I59" s="89">
        <v>217</v>
      </c>
    </row>
    <row r="60" spans="1:9" x14ac:dyDescent="0.35">
      <c r="C60" s="88" t="s">
        <v>190</v>
      </c>
      <c r="D60" s="89">
        <v>62</v>
      </c>
      <c r="E60" s="89">
        <v>57</v>
      </c>
      <c r="F60" s="89">
        <v>5</v>
      </c>
      <c r="G60" s="89">
        <v>5</v>
      </c>
      <c r="H60" s="89">
        <v>449</v>
      </c>
      <c r="I60" s="89">
        <v>436</v>
      </c>
    </row>
    <row r="61" spans="1:9" x14ac:dyDescent="0.35">
      <c r="B61" s="88" t="s">
        <v>493</v>
      </c>
      <c r="C61" s="88" t="s">
        <v>305</v>
      </c>
      <c r="D61" s="89">
        <v>60</v>
      </c>
      <c r="E61" s="89">
        <v>60</v>
      </c>
      <c r="F61" s="89">
        <v>6</v>
      </c>
      <c r="G61" s="89">
        <v>6</v>
      </c>
      <c r="H61" s="89">
        <v>377</v>
      </c>
      <c r="I61" s="89">
        <v>366</v>
      </c>
    </row>
    <row r="62" spans="1:9" x14ac:dyDescent="0.35">
      <c r="C62" s="88" t="s">
        <v>304</v>
      </c>
      <c r="D62" s="89">
        <v>67</v>
      </c>
      <c r="E62" s="89">
        <v>64</v>
      </c>
      <c r="F62" s="89">
        <v>5</v>
      </c>
      <c r="G62" s="89">
        <v>6</v>
      </c>
      <c r="H62" s="89">
        <v>380</v>
      </c>
      <c r="I62" s="89">
        <v>354</v>
      </c>
    </row>
    <row r="63" spans="1:9" x14ac:dyDescent="0.35">
      <c r="C63" s="88" t="s">
        <v>190</v>
      </c>
      <c r="D63" s="89">
        <v>64</v>
      </c>
      <c r="E63" s="89">
        <v>62</v>
      </c>
      <c r="F63" s="89">
        <v>4</v>
      </c>
      <c r="G63" s="89">
        <v>4</v>
      </c>
      <c r="H63" s="89">
        <v>757</v>
      </c>
      <c r="I63" s="89">
        <v>720</v>
      </c>
    </row>
    <row r="64" spans="1:9" x14ac:dyDescent="0.35">
      <c r="B64" s="88" t="s">
        <v>494</v>
      </c>
      <c r="C64" s="88" t="s">
        <v>305</v>
      </c>
      <c r="D64" s="89">
        <v>56</v>
      </c>
      <c r="E64" s="89">
        <v>47</v>
      </c>
      <c r="F64" s="89">
        <v>8</v>
      </c>
      <c r="G64" s="89">
        <v>8</v>
      </c>
      <c r="H64" s="89">
        <v>175</v>
      </c>
      <c r="I64" s="89">
        <v>171</v>
      </c>
    </row>
    <row r="65" spans="2:9" x14ac:dyDescent="0.35">
      <c r="C65" s="88" t="s">
        <v>304</v>
      </c>
      <c r="D65" s="89">
        <v>68</v>
      </c>
      <c r="E65" s="89">
        <v>66</v>
      </c>
      <c r="F65" s="89">
        <v>8</v>
      </c>
      <c r="G65" s="89">
        <v>8</v>
      </c>
      <c r="H65" s="89">
        <v>161</v>
      </c>
      <c r="I65" s="89">
        <v>174</v>
      </c>
    </row>
    <row r="66" spans="2:9" x14ac:dyDescent="0.35">
      <c r="C66" s="88" t="s">
        <v>190</v>
      </c>
      <c r="D66" s="89">
        <v>62</v>
      </c>
      <c r="E66" s="89">
        <v>57</v>
      </c>
      <c r="F66" s="89">
        <v>5</v>
      </c>
      <c r="G66" s="89">
        <v>5</v>
      </c>
      <c r="H66" s="89">
        <v>336</v>
      </c>
      <c r="I66" s="89">
        <v>345</v>
      </c>
    </row>
    <row r="67" spans="2:9" x14ac:dyDescent="0.35">
      <c r="B67" s="88" t="s">
        <v>191</v>
      </c>
      <c r="C67" s="88" t="s">
        <v>305</v>
      </c>
      <c r="D67" s="89">
        <v>57</v>
      </c>
      <c r="E67" s="89">
        <v>58</v>
      </c>
      <c r="F67" s="89">
        <v>10</v>
      </c>
      <c r="G67" s="89">
        <v>9</v>
      </c>
      <c r="H67" s="89">
        <v>105</v>
      </c>
      <c r="I67" s="89">
        <v>113</v>
      </c>
    </row>
    <row r="68" spans="2:9" x14ac:dyDescent="0.35">
      <c r="C68" s="88" t="s">
        <v>304</v>
      </c>
      <c r="D68" s="90" t="s">
        <v>34</v>
      </c>
      <c r="E68" s="90" t="s">
        <v>34</v>
      </c>
      <c r="F68" s="90" t="s">
        <v>34</v>
      </c>
      <c r="G68" s="90" t="s">
        <v>34</v>
      </c>
      <c r="H68" s="90" t="s">
        <v>34</v>
      </c>
      <c r="I68" s="90" t="s">
        <v>34</v>
      </c>
    </row>
    <row r="69" spans="2:9" x14ac:dyDescent="0.35">
      <c r="C69" s="88" t="s">
        <v>190</v>
      </c>
      <c r="D69" s="89">
        <v>61</v>
      </c>
      <c r="E69" s="89">
        <v>57</v>
      </c>
      <c r="F69" s="89">
        <v>8</v>
      </c>
      <c r="G69" s="89">
        <v>7</v>
      </c>
      <c r="H69" s="89">
        <v>168</v>
      </c>
      <c r="I69" s="89">
        <v>178</v>
      </c>
    </row>
    <row r="70" spans="2:9" x14ac:dyDescent="0.35">
      <c r="B70" s="88" t="s">
        <v>192</v>
      </c>
      <c r="C70" s="88" t="s">
        <v>305</v>
      </c>
      <c r="D70" s="89">
        <v>59</v>
      </c>
      <c r="E70" s="89">
        <v>55</v>
      </c>
      <c r="F70" s="89">
        <v>4</v>
      </c>
      <c r="G70" s="89">
        <v>5</v>
      </c>
      <c r="H70" s="89">
        <v>514</v>
      </c>
      <c r="I70" s="89">
        <v>486</v>
      </c>
    </row>
    <row r="71" spans="2:9" x14ac:dyDescent="0.35">
      <c r="C71" s="88" t="s">
        <v>304</v>
      </c>
      <c r="D71" s="89">
        <v>67</v>
      </c>
      <c r="E71" s="89">
        <v>67</v>
      </c>
      <c r="F71" s="89">
        <v>4</v>
      </c>
      <c r="G71" s="89">
        <v>4</v>
      </c>
      <c r="H71" s="89">
        <v>542</v>
      </c>
      <c r="I71" s="89">
        <v>500</v>
      </c>
    </row>
    <row r="72" spans="2:9" x14ac:dyDescent="0.35">
      <c r="C72" s="88" t="s">
        <v>190</v>
      </c>
      <c r="D72" s="89">
        <v>64</v>
      </c>
      <c r="E72" s="89">
        <v>61</v>
      </c>
      <c r="F72" s="89">
        <v>3</v>
      </c>
      <c r="G72" s="89">
        <v>3</v>
      </c>
      <c r="H72" s="89">
        <v>1056</v>
      </c>
      <c r="I72" s="89">
        <v>986</v>
      </c>
    </row>
    <row r="73" spans="2:9" x14ac:dyDescent="0.35">
      <c r="B73" s="88" t="s">
        <v>193</v>
      </c>
      <c r="C73" s="88" t="s">
        <v>305</v>
      </c>
      <c r="D73" s="89">
        <v>60</v>
      </c>
      <c r="E73" s="89">
        <v>61</v>
      </c>
      <c r="F73" s="89">
        <v>7</v>
      </c>
      <c r="G73" s="89">
        <v>8</v>
      </c>
      <c r="H73" s="89">
        <v>194</v>
      </c>
      <c r="I73" s="89">
        <v>175</v>
      </c>
    </row>
    <row r="74" spans="2:9" x14ac:dyDescent="0.35">
      <c r="C74" s="88" t="s">
        <v>304</v>
      </c>
      <c r="D74" s="89">
        <v>69</v>
      </c>
      <c r="E74" s="89">
        <v>66</v>
      </c>
      <c r="F74" s="89">
        <v>7</v>
      </c>
      <c r="G74" s="89">
        <v>8</v>
      </c>
      <c r="H74" s="89">
        <v>198</v>
      </c>
      <c r="I74" s="89">
        <v>150</v>
      </c>
    </row>
    <row r="75" spans="2:9" x14ac:dyDescent="0.35">
      <c r="C75" s="88" t="s">
        <v>190</v>
      </c>
      <c r="D75" s="89">
        <v>64</v>
      </c>
      <c r="E75" s="89">
        <v>64</v>
      </c>
      <c r="F75" s="89">
        <v>5</v>
      </c>
      <c r="G75" s="89">
        <v>5</v>
      </c>
      <c r="H75" s="89">
        <v>392</v>
      </c>
      <c r="I75" s="89">
        <v>325</v>
      </c>
    </row>
    <row r="76" spans="2:9" x14ac:dyDescent="0.35">
      <c r="B76" s="88" t="s">
        <v>194</v>
      </c>
      <c r="C76" s="88" t="s">
        <v>305</v>
      </c>
      <c r="D76" s="89">
        <v>58</v>
      </c>
      <c r="E76" s="89">
        <v>52</v>
      </c>
      <c r="F76" s="89">
        <v>5</v>
      </c>
      <c r="G76" s="89">
        <v>5</v>
      </c>
      <c r="H76" s="89">
        <v>419</v>
      </c>
      <c r="I76" s="89">
        <v>416</v>
      </c>
    </row>
    <row r="77" spans="2:9" x14ac:dyDescent="0.35">
      <c r="C77" s="88" t="s">
        <v>304</v>
      </c>
      <c r="D77" s="89">
        <v>66</v>
      </c>
      <c r="E77" s="89">
        <v>64</v>
      </c>
      <c r="F77" s="89">
        <v>5</v>
      </c>
      <c r="G77" s="89">
        <v>5</v>
      </c>
      <c r="H77" s="89">
        <v>406</v>
      </c>
      <c r="I77" s="89">
        <v>412</v>
      </c>
    </row>
    <row r="78" spans="2:9" x14ac:dyDescent="0.35">
      <c r="C78" s="88" t="s">
        <v>190</v>
      </c>
      <c r="D78" s="89">
        <v>62</v>
      </c>
      <c r="E78" s="89">
        <v>58</v>
      </c>
      <c r="F78" s="89">
        <v>4</v>
      </c>
      <c r="G78" s="89">
        <v>4</v>
      </c>
      <c r="H78" s="89">
        <v>825</v>
      </c>
      <c r="I78" s="89">
        <v>828</v>
      </c>
    </row>
    <row r="79" spans="2:9" x14ac:dyDescent="0.35">
      <c r="B79" s="88" t="s">
        <v>195</v>
      </c>
      <c r="C79" s="88" t="s">
        <v>305</v>
      </c>
      <c r="D79" s="89">
        <v>63</v>
      </c>
      <c r="E79" s="89">
        <v>59</v>
      </c>
      <c r="F79" s="89">
        <v>8</v>
      </c>
      <c r="G79" s="89">
        <v>9</v>
      </c>
      <c r="H79" s="89">
        <v>139</v>
      </c>
      <c r="I79" s="89">
        <v>135</v>
      </c>
    </row>
    <row r="80" spans="2:9" x14ac:dyDescent="0.35">
      <c r="C80" s="88" t="s">
        <v>304</v>
      </c>
      <c r="D80" s="89">
        <v>64</v>
      </c>
      <c r="E80" s="89">
        <v>62</v>
      </c>
      <c r="F80" s="89">
        <v>10</v>
      </c>
      <c r="G80" s="89">
        <v>10</v>
      </c>
      <c r="H80" s="89">
        <v>106</v>
      </c>
      <c r="I80" s="89">
        <v>108</v>
      </c>
    </row>
    <row r="81" spans="1:9" x14ac:dyDescent="0.35">
      <c r="C81" s="88" t="s">
        <v>190</v>
      </c>
      <c r="D81" s="89">
        <v>64</v>
      </c>
      <c r="E81" s="89">
        <v>60</v>
      </c>
      <c r="F81" s="89">
        <v>6</v>
      </c>
      <c r="G81" s="89">
        <v>6</v>
      </c>
      <c r="H81" s="89">
        <v>245</v>
      </c>
      <c r="I81" s="89">
        <v>243</v>
      </c>
    </row>
    <row r="82" spans="1:9" x14ac:dyDescent="0.35">
      <c r="B82" s="88" t="s">
        <v>196</v>
      </c>
      <c r="C82" s="88" t="s">
        <v>305</v>
      </c>
      <c r="D82" s="89">
        <v>57</v>
      </c>
      <c r="E82" s="89">
        <v>54</v>
      </c>
      <c r="F82" s="89">
        <v>5</v>
      </c>
      <c r="G82" s="89">
        <v>5</v>
      </c>
      <c r="H82" s="89">
        <v>480</v>
      </c>
      <c r="I82" s="89">
        <v>464</v>
      </c>
    </row>
    <row r="83" spans="1:9" x14ac:dyDescent="0.35">
      <c r="C83" s="88" t="s">
        <v>304</v>
      </c>
      <c r="D83" s="89">
        <v>68</v>
      </c>
      <c r="E83" s="89">
        <v>66</v>
      </c>
      <c r="F83" s="89">
        <v>4</v>
      </c>
      <c r="G83" s="89">
        <v>5</v>
      </c>
      <c r="H83" s="89">
        <v>499</v>
      </c>
      <c r="I83" s="89">
        <v>457</v>
      </c>
    </row>
    <row r="84" spans="1:9" x14ac:dyDescent="0.35">
      <c r="C84" s="88" t="s">
        <v>190</v>
      </c>
      <c r="D84" s="89">
        <v>63</v>
      </c>
      <c r="E84" s="89">
        <v>60</v>
      </c>
      <c r="F84" s="89">
        <v>3</v>
      </c>
      <c r="G84" s="89">
        <v>3</v>
      </c>
      <c r="H84" s="89">
        <v>979</v>
      </c>
      <c r="I84" s="89">
        <v>921</v>
      </c>
    </row>
    <row r="85" spans="1:9" x14ac:dyDescent="0.35">
      <c r="B85" s="88" t="s">
        <v>495</v>
      </c>
      <c r="C85" s="88" t="s">
        <v>305</v>
      </c>
      <c r="D85" s="89">
        <v>60</v>
      </c>
      <c r="E85" s="89">
        <v>57</v>
      </c>
      <c r="F85" s="89">
        <v>7</v>
      </c>
      <c r="G85" s="89">
        <v>7</v>
      </c>
      <c r="H85" s="89">
        <v>238</v>
      </c>
      <c r="I85" s="89">
        <v>237</v>
      </c>
    </row>
    <row r="86" spans="1:9" x14ac:dyDescent="0.35">
      <c r="C86" s="88" t="s">
        <v>304</v>
      </c>
      <c r="D86" s="89">
        <v>66</v>
      </c>
      <c r="E86" s="89">
        <v>67</v>
      </c>
      <c r="F86" s="89">
        <v>7</v>
      </c>
      <c r="G86" s="89">
        <v>7</v>
      </c>
      <c r="H86" s="89">
        <v>233</v>
      </c>
      <c r="I86" s="89">
        <v>226</v>
      </c>
    </row>
    <row r="87" spans="1:9" x14ac:dyDescent="0.35">
      <c r="C87" s="88" t="s">
        <v>190</v>
      </c>
      <c r="D87" s="89">
        <v>63</v>
      </c>
      <c r="E87" s="89">
        <v>62</v>
      </c>
      <c r="F87" s="89">
        <v>5</v>
      </c>
      <c r="G87" s="89">
        <v>5</v>
      </c>
      <c r="H87" s="89">
        <v>471</v>
      </c>
      <c r="I87" s="89">
        <v>463</v>
      </c>
    </row>
    <row r="88" spans="1:9" x14ac:dyDescent="0.35">
      <c r="B88" s="88" t="s">
        <v>496</v>
      </c>
      <c r="C88" s="88" t="s">
        <v>305</v>
      </c>
      <c r="D88" s="89">
        <v>57</v>
      </c>
      <c r="E88" s="89">
        <v>52</v>
      </c>
      <c r="F88" s="89">
        <v>7</v>
      </c>
      <c r="G88" s="89">
        <v>7</v>
      </c>
      <c r="H88" s="89">
        <v>241</v>
      </c>
      <c r="I88" s="89">
        <v>226</v>
      </c>
    </row>
    <row r="89" spans="1:9" x14ac:dyDescent="0.35">
      <c r="C89" s="88" t="s">
        <v>304</v>
      </c>
      <c r="D89" s="89">
        <v>68</v>
      </c>
      <c r="E89" s="89">
        <v>62</v>
      </c>
      <c r="F89" s="89">
        <v>7</v>
      </c>
      <c r="G89" s="89">
        <v>8</v>
      </c>
      <c r="H89" s="89">
        <v>221</v>
      </c>
      <c r="I89" s="89">
        <v>197</v>
      </c>
    </row>
    <row r="90" spans="1:9" x14ac:dyDescent="0.35">
      <c r="C90" s="88" t="s">
        <v>190</v>
      </c>
      <c r="D90" s="89">
        <v>62</v>
      </c>
      <c r="E90" s="89">
        <v>57</v>
      </c>
      <c r="F90" s="89">
        <v>5</v>
      </c>
      <c r="G90" s="89">
        <v>5</v>
      </c>
      <c r="H90" s="89">
        <v>462</v>
      </c>
      <c r="I90" s="89">
        <v>423</v>
      </c>
    </row>
    <row r="91" spans="1:9" x14ac:dyDescent="0.35">
      <c r="B91" s="88" t="s">
        <v>497</v>
      </c>
      <c r="C91" s="88" t="s">
        <v>305</v>
      </c>
      <c r="D91" s="89">
        <v>60</v>
      </c>
      <c r="E91" s="89">
        <v>58</v>
      </c>
      <c r="F91" s="89">
        <v>9</v>
      </c>
      <c r="G91" s="89">
        <v>9</v>
      </c>
      <c r="H91" s="89">
        <v>140</v>
      </c>
      <c r="I91" s="89">
        <v>136</v>
      </c>
    </row>
    <row r="92" spans="1:9" x14ac:dyDescent="0.35">
      <c r="C92" s="88" t="s">
        <v>304</v>
      </c>
      <c r="D92" s="89">
        <v>68</v>
      </c>
      <c r="E92" s="89">
        <v>66</v>
      </c>
      <c r="F92" s="89">
        <v>8</v>
      </c>
      <c r="G92" s="89">
        <v>8</v>
      </c>
      <c r="H92" s="89">
        <v>151</v>
      </c>
      <c r="I92" s="89">
        <v>142</v>
      </c>
    </row>
    <row r="93" spans="1:9" x14ac:dyDescent="0.35">
      <c r="C93" s="88" t="s">
        <v>190</v>
      </c>
      <c r="D93" s="89">
        <v>64</v>
      </c>
      <c r="E93" s="89">
        <v>62</v>
      </c>
      <c r="F93" s="89">
        <v>6</v>
      </c>
      <c r="G93" s="89">
        <v>6</v>
      </c>
      <c r="H93" s="89">
        <v>291</v>
      </c>
      <c r="I93" s="89">
        <v>278</v>
      </c>
    </row>
    <row r="94" spans="1:9" x14ac:dyDescent="0.35">
      <c r="A94" s="88" t="s">
        <v>510</v>
      </c>
      <c r="B94" s="88" t="s">
        <v>189</v>
      </c>
      <c r="C94" s="88" t="s">
        <v>305</v>
      </c>
      <c r="D94" s="89">
        <v>56</v>
      </c>
      <c r="E94" s="89">
        <v>59</v>
      </c>
      <c r="F94" s="89">
        <v>4</v>
      </c>
      <c r="G94" s="89">
        <v>4</v>
      </c>
      <c r="H94" s="89">
        <v>617</v>
      </c>
      <c r="I94" s="89">
        <v>598</v>
      </c>
    </row>
    <row r="95" spans="1:9" x14ac:dyDescent="0.35">
      <c r="C95" s="88" t="s">
        <v>304</v>
      </c>
      <c r="D95" s="89">
        <v>67</v>
      </c>
      <c r="E95" s="89">
        <v>66</v>
      </c>
      <c r="F95" s="89">
        <v>4</v>
      </c>
      <c r="G95" s="89">
        <v>4</v>
      </c>
      <c r="H95" s="89">
        <v>605</v>
      </c>
      <c r="I95" s="89">
        <v>564</v>
      </c>
    </row>
    <row r="96" spans="1:9" x14ac:dyDescent="0.35">
      <c r="C96" s="88" t="s">
        <v>190</v>
      </c>
      <c r="D96" s="89">
        <v>61</v>
      </c>
      <c r="E96" s="89">
        <v>63</v>
      </c>
      <c r="F96" s="89">
        <v>3</v>
      </c>
      <c r="G96" s="89">
        <v>3</v>
      </c>
      <c r="H96" s="89">
        <v>1222</v>
      </c>
      <c r="I96" s="89">
        <v>1162</v>
      </c>
    </row>
    <row r="97" spans="2:9" x14ac:dyDescent="0.35">
      <c r="B97" s="88" t="s">
        <v>491</v>
      </c>
      <c r="C97" s="88" t="s">
        <v>305</v>
      </c>
      <c r="D97" s="89">
        <v>52</v>
      </c>
      <c r="E97" s="89">
        <v>56</v>
      </c>
      <c r="F97" s="89">
        <v>6</v>
      </c>
      <c r="G97" s="89">
        <v>5</v>
      </c>
      <c r="H97" s="89">
        <v>383</v>
      </c>
      <c r="I97" s="89">
        <v>379</v>
      </c>
    </row>
    <row r="98" spans="2:9" x14ac:dyDescent="0.35">
      <c r="C98" s="88" t="s">
        <v>304</v>
      </c>
      <c r="D98" s="89">
        <v>64</v>
      </c>
      <c r="E98" s="89">
        <v>63</v>
      </c>
      <c r="F98" s="89">
        <v>5</v>
      </c>
      <c r="G98" s="89">
        <v>5</v>
      </c>
      <c r="H98" s="89">
        <v>390</v>
      </c>
      <c r="I98" s="89">
        <v>347</v>
      </c>
    </row>
    <row r="99" spans="2:9" x14ac:dyDescent="0.35">
      <c r="C99" s="88" t="s">
        <v>190</v>
      </c>
      <c r="D99" s="89">
        <v>58</v>
      </c>
      <c r="E99" s="89">
        <v>59</v>
      </c>
      <c r="F99" s="89">
        <v>4</v>
      </c>
      <c r="G99" s="89">
        <v>4</v>
      </c>
      <c r="H99" s="89">
        <v>773</v>
      </c>
      <c r="I99" s="89">
        <v>726</v>
      </c>
    </row>
    <row r="100" spans="2:9" x14ac:dyDescent="0.35">
      <c r="B100" s="88" t="s">
        <v>492</v>
      </c>
      <c r="C100" s="88" t="s">
        <v>305</v>
      </c>
      <c r="D100" s="89">
        <v>61</v>
      </c>
      <c r="E100" s="89">
        <v>64</v>
      </c>
      <c r="F100" s="89">
        <v>7</v>
      </c>
      <c r="G100" s="89">
        <v>7</v>
      </c>
      <c r="H100" s="89">
        <v>234</v>
      </c>
      <c r="I100" s="89">
        <v>219</v>
      </c>
    </row>
    <row r="101" spans="2:9" x14ac:dyDescent="0.35">
      <c r="C101" s="88" t="s">
        <v>304</v>
      </c>
      <c r="D101" s="89">
        <v>71</v>
      </c>
      <c r="E101" s="89">
        <v>71</v>
      </c>
      <c r="F101" s="89">
        <v>6</v>
      </c>
      <c r="G101" s="89">
        <v>6</v>
      </c>
      <c r="H101" s="89">
        <v>215</v>
      </c>
      <c r="I101" s="89">
        <v>217</v>
      </c>
    </row>
    <row r="102" spans="2:9" x14ac:dyDescent="0.35">
      <c r="C102" s="88" t="s">
        <v>190</v>
      </c>
      <c r="D102" s="89">
        <v>66</v>
      </c>
      <c r="E102" s="89">
        <v>68</v>
      </c>
      <c r="F102" s="89">
        <v>5</v>
      </c>
      <c r="G102" s="89">
        <v>5</v>
      </c>
      <c r="H102" s="89">
        <v>449</v>
      </c>
      <c r="I102" s="89">
        <v>436</v>
      </c>
    </row>
    <row r="103" spans="2:9" x14ac:dyDescent="0.35">
      <c r="B103" s="88" t="s">
        <v>493</v>
      </c>
      <c r="C103" s="88" t="s">
        <v>305</v>
      </c>
      <c r="D103" s="89">
        <v>51</v>
      </c>
      <c r="E103" s="89">
        <v>56</v>
      </c>
      <c r="F103" s="89">
        <v>6</v>
      </c>
      <c r="G103" s="89">
        <v>6</v>
      </c>
      <c r="H103" s="89">
        <v>377</v>
      </c>
      <c r="I103" s="89">
        <v>365</v>
      </c>
    </row>
    <row r="104" spans="2:9" x14ac:dyDescent="0.35">
      <c r="C104" s="88" t="s">
        <v>304</v>
      </c>
      <c r="D104" s="89">
        <v>65</v>
      </c>
      <c r="E104" s="89">
        <v>64</v>
      </c>
      <c r="F104" s="89">
        <v>5</v>
      </c>
      <c r="G104" s="89">
        <v>5</v>
      </c>
      <c r="H104" s="89">
        <v>379</v>
      </c>
      <c r="I104" s="89">
        <v>353</v>
      </c>
    </row>
    <row r="105" spans="2:9" x14ac:dyDescent="0.35">
      <c r="C105" s="88" t="s">
        <v>190</v>
      </c>
      <c r="D105" s="89">
        <v>58</v>
      </c>
      <c r="E105" s="89">
        <v>60</v>
      </c>
      <c r="F105" s="89">
        <v>4</v>
      </c>
      <c r="G105" s="89">
        <v>4</v>
      </c>
      <c r="H105" s="89">
        <v>756</v>
      </c>
      <c r="I105" s="89">
        <v>718</v>
      </c>
    </row>
    <row r="106" spans="2:9" x14ac:dyDescent="0.35">
      <c r="B106" s="88" t="s">
        <v>494</v>
      </c>
      <c r="C106" s="88" t="s">
        <v>305</v>
      </c>
      <c r="D106" s="89">
        <v>62</v>
      </c>
      <c r="E106" s="89">
        <v>64</v>
      </c>
      <c r="F106" s="89">
        <v>8</v>
      </c>
      <c r="G106" s="89">
        <v>8</v>
      </c>
      <c r="H106" s="89">
        <v>174</v>
      </c>
      <c r="I106" s="89">
        <v>171</v>
      </c>
    </row>
    <row r="107" spans="2:9" x14ac:dyDescent="0.35">
      <c r="C107" s="88" t="s">
        <v>304</v>
      </c>
      <c r="D107" s="89">
        <v>73</v>
      </c>
      <c r="E107" s="89">
        <v>73</v>
      </c>
      <c r="F107" s="89">
        <v>7</v>
      </c>
      <c r="G107" s="89">
        <v>7</v>
      </c>
      <c r="H107" s="89">
        <v>162</v>
      </c>
      <c r="I107" s="89">
        <v>174</v>
      </c>
    </row>
    <row r="108" spans="2:9" x14ac:dyDescent="0.35">
      <c r="C108" s="88" t="s">
        <v>190</v>
      </c>
      <c r="D108" s="89">
        <v>68</v>
      </c>
      <c r="E108" s="89">
        <v>69</v>
      </c>
      <c r="F108" s="89">
        <v>5</v>
      </c>
      <c r="G108" s="89">
        <v>5</v>
      </c>
      <c r="H108" s="89">
        <v>336</v>
      </c>
      <c r="I108" s="89">
        <v>345</v>
      </c>
    </row>
    <row r="109" spans="2:9" x14ac:dyDescent="0.35">
      <c r="B109" s="88" t="s">
        <v>191</v>
      </c>
      <c r="C109" s="88" t="s">
        <v>305</v>
      </c>
      <c r="D109" s="89">
        <v>46</v>
      </c>
      <c r="E109" s="89">
        <v>51</v>
      </c>
      <c r="F109" s="89">
        <v>10</v>
      </c>
      <c r="G109" s="89">
        <v>9</v>
      </c>
      <c r="H109" s="89">
        <v>105</v>
      </c>
      <c r="I109" s="89">
        <v>113</v>
      </c>
    </row>
    <row r="110" spans="2:9" x14ac:dyDescent="0.35">
      <c r="C110" s="88" t="s">
        <v>304</v>
      </c>
      <c r="D110" s="90" t="s">
        <v>34</v>
      </c>
      <c r="E110" s="90" t="s">
        <v>34</v>
      </c>
      <c r="F110" s="90" t="s">
        <v>34</v>
      </c>
      <c r="G110" s="90" t="s">
        <v>34</v>
      </c>
      <c r="H110" s="90" t="s">
        <v>34</v>
      </c>
      <c r="I110" s="90" t="s">
        <v>34</v>
      </c>
    </row>
    <row r="111" spans="2:9" x14ac:dyDescent="0.35">
      <c r="C111" s="88" t="s">
        <v>190</v>
      </c>
      <c r="D111" s="89">
        <v>58</v>
      </c>
      <c r="E111" s="89">
        <v>58</v>
      </c>
      <c r="F111" s="89">
        <v>8</v>
      </c>
      <c r="G111" s="89">
        <v>7</v>
      </c>
      <c r="H111" s="89">
        <v>168</v>
      </c>
      <c r="I111" s="89">
        <v>178</v>
      </c>
    </row>
    <row r="112" spans="2:9" x14ac:dyDescent="0.35">
      <c r="B112" s="88" t="s">
        <v>192</v>
      </c>
      <c r="C112" s="88" t="s">
        <v>305</v>
      </c>
      <c r="D112" s="89">
        <v>59</v>
      </c>
      <c r="E112" s="89">
        <v>62</v>
      </c>
      <c r="F112" s="89">
        <v>5</v>
      </c>
      <c r="G112" s="89">
        <v>5</v>
      </c>
      <c r="H112" s="89">
        <v>512</v>
      </c>
      <c r="I112" s="89">
        <v>485</v>
      </c>
    </row>
    <row r="113" spans="2:9" x14ac:dyDescent="0.35">
      <c r="C113" s="88" t="s">
        <v>304</v>
      </c>
      <c r="D113" s="89">
        <v>65</v>
      </c>
      <c r="E113" s="89">
        <v>66</v>
      </c>
      <c r="F113" s="89">
        <v>4</v>
      </c>
      <c r="G113" s="89">
        <v>4</v>
      </c>
      <c r="H113" s="89">
        <v>542</v>
      </c>
      <c r="I113" s="89">
        <v>499</v>
      </c>
    </row>
    <row r="114" spans="2:9" x14ac:dyDescent="0.35">
      <c r="C114" s="88" t="s">
        <v>190</v>
      </c>
      <c r="D114" s="89">
        <v>62</v>
      </c>
      <c r="E114" s="89">
        <v>64</v>
      </c>
      <c r="F114" s="89">
        <v>3</v>
      </c>
      <c r="G114" s="89">
        <v>3</v>
      </c>
      <c r="H114" s="89">
        <v>1054</v>
      </c>
      <c r="I114" s="89">
        <v>984</v>
      </c>
    </row>
    <row r="115" spans="2:9" x14ac:dyDescent="0.35">
      <c r="B115" s="88" t="s">
        <v>193</v>
      </c>
      <c r="C115" s="88" t="s">
        <v>305</v>
      </c>
      <c r="D115" s="89">
        <v>55</v>
      </c>
      <c r="E115" s="89">
        <v>58</v>
      </c>
      <c r="F115" s="89">
        <v>8</v>
      </c>
      <c r="G115" s="89">
        <v>8</v>
      </c>
      <c r="H115" s="89">
        <v>193</v>
      </c>
      <c r="I115" s="89">
        <v>175</v>
      </c>
    </row>
    <row r="116" spans="2:9" x14ac:dyDescent="0.35">
      <c r="C116" s="88" t="s">
        <v>304</v>
      </c>
      <c r="D116" s="89">
        <v>64</v>
      </c>
      <c r="E116" s="89">
        <v>64</v>
      </c>
      <c r="F116" s="89">
        <v>7</v>
      </c>
      <c r="G116" s="89">
        <v>8</v>
      </c>
      <c r="H116" s="89">
        <v>197</v>
      </c>
      <c r="I116" s="89">
        <v>149</v>
      </c>
    </row>
    <row r="117" spans="2:9" x14ac:dyDescent="0.35">
      <c r="C117" s="88" t="s">
        <v>190</v>
      </c>
      <c r="D117" s="89">
        <v>60</v>
      </c>
      <c r="E117" s="89">
        <v>61</v>
      </c>
      <c r="F117" s="89">
        <v>5</v>
      </c>
      <c r="G117" s="89">
        <v>5</v>
      </c>
      <c r="H117" s="89">
        <v>390</v>
      </c>
      <c r="I117" s="89">
        <v>324</v>
      </c>
    </row>
    <row r="118" spans="2:9" x14ac:dyDescent="0.35">
      <c r="B118" s="88" t="s">
        <v>194</v>
      </c>
      <c r="C118" s="88" t="s">
        <v>305</v>
      </c>
      <c r="D118" s="89">
        <v>56</v>
      </c>
      <c r="E118" s="89">
        <v>60</v>
      </c>
      <c r="F118" s="89">
        <v>5</v>
      </c>
      <c r="G118" s="89">
        <v>5</v>
      </c>
      <c r="H118" s="89">
        <v>418</v>
      </c>
      <c r="I118" s="89">
        <v>415</v>
      </c>
    </row>
    <row r="119" spans="2:9" x14ac:dyDescent="0.35">
      <c r="C119" s="88" t="s">
        <v>304</v>
      </c>
      <c r="D119" s="89">
        <v>68</v>
      </c>
      <c r="E119" s="89">
        <v>67</v>
      </c>
      <c r="F119" s="89">
        <v>5</v>
      </c>
      <c r="G119" s="89">
        <v>5</v>
      </c>
      <c r="H119" s="89">
        <v>407</v>
      </c>
      <c r="I119" s="89">
        <v>412</v>
      </c>
    </row>
    <row r="120" spans="2:9" x14ac:dyDescent="0.35">
      <c r="C120" s="88" t="s">
        <v>190</v>
      </c>
      <c r="D120" s="89">
        <v>62</v>
      </c>
      <c r="E120" s="89">
        <v>64</v>
      </c>
      <c r="F120" s="89">
        <v>4</v>
      </c>
      <c r="G120" s="89">
        <v>3</v>
      </c>
      <c r="H120" s="89">
        <v>825</v>
      </c>
      <c r="I120" s="89">
        <v>827</v>
      </c>
    </row>
    <row r="121" spans="2:9" x14ac:dyDescent="0.35">
      <c r="B121" s="88" t="s">
        <v>195</v>
      </c>
      <c r="C121" s="88" t="s">
        <v>305</v>
      </c>
      <c r="D121" s="89">
        <v>53</v>
      </c>
      <c r="E121" s="89">
        <v>56</v>
      </c>
      <c r="F121" s="89">
        <v>9</v>
      </c>
      <c r="G121" s="89">
        <v>9</v>
      </c>
      <c r="H121" s="89">
        <v>137</v>
      </c>
      <c r="I121" s="89">
        <v>135</v>
      </c>
    </row>
    <row r="122" spans="2:9" x14ac:dyDescent="0.35">
      <c r="C122" s="88" t="s">
        <v>304</v>
      </c>
      <c r="D122" s="89">
        <v>66</v>
      </c>
      <c r="E122" s="89">
        <v>63</v>
      </c>
      <c r="F122" s="89">
        <v>9</v>
      </c>
      <c r="G122" s="89">
        <v>9</v>
      </c>
      <c r="H122" s="89">
        <v>105</v>
      </c>
      <c r="I122" s="89">
        <v>107</v>
      </c>
    </row>
    <row r="123" spans="2:9" x14ac:dyDescent="0.35">
      <c r="C123" s="88" t="s">
        <v>190</v>
      </c>
      <c r="D123" s="89">
        <v>59</v>
      </c>
      <c r="E123" s="89">
        <v>59</v>
      </c>
      <c r="F123" s="89">
        <v>6</v>
      </c>
      <c r="G123" s="89">
        <v>6</v>
      </c>
      <c r="H123" s="89">
        <v>242</v>
      </c>
      <c r="I123" s="89">
        <v>242</v>
      </c>
    </row>
    <row r="124" spans="2:9" x14ac:dyDescent="0.35">
      <c r="B124" s="88" t="s">
        <v>196</v>
      </c>
      <c r="C124" s="88" t="s">
        <v>305</v>
      </c>
      <c r="D124" s="89">
        <v>57</v>
      </c>
      <c r="E124" s="89">
        <v>60</v>
      </c>
      <c r="F124" s="89">
        <v>5</v>
      </c>
      <c r="G124" s="89">
        <v>5</v>
      </c>
      <c r="H124" s="89">
        <v>480</v>
      </c>
      <c r="I124" s="89">
        <v>463</v>
      </c>
    </row>
    <row r="125" spans="2:9" x14ac:dyDescent="0.35">
      <c r="C125" s="88" t="s">
        <v>304</v>
      </c>
      <c r="D125" s="89">
        <v>67</v>
      </c>
      <c r="E125" s="89">
        <v>67</v>
      </c>
      <c r="F125" s="89">
        <v>4</v>
      </c>
      <c r="G125" s="89">
        <v>4</v>
      </c>
      <c r="H125" s="89">
        <v>500</v>
      </c>
      <c r="I125" s="89">
        <v>457</v>
      </c>
    </row>
    <row r="126" spans="2:9" x14ac:dyDescent="0.35">
      <c r="C126" s="88" t="s">
        <v>190</v>
      </c>
      <c r="D126" s="89">
        <v>62</v>
      </c>
      <c r="E126" s="89">
        <v>64</v>
      </c>
      <c r="F126" s="89">
        <v>3</v>
      </c>
      <c r="G126" s="89">
        <v>3</v>
      </c>
      <c r="H126" s="89">
        <v>980</v>
      </c>
      <c r="I126" s="89">
        <v>920</v>
      </c>
    </row>
    <row r="127" spans="2:9" x14ac:dyDescent="0.35">
      <c r="B127" s="88" t="s">
        <v>495</v>
      </c>
      <c r="C127" s="88" t="s">
        <v>305</v>
      </c>
      <c r="D127" s="89">
        <v>64</v>
      </c>
      <c r="E127" s="89">
        <v>57</v>
      </c>
      <c r="F127" s="89">
        <v>7</v>
      </c>
      <c r="G127" s="89">
        <v>7</v>
      </c>
      <c r="H127" s="89">
        <v>237</v>
      </c>
      <c r="I127" s="89">
        <v>237</v>
      </c>
    </row>
    <row r="128" spans="2:9" x14ac:dyDescent="0.35">
      <c r="C128" s="88" t="s">
        <v>304</v>
      </c>
      <c r="D128" s="89">
        <v>70</v>
      </c>
      <c r="E128" s="89">
        <v>66</v>
      </c>
      <c r="F128" s="89">
        <v>6</v>
      </c>
      <c r="G128" s="89">
        <v>6</v>
      </c>
      <c r="H128" s="89">
        <v>234</v>
      </c>
      <c r="I128" s="89">
        <v>227</v>
      </c>
    </row>
    <row r="129" spans="1:9" x14ac:dyDescent="0.35">
      <c r="C129" s="88" t="s">
        <v>190</v>
      </c>
      <c r="D129" s="89">
        <v>67</v>
      </c>
      <c r="E129" s="89">
        <v>62</v>
      </c>
      <c r="F129" s="89">
        <v>5</v>
      </c>
      <c r="G129" s="89">
        <v>5</v>
      </c>
      <c r="H129" s="89">
        <v>471</v>
      </c>
      <c r="I129" s="89">
        <v>464</v>
      </c>
    </row>
    <row r="130" spans="1:9" x14ac:dyDescent="0.35">
      <c r="B130" s="88" t="s">
        <v>496</v>
      </c>
      <c r="C130" s="88" t="s">
        <v>305</v>
      </c>
      <c r="D130" s="89">
        <v>50</v>
      </c>
      <c r="E130" s="89">
        <v>59</v>
      </c>
      <c r="F130" s="89">
        <v>7</v>
      </c>
      <c r="G130" s="89">
        <v>7</v>
      </c>
      <c r="H130" s="89">
        <v>240</v>
      </c>
      <c r="I130" s="89">
        <v>225</v>
      </c>
    </row>
    <row r="131" spans="1:9" x14ac:dyDescent="0.35">
      <c r="C131" s="88" t="s">
        <v>304</v>
      </c>
      <c r="D131" s="89">
        <v>65</v>
      </c>
      <c r="E131" s="89">
        <v>67</v>
      </c>
      <c r="F131" s="89">
        <v>7</v>
      </c>
      <c r="G131" s="89">
        <v>7</v>
      </c>
      <c r="H131" s="89">
        <v>220</v>
      </c>
      <c r="I131" s="89">
        <v>196</v>
      </c>
    </row>
    <row r="132" spans="1:9" x14ac:dyDescent="0.35">
      <c r="C132" s="88" t="s">
        <v>190</v>
      </c>
      <c r="D132" s="89">
        <v>58</v>
      </c>
      <c r="E132" s="89">
        <v>63</v>
      </c>
      <c r="F132" s="89">
        <v>5</v>
      </c>
      <c r="G132" s="89">
        <v>5</v>
      </c>
      <c r="H132" s="89">
        <v>460</v>
      </c>
      <c r="I132" s="89">
        <v>421</v>
      </c>
    </row>
    <row r="133" spans="1:9" x14ac:dyDescent="0.35">
      <c r="B133" s="88" t="s">
        <v>497</v>
      </c>
      <c r="C133" s="88" t="s">
        <v>305</v>
      </c>
      <c r="D133" s="89">
        <v>52</v>
      </c>
      <c r="E133" s="89">
        <v>62</v>
      </c>
      <c r="F133" s="89">
        <v>8</v>
      </c>
      <c r="G133" s="89">
        <v>8</v>
      </c>
      <c r="H133" s="89">
        <v>140</v>
      </c>
      <c r="I133" s="89">
        <v>136</v>
      </c>
    </row>
    <row r="134" spans="1:9" x14ac:dyDescent="0.35">
      <c r="C134" s="88" t="s">
        <v>304</v>
      </c>
      <c r="D134" s="89">
        <v>64</v>
      </c>
      <c r="E134" s="89">
        <v>66</v>
      </c>
      <c r="F134" s="89">
        <v>8</v>
      </c>
      <c r="G134" s="89">
        <v>8</v>
      </c>
      <c r="H134" s="89">
        <v>151</v>
      </c>
      <c r="I134" s="89">
        <v>141</v>
      </c>
    </row>
    <row r="135" spans="1:9" x14ac:dyDescent="0.35">
      <c r="C135" s="88" t="s">
        <v>190</v>
      </c>
      <c r="D135" s="89">
        <v>59</v>
      </c>
      <c r="E135" s="89">
        <v>64</v>
      </c>
      <c r="F135" s="89">
        <v>6</v>
      </c>
      <c r="G135" s="89">
        <v>6</v>
      </c>
      <c r="H135" s="89">
        <v>291</v>
      </c>
      <c r="I135" s="89">
        <v>277</v>
      </c>
    </row>
    <row r="136" spans="1:9" x14ac:dyDescent="0.35">
      <c r="A136" s="88" t="s">
        <v>511</v>
      </c>
      <c r="B136" s="88" t="s">
        <v>189</v>
      </c>
      <c r="C136" s="88" t="s">
        <v>305</v>
      </c>
      <c r="D136" s="89">
        <v>9</v>
      </c>
      <c r="E136" s="89">
        <v>9</v>
      </c>
      <c r="F136" s="89">
        <v>2</v>
      </c>
      <c r="G136" s="89">
        <v>3</v>
      </c>
      <c r="H136" s="89">
        <v>617</v>
      </c>
      <c r="I136" s="89">
        <v>598</v>
      </c>
    </row>
    <row r="137" spans="1:9" x14ac:dyDescent="0.35">
      <c r="C137" s="88" t="s">
        <v>304</v>
      </c>
      <c r="D137" s="89">
        <v>6</v>
      </c>
      <c r="E137" s="89">
        <v>7</v>
      </c>
      <c r="F137" s="89">
        <v>2</v>
      </c>
      <c r="G137" s="89">
        <v>2</v>
      </c>
      <c r="H137" s="89">
        <v>605</v>
      </c>
      <c r="I137" s="89">
        <v>564</v>
      </c>
    </row>
    <row r="138" spans="1:9" x14ac:dyDescent="0.35">
      <c r="C138" s="88" t="s">
        <v>190</v>
      </c>
      <c r="D138" s="89">
        <v>8</v>
      </c>
      <c r="E138" s="89">
        <v>8</v>
      </c>
      <c r="F138" s="89">
        <v>2</v>
      </c>
      <c r="G138" s="89">
        <v>2</v>
      </c>
      <c r="H138" s="89">
        <v>1222</v>
      </c>
      <c r="I138" s="89">
        <v>1162</v>
      </c>
    </row>
    <row r="139" spans="1:9" x14ac:dyDescent="0.35">
      <c r="B139" s="88" t="s">
        <v>491</v>
      </c>
      <c r="C139" s="88" t="s">
        <v>305</v>
      </c>
      <c r="D139" s="89">
        <v>9</v>
      </c>
      <c r="E139" s="89">
        <v>9</v>
      </c>
      <c r="F139" s="89">
        <v>3</v>
      </c>
      <c r="G139" s="89">
        <v>3</v>
      </c>
      <c r="H139" s="89">
        <v>383</v>
      </c>
      <c r="I139" s="89">
        <v>379</v>
      </c>
    </row>
    <row r="140" spans="1:9" x14ac:dyDescent="0.35">
      <c r="C140" s="88" t="s">
        <v>304</v>
      </c>
      <c r="D140" s="89">
        <v>6</v>
      </c>
      <c r="E140" s="89">
        <v>9</v>
      </c>
      <c r="F140" s="89">
        <v>2</v>
      </c>
      <c r="G140" s="89">
        <v>3</v>
      </c>
      <c r="H140" s="89">
        <v>390</v>
      </c>
      <c r="I140" s="89">
        <v>347</v>
      </c>
    </row>
    <row r="141" spans="1:9" x14ac:dyDescent="0.35">
      <c r="C141" s="88" t="s">
        <v>190</v>
      </c>
      <c r="D141" s="89">
        <v>7</v>
      </c>
      <c r="E141" s="89">
        <v>9</v>
      </c>
      <c r="F141" s="89">
        <v>2</v>
      </c>
      <c r="G141" s="89">
        <v>2</v>
      </c>
      <c r="H141" s="89">
        <v>773</v>
      </c>
      <c r="I141" s="89">
        <v>726</v>
      </c>
    </row>
    <row r="142" spans="1:9" x14ac:dyDescent="0.35">
      <c r="B142" s="88" t="s">
        <v>492</v>
      </c>
      <c r="C142" s="88" t="s">
        <v>305</v>
      </c>
      <c r="D142" s="89">
        <v>9</v>
      </c>
      <c r="E142" s="89">
        <v>8</v>
      </c>
      <c r="F142" s="89">
        <v>4</v>
      </c>
      <c r="G142" s="89">
        <v>4</v>
      </c>
      <c r="H142" s="89">
        <v>234</v>
      </c>
      <c r="I142" s="89">
        <v>219</v>
      </c>
    </row>
    <row r="143" spans="1:9" x14ac:dyDescent="0.35">
      <c r="C143" s="88" t="s">
        <v>304</v>
      </c>
      <c r="D143" s="89">
        <v>7</v>
      </c>
      <c r="E143" s="89">
        <v>4</v>
      </c>
      <c r="F143" s="89">
        <v>3</v>
      </c>
      <c r="G143" s="89">
        <v>3</v>
      </c>
      <c r="H143" s="89">
        <v>215</v>
      </c>
      <c r="I143" s="89">
        <v>217</v>
      </c>
    </row>
    <row r="144" spans="1:9" x14ac:dyDescent="0.35">
      <c r="C144" s="88" t="s">
        <v>190</v>
      </c>
      <c r="D144" s="89">
        <v>8</v>
      </c>
      <c r="E144" s="89">
        <v>6</v>
      </c>
      <c r="F144" s="89">
        <v>3</v>
      </c>
      <c r="G144" s="89">
        <v>2</v>
      </c>
      <c r="H144" s="89">
        <v>449</v>
      </c>
      <c r="I144" s="89">
        <v>436</v>
      </c>
    </row>
    <row r="145" spans="2:9" x14ac:dyDescent="0.35">
      <c r="B145" s="88" t="s">
        <v>493</v>
      </c>
      <c r="C145" s="88" t="s">
        <v>305</v>
      </c>
      <c r="D145" s="89">
        <v>11</v>
      </c>
      <c r="E145" s="89">
        <v>9</v>
      </c>
      <c r="F145" s="89">
        <v>3</v>
      </c>
      <c r="G145" s="89">
        <v>3</v>
      </c>
      <c r="H145" s="89">
        <v>377</v>
      </c>
      <c r="I145" s="89">
        <v>365</v>
      </c>
    </row>
    <row r="146" spans="2:9" x14ac:dyDescent="0.35">
      <c r="C146" s="88" t="s">
        <v>304</v>
      </c>
      <c r="D146" s="89">
        <v>6</v>
      </c>
      <c r="E146" s="89">
        <v>7</v>
      </c>
      <c r="F146" s="89">
        <v>2</v>
      </c>
      <c r="G146" s="89">
        <v>3</v>
      </c>
      <c r="H146" s="89">
        <v>379</v>
      </c>
      <c r="I146" s="89">
        <v>353</v>
      </c>
    </row>
    <row r="147" spans="2:9" x14ac:dyDescent="0.35">
      <c r="C147" s="88" t="s">
        <v>190</v>
      </c>
      <c r="D147" s="89">
        <v>8</v>
      </c>
      <c r="E147" s="89">
        <v>8</v>
      </c>
      <c r="F147" s="89">
        <v>2</v>
      </c>
      <c r="G147" s="89">
        <v>2</v>
      </c>
      <c r="H147" s="89">
        <v>756</v>
      </c>
      <c r="I147" s="89">
        <v>718</v>
      </c>
    </row>
    <row r="148" spans="2:9" x14ac:dyDescent="0.35">
      <c r="B148" s="88" t="s">
        <v>494</v>
      </c>
      <c r="C148" s="88" t="s">
        <v>305</v>
      </c>
      <c r="D148" s="89">
        <v>6</v>
      </c>
      <c r="E148" s="89">
        <v>8</v>
      </c>
      <c r="F148" s="89">
        <v>3</v>
      </c>
      <c r="G148" s="89">
        <v>4</v>
      </c>
      <c r="H148" s="89">
        <v>174</v>
      </c>
      <c r="I148" s="89">
        <v>171</v>
      </c>
    </row>
    <row r="149" spans="2:9" x14ac:dyDescent="0.35">
      <c r="C149" s="88" t="s">
        <v>304</v>
      </c>
      <c r="D149" s="89">
        <v>6</v>
      </c>
      <c r="E149" s="89">
        <v>5</v>
      </c>
      <c r="F149" s="89">
        <v>3</v>
      </c>
      <c r="G149" s="89">
        <v>3</v>
      </c>
      <c r="H149" s="89">
        <v>162</v>
      </c>
      <c r="I149" s="89">
        <v>174</v>
      </c>
    </row>
    <row r="150" spans="2:9" x14ac:dyDescent="0.35">
      <c r="C150" s="88" t="s">
        <v>190</v>
      </c>
      <c r="D150" s="89">
        <v>6</v>
      </c>
      <c r="E150" s="89">
        <v>6</v>
      </c>
      <c r="F150" s="89">
        <v>2</v>
      </c>
      <c r="G150" s="89">
        <v>3</v>
      </c>
      <c r="H150" s="89">
        <v>336</v>
      </c>
      <c r="I150" s="89">
        <v>345</v>
      </c>
    </row>
    <row r="151" spans="2:9" x14ac:dyDescent="0.35">
      <c r="B151" s="88" t="s">
        <v>191</v>
      </c>
      <c r="C151" s="88" t="s">
        <v>305</v>
      </c>
      <c r="D151" s="89">
        <v>9</v>
      </c>
      <c r="E151" s="89">
        <v>11</v>
      </c>
      <c r="F151" s="89">
        <v>5</v>
      </c>
      <c r="G151" s="89">
        <v>6</v>
      </c>
      <c r="H151" s="89">
        <v>105</v>
      </c>
      <c r="I151" s="89">
        <v>113</v>
      </c>
    </row>
    <row r="152" spans="2:9" x14ac:dyDescent="0.35">
      <c r="C152" s="88" t="s">
        <v>304</v>
      </c>
      <c r="D152" s="90" t="s">
        <v>34</v>
      </c>
      <c r="E152" s="90" t="s">
        <v>34</v>
      </c>
      <c r="F152" s="90" t="s">
        <v>34</v>
      </c>
      <c r="G152" s="90" t="s">
        <v>34</v>
      </c>
      <c r="H152" s="90" t="s">
        <v>34</v>
      </c>
      <c r="I152" s="90" t="s">
        <v>34</v>
      </c>
    </row>
    <row r="153" spans="2:9" x14ac:dyDescent="0.35">
      <c r="C153" s="88" t="s">
        <v>190</v>
      </c>
      <c r="D153" s="89">
        <v>6</v>
      </c>
      <c r="E153" s="89">
        <v>10</v>
      </c>
      <c r="F153" s="89">
        <v>3</v>
      </c>
      <c r="G153" s="89">
        <v>5</v>
      </c>
      <c r="H153" s="89">
        <v>168</v>
      </c>
      <c r="I153" s="89">
        <v>178</v>
      </c>
    </row>
    <row r="154" spans="2:9" x14ac:dyDescent="0.35">
      <c r="B154" s="88" t="s">
        <v>192</v>
      </c>
      <c r="C154" s="88" t="s">
        <v>305</v>
      </c>
      <c r="D154" s="89">
        <v>9</v>
      </c>
      <c r="E154" s="89">
        <v>7</v>
      </c>
      <c r="F154" s="89">
        <v>3</v>
      </c>
      <c r="G154" s="89">
        <v>3</v>
      </c>
      <c r="H154" s="89">
        <v>512</v>
      </c>
      <c r="I154" s="89">
        <v>485</v>
      </c>
    </row>
    <row r="155" spans="2:9" x14ac:dyDescent="0.35">
      <c r="C155" s="88" t="s">
        <v>304</v>
      </c>
      <c r="D155" s="89">
        <v>7</v>
      </c>
      <c r="E155" s="89">
        <v>7</v>
      </c>
      <c r="F155" s="89">
        <v>2</v>
      </c>
      <c r="G155" s="89">
        <v>2</v>
      </c>
      <c r="H155" s="89">
        <v>542</v>
      </c>
      <c r="I155" s="89">
        <v>499</v>
      </c>
    </row>
    <row r="156" spans="2:9" x14ac:dyDescent="0.35">
      <c r="C156" s="88" t="s">
        <v>190</v>
      </c>
      <c r="D156" s="89">
        <v>8</v>
      </c>
      <c r="E156" s="89">
        <v>7</v>
      </c>
      <c r="F156" s="89">
        <v>2</v>
      </c>
      <c r="G156" s="89">
        <v>2</v>
      </c>
      <c r="H156" s="89">
        <v>1054</v>
      </c>
      <c r="I156" s="89">
        <v>984</v>
      </c>
    </row>
    <row r="157" spans="2:9" x14ac:dyDescent="0.35">
      <c r="B157" s="88" t="s">
        <v>193</v>
      </c>
      <c r="C157" s="88" t="s">
        <v>305</v>
      </c>
      <c r="D157" s="89">
        <v>7</v>
      </c>
      <c r="E157" s="89">
        <v>10</v>
      </c>
      <c r="F157" s="89">
        <v>4</v>
      </c>
      <c r="G157" s="89">
        <v>5</v>
      </c>
      <c r="H157" s="89">
        <v>193</v>
      </c>
      <c r="I157" s="89">
        <v>175</v>
      </c>
    </row>
    <row r="158" spans="2:9" x14ac:dyDescent="0.35">
      <c r="C158" s="88" t="s">
        <v>304</v>
      </c>
      <c r="D158" s="89">
        <v>6</v>
      </c>
      <c r="E158" s="89">
        <v>5</v>
      </c>
      <c r="F158" s="89">
        <v>3</v>
      </c>
      <c r="G158" s="89">
        <v>4</v>
      </c>
      <c r="H158" s="89">
        <v>197</v>
      </c>
      <c r="I158" s="89">
        <v>149</v>
      </c>
    </row>
    <row r="159" spans="2:9" x14ac:dyDescent="0.35">
      <c r="C159" s="88" t="s">
        <v>190</v>
      </c>
      <c r="D159" s="89">
        <v>7</v>
      </c>
      <c r="E159" s="89">
        <v>7</v>
      </c>
      <c r="F159" s="89">
        <v>3</v>
      </c>
      <c r="G159" s="89">
        <v>3</v>
      </c>
      <c r="H159" s="89">
        <v>390</v>
      </c>
      <c r="I159" s="89">
        <v>324</v>
      </c>
    </row>
    <row r="160" spans="2:9" x14ac:dyDescent="0.35">
      <c r="B160" s="88" t="s">
        <v>194</v>
      </c>
      <c r="C160" s="88" t="s">
        <v>305</v>
      </c>
      <c r="D160" s="89">
        <v>10</v>
      </c>
      <c r="E160" s="89">
        <v>8</v>
      </c>
      <c r="F160" s="89">
        <v>3</v>
      </c>
      <c r="G160" s="89">
        <v>3</v>
      </c>
      <c r="H160" s="89">
        <v>418</v>
      </c>
      <c r="I160" s="89">
        <v>415</v>
      </c>
    </row>
    <row r="161" spans="2:9" x14ac:dyDescent="0.35">
      <c r="C161" s="88" t="s">
        <v>304</v>
      </c>
      <c r="D161" s="89">
        <v>6</v>
      </c>
      <c r="E161" s="89">
        <v>8</v>
      </c>
      <c r="F161" s="89">
        <v>2</v>
      </c>
      <c r="G161" s="89">
        <v>3</v>
      </c>
      <c r="H161" s="89">
        <v>407</v>
      </c>
      <c r="I161" s="89">
        <v>412</v>
      </c>
    </row>
    <row r="162" spans="2:9" x14ac:dyDescent="0.35">
      <c r="C162" s="88" t="s">
        <v>190</v>
      </c>
      <c r="D162" s="89">
        <v>8</v>
      </c>
      <c r="E162" s="89">
        <v>8</v>
      </c>
      <c r="F162" s="89">
        <v>2</v>
      </c>
      <c r="G162" s="89">
        <v>2</v>
      </c>
      <c r="H162" s="89">
        <v>825</v>
      </c>
      <c r="I162" s="89">
        <v>827</v>
      </c>
    </row>
    <row r="163" spans="2:9" x14ac:dyDescent="0.35">
      <c r="B163" s="88" t="s">
        <v>195</v>
      </c>
      <c r="C163" s="88" t="s">
        <v>305</v>
      </c>
      <c r="D163" s="89">
        <v>7</v>
      </c>
      <c r="E163" s="89">
        <v>9</v>
      </c>
      <c r="F163" s="89">
        <v>5</v>
      </c>
      <c r="G163" s="89">
        <v>6</v>
      </c>
      <c r="H163" s="89">
        <v>137</v>
      </c>
      <c r="I163" s="89">
        <v>135</v>
      </c>
    </row>
    <row r="164" spans="2:9" x14ac:dyDescent="0.35">
      <c r="C164" s="88" t="s">
        <v>304</v>
      </c>
      <c r="D164" s="89">
        <v>4</v>
      </c>
      <c r="E164" s="89">
        <v>6</v>
      </c>
      <c r="F164" s="89">
        <v>3</v>
      </c>
      <c r="G164" s="89">
        <v>5</v>
      </c>
      <c r="H164" s="89">
        <v>105</v>
      </c>
      <c r="I164" s="89">
        <v>107</v>
      </c>
    </row>
    <row r="165" spans="2:9" x14ac:dyDescent="0.35">
      <c r="C165" s="88" t="s">
        <v>190</v>
      </c>
      <c r="D165" s="89">
        <v>6</v>
      </c>
      <c r="E165" s="89">
        <v>8</v>
      </c>
      <c r="F165" s="89">
        <v>3</v>
      </c>
      <c r="G165" s="89">
        <v>4</v>
      </c>
      <c r="H165" s="89">
        <v>242</v>
      </c>
      <c r="I165" s="89">
        <v>242</v>
      </c>
    </row>
    <row r="166" spans="2:9" x14ac:dyDescent="0.35">
      <c r="B166" s="88" t="s">
        <v>196</v>
      </c>
      <c r="C166" s="88" t="s">
        <v>305</v>
      </c>
      <c r="D166" s="89">
        <v>10</v>
      </c>
      <c r="E166" s="89">
        <v>8</v>
      </c>
      <c r="F166" s="89">
        <v>3</v>
      </c>
      <c r="G166" s="89">
        <v>3</v>
      </c>
      <c r="H166" s="89">
        <v>480</v>
      </c>
      <c r="I166" s="89">
        <v>463</v>
      </c>
    </row>
    <row r="167" spans="2:9" x14ac:dyDescent="0.35">
      <c r="C167" s="88" t="s">
        <v>304</v>
      </c>
      <c r="D167" s="89">
        <v>7</v>
      </c>
      <c r="E167" s="89">
        <v>7</v>
      </c>
      <c r="F167" s="89">
        <v>2</v>
      </c>
      <c r="G167" s="89">
        <v>3</v>
      </c>
      <c r="H167" s="89">
        <v>500</v>
      </c>
      <c r="I167" s="89">
        <v>457</v>
      </c>
    </row>
    <row r="168" spans="2:9" x14ac:dyDescent="0.35">
      <c r="C168" s="88" t="s">
        <v>190</v>
      </c>
      <c r="D168" s="89">
        <v>8</v>
      </c>
      <c r="E168" s="89">
        <v>8</v>
      </c>
      <c r="F168" s="89">
        <v>2</v>
      </c>
      <c r="G168" s="89">
        <v>2</v>
      </c>
      <c r="H168" s="89">
        <v>980</v>
      </c>
      <c r="I168" s="89">
        <v>920</v>
      </c>
    </row>
    <row r="169" spans="2:9" x14ac:dyDescent="0.35">
      <c r="B169" s="88" t="s">
        <v>495</v>
      </c>
      <c r="C169" s="88" t="s">
        <v>305</v>
      </c>
      <c r="D169" s="89">
        <v>9</v>
      </c>
      <c r="E169" s="89">
        <v>12</v>
      </c>
      <c r="F169" s="89">
        <v>4</v>
      </c>
      <c r="G169" s="89">
        <v>5</v>
      </c>
      <c r="H169" s="89">
        <v>237</v>
      </c>
      <c r="I169" s="89">
        <v>237</v>
      </c>
    </row>
    <row r="170" spans="2:9" x14ac:dyDescent="0.35">
      <c r="C170" s="88" t="s">
        <v>304</v>
      </c>
      <c r="D170" s="89">
        <v>6</v>
      </c>
      <c r="E170" s="89">
        <v>8</v>
      </c>
      <c r="F170" s="89">
        <v>3</v>
      </c>
      <c r="G170" s="89">
        <v>4</v>
      </c>
      <c r="H170" s="89">
        <v>234</v>
      </c>
      <c r="I170" s="89">
        <v>227</v>
      </c>
    </row>
    <row r="171" spans="2:9" x14ac:dyDescent="0.35">
      <c r="C171" s="88" t="s">
        <v>190</v>
      </c>
      <c r="D171" s="89">
        <v>8</v>
      </c>
      <c r="E171" s="89">
        <v>10</v>
      </c>
      <c r="F171" s="89">
        <v>2</v>
      </c>
      <c r="G171" s="89">
        <v>3</v>
      </c>
      <c r="H171" s="89">
        <v>471</v>
      </c>
      <c r="I171" s="89">
        <v>464</v>
      </c>
    </row>
    <row r="172" spans="2:9" x14ac:dyDescent="0.35">
      <c r="B172" s="88" t="s">
        <v>496</v>
      </c>
      <c r="C172" s="88" t="s">
        <v>305</v>
      </c>
      <c r="D172" s="89">
        <v>9</v>
      </c>
      <c r="E172" s="89">
        <v>6</v>
      </c>
      <c r="F172" s="89">
        <v>4</v>
      </c>
      <c r="G172" s="89">
        <v>3</v>
      </c>
      <c r="H172" s="89">
        <v>240</v>
      </c>
      <c r="I172" s="89">
        <v>225</v>
      </c>
    </row>
    <row r="173" spans="2:9" x14ac:dyDescent="0.35">
      <c r="C173" s="88" t="s">
        <v>304</v>
      </c>
      <c r="D173" s="89">
        <v>6</v>
      </c>
      <c r="E173" s="89">
        <v>4</v>
      </c>
      <c r="F173" s="89">
        <v>3</v>
      </c>
      <c r="G173" s="89">
        <v>3</v>
      </c>
      <c r="H173" s="89">
        <v>220</v>
      </c>
      <c r="I173" s="89">
        <v>196</v>
      </c>
    </row>
    <row r="174" spans="2:9" x14ac:dyDescent="0.35">
      <c r="C174" s="88" t="s">
        <v>190</v>
      </c>
      <c r="D174" s="89">
        <v>7</v>
      </c>
      <c r="E174" s="89">
        <v>5</v>
      </c>
      <c r="F174" s="89">
        <v>2</v>
      </c>
      <c r="G174" s="89">
        <v>2</v>
      </c>
      <c r="H174" s="89">
        <v>460</v>
      </c>
      <c r="I174" s="89">
        <v>421</v>
      </c>
    </row>
    <row r="175" spans="2:9" x14ac:dyDescent="0.35">
      <c r="B175" s="88" t="s">
        <v>497</v>
      </c>
      <c r="C175" s="88" t="s">
        <v>305</v>
      </c>
      <c r="D175" s="89">
        <v>9</v>
      </c>
      <c r="E175" s="89">
        <v>6</v>
      </c>
      <c r="F175" s="89">
        <v>5</v>
      </c>
      <c r="G175" s="89">
        <v>4</v>
      </c>
      <c r="H175" s="89">
        <v>140</v>
      </c>
      <c r="I175" s="89">
        <v>136</v>
      </c>
    </row>
    <row r="176" spans="2:9" x14ac:dyDescent="0.35">
      <c r="C176" s="88" t="s">
        <v>304</v>
      </c>
      <c r="D176" s="89">
        <v>7</v>
      </c>
      <c r="E176" s="89">
        <v>9</v>
      </c>
      <c r="F176" s="89">
        <v>4</v>
      </c>
      <c r="G176" s="89">
        <v>5</v>
      </c>
      <c r="H176" s="89">
        <v>151</v>
      </c>
      <c r="I176" s="89">
        <v>141</v>
      </c>
    </row>
    <row r="177" spans="1:9" x14ac:dyDescent="0.35">
      <c r="C177" s="88" t="s">
        <v>190</v>
      </c>
      <c r="D177" s="89">
        <v>8</v>
      </c>
      <c r="E177" s="89">
        <v>7</v>
      </c>
      <c r="F177" s="89">
        <v>3</v>
      </c>
      <c r="G177" s="89">
        <v>3</v>
      </c>
      <c r="H177" s="89">
        <v>291</v>
      </c>
      <c r="I177" s="89">
        <v>277</v>
      </c>
    </row>
    <row r="178" spans="1:9" x14ac:dyDescent="0.35">
      <c r="A178" s="88" t="s">
        <v>512</v>
      </c>
      <c r="B178" s="88" t="s">
        <v>189</v>
      </c>
      <c r="C178" s="88" t="s">
        <v>305</v>
      </c>
      <c r="D178" s="89">
        <v>76</v>
      </c>
      <c r="E178" s="89">
        <v>75</v>
      </c>
      <c r="F178" s="89">
        <v>4</v>
      </c>
      <c r="G178" s="89">
        <v>4</v>
      </c>
      <c r="H178" s="89">
        <v>617</v>
      </c>
      <c r="I178" s="89">
        <v>598</v>
      </c>
    </row>
    <row r="179" spans="1:9" x14ac:dyDescent="0.35">
      <c r="C179" s="88" t="s">
        <v>304</v>
      </c>
      <c r="D179" s="89">
        <v>82</v>
      </c>
      <c r="E179" s="89">
        <v>80</v>
      </c>
      <c r="F179" s="89">
        <v>3</v>
      </c>
      <c r="G179" s="89">
        <v>4</v>
      </c>
      <c r="H179" s="89">
        <v>605</v>
      </c>
      <c r="I179" s="89">
        <v>565</v>
      </c>
    </row>
    <row r="180" spans="1:9" x14ac:dyDescent="0.35">
      <c r="C180" s="88" t="s">
        <v>190</v>
      </c>
      <c r="D180" s="89">
        <v>79</v>
      </c>
      <c r="E180" s="89">
        <v>77</v>
      </c>
      <c r="F180" s="89">
        <v>3</v>
      </c>
      <c r="G180" s="89">
        <v>3</v>
      </c>
      <c r="H180" s="89">
        <v>1222</v>
      </c>
      <c r="I180" s="89">
        <v>1163</v>
      </c>
    </row>
    <row r="181" spans="1:9" x14ac:dyDescent="0.35">
      <c r="B181" s="88" t="s">
        <v>491</v>
      </c>
      <c r="C181" s="88" t="s">
        <v>305</v>
      </c>
      <c r="D181" s="89">
        <v>77</v>
      </c>
      <c r="E181" s="89">
        <v>76</v>
      </c>
      <c r="F181" s="89">
        <v>5</v>
      </c>
      <c r="G181" s="89">
        <v>5</v>
      </c>
      <c r="H181" s="89">
        <v>383</v>
      </c>
      <c r="I181" s="89">
        <v>379</v>
      </c>
    </row>
    <row r="182" spans="1:9" x14ac:dyDescent="0.35">
      <c r="C182" s="88" t="s">
        <v>304</v>
      </c>
      <c r="D182" s="89">
        <v>86</v>
      </c>
      <c r="E182" s="89">
        <v>83</v>
      </c>
      <c r="F182" s="89">
        <v>4</v>
      </c>
      <c r="G182" s="89">
        <v>4</v>
      </c>
      <c r="H182" s="89">
        <v>390</v>
      </c>
      <c r="I182" s="89">
        <v>348</v>
      </c>
    </row>
    <row r="183" spans="1:9" x14ac:dyDescent="0.35">
      <c r="C183" s="88" t="s">
        <v>190</v>
      </c>
      <c r="D183" s="89">
        <v>82</v>
      </c>
      <c r="E183" s="89">
        <v>79</v>
      </c>
      <c r="F183" s="89">
        <v>3</v>
      </c>
      <c r="G183" s="89">
        <v>3</v>
      </c>
      <c r="H183" s="89">
        <v>773</v>
      </c>
      <c r="I183" s="89">
        <v>727</v>
      </c>
    </row>
    <row r="184" spans="1:9" x14ac:dyDescent="0.35">
      <c r="B184" s="88" t="s">
        <v>492</v>
      </c>
      <c r="C184" s="88" t="s">
        <v>305</v>
      </c>
      <c r="D184" s="89">
        <v>76</v>
      </c>
      <c r="E184" s="89">
        <v>74</v>
      </c>
      <c r="F184" s="89">
        <v>6</v>
      </c>
      <c r="G184" s="89">
        <v>6</v>
      </c>
      <c r="H184" s="89">
        <v>234</v>
      </c>
      <c r="I184" s="89">
        <v>219</v>
      </c>
    </row>
    <row r="185" spans="1:9" x14ac:dyDescent="0.35">
      <c r="C185" s="88" t="s">
        <v>304</v>
      </c>
      <c r="D185" s="89">
        <v>75</v>
      </c>
      <c r="E185" s="89">
        <v>76</v>
      </c>
      <c r="F185" s="89">
        <v>6</v>
      </c>
      <c r="G185" s="89">
        <v>6</v>
      </c>
      <c r="H185" s="89">
        <v>215</v>
      </c>
      <c r="I185" s="89">
        <v>217</v>
      </c>
    </row>
    <row r="186" spans="1:9" x14ac:dyDescent="0.35">
      <c r="C186" s="88" t="s">
        <v>190</v>
      </c>
      <c r="D186" s="89">
        <v>75</v>
      </c>
      <c r="E186" s="89">
        <v>75</v>
      </c>
      <c r="F186" s="89">
        <v>4</v>
      </c>
      <c r="G186" s="89">
        <v>4</v>
      </c>
      <c r="H186" s="89">
        <v>449</v>
      </c>
      <c r="I186" s="89">
        <v>436</v>
      </c>
    </row>
    <row r="187" spans="1:9" x14ac:dyDescent="0.35">
      <c r="B187" s="88" t="s">
        <v>493</v>
      </c>
      <c r="C187" s="88" t="s">
        <v>305</v>
      </c>
      <c r="D187" s="89">
        <v>76</v>
      </c>
      <c r="E187" s="89">
        <v>75</v>
      </c>
      <c r="F187" s="89">
        <v>5</v>
      </c>
      <c r="G187" s="89">
        <v>5</v>
      </c>
      <c r="H187" s="89">
        <v>377</v>
      </c>
      <c r="I187" s="89">
        <v>365</v>
      </c>
    </row>
    <row r="188" spans="1:9" x14ac:dyDescent="0.35">
      <c r="C188" s="88" t="s">
        <v>304</v>
      </c>
      <c r="D188" s="89">
        <v>84</v>
      </c>
      <c r="E188" s="89">
        <v>82</v>
      </c>
      <c r="F188" s="89">
        <v>4</v>
      </c>
      <c r="G188" s="89">
        <v>4</v>
      </c>
      <c r="H188" s="89">
        <v>380</v>
      </c>
      <c r="I188" s="89">
        <v>354</v>
      </c>
    </row>
    <row r="189" spans="1:9" x14ac:dyDescent="0.35">
      <c r="C189" s="88" t="s">
        <v>190</v>
      </c>
      <c r="D189" s="89">
        <v>80</v>
      </c>
      <c r="E189" s="89">
        <v>79</v>
      </c>
      <c r="F189" s="89">
        <v>3</v>
      </c>
      <c r="G189" s="89">
        <v>3</v>
      </c>
      <c r="H189" s="89">
        <v>757</v>
      </c>
      <c r="I189" s="89">
        <v>719</v>
      </c>
    </row>
    <row r="190" spans="1:9" x14ac:dyDescent="0.35">
      <c r="B190" s="88" t="s">
        <v>494</v>
      </c>
      <c r="C190" s="88" t="s">
        <v>305</v>
      </c>
      <c r="D190" s="89">
        <v>74</v>
      </c>
      <c r="E190" s="89">
        <v>73</v>
      </c>
      <c r="F190" s="89">
        <v>7</v>
      </c>
      <c r="G190" s="89">
        <v>7</v>
      </c>
      <c r="H190" s="89">
        <v>174</v>
      </c>
      <c r="I190" s="89">
        <v>171</v>
      </c>
    </row>
    <row r="191" spans="1:9" x14ac:dyDescent="0.35">
      <c r="C191" s="88" t="s">
        <v>304</v>
      </c>
      <c r="D191" s="89">
        <v>77</v>
      </c>
      <c r="E191" s="89">
        <v>77</v>
      </c>
      <c r="F191" s="89">
        <v>7</v>
      </c>
      <c r="G191" s="89">
        <v>7</v>
      </c>
      <c r="H191" s="89">
        <v>162</v>
      </c>
      <c r="I191" s="89">
        <v>174</v>
      </c>
    </row>
    <row r="192" spans="1:9" x14ac:dyDescent="0.35">
      <c r="C192" s="88" t="s">
        <v>190</v>
      </c>
      <c r="D192" s="89">
        <v>76</v>
      </c>
      <c r="E192" s="89">
        <v>75</v>
      </c>
      <c r="F192" s="89">
        <v>5</v>
      </c>
      <c r="G192" s="89">
        <v>5</v>
      </c>
      <c r="H192" s="89">
        <v>336</v>
      </c>
      <c r="I192" s="89">
        <v>345</v>
      </c>
    </row>
    <row r="193" spans="2:9" x14ac:dyDescent="0.35">
      <c r="B193" s="88" t="s">
        <v>191</v>
      </c>
      <c r="C193" s="88" t="s">
        <v>305</v>
      </c>
      <c r="D193" s="89">
        <v>74</v>
      </c>
      <c r="E193" s="89">
        <v>69</v>
      </c>
      <c r="F193" s="89">
        <v>9</v>
      </c>
      <c r="G193" s="89">
        <v>9</v>
      </c>
      <c r="H193" s="89">
        <v>104</v>
      </c>
      <c r="I193" s="89">
        <v>113</v>
      </c>
    </row>
    <row r="194" spans="2:9" x14ac:dyDescent="0.35">
      <c r="C194" s="88" t="s">
        <v>304</v>
      </c>
      <c r="D194" s="90" t="s">
        <v>34</v>
      </c>
      <c r="E194" s="90" t="s">
        <v>34</v>
      </c>
      <c r="F194" s="90" t="s">
        <v>34</v>
      </c>
      <c r="G194" s="90" t="s">
        <v>34</v>
      </c>
      <c r="H194" s="90" t="s">
        <v>34</v>
      </c>
      <c r="I194" s="90" t="s">
        <v>34</v>
      </c>
    </row>
    <row r="195" spans="2:9" x14ac:dyDescent="0.35">
      <c r="C195" s="88" t="s">
        <v>190</v>
      </c>
      <c r="D195" s="89">
        <v>78</v>
      </c>
      <c r="E195" s="89">
        <v>73</v>
      </c>
      <c r="F195" s="89">
        <v>7</v>
      </c>
      <c r="G195" s="89">
        <v>7</v>
      </c>
      <c r="H195" s="89">
        <v>167</v>
      </c>
      <c r="I195" s="89">
        <v>177</v>
      </c>
    </row>
    <row r="196" spans="2:9" x14ac:dyDescent="0.35">
      <c r="B196" s="88" t="s">
        <v>192</v>
      </c>
      <c r="C196" s="88" t="s">
        <v>305</v>
      </c>
      <c r="D196" s="89">
        <v>77</v>
      </c>
      <c r="E196" s="89">
        <v>77</v>
      </c>
      <c r="F196" s="89">
        <v>4</v>
      </c>
      <c r="G196" s="89">
        <v>4</v>
      </c>
      <c r="H196" s="89">
        <v>513</v>
      </c>
      <c r="I196" s="89">
        <v>485</v>
      </c>
    </row>
    <row r="197" spans="2:9" x14ac:dyDescent="0.35">
      <c r="C197" s="88" t="s">
        <v>304</v>
      </c>
      <c r="D197" s="89">
        <v>81</v>
      </c>
      <c r="E197" s="89">
        <v>80</v>
      </c>
      <c r="F197" s="89">
        <v>4</v>
      </c>
      <c r="G197" s="89">
        <v>4</v>
      </c>
      <c r="H197" s="89">
        <v>542</v>
      </c>
      <c r="I197" s="89">
        <v>501</v>
      </c>
    </row>
    <row r="198" spans="2:9" x14ac:dyDescent="0.35">
      <c r="C198" s="88" t="s">
        <v>190</v>
      </c>
      <c r="D198" s="89">
        <v>79</v>
      </c>
      <c r="E198" s="89">
        <v>79</v>
      </c>
      <c r="F198" s="89">
        <v>3</v>
      </c>
      <c r="G198" s="89">
        <v>3</v>
      </c>
      <c r="H198" s="89">
        <v>1055</v>
      </c>
      <c r="I198" s="89">
        <v>986</v>
      </c>
    </row>
    <row r="199" spans="2:9" x14ac:dyDescent="0.35">
      <c r="B199" s="88" t="s">
        <v>193</v>
      </c>
      <c r="C199" s="88" t="s">
        <v>305</v>
      </c>
      <c r="D199" s="89">
        <v>75</v>
      </c>
      <c r="E199" s="89">
        <v>72</v>
      </c>
      <c r="F199" s="89">
        <v>7</v>
      </c>
      <c r="G199" s="89">
        <v>7</v>
      </c>
      <c r="H199" s="89">
        <v>193</v>
      </c>
      <c r="I199" s="89">
        <v>175</v>
      </c>
    </row>
    <row r="200" spans="2:9" x14ac:dyDescent="0.35">
      <c r="C200" s="88" t="s">
        <v>304</v>
      </c>
      <c r="D200" s="89">
        <v>83</v>
      </c>
      <c r="E200" s="89">
        <v>83</v>
      </c>
      <c r="F200" s="89">
        <v>5</v>
      </c>
      <c r="G200" s="89">
        <v>6</v>
      </c>
      <c r="H200" s="89">
        <v>198</v>
      </c>
      <c r="I200" s="89">
        <v>150</v>
      </c>
    </row>
    <row r="201" spans="2:9" x14ac:dyDescent="0.35">
      <c r="C201" s="88" t="s">
        <v>190</v>
      </c>
      <c r="D201" s="89">
        <v>79</v>
      </c>
      <c r="E201" s="89">
        <v>77</v>
      </c>
      <c r="F201" s="89">
        <v>5</v>
      </c>
      <c r="G201" s="89">
        <v>5</v>
      </c>
      <c r="H201" s="89">
        <v>391</v>
      </c>
      <c r="I201" s="89">
        <v>325</v>
      </c>
    </row>
    <row r="202" spans="2:9" x14ac:dyDescent="0.35">
      <c r="B202" s="88" t="s">
        <v>194</v>
      </c>
      <c r="C202" s="88" t="s">
        <v>305</v>
      </c>
      <c r="D202" s="89">
        <v>77</v>
      </c>
      <c r="E202" s="89">
        <v>76</v>
      </c>
      <c r="F202" s="89">
        <v>4</v>
      </c>
      <c r="G202" s="89">
        <v>4</v>
      </c>
      <c r="H202" s="89">
        <v>418</v>
      </c>
      <c r="I202" s="89">
        <v>415</v>
      </c>
    </row>
    <row r="203" spans="2:9" x14ac:dyDescent="0.35">
      <c r="C203" s="88" t="s">
        <v>304</v>
      </c>
      <c r="D203" s="89">
        <v>80</v>
      </c>
      <c r="E203" s="89">
        <v>78</v>
      </c>
      <c r="F203" s="89">
        <v>4</v>
      </c>
      <c r="G203" s="89">
        <v>4</v>
      </c>
      <c r="H203" s="89">
        <v>406</v>
      </c>
      <c r="I203" s="89">
        <v>412</v>
      </c>
    </row>
    <row r="204" spans="2:9" x14ac:dyDescent="0.35">
      <c r="C204" s="88" t="s">
        <v>190</v>
      </c>
      <c r="D204" s="89">
        <v>79</v>
      </c>
      <c r="E204" s="89">
        <v>77</v>
      </c>
      <c r="F204" s="89">
        <v>3</v>
      </c>
      <c r="G204" s="89">
        <v>3</v>
      </c>
      <c r="H204" s="89">
        <v>824</v>
      </c>
      <c r="I204" s="89">
        <v>827</v>
      </c>
    </row>
    <row r="205" spans="2:9" x14ac:dyDescent="0.35">
      <c r="B205" s="88" t="s">
        <v>195</v>
      </c>
      <c r="C205" s="88" t="s">
        <v>305</v>
      </c>
      <c r="D205" s="89">
        <v>80</v>
      </c>
      <c r="E205" s="89">
        <v>75</v>
      </c>
      <c r="F205" s="89">
        <v>7</v>
      </c>
      <c r="G205" s="89">
        <v>8</v>
      </c>
      <c r="H205" s="89">
        <v>138</v>
      </c>
      <c r="I205" s="89">
        <v>135</v>
      </c>
    </row>
    <row r="206" spans="2:9" x14ac:dyDescent="0.35">
      <c r="C206" s="88" t="s">
        <v>304</v>
      </c>
      <c r="D206" s="89">
        <v>79</v>
      </c>
      <c r="E206" s="89">
        <v>80</v>
      </c>
      <c r="F206" s="89">
        <v>8</v>
      </c>
      <c r="G206" s="89">
        <v>8</v>
      </c>
      <c r="H206" s="89">
        <v>106</v>
      </c>
      <c r="I206" s="89">
        <v>108</v>
      </c>
    </row>
    <row r="207" spans="2:9" x14ac:dyDescent="0.35">
      <c r="C207" s="88" t="s">
        <v>190</v>
      </c>
      <c r="D207" s="89">
        <v>79</v>
      </c>
      <c r="E207" s="89">
        <v>77</v>
      </c>
      <c r="F207" s="89">
        <v>6</v>
      </c>
      <c r="G207" s="89">
        <v>6</v>
      </c>
      <c r="H207" s="89">
        <v>244</v>
      </c>
      <c r="I207" s="89">
        <v>243</v>
      </c>
    </row>
    <row r="208" spans="2:9" x14ac:dyDescent="0.35">
      <c r="B208" s="88" t="s">
        <v>196</v>
      </c>
      <c r="C208" s="88" t="s">
        <v>305</v>
      </c>
      <c r="D208" s="89">
        <v>75</v>
      </c>
      <c r="E208" s="89">
        <v>75</v>
      </c>
      <c r="F208" s="89">
        <v>4</v>
      </c>
      <c r="G208" s="89">
        <v>4</v>
      </c>
      <c r="H208" s="89">
        <v>479</v>
      </c>
      <c r="I208" s="89">
        <v>463</v>
      </c>
    </row>
    <row r="209" spans="1:9" x14ac:dyDescent="0.35">
      <c r="C209" s="88" t="s">
        <v>304</v>
      </c>
      <c r="D209" s="89">
        <v>82</v>
      </c>
      <c r="E209" s="89">
        <v>80</v>
      </c>
      <c r="F209" s="89">
        <v>4</v>
      </c>
      <c r="G209" s="89">
        <v>4</v>
      </c>
      <c r="H209" s="89">
        <v>499</v>
      </c>
      <c r="I209" s="89">
        <v>457</v>
      </c>
    </row>
    <row r="210" spans="1:9" x14ac:dyDescent="0.35">
      <c r="C210" s="88" t="s">
        <v>190</v>
      </c>
      <c r="D210" s="89">
        <v>79</v>
      </c>
      <c r="E210" s="89">
        <v>78</v>
      </c>
      <c r="F210" s="89">
        <v>3</v>
      </c>
      <c r="G210" s="89">
        <v>3</v>
      </c>
      <c r="H210" s="89">
        <v>978</v>
      </c>
      <c r="I210" s="89">
        <v>920</v>
      </c>
    </row>
    <row r="211" spans="1:9" x14ac:dyDescent="0.35">
      <c r="B211" s="88" t="s">
        <v>495</v>
      </c>
      <c r="C211" s="88" t="s">
        <v>305</v>
      </c>
      <c r="D211" s="89">
        <v>79</v>
      </c>
      <c r="E211" s="89">
        <v>72</v>
      </c>
      <c r="F211" s="89">
        <v>6</v>
      </c>
      <c r="G211" s="89">
        <v>7</v>
      </c>
      <c r="H211" s="89">
        <v>237</v>
      </c>
      <c r="I211" s="89">
        <v>237</v>
      </c>
    </row>
    <row r="212" spans="1:9" x14ac:dyDescent="0.35">
      <c r="C212" s="88" t="s">
        <v>304</v>
      </c>
      <c r="D212" s="89">
        <v>82</v>
      </c>
      <c r="E212" s="89">
        <v>76</v>
      </c>
      <c r="F212" s="89">
        <v>5</v>
      </c>
      <c r="G212" s="89">
        <v>6</v>
      </c>
      <c r="H212" s="89">
        <v>234</v>
      </c>
      <c r="I212" s="89">
        <v>227</v>
      </c>
    </row>
    <row r="213" spans="1:9" x14ac:dyDescent="0.35">
      <c r="C213" s="88" t="s">
        <v>190</v>
      </c>
      <c r="D213" s="89">
        <v>80</v>
      </c>
      <c r="E213" s="89">
        <v>74</v>
      </c>
      <c r="F213" s="89">
        <v>4</v>
      </c>
      <c r="G213" s="89">
        <v>4</v>
      </c>
      <c r="H213" s="89">
        <v>471</v>
      </c>
      <c r="I213" s="89">
        <v>464</v>
      </c>
    </row>
    <row r="214" spans="1:9" x14ac:dyDescent="0.35">
      <c r="B214" s="88" t="s">
        <v>496</v>
      </c>
      <c r="C214" s="88" t="s">
        <v>305</v>
      </c>
      <c r="D214" s="89">
        <v>77</v>
      </c>
      <c r="E214" s="89">
        <v>74</v>
      </c>
      <c r="F214" s="89">
        <v>6</v>
      </c>
      <c r="G214" s="89">
        <v>6</v>
      </c>
      <c r="H214" s="89">
        <v>241</v>
      </c>
      <c r="I214" s="89">
        <v>225</v>
      </c>
    </row>
    <row r="215" spans="1:9" x14ac:dyDescent="0.35">
      <c r="C215" s="88" t="s">
        <v>304</v>
      </c>
      <c r="D215" s="89">
        <v>80</v>
      </c>
      <c r="E215" s="89">
        <v>82</v>
      </c>
      <c r="F215" s="89">
        <v>6</v>
      </c>
      <c r="G215" s="89">
        <v>6</v>
      </c>
      <c r="H215" s="89">
        <v>220</v>
      </c>
      <c r="I215" s="89">
        <v>197</v>
      </c>
    </row>
    <row r="216" spans="1:9" x14ac:dyDescent="0.35">
      <c r="C216" s="88" t="s">
        <v>190</v>
      </c>
      <c r="D216" s="89">
        <v>78</v>
      </c>
      <c r="E216" s="89">
        <v>78</v>
      </c>
      <c r="F216" s="89">
        <v>4</v>
      </c>
      <c r="G216" s="89">
        <v>4</v>
      </c>
      <c r="H216" s="89">
        <v>461</v>
      </c>
      <c r="I216" s="89">
        <v>422</v>
      </c>
    </row>
    <row r="217" spans="1:9" x14ac:dyDescent="0.35">
      <c r="B217" s="88" t="s">
        <v>497</v>
      </c>
      <c r="C217" s="88" t="s">
        <v>305</v>
      </c>
      <c r="D217" s="89">
        <v>72</v>
      </c>
      <c r="E217" s="89">
        <v>82</v>
      </c>
      <c r="F217" s="89">
        <v>8</v>
      </c>
      <c r="G217" s="89">
        <v>7</v>
      </c>
      <c r="H217" s="89">
        <v>139</v>
      </c>
      <c r="I217" s="89">
        <v>136</v>
      </c>
    </row>
    <row r="218" spans="1:9" x14ac:dyDescent="0.35">
      <c r="C218" s="88" t="s">
        <v>304</v>
      </c>
      <c r="D218" s="89">
        <v>84</v>
      </c>
      <c r="E218" s="89">
        <v>82</v>
      </c>
      <c r="F218" s="89">
        <v>6</v>
      </c>
      <c r="G218" s="89">
        <v>7</v>
      </c>
      <c r="H218" s="89">
        <v>151</v>
      </c>
      <c r="I218" s="89">
        <v>141</v>
      </c>
    </row>
    <row r="219" spans="1:9" x14ac:dyDescent="0.35">
      <c r="C219" s="88" t="s">
        <v>190</v>
      </c>
      <c r="D219" s="89">
        <v>78</v>
      </c>
      <c r="E219" s="89">
        <v>82</v>
      </c>
      <c r="F219" s="89">
        <v>5</v>
      </c>
      <c r="G219" s="89">
        <v>5</v>
      </c>
      <c r="H219" s="89">
        <v>290</v>
      </c>
      <c r="I219" s="89">
        <v>277</v>
      </c>
    </row>
    <row r="220" spans="1:9" x14ac:dyDescent="0.35">
      <c r="A220" s="88" t="s">
        <v>513</v>
      </c>
      <c r="B220" s="88" t="s">
        <v>189</v>
      </c>
      <c r="C220" s="88" t="s">
        <v>305</v>
      </c>
      <c r="D220" s="89">
        <v>7</v>
      </c>
      <c r="E220" s="89">
        <v>8</v>
      </c>
      <c r="F220" s="89">
        <v>2</v>
      </c>
      <c r="G220" s="89">
        <v>3</v>
      </c>
      <c r="H220" s="89">
        <v>618</v>
      </c>
      <c r="I220" s="89">
        <v>600</v>
      </c>
    </row>
    <row r="221" spans="1:9" x14ac:dyDescent="0.35">
      <c r="C221" s="88" t="s">
        <v>304</v>
      </c>
      <c r="D221" s="89">
        <v>6</v>
      </c>
      <c r="E221" s="89">
        <v>5</v>
      </c>
      <c r="F221" s="89">
        <v>2</v>
      </c>
      <c r="G221" s="89">
        <v>2</v>
      </c>
      <c r="H221" s="89">
        <v>605</v>
      </c>
      <c r="I221" s="89">
        <v>567</v>
      </c>
    </row>
    <row r="222" spans="1:9" x14ac:dyDescent="0.35">
      <c r="C222" s="88" t="s">
        <v>190</v>
      </c>
      <c r="D222" s="89">
        <v>6</v>
      </c>
      <c r="E222" s="89">
        <v>7</v>
      </c>
      <c r="F222" s="89">
        <v>1</v>
      </c>
      <c r="G222" s="89">
        <v>2</v>
      </c>
      <c r="H222" s="89">
        <v>1223</v>
      </c>
      <c r="I222" s="89">
        <v>1167</v>
      </c>
    </row>
    <row r="223" spans="1:9" x14ac:dyDescent="0.35">
      <c r="B223" s="88" t="s">
        <v>491</v>
      </c>
      <c r="C223" s="88" t="s">
        <v>305</v>
      </c>
      <c r="D223" s="89">
        <v>7</v>
      </c>
      <c r="E223" s="89">
        <v>7</v>
      </c>
      <c r="F223" s="89">
        <v>3</v>
      </c>
      <c r="G223" s="89">
        <v>3</v>
      </c>
      <c r="H223" s="89">
        <v>383</v>
      </c>
      <c r="I223" s="89">
        <v>380</v>
      </c>
    </row>
    <row r="224" spans="1:9" x14ac:dyDescent="0.35">
      <c r="C224" s="88" t="s">
        <v>304</v>
      </c>
      <c r="D224" s="89">
        <v>7</v>
      </c>
      <c r="E224" s="89">
        <v>6</v>
      </c>
      <c r="F224" s="89">
        <v>3</v>
      </c>
      <c r="G224" s="89">
        <v>2</v>
      </c>
      <c r="H224" s="89">
        <v>390</v>
      </c>
      <c r="I224" s="89">
        <v>348</v>
      </c>
    </row>
    <row r="225" spans="2:9" x14ac:dyDescent="0.35">
      <c r="C225" s="88" t="s">
        <v>190</v>
      </c>
      <c r="D225" s="89">
        <v>7</v>
      </c>
      <c r="E225" s="89">
        <v>6</v>
      </c>
      <c r="F225" s="89">
        <v>2</v>
      </c>
      <c r="G225" s="89">
        <v>2</v>
      </c>
      <c r="H225" s="89">
        <v>773</v>
      </c>
      <c r="I225" s="89">
        <v>728</v>
      </c>
    </row>
    <row r="226" spans="2:9" x14ac:dyDescent="0.35">
      <c r="B226" s="88" t="s">
        <v>492</v>
      </c>
      <c r="C226" s="88" t="s">
        <v>305</v>
      </c>
      <c r="D226" s="89">
        <v>9</v>
      </c>
      <c r="E226" s="89">
        <v>10</v>
      </c>
      <c r="F226" s="89">
        <v>4</v>
      </c>
      <c r="G226" s="89">
        <v>4</v>
      </c>
      <c r="H226" s="89">
        <v>235</v>
      </c>
      <c r="I226" s="89">
        <v>220</v>
      </c>
    </row>
    <row r="227" spans="2:9" x14ac:dyDescent="0.35">
      <c r="C227" s="88" t="s">
        <v>304</v>
      </c>
      <c r="D227" s="89">
        <v>4</v>
      </c>
      <c r="E227" s="89">
        <v>4</v>
      </c>
      <c r="F227" s="89">
        <v>2</v>
      </c>
      <c r="G227" s="89">
        <v>3</v>
      </c>
      <c r="H227" s="89">
        <v>215</v>
      </c>
      <c r="I227" s="89">
        <v>219</v>
      </c>
    </row>
    <row r="228" spans="2:9" x14ac:dyDescent="0.35">
      <c r="C228" s="88" t="s">
        <v>190</v>
      </c>
      <c r="D228" s="89">
        <v>6</v>
      </c>
      <c r="E228" s="89">
        <v>7</v>
      </c>
      <c r="F228" s="89">
        <v>2</v>
      </c>
      <c r="G228" s="89">
        <v>2</v>
      </c>
      <c r="H228" s="89">
        <v>450</v>
      </c>
      <c r="I228" s="89">
        <v>439</v>
      </c>
    </row>
    <row r="229" spans="2:9" x14ac:dyDescent="0.35">
      <c r="B229" s="88" t="s">
        <v>493</v>
      </c>
      <c r="C229" s="88" t="s">
        <v>305</v>
      </c>
      <c r="D229" s="89">
        <v>7</v>
      </c>
      <c r="E229" s="89">
        <v>8</v>
      </c>
      <c r="F229" s="89">
        <v>3</v>
      </c>
      <c r="G229" s="89">
        <v>3</v>
      </c>
      <c r="H229" s="89">
        <v>377</v>
      </c>
      <c r="I229" s="89">
        <v>366</v>
      </c>
    </row>
    <row r="230" spans="2:9" x14ac:dyDescent="0.35">
      <c r="C230" s="88" t="s">
        <v>304</v>
      </c>
      <c r="D230" s="89">
        <v>6</v>
      </c>
      <c r="E230" s="89">
        <v>5</v>
      </c>
      <c r="F230" s="89">
        <v>2</v>
      </c>
      <c r="G230" s="89">
        <v>2</v>
      </c>
      <c r="H230" s="89">
        <v>378</v>
      </c>
      <c r="I230" s="89">
        <v>354</v>
      </c>
    </row>
    <row r="231" spans="2:9" x14ac:dyDescent="0.35">
      <c r="C231" s="88" t="s">
        <v>190</v>
      </c>
      <c r="D231" s="89">
        <v>6</v>
      </c>
      <c r="E231" s="89">
        <v>7</v>
      </c>
      <c r="F231" s="89">
        <v>2</v>
      </c>
      <c r="G231" s="89">
        <v>2</v>
      </c>
      <c r="H231" s="89">
        <v>755</v>
      </c>
      <c r="I231" s="89">
        <v>720</v>
      </c>
    </row>
    <row r="232" spans="2:9" x14ac:dyDescent="0.35">
      <c r="B232" s="88" t="s">
        <v>494</v>
      </c>
      <c r="C232" s="88" t="s">
        <v>305</v>
      </c>
      <c r="D232" s="89">
        <v>10</v>
      </c>
      <c r="E232" s="89">
        <v>9</v>
      </c>
      <c r="F232" s="89">
        <v>4</v>
      </c>
      <c r="G232" s="89">
        <v>5</v>
      </c>
      <c r="H232" s="89">
        <v>175</v>
      </c>
      <c r="I232" s="89">
        <v>172</v>
      </c>
    </row>
    <row r="233" spans="2:9" x14ac:dyDescent="0.35">
      <c r="C233" s="88" t="s">
        <v>304</v>
      </c>
      <c r="D233" s="89">
        <v>3</v>
      </c>
      <c r="E233" s="89">
        <v>4</v>
      </c>
      <c r="F233" s="89">
        <v>2</v>
      </c>
      <c r="G233" s="89">
        <v>3</v>
      </c>
      <c r="H233" s="89">
        <v>163</v>
      </c>
      <c r="I233" s="89">
        <v>176</v>
      </c>
    </row>
    <row r="234" spans="2:9" x14ac:dyDescent="0.35">
      <c r="C234" s="88" t="s">
        <v>190</v>
      </c>
      <c r="D234" s="89">
        <v>6</v>
      </c>
      <c r="E234" s="89">
        <v>6</v>
      </c>
      <c r="F234" s="89">
        <v>2</v>
      </c>
      <c r="G234" s="89">
        <v>3</v>
      </c>
      <c r="H234" s="89">
        <v>338</v>
      </c>
      <c r="I234" s="89">
        <v>348</v>
      </c>
    </row>
    <row r="235" spans="2:9" x14ac:dyDescent="0.35">
      <c r="B235" s="88" t="s">
        <v>191</v>
      </c>
      <c r="C235" s="88" t="s">
        <v>305</v>
      </c>
      <c r="D235" s="89">
        <v>2</v>
      </c>
      <c r="E235" s="89">
        <v>10</v>
      </c>
      <c r="F235" s="89">
        <v>2</v>
      </c>
      <c r="G235" s="89">
        <v>6</v>
      </c>
      <c r="H235" s="89">
        <v>105</v>
      </c>
      <c r="I235" s="89">
        <v>114</v>
      </c>
    </row>
    <row r="236" spans="2:9" x14ac:dyDescent="0.35">
      <c r="C236" s="88" t="s">
        <v>304</v>
      </c>
      <c r="D236" s="90" t="s">
        <v>34</v>
      </c>
      <c r="E236" s="90" t="s">
        <v>34</v>
      </c>
      <c r="F236" s="90" t="s">
        <v>34</v>
      </c>
      <c r="G236" s="90" t="s">
        <v>34</v>
      </c>
      <c r="H236" s="90" t="s">
        <v>34</v>
      </c>
      <c r="I236" s="90" t="s">
        <v>34</v>
      </c>
    </row>
    <row r="237" spans="2:9" x14ac:dyDescent="0.35">
      <c r="C237" s="88" t="s">
        <v>190</v>
      </c>
      <c r="D237" s="89">
        <v>3</v>
      </c>
      <c r="E237" s="89">
        <v>8</v>
      </c>
      <c r="F237" s="89">
        <v>2</v>
      </c>
      <c r="G237" s="89">
        <v>4</v>
      </c>
      <c r="H237" s="89">
        <v>169</v>
      </c>
      <c r="I237" s="89">
        <v>180</v>
      </c>
    </row>
    <row r="238" spans="2:9" x14ac:dyDescent="0.35">
      <c r="B238" s="88" t="s">
        <v>192</v>
      </c>
      <c r="C238" s="88" t="s">
        <v>305</v>
      </c>
      <c r="D238" s="89">
        <v>10</v>
      </c>
      <c r="E238" s="89">
        <v>8</v>
      </c>
      <c r="F238" s="89">
        <v>3</v>
      </c>
      <c r="G238" s="89">
        <v>3</v>
      </c>
      <c r="H238" s="89">
        <v>513</v>
      </c>
      <c r="I238" s="89">
        <v>486</v>
      </c>
    </row>
    <row r="239" spans="2:9" x14ac:dyDescent="0.35">
      <c r="C239" s="88" t="s">
        <v>304</v>
      </c>
      <c r="D239" s="89">
        <v>6</v>
      </c>
      <c r="E239" s="89">
        <v>5</v>
      </c>
      <c r="F239" s="89">
        <v>2</v>
      </c>
      <c r="G239" s="89">
        <v>2</v>
      </c>
      <c r="H239" s="89">
        <v>541</v>
      </c>
      <c r="I239" s="89">
        <v>501</v>
      </c>
    </row>
    <row r="240" spans="2:9" x14ac:dyDescent="0.35">
      <c r="C240" s="88" t="s">
        <v>190</v>
      </c>
      <c r="D240" s="89">
        <v>8</v>
      </c>
      <c r="E240" s="89">
        <v>6</v>
      </c>
      <c r="F240" s="89">
        <v>2</v>
      </c>
      <c r="G240" s="89">
        <v>2</v>
      </c>
      <c r="H240" s="89">
        <v>1054</v>
      </c>
      <c r="I240" s="89">
        <v>987</v>
      </c>
    </row>
    <row r="241" spans="2:9" x14ac:dyDescent="0.35">
      <c r="B241" s="88" t="s">
        <v>193</v>
      </c>
      <c r="C241" s="88" t="s">
        <v>305</v>
      </c>
      <c r="D241" s="89">
        <v>7</v>
      </c>
      <c r="E241" s="89">
        <v>7</v>
      </c>
      <c r="F241" s="89">
        <v>3</v>
      </c>
      <c r="G241" s="89">
        <v>4</v>
      </c>
      <c r="H241" s="89">
        <v>193</v>
      </c>
      <c r="I241" s="89">
        <v>175</v>
      </c>
    </row>
    <row r="242" spans="2:9" x14ac:dyDescent="0.35">
      <c r="C242" s="88" t="s">
        <v>304</v>
      </c>
      <c r="D242" s="89">
        <v>5</v>
      </c>
      <c r="E242" s="89">
        <v>4</v>
      </c>
      <c r="F242" s="89">
        <v>3</v>
      </c>
      <c r="G242" s="89">
        <v>3</v>
      </c>
      <c r="H242" s="89">
        <v>198</v>
      </c>
      <c r="I242" s="89">
        <v>151</v>
      </c>
    </row>
    <row r="243" spans="2:9" x14ac:dyDescent="0.35">
      <c r="C243" s="88" t="s">
        <v>190</v>
      </c>
      <c r="D243" s="89">
        <v>6</v>
      </c>
      <c r="E243" s="89">
        <v>5</v>
      </c>
      <c r="F243" s="89">
        <v>2</v>
      </c>
      <c r="G243" s="89">
        <v>3</v>
      </c>
      <c r="H243" s="89">
        <v>391</v>
      </c>
      <c r="I243" s="89">
        <v>326</v>
      </c>
    </row>
    <row r="244" spans="2:9" x14ac:dyDescent="0.35">
      <c r="B244" s="88" t="s">
        <v>194</v>
      </c>
      <c r="C244" s="88" t="s">
        <v>305</v>
      </c>
      <c r="D244" s="89">
        <v>8</v>
      </c>
      <c r="E244" s="89">
        <v>9</v>
      </c>
      <c r="F244" s="89">
        <v>3</v>
      </c>
      <c r="G244" s="89">
        <v>3</v>
      </c>
      <c r="H244" s="89">
        <v>419</v>
      </c>
      <c r="I244" s="89">
        <v>417</v>
      </c>
    </row>
    <row r="245" spans="2:9" x14ac:dyDescent="0.35">
      <c r="C245" s="88" t="s">
        <v>304</v>
      </c>
      <c r="D245" s="89">
        <v>6</v>
      </c>
      <c r="E245" s="89">
        <v>6</v>
      </c>
      <c r="F245" s="89">
        <v>2</v>
      </c>
      <c r="G245" s="89">
        <v>2</v>
      </c>
      <c r="H245" s="89">
        <v>406</v>
      </c>
      <c r="I245" s="89">
        <v>413</v>
      </c>
    </row>
    <row r="246" spans="2:9" x14ac:dyDescent="0.35">
      <c r="C246" s="88" t="s">
        <v>190</v>
      </c>
      <c r="D246" s="89">
        <v>7</v>
      </c>
      <c r="E246" s="89">
        <v>7</v>
      </c>
      <c r="F246" s="89">
        <v>2</v>
      </c>
      <c r="G246" s="89">
        <v>2</v>
      </c>
      <c r="H246" s="89">
        <v>825</v>
      </c>
      <c r="I246" s="89">
        <v>830</v>
      </c>
    </row>
    <row r="247" spans="2:9" x14ac:dyDescent="0.35">
      <c r="B247" s="88" t="s">
        <v>195</v>
      </c>
      <c r="C247" s="88" t="s">
        <v>305</v>
      </c>
      <c r="D247" s="89">
        <v>3</v>
      </c>
      <c r="E247" s="89">
        <v>6</v>
      </c>
      <c r="F247" s="89">
        <v>3</v>
      </c>
      <c r="G247" s="89">
        <v>5</v>
      </c>
      <c r="H247" s="89">
        <v>138</v>
      </c>
      <c r="I247" s="89">
        <v>135</v>
      </c>
    </row>
    <row r="248" spans="2:9" x14ac:dyDescent="0.35">
      <c r="C248" s="88" t="s">
        <v>304</v>
      </c>
      <c r="D248" s="89">
        <v>4</v>
      </c>
      <c r="E248" s="89">
        <v>4</v>
      </c>
      <c r="F248" s="89">
        <v>3</v>
      </c>
      <c r="G248" s="89">
        <v>3</v>
      </c>
      <c r="H248" s="89">
        <v>107</v>
      </c>
      <c r="I248" s="89">
        <v>109</v>
      </c>
    </row>
    <row r="249" spans="2:9" x14ac:dyDescent="0.35">
      <c r="C249" s="88" t="s">
        <v>190</v>
      </c>
      <c r="D249" s="89">
        <v>4</v>
      </c>
      <c r="E249" s="89">
        <v>5</v>
      </c>
      <c r="F249" s="89">
        <v>2</v>
      </c>
      <c r="G249" s="89">
        <v>3</v>
      </c>
      <c r="H249" s="89">
        <v>245</v>
      </c>
      <c r="I249" s="89">
        <v>244</v>
      </c>
    </row>
    <row r="250" spans="2:9" x14ac:dyDescent="0.35">
      <c r="B250" s="88" t="s">
        <v>196</v>
      </c>
      <c r="C250" s="88" t="s">
        <v>305</v>
      </c>
      <c r="D250" s="89">
        <v>9</v>
      </c>
      <c r="E250" s="89">
        <v>9</v>
      </c>
      <c r="F250" s="89">
        <v>3</v>
      </c>
      <c r="G250" s="89">
        <v>3</v>
      </c>
      <c r="H250" s="89">
        <v>480</v>
      </c>
      <c r="I250" s="89">
        <v>465</v>
      </c>
    </row>
    <row r="251" spans="2:9" x14ac:dyDescent="0.35">
      <c r="C251" s="88" t="s">
        <v>304</v>
      </c>
      <c r="D251" s="89">
        <v>6</v>
      </c>
      <c r="E251" s="89">
        <v>5</v>
      </c>
      <c r="F251" s="89">
        <v>2</v>
      </c>
      <c r="G251" s="89">
        <v>2</v>
      </c>
      <c r="H251" s="89">
        <v>498</v>
      </c>
      <c r="I251" s="89">
        <v>458</v>
      </c>
    </row>
    <row r="252" spans="2:9" x14ac:dyDescent="0.35">
      <c r="C252" s="88" t="s">
        <v>190</v>
      </c>
      <c r="D252" s="89">
        <v>7</v>
      </c>
      <c r="E252" s="89">
        <v>7</v>
      </c>
      <c r="F252" s="89">
        <v>2</v>
      </c>
      <c r="G252" s="89">
        <v>2</v>
      </c>
      <c r="H252" s="89">
        <v>978</v>
      </c>
      <c r="I252" s="89">
        <v>923</v>
      </c>
    </row>
    <row r="253" spans="2:9" x14ac:dyDescent="0.35">
      <c r="B253" s="88" t="s">
        <v>495</v>
      </c>
      <c r="C253" s="88" t="s">
        <v>305</v>
      </c>
      <c r="D253" s="89">
        <v>8</v>
      </c>
      <c r="E253" s="89">
        <v>12</v>
      </c>
      <c r="F253" s="89">
        <v>4</v>
      </c>
      <c r="G253" s="89">
        <v>5</v>
      </c>
      <c r="H253" s="89">
        <v>237</v>
      </c>
      <c r="I253" s="89">
        <v>237</v>
      </c>
    </row>
    <row r="254" spans="2:9" x14ac:dyDescent="0.35">
      <c r="C254" s="88" t="s">
        <v>304</v>
      </c>
      <c r="D254" s="89">
        <v>7</v>
      </c>
      <c r="E254" s="89">
        <v>6</v>
      </c>
      <c r="F254" s="89">
        <v>3</v>
      </c>
      <c r="G254" s="89">
        <v>3</v>
      </c>
      <c r="H254" s="89">
        <v>234</v>
      </c>
      <c r="I254" s="89">
        <v>227</v>
      </c>
    </row>
    <row r="255" spans="2:9" x14ac:dyDescent="0.35">
      <c r="C255" s="88" t="s">
        <v>190</v>
      </c>
      <c r="D255" s="89">
        <v>7</v>
      </c>
      <c r="E255" s="89">
        <v>9</v>
      </c>
      <c r="F255" s="89">
        <v>2</v>
      </c>
      <c r="G255" s="89">
        <v>3</v>
      </c>
      <c r="H255" s="89">
        <v>471</v>
      </c>
      <c r="I255" s="89">
        <v>464</v>
      </c>
    </row>
    <row r="256" spans="2:9" x14ac:dyDescent="0.35">
      <c r="B256" s="88" t="s">
        <v>496</v>
      </c>
      <c r="C256" s="88" t="s">
        <v>305</v>
      </c>
      <c r="D256" s="89">
        <v>7</v>
      </c>
      <c r="E256" s="89">
        <v>8</v>
      </c>
      <c r="F256" s="89">
        <v>3</v>
      </c>
      <c r="G256" s="89">
        <v>4</v>
      </c>
      <c r="H256" s="89">
        <v>241</v>
      </c>
      <c r="I256" s="89">
        <v>227</v>
      </c>
    </row>
    <row r="257" spans="1:9" x14ac:dyDescent="0.35">
      <c r="C257" s="88" t="s">
        <v>304</v>
      </c>
      <c r="D257" s="89">
        <v>4</v>
      </c>
      <c r="E257" s="89">
        <v>5</v>
      </c>
      <c r="F257" s="89">
        <v>2</v>
      </c>
      <c r="G257" s="89">
        <v>3</v>
      </c>
      <c r="H257" s="89">
        <v>220</v>
      </c>
      <c r="I257" s="89">
        <v>197</v>
      </c>
    </row>
    <row r="258" spans="1:9" x14ac:dyDescent="0.35">
      <c r="C258" s="88" t="s">
        <v>190</v>
      </c>
      <c r="D258" s="89">
        <v>5</v>
      </c>
      <c r="E258" s="89">
        <v>6</v>
      </c>
      <c r="F258" s="89">
        <v>2</v>
      </c>
      <c r="G258" s="89">
        <v>2</v>
      </c>
      <c r="H258" s="89">
        <v>461</v>
      </c>
      <c r="I258" s="89">
        <v>424</v>
      </c>
    </row>
    <row r="259" spans="1:9" x14ac:dyDescent="0.35">
      <c r="B259" s="88" t="s">
        <v>497</v>
      </c>
      <c r="C259" s="88" t="s">
        <v>305</v>
      </c>
      <c r="D259" s="89">
        <v>9</v>
      </c>
      <c r="E259" s="89">
        <v>3</v>
      </c>
      <c r="F259" s="89">
        <v>5</v>
      </c>
      <c r="G259" s="89">
        <v>3</v>
      </c>
      <c r="H259" s="89">
        <v>140</v>
      </c>
      <c r="I259" s="89">
        <v>136</v>
      </c>
    </row>
    <row r="260" spans="1:9" x14ac:dyDescent="0.35">
      <c r="C260" s="88" t="s">
        <v>304</v>
      </c>
      <c r="D260" s="89">
        <v>6</v>
      </c>
      <c r="E260" s="89">
        <v>4</v>
      </c>
      <c r="F260" s="89">
        <v>4</v>
      </c>
      <c r="G260" s="89">
        <v>3</v>
      </c>
      <c r="H260" s="89">
        <v>151</v>
      </c>
      <c r="I260" s="89">
        <v>143</v>
      </c>
    </row>
    <row r="261" spans="1:9" x14ac:dyDescent="0.35">
      <c r="C261" s="88" t="s">
        <v>190</v>
      </c>
      <c r="D261" s="89">
        <v>7</v>
      </c>
      <c r="E261" s="89">
        <v>4</v>
      </c>
      <c r="F261" s="89">
        <v>3</v>
      </c>
      <c r="G261" s="89">
        <v>2</v>
      </c>
      <c r="H261" s="89">
        <v>291</v>
      </c>
      <c r="I261" s="89">
        <v>279</v>
      </c>
    </row>
    <row r="262" spans="1:9" x14ac:dyDescent="0.35">
      <c r="A262" s="88" t="s">
        <v>514</v>
      </c>
      <c r="B262" s="88" t="s">
        <v>189</v>
      </c>
      <c r="C262" s="88" t="s">
        <v>305</v>
      </c>
      <c r="D262" s="89">
        <v>16</v>
      </c>
      <c r="E262" s="89">
        <v>18</v>
      </c>
      <c r="F262" s="89">
        <v>3</v>
      </c>
      <c r="G262" s="89">
        <v>3</v>
      </c>
      <c r="H262" s="89">
        <v>614</v>
      </c>
      <c r="I262" s="89">
        <v>598</v>
      </c>
    </row>
    <row r="263" spans="1:9" x14ac:dyDescent="0.35">
      <c r="C263" s="88" t="s">
        <v>304</v>
      </c>
      <c r="D263" s="89">
        <v>14</v>
      </c>
      <c r="E263" s="89">
        <v>14</v>
      </c>
      <c r="F263" s="89">
        <v>3</v>
      </c>
      <c r="G263" s="89">
        <v>3</v>
      </c>
      <c r="H263" s="89">
        <v>604</v>
      </c>
      <c r="I263" s="89">
        <v>565</v>
      </c>
    </row>
    <row r="264" spans="1:9" x14ac:dyDescent="0.35">
      <c r="C264" s="88" t="s">
        <v>190</v>
      </c>
      <c r="D264" s="89">
        <v>15</v>
      </c>
      <c r="E264" s="89">
        <v>15</v>
      </c>
      <c r="F264" s="89">
        <v>2</v>
      </c>
      <c r="G264" s="89">
        <v>2</v>
      </c>
      <c r="H264" s="89">
        <v>1218</v>
      </c>
      <c r="I264" s="89">
        <v>1163</v>
      </c>
    </row>
    <row r="265" spans="1:9" x14ac:dyDescent="0.35">
      <c r="B265" s="88" t="s">
        <v>491</v>
      </c>
      <c r="C265" s="88" t="s">
        <v>305</v>
      </c>
      <c r="D265" s="89">
        <v>18</v>
      </c>
      <c r="E265" s="89">
        <v>21</v>
      </c>
      <c r="F265" s="89">
        <v>4</v>
      </c>
      <c r="G265" s="89">
        <v>5</v>
      </c>
      <c r="H265" s="89">
        <v>380</v>
      </c>
      <c r="I265" s="89">
        <v>378</v>
      </c>
    </row>
    <row r="266" spans="1:9" x14ac:dyDescent="0.35">
      <c r="C266" s="88" t="s">
        <v>304</v>
      </c>
      <c r="D266" s="89">
        <v>19</v>
      </c>
      <c r="E266" s="89">
        <v>19</v>
      </c>
      <c r="F266" s="89">
        <v>4</v>
      </c>
      <c r="G266" s="89">
        <v>5</v>
      </c>
      <c r="H266" s="89">
        <v>388</v>
      </c>
      <c r="I266" s="89">
        <v>345</v>
      </c>
    </row>
    <row r="267" spans="1:9" x14ac:dyDescent="0.35">
      <c r="C267" s="88" t="s">
        <v>190</v>
      </c>
      <c r="D267" s="89">
        <v>19</v>
      </c>
      <c r="E267" s="89">
        <v>20</v>
      </c>
      <c r="F267" s="89">
        <v>3</v>
      </c>
      <c r="G267" s="89">
        <v>3</v>
      </c>
      <c r="H267" s="89">
        <v>768</v>
      </c>
      <c r="I267" s="89">
        <v>723</v>
      </c>
    </row>
    <row r="268" spans="1:9" x14ac:dyDescent="0.35">
      <c r="B268" s="88" t="s">
        <v>492</v>
      </c>
      <c r="C268" s="88" t="s">
        <v>305</v>
      </c>
      <c r="D268" s="89">
        <v>14</v>
      </c>
      <c r="E268" s="89">
        <v>13</v>
      </c>
      <c r="F268" s="89">
        <v>5</v>
      </c>
      <c r="G268" s="89">
        <v>5</v>
      </c>
      <c r="H268" s="89">
        <v>234</v>
      </c>
      <c r="I268" s="89">
        <v>220</v>
      </c>
    </row>
    <row r="269" spans="1:9" x14ac:dyDescent="0.35">
      <c r="C269" s="88" t="s">
        <v>304</v>
      </c>
      <c r="D269" s="89">
        <v>7</v>
      </c>
      <c r="E269" s="89">
        <v>6</v>
      </c>
      <c r="F269" s="89">
        <v>4</v>
      </c>
      <c r="G269" s="89">
        <v>3</v>
      </c>
      <c r="H269" s="89">
        <v>216</v>
      </c>
      <c r="I269" s="89">
        <v>220</v>
      </c>
    </row>
    <row r="270" spans="1:9" x14ac:dyDescent="0.35">
      <c r="C270" s="88" t="s">
        <v>190</v>
      </c>
      <c r="D270" s="89">
        <v>10</v>
      </c>
      <c r="E270" s="89">
        <v>9</v>
      </c>
      <c r="F270" s="89">
        <v>3</v>
      </c>
      <c r="G270" s="89">
        <v>3</v>
      </c>
      <c r="H270" s="89">
        <v>450</v>
      </c>
      <c r="I270" s="89">
        <v>440</v>
      </c>
    </row>
    <row r="271" spans="1:9" x14ac:dyDescent="0.35">
      <c r="B271" s="88" t="s">
        <v>493</v>
      </c>
      <c r="C271" s="88" t="s">
        <v>305</v>
      </c>
      <c r="D271" s="89">
        <v>17</v>
      </c>
      <c r="E271" s="89">
        <v>20</v>
      </c>
      <c r="F271" s="89">
        <v>4</v>
      </c>
      <c r="G271" s="89">
        <v>5</v>
      </c>
      <c r="H271" s="89">
        <v>375</v>
      </c>
      <c r="I271" s="89">
        <v>364</v>
      </c>
    </row>
    <row r="272" spans="1:9" x14ac:dyDescent="0.35">
      <c r="C272" s="88" t="s">
        <v>304</v>
      </c>
      <c r="D272" s="89">
        <v>18</v>
      </c>
      <c r="E272" s="89">
        <v>17</v>
      </c>
      <c r="F272" s="89">
        <v>4</v>
      </c>
      <c r="G272" s="89">
        <v>4</v>
      </c>
      <c r="H272" s="89">
        <v>378</v>
      </c>
      <c r="I272" s="89">
        <v>353</v>
      </c>
    </row>
    <row r="273" spans="2:9" x14ac:dyDescent="0.35">
      <c r="C273" s="88" t="s">
        <v>190</v>
      </c>
      <c r="D273" s="89">
        <v>18</v>
      </c>
      <c r="E273" s="89">
        <v>19</v>
      </c>
      <c r="F273" s="89">
        <v>3</v>
      </c>
      <c r="G273" s="89">
        <v>3</v>
      </c>
      <c r="H273" s="89">
        <v>753</v>
      </c>
      <c r="I273" s="89">
        <v>717</v>
      </c>
    </row>
    <row r="274" spans="2:9" x14ac:dyDescent="0.35">
      <c r="B274" s="88" t="s">
        <v>494</v>
      </c>
      <c r="C274" s="88" t="s">
        <v>305</v>
      </c>
      <c r="D274" s="89">
        <v>14</v>
      </c>
      <c r="E274" s="89">
        <v>11</v>
      </c>
      <c r="F274" s="89">
        <v>5</v>
      </c>
      <c r="G274" s="89">
        <v>5</v>
      </c>
      <c r="H274" s="89">
        <v>174</v>
      </c>
      <c r="I274" s="89">
        <v>172</v>
      </c>
    </row>
    <row r="275" spans="2:9" x14ac:dyDescent="0.35">
      <c r="C275" s="88" t="s">
        <v>304</v>
      </c>
      <c r="D275" s="89">
        <v>5</v>
      </c>
      <c r="E275" s="89">
        <v>6</v>
      </c>
      <c r="F275" s="89">
        <v>3</v>
      </c>
      <c r="G275" s="89">
        <v>3</v>
      </c>
      <c r="H275" s="89">
        <v>164</v>
      </c>
      <c r="I275" s="89">
        <v>177</v>
      </c>
    </row>
    <row r="276" spans="2:9" x14ac:dyDescent="0.35">
      <c r="C276" s="88" t="s">
        <v>190</v>
      </c>
      <c r="D276" s="89">
        <v>10</v>
      </c>
      <c r="E276" s="89">
        <v>8</v>
      </c>
      <c r="F276" s="89">
        <v>3</v>
      </c>
      <c r="G276" s="89">
        <v>3</v>
      </c>
      <c r="H276" s="89">
        <v>338</v>
      </c>
      <c r="I276" s="89">
        <v>349</v>
      </c>
    </row>
    <row r="277" spans="2:9" x14ac:dyDescent="0.35">
      <c r="B277" s="88" t="s">
        <v>191</v>
      </c>
      <c r="C277" s="88" t="s">
        <v>305</v>
      </c>
      <c r="D277" s="89">
        <v>15</v>
      </c>
      <c r="E277" s="89">
        <v>21</v>
      </c>
      <c r="F277" s="89">
        <v>7</v>
      </c>
      <c r="G277" s="89">
        <v>8</v>
      </c>
      <c r="H277" s="89">
        <v>104</v>
      </c>
      <c r="I277" s="89">
        <v>114</v>
      </c>
    </row>
    <row r="278" spans="2:9" x14ac:dyDescent="0.35">
      <c r="C278" s="88" t="s">
        <v>304</v>
      </c>
      <c r="D278" s="90" t="s">
        <v>34</v>
      </c>
      <c r="E278" s="90" t="s">
        <v>34</v>
      </c>
      <c r="F278" s="90" t="s">
        <v>34</v>
      </c>
      <c r="G278" s="90" t="s">
        <v>34</v>
      </c>
      <c r="H278" s="90" t="s">
        <v>34</v>
      </c>
      <c r="I278" s="90" t="s">
        <v>34</v>
      </c>
    </row>
    <row r="279" spans="2:9" x14ac:dyDescent="0.35">
      <c r="C279" s="88" t="s">
        <v>190</v>
      </c>
      <c r="D279" s="89">
        <v>16</v>
      </c>
      <c r="E279" s="89">
        <v>20</v>
      </c>
      <c r="F279" s="89">
        <v>6</v>
      </c>
      <c r="G279" s="89">
        <v>6</v>
      </c>
      <c r="H279" s="89">
        <v>168</v>
      </c>
      <c r="I279" s="89">
        <v>180</v>
      </c>
    </row>
    <row r="280" spans="2:9" x14ac:dyDescent="0.35">
      <c r="B280" s="88" t="s">
        <v>192</v>
      </c>
      <c r="C280" s="88" t="s">
        <v>305</v>
      </c>
      <c r="D280" s="89">
        <v>17</v>
      </c>
      <c r="E280" s="89">
        <v>16</v>
      </c>
      <c r="F280" s="89">
        <v>3</v>
      </c>
      <c r="G280" s="89">
        <v>3</v>
      </c>
      <c r="H280" s="89">
        <v>510</v>
      </c>
      <c r="I280" s="89">
        <v>484</v>
      </c>
    </row>
    <row r="281" spans="2:9" x14ac:dyDescent="0.35">
      <c r="C281" s="88" t="s">
        <v>304</v>
      </c>
      <c r="D281" s="89">
        <v>13</v>
      </c>
      <c r="E281" s="89">
        <v>12</v>
      </c>
      <c r="F281" s="89">
        <v>3</v>
      </c>
      <c r="G281" s="89">
        <v>3</v>
      </c>
      <c r="H281" s="89">
        <v>540</v>
      </c>
      <c r="I281" s="89">
        <v>499</v>
      </c>
    </row>
    <row r="282" spans="2:9" x14ac:dyDescent="0.35">
      <c r="C282" s="88" t="s">
        <v>190</v>
      </c>
      <c r="D282" s="89">
        <v>15</v>
      </c>
      <c r="E282" s="89">
        <v>14</v>
      </c>
      <c r="F282" s="89">
        <v>2</v>
      </c>
      <c r="G282" s="89">
        <v>2</v>
      </c>
      <c r="H282" s="89">
        <v>1050</v>
      </c>
      <c r="I282" s="89">
        <v>983</v>
      </c>
    </row>
    <row r="283" spans="2:9" x14ac:dyDescent="0.35">
      <c r="B283" s="88" t="s">
        <v>193</v>
      </c>
      <c r="C283" s="88" t="s">
        <v>305</v>
      </c>
      <c r="D283" s="89">
        <v>16</v>
      </c>
      <c r="E283" s="89">
        <v>17</v>
      </c>
      <c r="F283" s="89">
        <v>5</v>
      </c>
      <c r="G283" s="89">
        <v>6</v>
      </c>
      <c r="H283" s="89">
        <v>191</v>
      </c>
      <c r="I283" s="89">
        <v>175</v>
      </c>
    </row>
    <row r="284" spans="2:9" x14ac:dyDescent="0.35">
      <c r="C284" s="88" t="s">
        <v>304</v>
      </c>
      <c r="D284" s="89">
        <v>16</v>
      </c>
      <c r="E284" s="89">
        <v>15</v>
      </c>
      <c r="F284" s="89">
        <v>6</v>
      </c>
      <c r="G284" s="89">
        <v>6</v>
      </c>
      <c r="H284" s="89">
        <v>199</v>
      </c>
      <c r="I284" s="89">
        <v>152</v>
      </c>
    </row>
    <row r="285" spans="2:9" x14ac:dyDescent="0.35">
      <c r="C285" s="88" t="s">
        <v>190</v>
      </c>
      <c r="D285" s="89">
        <v>16</v>
      </c>
      <c r="E285" s="89">
        <v>16</v>
      </c>
      <c r="F285" s="89">
        <v>4</v>
      </c>
      <c r="G285" s="89">
        <v>4</v>
      </c>
      <c r="H285" s="89">
        <v>390</v>
      </c>
      <c r="I285" s="89">
        <v>327</v>
      </c>
    </row>
    <row r="286" spans="2:9" x14ac:dyDescent="0.35">
      <c r="B286" s="88" t="s">
        <v>194</v>
      </c>
      <c r="C286" s="88" t="s">
        <v>305</v>
      </c>
      <c r="D286" s="89">
        <v>17</v>
      </c>
      <c r="E286" s="89">
        <v>19</v>
      </c>
      <c r="F286" s="89">
        <v>4</v>
      </c>
      <c r="G286" s="89">
        <v>4</v>
      </c>
      <c r="H286" s="89">
        <v>417</v>
      </c>
      <c r="I286" s="89">
        <v>415</v>
      </c>
    </row>
    <row r="287" spans="2:9" x14ac:dyDescent="0.35">
      <c r="C287" s="88" t="s">
        <v>304</v>
      </c>
      <c r="D287" s="89">
        <v>13</v>
      </c>
      <c r="E287" s="89">
        <v>13</v>
      </c>
      <c r="F287" s="89">
        <v>4</v>
      </c>
      <c r="G287" s="89">
        <v>3</v>
      </c>
      <c r="H287" s="89">
        <v>404</v>
      </c>
      <c r="I287" s="89">
        <v>410</v>
      </c>
    </row>
    <row r="288" spans="2:9" x14ac:dyDescent="0.35">
      <c r="C288" s="88" t="s">
        <v>190</v>
      </c>
      <c r="D288" s="89">
        <v>15</v>
      </c>
      <c r="E288" s="89">
        <v>15</v>
      </c>
      <c r="F288" s="89">
        <v>3</v>
      </c>
      <c r="G288" s="89">
        <v>3</v>
      </c>
      <c r="H288" s="89">
        <v>821</v>
      </c>
      <c r="I288" s="89">
        <v>825</v>
      </c>
    </row>
    <row r="289" spans="1:9" x14ac:dyDescent="0.35">
      <c r="B289" s="88" t="s">
        <v>195</v>
      </c>
      <c r="C289" s="88" t="s">
        <v>305</v>
      </c>
      <c r="D289" s="89">
        <v>13</v>
      </c>
      <c r="E289" s="89">
        <v>16</v>
      </c>
      <c r="F289" s="89">
        <v>6</v>
      </c>
      <c r="G289" s="89">
        <v>7</v>
      </c>
      <c r="H289" s="89">
        <v>138</v>
      </c>
      <c r="I289" s="89">
        <v>135</v>
      </c>
    </row>
    <row r="290" spans="1:9" x14ac:dyDescent="0.35">
      <c r="C290" s="88" t="s">
        <v>304</v>
      </c>
      <c r="D290" s="89">
        <v>15</v>
      </c>
      <c r="E290" s="89">
        <v>9</v>
      </c>
      <c r="F290" s="89">
        <v>8</v>
      </c>
      <c r="G290" s="89">
        <v>6</v>
      </c>
      <c r="H290" s="89">
        <v>108</v>
      </c>
      <c r="I290" s="89">
        <v>110</v>
      </c>
    </row>
    <row r="291" spans="1:9" x14ac:dyDescent="0.35">
      <c r="C291" s="88" t="s">
        <v>190</v>
      </c>
      <c r="D291" s="89">
        <v>14</v>
      </c>
      <c r="E291" s="89">
        <v>13</v>
      </c>
      <c r="F291" s="89">
        <v>5</v>
      </c>
      <c r="G291" s="89">
        <v>5</v>
      </c>
      <c r="H291" s="89">
        <v>246</v>
      </c>
      <c r="I291" s="89">
        <v>245</v>
      </c>
    </row>
    <row r="292" spans="1:9" x14ac:dyDescent="0.35">
      <c r="B292" s="88" t="s">
        <v>196</v>
      </c>
      <c r="C292" s="88" t="s">
        <v>305</v>
      </c>
      <c r="D292" s="89">
        <v>18</v>
      </c>
      <c r="E292" s="89">
        <v>18</v>
      </c>
      <c r="F292" s="89">
        <v>4</v>
      </c>
      <c r="G292" s="89">
        <v>4</v>
      </c>
      <c r="H292" s="89">
        <v>476</v>
      </c>
      <c r="I292" s="89">
        <v>463</v>
      </c>
    </row>
    <row r="293" spans="1:9" x14ac:dyDescent="0.35">
      <c r="C293" s="88" t="s">
        <v>304</v>
      </c>
      <c r="D293" s="89">
        <v>14</v>
      </c>
      <c r="E293" s="89">
        <v>15</v>
      </c>
      <c r="F293" s="89">
        <v>3</v>
      </c>
      <c r="G293" s="89">
        <v>4</v>
      </c>
      <c r="H293" s="89">
        <v>496</v>
      </c>
      <c r="I293" s="89">
        <v>455</v>
      </c>
    </row>
    <row r="294" spans="1:9" x14ac:dyDescent="0.35">
      <c r="C294" s="88" t="s">
        <v>190</v>
      </c>
      <c r="D294" s="89">
        <v>16</v>
      </c>
      <c r="E294" s="89">
        <v>16</v>
      </c>
      <c r="F294" s="89">
        <v>2</v>
      </c>
      <c r="G294" s="89">
        <v>3</v>
      </c>
      <c r="H294" s="89">
        <v>972</v>
      </c>
      <c r="I294" s="89">
        <v>918</v>
      </c>
    </row>
    <row r="295" spans="1:9" x14ac:dyDescent="0.35">
      <c r="B295" s="88" t="s">
        <v>495</v>
      </c>
      <c r="C295" s="88" t="s">
        <v>305</v>
      </c>
      <c r="D295" s="89">
        <v>17</v>
      </c>
      <c r="E295" s="89">
        <v>21</v>
      </c>
      <c r="F295" s="89">
        <v>5</v>
      </c>
      <c r="G295" s="89">
        <v>6</v>
      </c>
      <c r="H295" s="89">
        <v>237</v>
      </c>
      <c r="I295" s="89">
        <v>237</v>
      </c>
    </row>
    <row r="296" spans="1:9" x14ac:dyDescent="0.35">
      <c r="C296" s="88" t="s">
        <v>304</v>
      </c>
      <c r="D296" s="89">
        <v>15</v>
      </c>
      <c r="E296" s="89">
        <v>15</v>
      </c>
      <c r="F296" s="89">
        <v>5</v>
      </c>
      <c r="G296" s="89">
        <v>5</v>
      </c>
      <c r="H296" s="89">
        <v>233</v>
      </c>
      <c r="I296" s="89">
        <v>226</v>
      </c>
    </row>
    <row r="297" spans="1:9" x14ac:dyDescent="0.35">
      <c r="C297" s="88" t="s">
        <v>190</v>
      </c>
      <c r="D297" s="89">
        <v>16</v>
      </c>
      <c r="E297" s="89">
        <v>18</v>
      </c>
      <c r="F297" s="89">
        <v>4</v>
      </c>
      <c r="G297" s="89">
        <v>4</v>
      </c>
      <c r="H297" s="89">
        <v>470</v>
      </c>
      <c r="I297" s="89">
        <v>463</v>
      </c>
    </row>
    <row r="298" spans="1:9" x14ac:dyDescent="0.35">
      <c r="B298" s="88" t="s">
        <v>496</v>
      </c>
      <c r="C298" s="88" t="s">
        <v>305</v>
      </c>
      <c r="D298" s="89">
        <v>14</v>
      </c>
      <c r="E298" s="89">
        <v>12</v>
      </c>
      <c r="F298" s="89">
        <v>5</v>
      </c>
      <c r="G298" s="89">
        <v>5</v>
      </c>
      <c r="H298" s="89">
        <v>239</v>
      </c>
      <c r="I298" s="89">
        <v>226</v>
      </c>
    </row>
    <row r="299" spans="1:9" x14ac:dyDescent="0.35">
      <c r="C299" s="88" t="s">
        <v>304</v>
      </c>
      <c r="D299" s="89">
        <v>14</v>
      </c>
      <c r="E299" s="89">
        <v>14</v>
      </c>
      <c r="F299" s="89">
        <v>5</v>
      </c>
      <c r="G299" s="89">
        <v>5</v>
      </c>
      <c r="H299" s="89">
        <v>219</v>
      </c>
      <c r="I299" s="89">
        <v>196</v>
      </c>
    </row>
    <row r="300" spans="1:9" x14ac:dyDescent="0.35">
      <c r="C300" s="88" t="s">
        <v>190</v>
      </c>
      <c r="D300" s="89">
        <v>14</v>
      </c>
      <c r="E300" s="89">
        <v>13</v>
      </c>
      <c r="F300" s="89">
        <v>3</v>
      </c>
      <c r="G300" s="89">
        <v>3</v>
      </c>
      <c r="H300" s="89">
        <v>458</v>
      </c>
      <c r="I300" s="89">
        <v>422</v>
      </c>
    </row>
    <row r="301" spans="1:9" x14ac:dyDescent="0.35">
      <c r="B301" s="88" t="s">
        <v>497</v>
      </c>
      <c r="C301" s="88" t="s">
        <v>305</v>
      </c>
      <c r="D301" s="89">
        <v>19</v>
      </c>
      <c r="E301" s="89">
        <v>19</v>
      </c>
      <c r="F301" s="89">
        <v>7</v>
      </c>
      <c r="G301" s="89">
        <v>7</v>
      </c>
      <c r="H301" s="89">
        <v>138</v>
      </c>
      <c r="I301" s="89">
        <v>135</v>
      </c>
    </row>
    <row r="302" spans="1:9" x14ac:dyDescent="0.35">
      <c r="C302" s="88" t="s">
        <v>304</v>
      </c>
      <c r="D302" s="89">
        <v>14</v>
      </c>
      <c r="E302" s="89">
        <v>12</v>
      </c>
      <c r="F302" s="89">
        <v>6</v>
      </c>
      <c r="G302" s="89">
        <v>6</v>
      </c>
      <c r="H302" s="89">
        <v>152</v>
      </c>
      <c r="I302" s="89">
        <v>143</v>
      </c>
    </row>
    <row r="303" spans="1:9" x14ac:dyDescent="0.35">
      <c r="C303" s="88" t="s">
        <v>190</v>
      </c>
      <c r="D303" s="89">
        <v>16</v>
      </c>
      <c r="E303" s="89">
        <v>15</v>
      </c>
      <c r="F303" s="89">
        <v>5</v>
      </c>
      <c r="G303" s="89">
        <v>4</v>
      </c>
      <c r="H303" s="89">
        <v>290</v>
      </c>
      <c r="I303" s="89">
        <v>278</v>
      </c>
    </row>
    <row r="304" spans="1:9" x14ac:dyDescent="0.35">
      <c r="A304" s="88" t="s">
        <v>515</v>
      </c>
      <c r="B304" s="88" t="s">
        <v>189</v>
      </c>
      <c r="C304" s="88" t="s">
        <v>305</v>
      </c>
      <c r="D304" s="89">
        <v>19</v>
      </c>
      <c r="E304" s="89">
        <v>18</v>
      </c>
      <c r="F304" s="89">
        <v>3</v>
      </c>
      <c r="G304" s="89">
        <v>3</v>
      </c>
      <c r="H304" s="89">
        <v>611</v>
      </c>
      <c r="I304" s="89">
        <v>593</v>
      </c>
    </row>
    <row r="305" spans="2:9" x14ac:dyDescent="0.35">
      <c r="C305" s="88" t="s">
        <v>304</v>
      </c>
      <c r="D305" s="89">
        <v>12</v>
      </c>
      <c r="E305" s="89">
        <v>15</v>
      </c>
      <c r="F305" s="89">
        <v>3</v>
      </c>
      <c r="G305" s="89">
        <v>3</v>
      </c>
      <c r="H305" s="89">
        <v>604</v>
      </c>
      <c r="I305" s="89">
        <v>566</v>
      </c>
    </row>
    <row r="306" spans="2:9" x14ac:dyDescent="0.35">
      <c r="C306" s="88" t="s">
        <v>190</v>
      </c>
      <c r="D306" s="89">
        <v>15</v>
      </c>
      <c r="E306" s="89">
        <v>17</v>
      </c>
      <c r="F306" s="89">
        <v>2</v>
      </c>
      <c r="G306" s="89">
        <v>2</v>
      </c>
      <c r="H306" s="89">
        <v>1215</v>
      </c>
      <c r="I306" s="89">
        <v>1159</v>
      </c>
    </row>
    <row r="307" spans="2:9" x14ac:dyDescent="0.35">
      <c r="B307" s="88" t="s">
        <v>491</v>
      </c>
      <c r="C307" s="88" t="s">
        <v>305</v>
      </c>
      <c r="D307" s="89">
        <v>14</v>
      </c>
      <c r="E307" s="89">
        <v>15</v>
      </c>
      <c r="F307" s="89">
        <v>4</v>
      </c>
      <c r="G307" s="89">
        <v>4</v>
      </c>
      <c r="H307" s="89">
        <v>378</v>
      </c>
      <c r="I307" s="89">
        <v>376</v>
      </c>
    </row>
    <row r="308" spans="2:9" x14ac:dyDescent="0.35">
      <c r="C308" s="88" t="s">
        <v>304</v>
      </c>
      <c r="D308" s="89">
        <v>12</v>
      </c>
      <c r="E308" s="89">
        <v>13</v>
      </c>
      <c r="F308" s="89">
        <v>4</v>
      </c>
      <c r="G308" s="89">
        <v>4</v>
      </c>
      <c r="H308" s="89">
        <v>389</v>
      </c>
      <c r="I308" s="89">
        <v>347</v>
      </c>
    </row>
    <row r="309" spans="2:9" x14ac:dyDescent="0.35">
      <c r="C309" s="88" t="s">
        <v>190</v>
      </c>
      <c r="D309" s="89">
        <v>13</v>
      </c>
      <c r="E309" s="89">
        <v>14</v>
      </c>
      <c r="F309" s="89">
        <v>3</v>
      </c>
      <c r="G309" s="89">
        <v>3</v>
      </c>
      <c r="H309" s="89">
        <v>767</v>
      </c>
      <c r="I309" s="89">
        <v>723</v>
      </c>
    </row>
    <row r="310" spans="2:9" x14ac:dyDescent="0.35">
      <c r="B310" s="88" t="s">
        <v>492</v>
      </c>
      <c r="C310" s="88" t="s">
        <v>305</v>
      </c>
      <c r="D310" s="89">
        <v>25</v>
      </c>
      <c r="E310" s="89">
        <v>23</v>
      </c>
      <c r="F310" s="89">
        <v>6</v>
      </c>
      <c r="G310" s="89">
        <v>6</v>
      </c>
      <c r="H310" s="89">
        <v>233</v>
      </c>
      <c r="I310" s="89">
        <v>217</v>
      </c>
    </row>
    <row r="311" spans="2:9" x14ac:dyDescent="0.35">
      <c r="C311" s="88" t="s">
        <v>304</v>
      </c>
      <c r="D311" s="89">
        <v>13</v>
      </c>
      <c r="E311" s="89">
        <v>18</v>
      </c>
      <c r="F311" s="89">
        <v>5</v>
      </c>
      <c r="G311" s="89">
        <v>5</v>
      </c>
      <c r="H311" s="89">
        <v>215</v>
      </c>
      <c r="I311" s="89">
        <v>219</v>
      </c>
    </row>
    <row r="312" spans="2:9" x14ac:dyDescent="0.35">
      <c r="C312" s="88" t="s">
        <v>190</v>
      </c>
      <c r="D312" s="89">
        <v>18</v>
      </c>
      <c r="E312" s="89">
        <v>21</v>
      </c>
      <c r="F312" s="89">
        <v>4</v>
      </c>
      <c r="G312" s="89">
        <v>4</v>
      </c>
      <c r="H312" s="89">
        <v>448</v>
      </c>
      <c r="I312" s="89">
        <v>436</v>
      </c>
    </row>
    <row r="313" spans="2:9" x14ac:dyDescent="0.35">
      <c r="B313" s="88" t="s">
        <v>493</v>
      </c>
      <c r="C313" s="88" t="s">
        <v>305</v>
      </c>
      <c r="D313" s="89">
        <v>16</v>
      </c>
      <c r="E313" s="89">
        <v>17</v>
      </c>
      <c r="F313" s="89">
        <v>4</v>
      </c>
      <c r="G313" s="89">
        <v>4</v>
      </c>
      <c r="H313" s="89">
        <v>373</v>
      </c>
      <c r="I313" s="89">
        <v>363</v>
      </c>
    </row>
    <row r="314" spans="2:9" x14ac:dyDescent="0.35">
      <c r="C314" s="88" t="s">
        <v>304</v>
      </c>
      <c r="D314" s="89">
        <v>14</v>
      </c>
      <c r="E314" s="89">
        <v>13</v>
      </c>
      <c r="F314" s="89">
        <v>4</v>
      </c>
      <c r="G314" s="89">
        <v>4</v>
      </c>
      <c r="H314" s="89">
        <v>377</v>
      </c>
      <c r="I314" s="89">
        <v>353</v>
      </c>
    </row>
    <row r="315" spans="2:9" x14ac:dyDescent="0.35">
      <c r="C315" s="88" t="s">
        <v>190</v>
      </c>
      <c r="D315" s="89">
        <v>15</v>
      </c>
      <c r="E315" s="89">
        <v>15</v>
      </c>
      <c r="F315" s="89">
        <v>3</v>
      </c>
      <c r="G315" s="89">
        <v>3</v>
      </c>
      <c r="H315" s="89">
        <v>750</v>
      </c>
      <c r="I315" s="89">
        <v>716</v>
      </c>
    </row>
    <row r="316" spans="2:9" x14ac:dyDescent="0.35">
      <c r="B316" s="88" t="s">
        <v>494</v>
      </c>
      <c r="C316" s="88" t="s">
        <v>305</v>
      </c>
      <c r="D316" s="89">
        <v>28</v>
      </c>
      <c r="E316" s="89">
        <v>24</v>
      </c>
      <c r="F316" s="89">
        <v>7</v>
      </c>
      <c r="G316" s="89">
        <v>7</v>
      </c>
      <c r="H316" s="89">
        <v>173</v>
      </c>
      <c r="I316" s="89">
        <v>169</v>
      </c>
    </row>
    <row r="317" spans="2:9" x14ac:dyDescent="0.35">
      <c r="C317" s="88" t="s">
        <v>304</v>
      </c>
      <c r="D317" s="89">
        <v>10</v>
      </c>
      <c r="E317" s="89">
        <v>18</v>
      </c>
      <c r="F317" s="89">
        <v>5</v>
      </c>
      <c r="G317" s="89">
        <v>6</v>
      </c>
      <c r="H317" s="89">
        <v>163</v>
      </c>
      <c r="I317" s="89">
        <v>176</v>
      </c>
    </row>
    <row r="318" spans="2:9" x14ac:dyDescent="0.35">
      <c r="C318" s="88" t="s">
        <v>190</v>
      </c>
      <c r="D318" s="89">
        <v>18</v>
      </c>
      <c r="E318" s="89">
        <v>21</v>
      </c>
      <c r="F318" s="89">
        <v>4</v>
      </c>
      <c r="G318" s="89">
        <v>5</v>
      </c>
      <c r="H318" s="89">
        <v>336</v>
      </c>
      <c r="I318" s="89">
        <v>345</v>
      </c>
    </row>
    <row r="319" spans="2:9" x14ac:dyDescent="0.35">
      <c r="B319" s="88" t="s">
        <v>191</v>
      </c>
      <c r="C319" s="88" t="s">
        <v>305</v>
      </c>
      <c r="D319" s="89">
        <v>17</v>
      </c>
      <c r="E319" s="89">
        <v>15</v>
      </c>
      <c r="F319" s="89">
        <v>8</v>
      </c>
      <c r="G319" s="89">
        <v>7</v>
      </c>
      <c r="H319" s="89">
        <v>103</v>
      </c>
      <c r="I319" s="89">
        <v>112</v>
      </c>
    </row>
    <row r="320" spans="2:9" x14ac:dyDescent="0.35">
      <c r="C320" s="88" t="s">
        <v>304</v>
      </c>
      <c r="D320" s="90" t="s">
        <v>34</v>
      </c>
      <c r="E320" s="90" t="s">
        <v>34</v>
      </c>
      <c r="F320" s="90" t="s">
        <v>34</v>
      </c>
      <c r="G320" s="90" t="s">
        <v>34</v>
      </c>
      <c r="H320" s="90" t="s">
        <v>34</v>
      </c>
      <c r="I320" s="90" t="s">
        <v>34</v>
      </c>
    </row>
    <row r="321" spans="2:9" x14ac:dyDescent="0.35">
      <c r="C321" s="88" t="s">
        <v>190</v>
      </c>
      <c r="D321" s="89">
        <v>16</v>
      </c>
      <c r="E321" s="89">
        <v>18</v>
      </c>
      <c r="F321" s="89">
        <v>6</v>
      </c>
      <c r="G321" s="89">
        <v>6</v>
      </c>
      <c r="H321" s="89">
        <v>167</v>
      </c>
      <c r="I321" s="89">
        <v>178</v>
      </c>
    </row>
    <row r="322" spans="2:9" x14ac:dyDescent="0.35">
      <c r="B322" s="88" t="s">
        <v>192</v>
      </c>
      <c r="C322" s="88" t="s">
        <v>305</v>
      </c>
      <c r="D322" s="89">
        <v>19</v>
      </c>
      <c r="E322" s="89">
        <v>19</v>
      </c>
      <c r="F322" s="89">
        <v>4</v>
      </c>
      <c r="G322" s="89">
        <v>4</v>
      </c>
      <c r="H322" s="89">
        <v>508</v>
      </c>
      <c r="I322" s="89">
        <v>481</v>
      </c>
    </row>
    <row r="323" spans="2:9" x14ac:dyDescent="0.35">
      <c r="C323" s="88" t="s">
        <v>304</v>
      </c>
      <c r="D323" s="89">
        <v>12</v>
      </c>
      <c r="E323" s="89">
        <v>13</v>
      </c>
      <c r="F323" s="89">
        <v>3</v>
      </c>
      <c r="G323" s="89">
        <v>3</v>
      </c>
      <c r="H323" s="89">
        <v>540</v>
      </c>
      <c r="I323" s="89">
        <v>500</v>
      </c>
    </row>
    <row r="324" spans="2:9" x14ac:dyDescent="0.35">
      <c r="C324" s="88" t="s">
        <v>190</v>
      </c>
      <c r="D324" s="89">
        <v>15</v>
      </c>
      <c r="E324" s="89">
        <v>16</v>
      </c>
      <c r="F324" s="89">
        <v>2</v>
      </c>
      <c r="G324" s="89">
        <v>3</v>
      </c>
      <c r="H324" s="89">
        <v>1048</v>
      </c>
      <c r="I324" s="89">
        <v>981</v>
      </c>
    </row>
    <row r="325" spans="2:9" x14ac:dyDescent="0.35">
      <c r="B325" s="88" t="s">
        <v>193</v>
      </c>
      <c r="C325" s="88" t="s">
        <v>305</v>
      </c>
      <c r="D325" s="89">
        <v>20</v>
      </c>
      <c r="E325" s="89">
        <v>18</v>
      </c>
      <c r="F325" s="89">
        <v>6</v>
      </c>
      <c r="G325" s="89">
        <v>6</v>
      </c>
      <c r="H325" s="89">
        <v>191</v>
      </c>
      <c r="I325" s="89">
        <v>173</v>
      </c>
    </row>
    <row r="326" spans="2:9" x14ac:dyDescent="0.35">
      <c r="C326" s="88" t="s">
        <v>304</v>
      </c>
      <c r="D326" s="89">
        <v>11</v>
      </c>
      <c r="E326" s="89">
        <v>15</v>
      </c>
      <c r="F326" s="89">
        <v>5</v>
      </c>
      <c r="G326" s="89">
        <v>6</v>
      </c>
      <c r="H326" s="89">
        <v>196</v>
      </c>
      <c r="I326" s="89">
        <v>150</v>
      </c>
    </row>
    <row r="327" spans="2:9" x14ac:dyDescent="0.35">
      <c r="C327" s="88" t="s">
        <v>190</v>
      </c>
      <c r="D327" s="89">
        <v>15</v>
      </c>
      <c r="E327" s="89">
        <v>17</v>
      </c>
      <c r="F327" s="89">
        <v>4</v>
      </c>
      <c r="G327" s="89">
        <v>4</v>
      </c>
      <c r="H327" s="89">
        <v>387</v>
      </c>
      <c r="I327" s="89">
        <v>323</v>
      </c>
    </row>
    <row r="328" spans="2:9" x14ac:dyDescent="0.35">
      <c r="B328" s="88" t="s">
        <v>194</v>
      </c>
      <c r="C328" s="88" t="s">
        <v>305</v>
      </c>
      <c r="D328" s="89">
        <v>18</v>
      </c>
      <c r="E328" s="89">
        <v>19</v>
      </c>
      <c r="F328" s="89">
        <v>4</v>
      </c>
      <c r="G328" s="89">
        <v>4</v>
      </c>
      <c r="H328" s="89">
        <v>414</v>
      </c>
      <c r="I328" s="89">
        <v>412</v>
      </c>
    </row>
    <row r="329" spans="2:9" x14ac:dyDescent="0.35">
      <c r="C329" s="88" t="s">
        <v>304</v>
      </c>
      <c r="D329" s="89">
        <v>13</v>
      </c>
      <c r="E329" s="89">
        <v>15</v>
      </c>
      <c r="F329" s="89">
        <v>4</v>
      </c>
      <c r="G329" s="89">
        <v>4</v>
      </c>
      <c r="H329" s="89">
        <v>407</v>
      </c>
      <c r="I329" s="89">
        <v>413</v>
      </c>
    </row>
    <row r="330" spans="2:9" x14ac:dyDescent="0.35">
      <c r="C330" s="88" t="s">
        <v>190</v>
      </c>
      <c r="D330" s="89">
        <v>16</v>
      </c>
      <c r="E330" s="89">
        <v>17</v>
      </c>
      <c r="F330" s="89">
        <v>3</v>
      </c>
      <c r="G330" s="89">
        <v>3</v>
      </c>
      <c r="H330" s="89">
        <v>821</v>
      </c>
      <c r="I330" s="89">
        <v>825</v>
      </c>
    </row>
    <row r="331" spans="2:9" x14ac:dyDescent="0.35">
      <c r="B331" s="88" t="s">
        <v>195</v>
      </c>
      <c r="C331" s="88" t="s">
        <v>305</v>
      </c>
      <c r="D331" s="89">
        <v>13</v>
      </c>
      <c r="E331" s="89">
        <v>14</v>
      </c>
      <c r="F331" s="89">
        <v>6</v>
      </c>
      <c r="G331" s="89">
        <v>6</v>
      </c>
      <c r="H331" s="89">
        <v>136</v>
      </c>
      <c r="I331" s="89">
        <v>135</v>
      </c>
    </row>
    <row r="332" spans="2:9" x14ac:dyDescent="0.35">
      <c r="C332" s="88" t="s">
        <v>304</v>
      </c>
      <c r="D332" s="89">
        <v>13</v>
      </c>
      <c r="E332" s="89">
        <v>15</v>
      </c>
      <c r="F332" s="89">
        <v>7</v>
      </c>
      <c r="G332" s="89">
        <v>6</v>
      </c>
      <c r="H332" s="89">
        <v>107</v>
      </c>
      <c r="I332" s="89">
        <v>109</v>
      </c>
    </row>
    <row r="333" spans="2:9" x14ac:dyDescent="0.35">
      <c r="C333" s="88" t="s">
        <v>190</v>
      </c>
      <c r="D333" s="89">
        <v>13</v>
      </c>
      <c r="E333" s="89">
        <v>15</v>
      </c>
      <c r="F333" s="89">
        <v>4</v>
      </c>
      <c r="G333" s="89">
        <v>5</v>
      </c>
      <c r="H333" s="89">
        <v>243</v>
      </c>
      <c r="I333" s="89">
        <v>244</v>
      </c>
    </row>
    <row r="334" spans="2:9" x14ac:dyDescent="0.35">
      <c r="B334" s="88" t="s">
        <v>196</v>
      </c>
      <c r="C334" s="88" t="s">
        <v>305</v>
      </c>
      <c r="D334" s="89">
        <v>21</v>
      </c>
      <c r="E334" s="89">
        <v>20</v>
      </c>
      <c r="F334" s="89">
        <v>4</v>
      </c>
      <c r="G334" s="89">
        <v>4</v>
      </c>
      <c r="H334" s="89">
        <v>475</v>
      </c>
      <c r="I334" s="89">
        <v>458</v>
      </c>
    </row>
    <row r="335" spans="2:9" x14ac:dyDescent="0.35">
      <c r="C335" s="88" t="s">
        <v>304</v>
      </c>
      <c r="D335" s="89">
        <v>12</v>
      </c>
      <c r="E335" s="89">
        <v>15</v>
      </c>
      <c r="F335" s="89">
        <v>3</v>
      </c>
      <c r="G335" s="89">
        <v>4</v>
      </c>
      <c r="H335" s="89">
        <v>497</v>
      </c>
      <c r="I335" s="89">
        <v>457</v>
      </c>
    </row>
    <row r="336" spans="2:9" x14ac:dyDescent="0.35">
      <c r="C336" s="88" t="s">
        <v>190</v>
      </c>
      <c r="D336" s="89">
        <v>16</v>
      </c>
      <c r="E336" s="89">
        <v>17</v>
      </c>
      <c r="F336" s="89">
        <v>3</v>
      </c>
      <c r="G336" s="89">
        <v>3</v>
      </c>
      <c r="H336" s="89">
        <v>972</v>
      </c>
      <c r="I336" s="89">
        <v>915</v>
      </c>
    </row>
    <row r="337" spans="1:9" x14ac:dyDescent="0.35">
      <c r="B337" s="88" t="s">
        <v>495</v>
      </c>
      <c r="C337" s="88" t="s">
        <v>305</v>
      </c>
      <c r="D337" s="89">
        <v>20</v>
      </c>
      <c r="E337" s="89">
        <v>19</v>
      </c>
      <c r="F337" s="89">
        <v>6</v>
      </c>
      <c r="G337" s="89">
        <v>6</v>
      </c>
      <c r="H337" s="89">
        <v>233</v>
      </c>
      <c r="I337" s="89">
        <v>235</v>
      </c>
    </row>
    <row r="338" spans="1:9" x14ac:dyDescent="0.35">
      <c r="C338" s="88" t="s">
        <v>304</v>
      </c>
      <c r="D338" s="89">
        <v>15</v>
      </c>
      <c r="E338" s="89">
        <v>16</v>
      </c>
      <c r="F338" s="89">
        <v>5</v>
      </c>
      <c r="G338" s="89">
        <v>5</v>
      </c>
      <c r="H338" s="89">
        <v>233</v>
      </c>
      <c r="I338" s="89">
        <v>227</v>
      </c>
    </row>
    <row r="339" spans="1:9" x14ac:dyDescent="0.35">
      <c r="C339" s="88" t="s">
        <v>190</v>
      </c>
      <c r="D339" s="89">
        <v>17</v>
      </c>
      <c r="E339" s="89">
        <v>18</v>
      </c>
      <c r="F339" s="89">
        <v>4</v>
      </c>
      <c r="G339" s="89">
        <v>4</v>
      </c>
      <c r="H339" s="89">
        <v>466</v>
      </c>
      <c r="I339" s="89">
        <v>462</v>
      </c>
    </row>
    <row r="340" spans="1:9" x14ac:dyDescent="0.35">
      <c r="B340" s="88" t="s">
        <v>496</v>
      </c>
      <c r="C340" s="88" t="s">
        <v>305</v>
      </c>
      <c r="D340" s="89">
        <v>17</v>
      </c>
      <c r="E340" s="89">
        <v>20</v>
      </c>
      <c r="F340" s="89">
        <v>5</v>
      </c>
      <c r="G340" s="89">
        <v>6</v>
      </c>
      <c r="H340" s="89">
        <v>239</v>
      </c>
      <c r="I340" s="89">
        <v>223</v>
      </c>
    </row>
    <row r="341" spans="1:9" x14ac:dyDescent="0.35">
      <c r="C341" s="88" t="s">
        <v>304</v>
      </c>
      <c r="D341" s="89">
        <v>12</v>
      </c>
      <c r="E341" s="89">
        <v>17</v>
      </c>
      <c r="F341" s="89">
        <v>5</v>
      </c>
      <c r="G341" s="89">
        <v>6</v>
      </c>
      <c r="H341" s="89">
        <v>221</v>
      </c>
      <c r="I341" s="89">
        <v>197</v>
      </c>
    </row>
    <row r="342" spans="1:9" x14ac:dyDescent="0.35">
      <c r="C342" s="88" t="s">
        <v>190</v>
      </c>
      <c r="D342" s="89">
        <v>15</v>
      </c>
      <c r="E342" s="89">
        <v>19</v>
      </c>
      <c r="F342" s="89">
        <v>4</v>
      </c>
      <c r="G342" s="89">
        <v>4</v>
      </c>
      <c r="H342" s="89">
        <v>460</v>
      </c>
      <c r="I342" s="89">
        <v>420</v>
      </c>
    </row>
    <row r="343" spans="1:9" x14ac:dyDescent="0.35">
      <c r="B343" s="88" t="s">
        <v>497</v>
      </c>
      <c r="C343" s="88" t="s">
        <v>305</v>
      </c>
      <c r="D343" s="89">
        <v>20</v>
      </c>
      <c r="E343" s="89">
        <v>14</v>
      </c>
      <c r="F343" s="89">
        <v>7</v>
      </c>
      <c r="G343" s="89">
        <v>6</v>
      </c>
      <c r="H343" s="89">
        <v>139</v>
      </c>
      <c r="I343" s="89">
        <v>135</v>
      </c>
    </row>
    <row r="344" spans="1:9" x14ac:dyDescent="0.35">
      <c r="C344" s="88" t="s">
        <v>304</v>
      </c>
      <c r="D344" s="89">
        <v>8</v>
      </c>
      <c r="E344" s="89">
        <v>10</v>
      </c>
      <c r="F344" s="89">
        <v>4</v>
      </c>
      <c r="G344" s="89">
        <v>6</v>
      </c>
      <c r="H344" s="89">
        <v>150</v>
      </c>
      <c r="I344" s="89">
        <v>142</v>
      </c>
    </row>
    <row r="345" spans="1:9" x14ac:dyDescent="0.35">
      <c r="C345" s="88" t="s">
        <v>190</v>
      </c>
      <c r="D345" s="89">
        <v>13</v>
      </c>
      <c r="E345" s="89">
        <v>12</v>
      </c>
      <c r="F345" s="89">
        <v>4</v>
      </c>
      <c r="G345" s="89">
        <v>4</v>
      </c>
      <c r="H345" s="89">
        <v>289</v>
      </c>
      <c r="I345" s="89">
        <v>277</v>
      </c>
    </row>
    <row r="346" spans="1:9" x14ac:dyDescent="0.35">
      <c r="A346" s="88" t="s">
        <v>516</v>
      </c>
      <c r="B346" s="88" t="s">
        <v>189</v>
      </c>
      <c r="C346" s="88" t="s">
        <v>305</v>
      </c>
      <c r="D346" s="89">
        <v>7</v>
      </c>
      <c r="E346" s="89">
        <v>8</v>
      </c>
      <c r="F346" s="89">
        <v>2</v>
      </c>
      <c r="G346" s="89">
        <v>3</v>
      </c>
      <c r="H346" s="89">
        <v>611</v>
      </c>
      <c r="I346" s="89">
        <v>593</v>
      </c>
    </row>
    <row r="347" spans="1:9" x14ac:dyDescent="0.35">
      <c r="C347" s="88" t="s">
        <v>304</v>
      </c>
      <c r="D347" s="89">
        <v>8</v>
      </c>
      <c r="E347" s="89">
        <v>7</v>
      </c>
      <c r="F347" s="89">
        <v>2</v>
      </c>
      <c r="G347" s="89">
        <v>2</v>
      </c>
      <c r="H347" s="89">
        <v>604</v>
      </c>
      <c r="I347" s="89">
        <v>566</v>
      </c>
    </row>
    <row r="348" spans="1:9" x14ac:dyDescent="0.35">
      <c r="C348" s="88" t="s">
        <v>190</v>
      </c>
      <c r="D348" s="89">
        <v>8</v>
      </c>
      <c r="E348" s="89">
        <v>7</v>
      </c>
      <c r="F348" s="89">
        <v>2</v>
      </c>
      <c r="G348" s="89">
        <v>2</v>
      </c>
      <c r="H348" s="89">
        <v>1215</v>
      </c>
      <c r="I348" s="89">
        <v>1159</v>
      </c>
    </row>
    <row r="349" spans="1:9" x14ac:dyDescent="0.35">
      <c r="B349" s="88" t="s">
        <v>491</v>
      </c>
      <c r="C349" s="88" t="s">
        <v>305</v>
      </c>
      <c r="D349" s="89">
        <v>8</v>
      </c>
      <c r="E349" s="89">
        <v>8</v>
      </c>
      <c r="F349" s="89">
        <v>3</v>
      </c>
      <c r="G349" s="89">
        <v>3</v>
      </c>
      <c r="H349" s="89">
        <v>378</v>
      </c>
      <c r="I349" s="89">
        <v>376</v>
      </c>
    </row>
    <row r="350" spans="1:9" x14ac:dyDescent="0.35">
      <c r="C350" s="88" t="s">
        <v>304</v>
      </c>
      <c r="D350" s="89">
        <v>7</v>
      </c>
      <c r="E350" s="89">
        <v>6</v>
      </c>
      <c r="F350" s="89">
        <v>3</v>
      </c>
      <c r="G350" s="89">
        <v>3</v>
      </c>
      <c r="H350" s="89">
        <v>389</v>
      </c>
      <c r="I350" s="89">
        <v>347</v>
      </c>
    </row>
    <row r="351" spans="1:9" x14ac:dyDescent="0.35">
      <c r="C351" s="88" t="s">
        <v>190</v>
      </c>
      <c r="D351" s="89">
        <v>8</v>
      </c>
      <c r="E351" s="89">
        <v>7</v>
      </c>
      <c r="F351" s="89">
        <v>2</v>
      </c>
      <c r="G351" s="89">
        <v>2</v>
      </c>
      <c r="H351" s="89">
        <v>767</v>
      </c>
      <c r="I351" s="89">
        <v>723</v>
      </c>
    </row>
    <row r="352" spans="1:9" x14ac:dyDescent="0.35">
      <c r="B352" s="88" t="s">
        <v>492</v>
      </c>
      <c r="C352" s="88" t="s">
        <v>305</v>
      </c>
      <c r="D352" s="89">
        <v>5</v>
      </c>
      <c r="E352" s="89">
        <v>8</v>
      </c>
      <c r="F352" s="89">
        <v>3</v>
      </c>
      <c r="G352" s="89">
        <v>4</v>
      </c>
      <c r="H352" s="89">
        <v>233</v>
      </c>
      <c r="I352" s="89">
        <v>217</v>
      </c>
    </row>
    <row r="353" spans="2:9" x14ac:dyDescent="0.35">
      <c r="C353" s="88" t="s">
        <v>304</v>
      </c>
      <c r="D353" s="89">
        <v>10</v>
      </c>
      <c r="E353" s="89">
        <v>7</v>
      </c>
      <c r="F353" s="89">
        <v>4</v>
      </c>
      <c r="G353" s="89">
        <v>4</v>
      </c>
      <c r="H353" s="89">
        <v>215</v>
      </c>
      <c r="I353" s="89">
        <v>219</v>
      </c>
    </row>
    <row r="354" spans="2:9" x14ac:dyDescent="0.35">
      <c r="C354" s="88" t="s">
        <v>190</v>
      </c>
      <c r="D354" s="89">
        <v>8</v>
      </c>
      <c r="E354" s="89">
        <v>7</v>
      </c>
      <c r="F354" s="89">
        <v>3</v>
      </c>
      <c r="G354" s="89">
        <v>3</v>
      </c>
      <c r="H354" s="89">
        <v>448</v>
      </c>
      <c r="I354" s="89">
        <v>436</v>
      </c>
    </row>
    <row r="355" spans="2:9" x14ac:dyDescent="0.35">
      <c r="B355" s="88" t="s">
        <v>493</v>
      </c>
      <c r="C355" s="88" t="s">
        <v>305</v>
      </c>
      <c r="D355" s="89">
        <v>8</v>
      </c>
      <c r="E355" s="89">
        <v>7</v>
      </c>
      <c r="F355" s="89">
        <v>3</v>
      </c>
      <c r="G355" s="89">
        <v>3</v>
      </c>
      <c r="H355" s="89">
        <v>373</v>
      </c>
      <c r="I355" s="89">
        <v>363</v>
      </c>
    </row>
    <row r="356" spans="2:9" x14ac:dyDescent="0.35">
      <c r="C356" s="88" t="s">
        <v>304</v>
      </c>
      <c r="D356" s="89">
        <v>7</v>
      </c>
      <c r="E356" s="89">
        <v>7</v>
      </c>
      <c r="F356" s="89">
        <v>3</v>
      </c>
      <c r="G356" s="89">
        <v>3</v>
      </c>
      <c r="H356" s="89">
        <v>377</v>
      </c>
      <c r="I356" s="89">
        <v>353</v>
      </c>
    </row>
    <row r="357" spans="2:9" x14ac:dyDescent="0.35">
      <c r="C357" s="88" t="s">
        <v>190</v>
      </c>
      <c r="D357" s="89">
        <v>7</v>
      </c>
      <c r="E357" s="89">
        <v>7</v>
      </c>
      <c r="F357" s="89">
        <v>2</v>
      </c>
      <c r="G357" s="89">
        <v>2</v>
      </c>
      <c r="H357" s="89">
        <v>750</v>
      </c>
      <c r="I357" s="89">
        <v>716</v>
      </c>
    </row>
    <row r="358" spans="2:9" x14ac:dyDescent="0.35">
      <c r="B358" s="88" t="s">
        <v>494</v>
      </c>
      <c r="C358" s="88" t="s">
        <v>305</v>
      </c>
      <c r="D358" s="89">
        <v>6</v>
      </c>
      <c r="E358" s="89">
        <v>9</v>
      </c>
      <c r="F358" s="89">
        <v>4</v>
      </c>
      <c r="G358" s="89">
        <v>5</v>
      </c>
      <c r="H358" s="89">
        <v>173</v>
      </c>
      <c r="I358" s="89">
        <v>169</v>
      </c>
    </row>
    <row r="359" spans="2:9" x14ac:dyDescent="0.35">
      <c r="C359" s="88" t="s">
        <v>304</v>
      </c>
      <c r="D359" s="89">
        <v>10</v>
      </c>
      <c r="E359" s="89">
        <v>7</v>
      </c>
      <c r="F359" s="89">
        <v>5</v>
      </c>
      <c r="G359" s="89">
        <v>4</v>
      </c>
      <c r="H359" s="89">
        <v>163</v>
      </c>
      <c r="I359" s="89">
        <v>176</v>
      </c>
    </row>
    <row r="360" spans="2:9" x14ac:dyDescent="0.35">
      <c r="C360" s="88" t="s">
        <v>190</v>
      </c>
      <c r="D360" s="89">
        <v>8</v>
      </c>
      <c r="E360" s="89">
        <v>8</v>
      </c>
      <c r="F360" s="89">
        <v>3</v>
      </c>
      <c r="G360" s="89">
        <v>3</v>
      </c>
      <c r="H360" s="89">
        <v>336</v>
      </c>
      <c r="I360" s="89">
        <v>345</v>
      </c>
    </row>
    <row r="361" spans="2:9" x14ac:dyDescent="0.35">
      <c r="B361" s="88" t="s">
        <v>191</v>
      </c>
      <c r="C361" s="88" t="s">
        <v>305</v>
      </c>
      <c r="D361" s="89">
        <v>4</v>
      </c>
      <c r="E361" s="89">
        <v>6</v>
      </c>
      <c r="F361" s="89">
        <v>4</v>
      </c>
      <c r="G361" s="89">
        <v>5</v>
      </c>
      <c r="H361" s="89">
        <v>103</v>
      </c>
      <c r="I361" s="89">
        <v>112</v>
      </c>
    </row>
    <row r="362" spans="2:9" x14ac:dyDescent="0.35">
      <c r="C362" s="88" t="s">
        <v>304</v>
      </c>
      <c r="D362" s="90" t="s">
        <v>34</v>
      </c>
      <c r="E362" s="90" t="s">
        <v>34</v>
      </c>
      <c r="F362" s="90" t="s">
        <v>34</v>
      </c>
      <c r="G362" s="90" t="s">
        <v>34</v>
      </c>
      <c r="H362" s="90" t="s">
        <v>34</v>
      </c>
      <c r="I362" s="90" t="s">
        <v>34</v>
      </c>
    </row>
    <row r="363" spans="2:9" x14ac:dyDescent="0.35">
      <c r="C363" s="88" t="s">
        <v>190</v>
      </c>
      <c r="D363" s="89">
        <v>6</v>
      </c>
      <c r="E363" s="89">
        <v>7</v>
      </c>
      <c r="F363" s="89">
        <v>4</v>
      </c>
      <c r="G363" s="89">
        <v>4</v>
      </c>
      <c r="H363" s="89">
        <v>167</v>
      </c>
      <c r="I363" s="89">
        <v>178</v>
      </c>
    </row>
    <row r="364" spans="2:9" x14ac:dyDescent="0.35">
      <c r="B364" s="88" t="s">
        <v>192</v>
      </c>
      <c r="C364" s="88" t="s">
        <v>305</v>
      </c>
      <c r="D364" s="89">
        <v>8</v>
      </c>
      <c r="E364" s="89">
        <v>9</v>
      </c>
      <c r="F364" s="89">
        <v>3</v>
      </c>
      <c r="G364" s="89">
        <v>3</v>
      </c>
      <c r="H364" s="89">
        <v>508</v>
      </c>
      <c r="I364" s="89">
        <v>481</v>
      </c>
    </row>
    <row r="365" spans="2:9" x14ac:dyDescent="0.35">
      <c r="C365" s="88" t="s">
        <v>304</v>
      </c>
      <c r="D365" s="89">
        <v>8</v>
      </c>
      <c r="E365" s="89">
        <v>6</v>
      </c>
      <c r="F365" s="89">
        <v>2</v>
      </c>
      <c r="G365" s="89">
        <v>2</v>
      </c>
      <c r="H365" s="89">
        <v>540</v>
      </c>
      <c r="I365" s="89">
        <v>500</v>
      </c>
    </row>
    <row r="366" spans="2:9" x14ac:dyDescent="0.35">
      <c r="C366" s="88" t="s">
        <v>190</v>
      </c>
      <c r="D366" s="89">
        <v>8</v>
      </c>
      <c r="E366" s="89">
        <v>7</v>
      </c>
      <c r="F366" s="89">
        <v>2</v>
      </c>
      <c r="G366" s="89">
        <v>2</v>
      </c>
      <c r="H366" s="89">
        <v>1048</v>
      </c>
      <c r="I366" s="89">
        <v>981</v>
      </c>
    </row>
    <row r="367" spans="2:9" x14ac:dyDescent="0.35">
      <c r="B367" s="88" t="s">
        <v>193</v>
      </c>
      <c r="C367" s="88" t="s">
        <v>305</v>
      </c>
      <c r="D367" s="89">
        <v>6</v>
      </c>
      <c r="E367" s="89">
        <v>7</v>
      </c>
      <c r="F367" s="89">
        <v>4</v>
      </c>
      <c r="G367" s="89">
        <v>5</v>
      </c>
      <c r="H367" s="89">
        <v>191</v>
      </c>
      <c r="I367" s="89">
        <v>173</v>
      </c>
    </row>
    <row r="368" spans="2:9" x14ac:dyDescent="0.35">
      <c r="C368" s="88" t="s">
        <v>304</v>
      </c>
      <c r="D368" s="89">
        <v>8</v>
      </c>
      <c r="E368" s="89">
        <v>10</v>
      </c>
      <c r="F368" s="89">
        <v>4</v>
      </c>
      <c r="G368" s="89">
        <v>5</v>
      </c>
      <c r="H368" s="89">
        <v>196</v>
      </c>
      <c r="I368" s="89">
        <v>150</v>
      </c>
    </row>
    <row r="369" spans="2:9" x14ac:dyDescent="0.35">
      <c r="C369" s="88" t="s">
        <v>190</v>
      </c>
      <c r="D369" s="89">
        <v>7</v>
      </c>
      <c r="E369" s="89">
        <v>8</v>
      </c>
      <c r="F369" s="89">
        <v>3</v>
      </c>
      <c r="G369" s="89">
        <v>3</v>
      </c>
      <c r="H369" s="89">
        <v>387</v>
      </c>
      <c r="I369" s="89">
        <v>323</v>
      </c>
    </row>
    <row r="370" spans="2:9" x14ac:dyDescent="0.35">
      <c r="B370" s="88" t="s">
        <v>194</v>
      </c>
      <c r="C370" s="88" t="s">
        <v>305</v>
      </c>
      <c r="D370" s="89">
        <v>8</v>
      </c>
      <c r="E370" s="89">
        <v>8</v>
      </c>
      <c r="F370" s="89">
        <v>3</v>
      </c>
      <c r="G370" s="89">
        <v>3</v>
      </c>
      <c r="H370" s="89">
        <v>414</v>
      </c>
      <c r="I370" s="89">
        <v>412</v>
      </c>
    </row>
    <row r="371" spans="2:9" x14ac:dyDescent="0.35">
      <c r="C371" s="88" t="s">
        <v>304</v>
      </c>
      <c r="D371" s="89">
        <v>9</v>
      </c>
      <c r="E371" s="89">
        <v>5</v>
      </c>
      <c r="F371" s="89">
        <v>3</v>
      </c>
      <c r="G371" s="89">
        <v>2</v>
      </c>
      <c r="H371" s="89">
        <v>407</v>
      </c>
      <c r="I371" s="89">
        <v>413</v>
      </c>
    </row>
    <row r="372" spans="2:9" x14ac:dyDescent="0.35">
      <c r="C372" s="88" t="s">
        <v>190</v>
      </c>
      <c r="D372" s="89">
        <v>8</v>
      </c>
      <c r="E372" s="89">
        <v>7</v>
      </c>
      <c r="F372" s="89">
        <v>2</v>
      </c>
      <c r="G372" s="89">
        <v>2</v>
      </c>
      <c r="H372" s="89">
        <v>821</v>
      </c>
      <c r="I372" s="89">
        <v>825</v>
      </c>
    </row>
    <row r="373" spans="2:9" x14ac:dyDescent="0.35">
      <c r="B373" s="88" t="s">
        <v>195</v>
      </c>
      <c r="C373" s="88" t="s">
        <v>305</v>
      </c>
      <c r="D373" s="89">
        <v>9</v>
      </c>
      <c r="E373" s="89">
        <v>13</v>
      </c>
      <c r="F373" s="89">
        <v>5</v>
      </c>
      <c r="G373" s="89">
        <v>7</v>
      </c>
      <c r="H373" s="89">
        <v>136</v>
      </c>
      <c r="I373" s="89">
        <v>135</v>
      </c>
    </row>
    <row r="374" spans="2:9" x14ac:dyDescent="0.35">
      <c r="C374" s="88" t="s">
        <v>304</v>
      </c>
      <c r="D374" s="89">
        <v>14</v>
      </c>
      <c r="E374" s="89">
        <v>15</v>
      </c>
      <c r="F374" s="89">
        <v>6</v>
      </c>
      <c r="G374" s="89">
        <v>7</v>
      </c>
      <c r="H374" s="89">
        <v>107</v>
      </c>
      <c r="I374" s="89">
        <v>109</v>
      </c>
    </row>
    <row r="375" spans="2:9" x14ac:dyDescent="0.35">
      <c r="C375" s="88" t="s">
        <v>190</v>
      </c>
      <c r="D375" s="89">
        <v>11</v>
      </c>
      <c r="E375" s="89">
        <v>14</v>
      </c>
      <c r="F375" s="89">
        <v>4</v>
      </c>
      <c r="G375" s="89">
        <v>5</v>
      </c>
      <c r="H375" s="89">
        <v>243</v>
      </c>
      <c r="I375" s="89">
        <v>244</v>
      </c>
    </row>
    <row r="376" spans="2:9" x14ac:dyDescent="0.35">
      <c r="B376" s="88" t="s">
        <v>196</v>
      </c>
      <c r="C376" s="88" t="s">
        <v>305</v>
      </c>
      <c r="D376" s="89">
        <v>6</v>
      </c>
      <c r="E376" s="89">
        <v>6</v>
      </c>
      <c r="F376" s="89">
        <v>2</v>
      </c>
      <c r="G376" s="89">
        <v>2</v>
      </c>
      <c r="H376" s="89">
        <v>475</v>
      </c>
      <c r="I376" s="89">
        <v>458</v>
      </c>
    </row>
    <row r="377" spans="2:9" x14ac:dyDescent="0.35">
      <c r="C377" s="88" t="s">
        <v>304</v>
      </c>
      <c r="D377" s="89">
        <v>7</v>
      </c>
      <c r="E377" s="89">
        <v>4</v>
      </c>
      <c r="F377" s="89">
        <v>2</v>
      </c>
      <c r="G377" s="89">
        <v>2</v>
      </c>
      <c r="H377" s="89">
        <v>497</v>
      </c>
      <c r="I377" s="89">
        <v>457</v>
      </c>
    </row>
    <row r="378" spans="2:9" x14ac:dyDescent="0.35">
      <c r="C378" s="88" t="s">
        <v>190</v>
      </c>
      <c r="D378" s="89">
        <v>6</v>
      </c>
      <c r="E378" s="89">
        <v>5</v>
      </c>
      <c r="F378" s="89">
        <v>2</v>
      </c>
      <c r="G378" s="89">
        <v>2</v>
      </c>
      <c r="H378" s="89">
        <v>972</v>
      </c>
      <c r="I378" s="89">
        <v>915</v>
      </c>
    </row>
    <row r="379" spans="2:9" x14ac:dyDescent="0.35">
      <c r="B379" s="88" t="s">
        <v>495</v>
      </c>
      <c r="C379" s="88" t="s">
        <v>305</v>
      </c>
      <c r="D379" s="89">
        <v>5</v>
      </c>
      <c r="E379" s="89">
        <v>7</v>
      </c>
      <c r="F379" s="89">
        <v>3</v>
      </c>
      <c r="G379" s="89">
        <v>4</v>
      </c>
      <c r="H379" s="89">
        <v>233</v>
      </c>
      <c r="I379" s="89">
        <v>235</v>
      </c>
    </row>
    <row r="380" spans="2:9" x14ac:dyDescent="0.35">
      <c r="C380" s="88" t="s">
        <v>304</v>
      </c>
      <c r="D380" s="89">
        <v>7</v>
      </c>
      <c r="E380" s="89">
        <v>7</v>
      </c>
      <c r="F380" s="89">
        <v>3</v>
      </c>
      <c r="G380" s="89">
        <v>4</v>
      </c>
      <c r="H380" s="89">
        <v>233</v>
      </c>
      <c r="I380" s="89">
        <v>227</v>
      </c>
    </row>
    <row r="381" spans="2:9" x14ac:dyDescent="0.35">
      <c r="C381" s="88" t="s">
        <v>190</v>
      </c>
      <c r="D381" s="89">
        <v>6</v>
      </c>
      <c r="E381" s="89">
        <v>7</v>
      </c>
      <c r="F381" s="89">
        <v>2</v>
      </c>
      <c r="G381" s="89">
        <v>3</v>
      </c>
      <c r="H381" s="89">
        <v>466</v>
      </c>
      <c r="I381" s="89">
        <v>462</v>
      </c>
    </row>
    <row r="382" spans="2:9" x14ac:dyDescent="0.35">
      <c r="B382" s="88" t="s">
        <v>496</v>
      </c>
      <c r="C382" s="88" t="s">
        <v>305</v>
      </c>
      <c r="D382" s="89">
        <v>9</v>
      </c>
      <c r="E382" s="89">
        <v>9</v>
      </c>
      <c r="F382" s="89">
        <v>4</v>
      </c>
      <c r="G382" s="89">
        <v>4</v>
      </c>
      <c r="H382" s="89">
        <v>239</v>
      </c>
      <c r="I382" s="89">
        <v>223</v>
      </c>
    </row>
    <row r="383" spans="2:9" x14ac:dyDescent="0.35">
      <c r="C383" s="88" t="s">
        <v>304</v>
      </c>
      <c r="D383" s="89">
        <v>9</v>
      </c>
      <c r="E383" s="89">
        <v>7</v>
      </c>
      <c r="F383" s="89">
        <v>4</v>
      </c>
      <c r="G383" s="89">
        <v>4</v>
      </c>
      <c r="H383" s="89">
        <v>221</v>
      </c>
      <c r="I383" s="89">
        <v>197</v>
      </c>
    </row>
    <row r="384" spans="2:9" x14ac:dyDescent="0.35">
      <c r="C384" s="88" t="s">
        <v>190</v>
      </c>
      <c r="D384" s="89">
        <v>9</v>
      </c>
      <c r="E384" s="89">
        <v>8</v>
      </c>
      <c r="F384" s="89">
        <v>3</v>
      </c>
      <c r="G384" s="89">
        <v>3</v>
      </c>
      <c r="H384" s="89">
        <v>460</v>
      </c>
      <c r="I384" s="89">
        <v>420</v>
      </c>
    </row>
    <row r="385" spans="1:9" x14ac:dyDescent="0.35">
      <c r="B385" s="88" t="s">
        <v>497</v>
      </c>
      <c r="C385" s="88" t="s">
        <v>305</v>
      </c>
      <c r="D385" s="89">
        <v>8</v>
      </c>
      <c r="E385" s="89">
        <v>8</v>
      </c>
      <c r="F385" s="89">
        <v>5</v>
      </c>
      <c r="G385" s="89">
        <v>6</v>
      </c>
      <c r="H385" s="89">
        <v>139</v>
      </c>
      <c r="I385" s="89">
        <v>135</v>
      </c>
    </row>
    <row r="386" spans="1:9" x14ac:dyDescent="0.35">
      <c r="C386" s="88" t="s">
        <v>304</v>
      </c>
      <c r="D386" s="89">
        <v>9</v>
      </c>
      <c r="E386" s="89">
        <v>5</v>
      </c>
      <c r="F386" s="89">
        <v>5</v>
      </c>
      <c r="G386" s="89">
        <v>4</v>
      </c>
      <c r="H386" s="89">
        <v>150</v>
      </c>
      <c r="I386" s="89">
        <v>142</v>
      </c>
    </row>
    <row r="387" spans="1:9" x14ac:dyDescent="0.35">
      <c r="C387" s="88" t="s">
        <v>190</v>
      </c>
      <c r="D387" s="89">
        <v>9</v>
      </c>
      <c r="E387" s="89">
        <v>7</v>
      </c>
      <c r="F387" s="89">
        <v>4</v>
      </c>
      <c r="G387" s="89">
        <v>3</v>
      </c>
      <c r="H387" s="89">
        <v>289</v>
      </c>
      <c r="I387" s="89">
        <v>277</v>
      </c>
    </row>
    <row r="388" spans="1:9" x14ac:dyDescent="0.35">
      <c r="A388" s="88" t="s">
        <v>517</v>
      </c>
      <c r="B388" s="88" t="s">
        <v>189</v>
      </c>
      <c r="C388" s="88" t="s">
        <v>305</v>
      </c>
      <c r="D388" s="89">
        <v>29</v>
      </c>
      <c r="E388" s="89">
        <v>27</v>
      </c>
      <c r="F388" s="89">
        <v>4</v>
      </c>
      <c r="G388" s="89">
        <v>4</v>
      </c>
      <c r="H388" s="89">
        <v>616</v>
      </c>
      <c r="I388" s="89">
        <v>597</v>
      </c>
    </row>
    <row r="389" spans="1:9" x14ac:dyDescent="0.35">
      <c r="C389" s="88" t="s">
        <v>304</v>
      </c>
      <c r="D389" s="89">
        <v>19</v>
      </c>
      <c r="E389" s="89">
        <v>23</v>
      </c>
      <c r="F389" s="89">
        <v>3</v>
      </c>
      <c r="G389" s="89">
        <v>4</v>
      </c>
      <c r="H389" s="89">
        <v>604</v>
      </c>
      <c r="I389" s="89">
        <v>561</v>
      </c>
    </row>
    <row r="390" spans="1:9" x14ac:dyDescent="0.35">
      <c r="C390" s="88" t="s">
        <v>190</v>
      </c>
      <c r="D390" s="89">
        <v>24</v>
      </c>
      <c r="E390" s="89">
        <v>25</v>
      </c>
      <c r="F390" s="89">
        <v>3</v>
      </c>
      <c r="G390" s="89">
        <v>3</v>
      </c>
      <c r="H390" s="89">
        <v>1220</v>
      </c>
      <c r="I390" s="89">
        <v>1158</v>
      </c>
    </row>
    <row r="391" spans="1:9" x14ac:dyDescent="0.35">
      <c r="B391" s="88" t="s">
        <v>491</v>
      </c>
      <c r="C391" s="88" t="s">
        <v>305</v>
      </c>
      <c r="D391" s="89">
        <v>26</v>
      </c>
      <c r="E391" s="89">
        <v>26</v>
      </c>
      <c r="F391" s="89">
        <v>5</v>
      </c>
      <c r="G391" s="89">
        <v>5</v>
      </c>
      <c r="H391" s="89">
        <v>382</v>
      </c>
      <c r="I391" s="89">
        <v>379</v>
      </c>
    </row>
    <row r="392" spans="1:9" x14ac:dyDescent="0.35">
      <c r="C392" s="88" t="s">
        <v>304</v>
      </c>
      <c r="D392" s="89">
        <v>17</v>
      </c>
      <c r="E392" s="89">
        <v>18</v>
      </c>
      <c r="F392" s="89">
        <v>4</v>
      </c>
      <c r="G392" s="89">
        <v>5</v>
      </c>
      <c r="H392" s="89">
        <v>388</v>
      </c>
      <c r="I392" s="89">
        <v>342</v>
      </c>
    </row>
    <row r="393" spans="1:9" x14ac:dyDescent="0.35">
      <c r="C393" s="88" t="s">
        <v>190</v>
      </c>
      <c r="D393" s="89">
        <v>21</v>
      </c>
      <c r="E393" s="89">
        <v>22</v>
      </c>
      <c r="F393" s="89">
        <v>3</v>
      </c>
      <c r="G393" s="89">
        <v>3</v>
      </c>
      <c r="H393" s="89">
        <v>770</v>
      </c>
      <c r="I393" s="89">
        <v>721</v>
      </c>
    </row>
    <row r="394" spans="1:9" x14ac:dyDescent="0.35">
      <c r="B394" s="88" t="s">
        <v>492</v>
      </c>
      <c r="C394" s="88" t="s">
        <v>305</v>
      </c>
      <c r="D394" s="89">
        <v>34</v>
      </c>
      <c r="E394" s="89">
        <v>28</v>
      </c>
      <c r="F394" s="89">
        <v>6</v>
      </c>
      <c r="G394" s="89">
        <v>7</v>
      </c>
      <c r="H394" s="89">
        <v>234</v>
      </c>
      <c r="I394" s="89">
        <v>218</v>
      </c>
    </row>
    <row r="395" spans="1:9" x14ac:dyDescent="0.35">
      <c r="C395" s="88" t="s">
        <v>304</v>
      </c>
      <c r="D395" s="89">
        <v>22</v>
      </c>
      <c r="E395" s="89">
        <v>29</v>
      </c>
      <c r="F395" s="89">
        <v>5</v>
      </c>
      <c r="G395" s="89">
        <v>6</v>
      </c>
      <c r="H395" s="89">
        <v>216</v>
      </c>
      <c r="I395" s="89">
        <v>219</v>
      </c>
    </row>
    <row r="396" spans="1:9" x14ac:dyDescent="0.35">
      <c r="C396" s="88" t="s">
        <v>190</v>
      </c>
      <c r="D396" s="89">
        <v>28</v>
      </c>
      <c r="E396" s="89">
        <v>29</v>
      </c>
      <c r="F396" s="89">
        <v>4</v>
      </c>
      <c r="G396" s="89">
        <v>4</v>
      </c>
      <c r="H396" s="89">
        <v>450</v>
      </c>
      <c r="I396" s="89">
        <v>437</v>
      </c>
    </row>
    <row r="397" spans="1:9" x14ac:dyDescent="0.35">
      <c r="B397" s="88" t="s">
        <v>493</v>
      </c>
      <c r="C397" s="88" t="s">
        <v>305</v>
      </c>
      <c r="D397" s="89">
        <v>27</v>
      </c>
      <c r="E397" s="89">
        <v>25</v>
      </c>
      <c r="F397" s="89">
        <v>5</v>
      </c>
      <c r="G397" s="89">
        <v>5</v>
      </c>
      <c r="H397" s="89">
        <v>376</v>
      </c>
      <c r="I397" s="89">
        <v>365</v>
      </c>
    </row>
    <row r="398" spans="1:9" x14ac:dyDescent="0.35">
      <c r="C398" s="88" t="s">
        <v>304</v>
      </c>
      <c r="D398" s="89">
        <v>19</v>
      </c>
      <c r="E398" s="89">
        <v>20</v>
      </c>
      <c r="F398" s="89">
        <v>4</v>
      </c>
      <c r="G398" s="89">
        <v>5</v>
      </c>
      <c r="H398" s="89">
        <v>377</v>
      </c>
      <c r="I398" s="89">
        <v>348</v>
      </c>
    </row>
    <row r="399" spans="1:9" x14ac:dyDescent="0.35">
      <c r="C399" s="88" t="s">
        <v>190</v>
      </c>
      <c r="D399" s="89">
        <v>23</v>
      </c>
      <c r="E399" s="89">
        <v>23</v>
      </c>
      <c r="F399" s="89">
        <v>3</v>
      </c>
      <c r="G399" s="89">
        <v>3</v>
      </c>
      <c r="H399" s="89">
        <v>753</v>
      </c>
      <c r="I399" s="89">
        <v>713</v>
      </c>
    </row>
    <row r="400" spans="1:9" x14ac:dyDescent="0.35">
      <c r="B400" s="88" t="s">
        <v>494</v>
      </c>
      <c r="C400" s="88" t="s">
        <v>305</v>
      </c>
      <c r="D400" s="89">
        <v>35</v>
      </c>
      <c r="E400" s="89">
        <v>31</v>
      </c>
      <c r="F400" s="89">
        <v>7</v>
      </c>
      <c r="G400" s="89">
        <v>8</v>
      </c>
      <c r="H400" s="89">
        <v>174</v>
      </c>
      <c r="I400" s="89">
        <v>170</v>
      </c>
    </row>
    <row r="401" spans="2:9" x14ac:dyDescent="0.35">
      <c r="C401" s="88" t="s">
        <v>304</v>
      </c>
      <c r="D401" s="89">
        <v>21</v>
      </c>
      <c r="E401" s="89">
        <v>29</v>
      </c>
      <c r="F401" s="89">
        <v>6</v>
      </c>
      <c r="G401" s="89">
        <v>7</v>
      </c>
      <c r="H401" s="89">
        <v>163</v>
      </c>
      <c r="I401" s="89">
        <v>176</v>
      </c>
    </row>
    <row r="402" spans="2:9" x14ac:dyDescent="0.35">
      <c r="C402" s="88" t="s">
        <v>190</v>
      </c>
      <c r="D402" s="89">
        <v>28</v>
      </c>
      <c r="E402" s="89">
        <v>30</v>
      </c>
      <c r="F402" s="89">
        <v>5</v>
      </c>
      <c r="G402" s="89">
        <v>5</v>
      </c>
      <c r="H402" s="89">
        <v>337</v>
      </c>
      <c r="I402" s="89">
        <v>346</v>
      </c>
    </row>
    <row r="403" spans="2:9" x14ac:dyDescent="0.35">
      <c r="B403" s="88" t="s">
        <v>191</v>
      </c>
      <c r="C403" s="88" t="s">
        <v>305</v>
      </c>
      <c r="D403" s="89">
        <v>32</v>
      </c>
      <c r="E403" s="89">
        <v>28</v>
      </c>
      <c r="F403" s="89">
        <v>9</v>
      </c>
      <c r="G403" s="89">
        <v>9</v>
      </c>
      <c r="H403" s="89">
        <v>104</v>
      </c>
      <c r="I403" s="89">
        <v>113</v>
      </c>
    </row>
    <row r="404" spans="2:9" x14ac:dyDescent="0.35">
      <c r="C404" s="88" t="s">
        <v>304</v>
      </c>
      <c r="D404" s="90" t="s">
        <v>34</v>
      </c>
      <c r="E404" s="90" t="s">
        <v>34</v>
      </c>
      <c r="F404" s="90" t="s">
        <v>34</v>
      </c>
      <c r="G404" s="90" t="s">
        <v>34</v>
      </c>
      <c r="H404" s="90" t="s">
        <v>34</v>
      </c>
      <c r="I404" s="90" t="s">
        <v>34</v>
      </c>
    </row>
    <row r="405" spans="2:9" x14ac:dyDescent="0.35">
      <c r="C405" s="88" t="s">
        <v>190</v>
      </c>
      <c r="D405" s="89">
        <v>27</v>
      </c>
      <c r="E405" s="89">
        <v>28</v>
      </c>
      <c r="F405" s="89">
        <v>7</v>
      </c>
      <c r="G405" s="89">
        <v>7</v>
      </c>
      <c r="H405" s="89">
        <v>168</v>
      </c>
      <c r="I405" s="89">
        <v>179</v>
      </c>
    </row>
    <row r="406" spans="2:9" x14ac:dyDescent="0.35">
      <c r="B406" s="88" t="s">
        <v>192</v>
      </c>
      <c r="C406" s="88" t="s">
        <v>305</v>
      </c>
      <c r="D406" s="89">
        <v>28</v>
      </c>
      <c r="E406" s="89">
        <v>26</v>
      </c>
      <c r="F406" s="89">
        <v>4</v>
      </c>
      <c r="G406" s="89">
        <v>4</v>
      </c>
      <c r="H406" s="89">
        <v>512</v>
      </c>
      <c r="I406" s="89">
        <v>484</v>
      </c>
    </row>
    <row r="407" spans="2:9" x14ac:dyDescent="0.35">
      <c r="C407" s="88" t="s">
        <v>304</v>
      </c>
      <c r="D407" s="89">
        <v>19</v>
      </c>
      <c r="E407" s="89">
        <v>22</v>
      </c>
      <c r="F407" s="89">
        <v>3</v>
      </c>
      <c r="G407" s="89">
        <v>4</v>
      </c>
      <c r="H407" s="89">
        <v>540</v>
      </c>
      <c r="I407" s="89">
        <v>495</v>
      </c>
    </row>
    <row r="408" spans="2:9" x14ac:dyDescent="0.35">
      <c r="C408" s="88" t="s">
        <v>190</v>
      </c>
      <c r="D408" s="89">
        <v>23</v>
      </c>
      <c r="E408" s="89">
        <v>24</v>
      </c>
      <c r="F408" s="89">
        <v>3</v>
      </c>
      <c r="G408" s="89">
        <v>3</v>
      </c>
      <c r="H408" s="89">
        <v>1052</v>
      </c>
      <c r="I408" s="89">
        <v>979</v>
      </c>
    </row>
    <row r="409" spans="2:9" x14ac:dyDescent="0.35">
      <c r="B409" s="88" t="s">
        <v>193</v>
      </c>
      <c r="C409" s="88" t="s">
        <v>305</v>
      </c>
      <c r="D409" s="89">
        <v>30</v>
      </c>
      <c r="E409" s="89">
        <v>26</v>
      </c>
      <c r="F409" s="89">
        <v>7</v>
      </c>
      <c r="G409" s="89">
        <v>7</v>
      </c>
      <c r="H409" s="89">
        <v>192</v>
      </c>
      <c r="I409" s="89">
        <v>174</v>
      </c>
    </row>
    <row r="410" spans="2:9" x14ac:dyDescent="0.35">
      <c r="C410" s="88" t="s">
        <v>304</v>
      </c>
      <c r="D410" s="89">
        <v>19</v>
      </c>
      <c r="E410" s="89">
        <v>24</v>
      </c>
      <c r="F410" s="89">
        <v>6</v>
      </c>
      <c r="G410" s="89">
        <v>7</v>
      </c>
      <c r="H410" s="89">
        <v>198</v>
      </c>
      <c r="I410" s="89">
        <v>149</v>
      </c>
    </row>
    <row r="411" spans="2:9" x14ac:dyDescent="0.35">
      <c r="C411" s="88" t="s">
        <v>190</v>
      </c>
      <c r="D411" s="89">
        <v>24</v>
      </c>
      <c r="E411" s="89">
        <v>25</v>
      </c>
      <c r="F411" s="89">
        <v>5</v>
      </c>
      <c r="G411" s="89">
        <v>5</v>
      </c>
      <c r="H411" s="89">
        <v>390</v>
      </c>
      <c r="I411" s="89">
        <v>323</v>
      </c>
    </row>
    <row r="412" spans="2:9" x14ac:dyDescent="0.35">
      <c r="B412" s="88" t="s">
        <v>194</v>
      </c>
      <c r="C412" s="88" t="s">
        <v>305</v>
      </c>
      <c r="D412" s="89">
        <v>29</v>
      </c>
      <c r="E412" s="89">
        <v>27</v>
      </c>
      <c r="F412" s="89">
        <v>4</v>
      </c>
      <c r="G412" s="89">
        <v>5</v>
      </c>
      <c r="H412" s="89">
        <v>418</v>
      </c>
      <c r="I412" s="89">
        <v>415</v>
      </c>
    </row>
    <row r="413" spans="2:9" x14ac:dyDescent="0.35">
      <c r="C413" s="88" t="s">
        <v>304</v>
      </c>
      <c r="D413" s="89">
        <v>19</v>
      </c>
      <c r="E413" s="89">
        <v>22</v>
      </c>
      <c r="F413" s="89">
        <v>4</v>
      </c>
      <c r="G413" s="89">
        <v>4</v>
      </c>
      <c r="H413" s="89">
        <v>405</v>
      </c>
      <c r="I413" s="89">
        <v>411</v>
      </c>
    </row>
    <row r="414" spans="2:9" x14ac:dyDescent="0.35">
      <c r="C414" s="88" t="s">
        <v>190</v>
      </c>
      <c r="D414" s="89">
        <v>24</v>
      </c>
      <c r="E414" s="89">
        <v>24</v>
      </c>
      <c r="F414" s="89">
        <v>3</v>
      </c>
      <c r="G414" s="89">
        <v>3</v>
      </c>
      <c r="H414" s="89">
        <v>823</v>
      </c>
      <c r="I414" s="89">
        <v>826</v>
      </c>
    </row>
    <row r="415" spans="2:9" x14ac:dyDescent="0.35">
      <c r="B415" s="88" t="s">
        <v>195</v>
      </c>
      <c r="C415" s="88" t="s">
        <v>305</v>
      </c>
      <c r="D415" s="89">
        <v>29</v>
      </c>
      <c r="E415" s="89">
        <v>29</v>
      </c>
      <c r="F415" s="89">
        <v>8</v>
      </c>
      <c r="G415" s="89">
        <v>8</v>
      </c>
      <c r="H415" s="89">
        <v>138</v>
      </c>
      <c r="I415" s="89">
        <v>135</v>
      </c>
    </row>
    <row r="416" spans="2:9" x14ac:dyDescent="0.35">
      <c r="C416" s="88" t="s">
        <v>304</v>
      </c>
      <c r="D416" s="89">
        <v>26</v>
      </c>
      <c r="E416" s="89">
        <v>35</v>
      </c>
      <c r="F416" s="89">
        <v>8</v>
      </c>
      <c r="G416" s="89">
        <v>9</v>
      </c>
      <c r="H416" s="89">
        <v>105</v>
      </c>
      <c r="I416" s="89">
        <v>104</v>
      </c>
    </row>
    <row r="417" spans="1:9" x14ac:dyDescent="0.35">
      <c r="C417" s="88" t="s">
        <v>190</v>
      </c>
      <c r="D417" s="89">
        <v>28</v>
      </c>
      <c r="E417" s="89">
        <v>32</v>
      </c>
      <c r="F417" s="89">
        <v>6</v>
      </c>
      <c r="G417" s="89">
        <v>7</v>
      </c>
      <c r="H417" s="89">
        <v>243</v>
      </c>
      <c r="I417" s="89">
        <v>239</v>
      </c>
    </row>
    <row r="418" spans="1:9" x14ac:dyDescent="0.35">
      <c r="B418" s="88" t="s">
        <v>196</v>
      </c>
      <c r="C418" s="88" t="s">
        <v>305</v>
      </c>
      <c r="D418" s="89">
        <v>29</v>
      </c>
      <c r="E418" s="89">
        <v>26</v>
      </c>
      <c r="F418" s="89">
        <v>4</v>
      </c>
      <c r="G418" s="89">
        <v>4</v>
      </c>
      <c r="H418" s="89">
        <v>478</v>
      </c>
      <c r="I418" s="89">
        <v>462</v>
      </c>
    </row>
    <row r="419" spans="1:9" x14ac:dyDescent="0.35">
      <c r="C419" s="88" t="s">
        <v>304</v>
      </c>
      <c r="D419" s="89">
        <v>17</v>
      </c>
      <c r="E419" s="89">
        <v>19</v>
      </c>
      <c r="F419" s="89">
        <v>4</v>
      </c>
      <c r="G419" s="89">
        <v>4</v>
      </c>
      <c r="H419" s="89">
        <v>499</v>
      </c>
      <c r="I419" s="89">
        <v>457</v>
      </c>
    </row>
    <row r="420" spans="1:9" x14ac:dyDescent="0.35">
      <c r="C420" s="88" t="s">
        <v>190</v>
      </c>
      <c r="D420" s="89">
        <v>23</v>
      </c>
      <c r="E420" s="89">
        <v>22</v>
      </c>
      <c r="F420" s="89">
        <v>3</v>
      </c>
      <c r="G420" s="89">
        <v>3</v>
      </c>
      <c r="H420" s="89">
        <v>977</v>
      </c>
      <c r="I420" s="89">
        <v>919</v>
      </c>
    </row>
    <row r="421" spans="1:9" x14ac:dyDescent="0.35">
      <c r="B421" s="88" t="s">
        <v>495</v>
      </c>
      <c r="C421" s="88" t="s">
        <v>305</v>
      </c>
      <c r="D421" s="89">
        <v>31</v>
      </c>
      <c r="E421" s="89">
        <v>30</v>
      </c>
      <c r="F421" s="89">
        <v>7</v>
      </c>
      <c r="G421" s="89">
        <v>7</v>
      </c>
      <c r="H421" s="89">
        <v>236</v>
      </c>
      <c r="I421" s="89">
        <v>237</v>
      </c>
    </row>
    <row r="422" spans="1:9" x14ac:dyDescent="0.35">
      <c r="C422" s="88" t="s">
        <v>304</v>
      </c>
      <c r="D422" s="89">
        <v>20</v>
      </c>
      <c r="E422" s="89">
        <v>23</v>
      </c>
      <c r="F422" s="89">
        <v>5</v>
      </c>
      <c r="G422" s="89">
        <v>6</v>
      </c>
      <c r="H422" s="89">
        <v>234</v>
      </c>
      <c r="I422" s="89">
        <v>225</v>
      </c>
    </row>
    <row r="423" spans="1:9" x14ac:dyDescent="0.35">
      <c r="C423" s="88" t="s">
        <v>190</v>
      </c>
      <c r="D423" s="89">
        <v>26</v>
      </c>
      <c r="E423" s="89">
        <v>26</v>
      </c>
      <c r="F423" s="89">
        <v>4</v>
      </c>
      <c r="G423" s="89">
        <v>4</v>
      </c>
      <c r="H423" s="89">
        <v>470</v>
      </c>
      <c r="I423" s="89">
        <v>462</v>
      </c>
    </row>
    <row r="424" spans="1:9" x14ac:dyDescent="0.35">
      <c r="B424" s="88" t="s">
        <v>496</v>
      </c>
      <c r="C424" s="88" t="s">
        <v>305</v>
      </c>
      <c r="D424" s="89">
        <v>26</v>
      </c>
      <c r="E424" s="89">
        <v>24</v>
      </c>
      <c r="F424" s="89">
        <v>6</v>
      </c>
      <c r="G424" s="89">
        <v>6</v>
      </c>
      <c r="H424" s="89">
        <v>240</v>
      </c>
      <c r="I424" s="89">
        <v>225</v>
      </c>
    </row>
    <row r="425" spans="1:9" x14ac:dyDescent="0.35">
      <c r="C425" s="88" t="s">
        <v>304</v>
      </c>
      <c r="D425" s="89">
        <v>17</v>
      </c>
      <c r="E425" s="89">
        <v>24</v>
      </c>
      <c r="F425" s="89">
        <v>5</v>
      </c>
      <c r="G425" s="89">
        <v>7</v>
      </c>
      <c r="H425" s="89">
        <v>219</v>
      </c>
      <c r="I425" s="89">
        <v>196</v>
      </c>
    </row>
    <row r="426" spans="1:9" x14ac:dyDescent="0.35">
      <c r="C426" s="88" t="s">
        <v>190</v>
      </c>
      <c r="D426" s="89">
        <v>21</v>
      </c>
      <c r="E426" s="89">
        <v>24</v>
      </c>
      <c r="F426" s="89">
        <v>4</v>
      </c>
      <c r="G426" s="89">
        <v>4</v>
      </c>
      <c r="H426" s="89">
        <v>459</v>
      </c>
      <c r="I426" s="89">
        <v>421</v>
      </c>
    </row>
    <row r="427" spans="1:9" x14ac:dyDescent="0.35">
      <c r="B427" s="88" t="s">
        <v>497</v>
      </c>
      <c r="C427" s="88" t="s">
        <v>305</v>
      </c>
      <c r="D427" s="89">
        <v>31</v>
      </c>
      <c r="E427" s="89">
        <v>26</v>
      </c>
      <c r="F427" s="89">
        <v>8</v>
      </c>
      <c r="G427" s="89">
        <v>8</v>
      </c>
      <c r="H427" s="89">
        <v>140</v>
      </c>
      <c r="I427" s="89">
        <v>135</v>
      </c>
    </row>
    <row r="428" spans="1:9" x14ac:dyDescent="0.35">
      <c r="C428" s="88" t="s">
        <v>304</v>
      </c>
      <c r="D428" s="89">
        <v>20</v>
      </c>
      <c r="E428" s="89">
        <v>21</v>
      </c>
      <c r="F428" s="89">
        <v>7</v>
      </c>
      <c r="G428" s="89">
        <v>7</v>
      </c>
      <c r="H428" s="89">
        <v>151</v>
      </c>
      <c r="I428" s="89">
        <v>140</v>
      </c>
    </row>
    <row r="429" spans="1:9" x14ac:dyDescent="0.35">
      <c r="C429" s="88" t="s">
        <v>190</v>
      </c>
      <c r="D429" s="89">
        <v>25</v>
      </c>
      <c r="E429" s="89">
        <v>23</v>
      </c>
      <c r="F429" s="89">
        <v>6</v>
      </c>
      <c r="G429" s="89">
        <v>6</v>
      </c>
      <c r="H429" s="89">
        <v>291</v>
      </c>
      <c r="I429" s="89">
        <v>275</v>
      </c>
    </row>
    <row r="430" spans="1:9" x14ac:dyDescent="0.35">
      <c r="A430" s="88" t="s">
        <v>518</v>
      </c>
      <c r="B430" s="88" t="s">
        <v>189</v>
      </c>
      <c r="C430" s="88" t="s">
        <v>305</v>
      </c>
      <c r="D430" s="89">
        <v>42</v>
      </c>
      <c r="E430" s="89">
        <v>39</v>
      </c>
      <c r="F430" s="89">
        <v>4</v>
      </c>
      <c r="G430" s="89">
        <v>4</v>
      </c>
      <c r="H430" s="89">
        <v>618</v>
      </c>
      <c r="I430" s="89">
        <v>599</v>
      </c>
    </row>
    <row r="431" spans="1:9" x14ac:dyDescent="0.35">
      <c r="C431" s="88" t="s">
        <v>304</v>
      </c>
      <c r="D431" s="89">
        <v>19</v>
      </c>
      <c r="E431" s="89">
        <v>17</v>
      </c>
      <c r="F431" s="89">
        <v>3</v>
      </c>
      <c r="G431" s="89">
        <v>3</v>
      </c>
      <c r="H431" s="89">
        <v>606</v>
      </c>
      <c r="I431" s="89">
        <v>564</v>
      </c>
    </row>
    <row r="432" spans="1:9" x14ac:dyDescent="0.35">
      <c r="C432" s="88" t="s">
        <v>190</v>
      </c>
      <c r="D432" s="89">
        <v>30</v>
      </c>
      <c r="E432" s="89">
        <v>28</v>
      </c>
      <c r="F432" s="89">
        <v>3</v>
      </c>
      <c r="G432" s="89">
        <v>3</v>
      </c>
      <c r="H432" s="89">
        <v>1224</v>
      </c>
      <c r="I432" s="89">
        <v>1163</v>
      </c>
    </row>
    <row r="433" spans="2:9" x14ac:dyDescent="0.35">
      <c r="B433" s="88" t="s">
        <v>491</v>
      </c>
      <c r="C433" s="88" t="s">
        <v>305</v>
      </c>
      <c r="D433" s="89">
        <v>34</v>
      </c>
      <c r="E433" s="89">
        <v>32</v>
      </c>
      <c r="F433" s="89">
        <v>5</v>
      </c>
      <c r="G433" s="89">
        <v>5</v>
      </c>
      <c r="H433" s="89">
        <v>383</v>
      </c>
      <c r="I433" s="89">
        <v>380</v>
      </c>
    </row>
    <row r="434" spans="2:9" x14ac:dyDescent="0.35">
      <c r="C434" s="88" t="s">
        <v>304</v>
      </c>
      <c r="D434" s="89">
        <v>17</v>
      </c>
      <c r="E434" s="89">
        <v>16</v>
      </c>
      <c r="F434" s="89">
        <v>4</v>
      </c>
      <c r="G434" s="89">
        <v>4</v>
      </c>
      <c r="H434" s="89">
        <v>390</v>
      </c>
      <c r="I434" s="89">
        <v>345</v>
      </c>
    </row>
    <row r="435" spans="2:9" x14ac:dyDescent="0.35">
      <c r="C435" s="88" t="s">
        <v>190</v>
      </c>
      <c r="D435" s="89">
        <v>25</v>
      </c>
      <c r="E435" s="89">
        <v>24</v>
      </c>
      <c r="F435" s="89">
        <v>3</v>
      </c>
      <c r="G435" s="89">
        <v>3</v>
      </c>
      <c r="H435" s="89">
        <v>773</v>
      </c>
      <c r="I435" s="89">
        <v>725</v>
      </c>
    </row>
    <row r="436" spans="2:9" x14ac:dyDescent="0.35">
      <c r="B436" s="88" t="s">
        <v>492</v>
      </c>
      <c r="C436" s="88" t="s">
        <v>305</v>
      </c>
      <c r="D436" s="89">
        <v>54</v>
      </c>
      <c r="E436" s="89">
        <v>48</v>
      </c>
      <c r="F436" s="89">
        <v>7</v>
      </c>
      <c r="G436" s="89">
        <v>7</v>
      </c>
      <c r="H436" s="89">
        <v>235</v>
      </c>
      <c r="I436" s="89">
        <v>219</v>
      </c>
    </row>
    <row r="437" spans="2:9" x14ac:dyDescent="0.35">
      <c r="C437" s="88" t="s">
        <v>304</v>
      </c>
      <c r="D437" s="89">
        <v>21</v>
      </c>
      <c r="E437" s="89">
        <v>19</v>
      </c>
      <c r="F437" s="89">
        <v>6</v>
      </c>
      <c r="G437" s="89">
        <v>6</v>
      </c>
      <c r="H437" s="89">
        <v>216</v>
      </c>
      <c r="I437" s="89">
        <v>219</v>
      </c>
    </row>
    <row r="438" spans="2:9" x14ac:dyDescent="0.35">
      <c r="C438" s="88" t="s">
        <v>190</v>
      </c>
      <c r="D438" s="89">
        <v>37</v>
      </c>
      <c r="E438" s="89">
        <v>33</v>
      </c>
      <c r="F438" s="89">
        <v>4</v>
      </c>
      <c r="G438" s="89">
        <v>4</v>
      </c>
      <c r="H438" s="89">
        <v>451</v>
      </c>
      <c r="I438" s="89">
        <v>438</v>
      </c>
    </row>
    <row r="439" spans="2:9" x14ac:dyDescent="0.35">
      <c r="B439" s="88" t="s">
        <v>493</v>
      </c>
      <c r="C439" s="88" t="s">
        <v>305</v>
      </c>
      <c r="D439" s="89">
        <v>36</v>
      </c>
      <c r="E439" s="89">
        <v>34</v>
      </c>
      <c r="F439" s="89">
        <v>5</v>
      </c>
      <c r="G439" s="89">
        <v>5</v>
      </c>
      <c r="H439" s="89">
        <v>377</v>
      </c>
      <c r="I439" s="89">
        <v>366</v>
      </c>
    </row>
    <row r="440" spans="2:9" x14ac:dyDescent="0.35">
      <c r="C440" s="88" t="s">
        <v>304</v>
      </c>
      <c r="D440" s="89">
        <v>18</v>
      </c>
      <c r="E440" s="89">
        <v>17</v>
      </c>
      <c r="F440" s="89">
        <v>4</v>
      </c>
      <c r="G440" s="89">
        <v>4</v>
      </c>
      <c r="H440" s="89">
        <v>379</v>
      </c>
      <c r="I440" s="89">
        <v>351</v>
      </c>
    </row>
    <row r="441" spans="2:9" x14ac:dyDescent="0.35">
      <c r="C441" s="88" t="s">
        <v>190</v>
      </c>
      <c r="D441" s="89">
        <v>27</v>
      </c>
      <c r="E441" s="89">
        <v>25</v>
      </c>
      <c r="F441" s="89">
        <v>3</v>
      </c>
      <c r="G441" s="89">
        <v>3</v>
      </c>
      <c r="H441" s="89">
        <v>756</v>
      </c>
      <c r="I441" s="89">
        <v>717</v>
      </c>
    </row>
    <row r="442" spans="2:9" x14ac:dyDescent="0.35">
      <c r="B442" s="88" t="s">
        <v>494</v>
      </c>
      <c r="C442" s="88" t="s">
        <v>305</v>
      </c>
      <c r="D442" s="89">
        <v>58</v>
      </c>
      <c r="E442" s="89">
        <v>51</v>
      </c>
      <c r="F442" s="89">
        <v>8</v>
      </c>
      <c r="G442" s="89">
        <v>8</v>
      </c>
      <c r="H442" s="89">
        <v>175</v>
      </c>
      <c r="I442" s="89">
        <v>171</v>
      </c>
    </row>
    <row r="443" spans="2:9" x14ac:dyDescent="0.35">
      <c r="C443" s="88" t="s">
        <v>304</v>
      </c>
      <c r="D443" s="89">
        <v>19</v>
      </c>
      <c r="E443" s="89">
        <v>19</v>
      </c>
      <c r="F443" s="89">
        <v>6</v>
      </c>
      <c r="G443" s="89">
        <v>6</v>
      </c>
      <c r="H443" s="89">
        <v>163</v>
      </c>
      <c r="I443" s="89">
        <v>176</v>
      </c>
    </row>
    <row r="444" spans="2:9" x14ac:dyDescent="0.35">
      <c r="C444" s="88" t="s">
        <v>190</v>
      </c>
      <c r="D444" s="89">
        <v>38</v>
      </c>
      <c r="E444" s="89">
        <v>33</v>
      </c>
      <c r="F444" s="89">
        <v>5</v>
      </c>
      <c r="G444" s="89">
        <v>5</v>
      </c>
      <c r="H444" s="89">
        <v>338</v>
      </c>
      <c r="I444" s="89">
        <v>347</v>
      </c>
    </row>
    <row r="445" spans="2:9" x14ac:dyDescent="0.35">
      <c r="B445" s="88" t="s">
        <v>191</v>
      </c>
      <c r="C445" s="88" t="s">
        <v>305</v>
      </c>
      <c r="D445" s="89">
        <v>41</v>
      </c>
      <c r="E445" s="89">
        <v>33</v>
      </c>
      <c r="F445" s="89">
        <v>10</v>
      </c>
      <c r="G445" s="89">
        <v>9</v>
      </c>
      <c r="H445" s="89">
        <v>105</v>
      </c>
      <c r="I445" s="89">
        <v>113</v>
      </c>
    </row>
    <row r="446" spans="2:9" x14ac:dyDescent="0.35">
      <c r="C446" s="88" t="s">
        <v>304</v>
      </c>
      <c r="D446" s="90" t="s">
        <v>34</v>
      </c>
      <c r="E446" s="90" t="s">
        <v>34</v>
      </c>
      <c r="F446" s="90" t="s">
        <v>34</v>
      </c>
      <c r="G446" s="90" t="s">
        <v>34</v>
      </c>
      <c r="H446" s="90" t="s">
        <v>34</v>
      </c>
      <c r="I446" s="90" t="s">
        <v>34</v>
      </c>
    </row>
    <row r="447" spans="2:9" x14ac:dyDescent="0.35">
      <c r="C447" s="88" t="s">
        <v>190</v>
      </c>
      <c r="D447" s="89">
        <v>30</v>
      </c>
      <c r="E447" s="89">
        <v>29</v>
      </c>
      <c r="F447" s="89">
        <v>8</v>
      </c>
      <c r="G447" s="89">
        <v>7</v>
      </c>
      <c r="H447" s="89">
        <v>169</v>
      </c>
      <c r="I447" s="89">
        <v>179</v>
      </c>
    </row>
    <row r="448" spans="2:9" x14ac:dyDescent="0.35">
      <c r="B448" s="88" t="s">
        <v>192</v>
      </c>
      <c r="C448" s="88" t="s">
        <v>305</v>
      </c>
      <c r="D448" s="89">
        <v>43</v>
      </c>
      <c r="E448" s="89">
        <v>41</v>
      </c>
      <c r="F448" s="89">
        <v>5</v>
      </c>
      <c r="G448" s="89">
        <v>5</v>
      </c>
      <c r="H448" s="89">
        <v>513</v>
      </c>
      <c r="I448" s="89">
        <v>486</v>
      </c>
    </row>
    <row r="449" spans="2:9" x14ac:dyDescent="0.35">
      <c r="C449" s="88" t="s">
        <v>304</v>
      </c>
      <c r="D449" s="89">
        <v>20</v>
      </c>
      <c r="E449" s="89">
        <v>16</v>
      </c>
      <c r="F449" s="89">
        <v>4</v>
      </c>
      <c r="G449" s="89">
        <v>3</v>
      </c>
      <c r="H449" s="89">
        <v>542</v>
      </c>
      <c r="I449" s="89">
        <v>498</v>
      </c>
    </row>
    <row r="450" spans="2:9" x14ac:dyDescent="0.35">
      <c r="C450" s="88" t="s">
        <v>190</v>
      </c>
      <c r="D450" s="89">
        <v>30</v>
      </c>
      <c r="E450" s="89">
        <v>27</v>
      </c>
      <c r="F450" s="89">
        <v>3</v>
      </c>
      <c r="G450" s="89">
        <v>3</v>
      </c>
      <c r="H450" s="89">
        <v>1055</v>
      </c>
      <c r="I450" s="89">
        <v>984</v>
      </c>
    </row>
    <row r="451" spans="2:9" x14ac:dyDescent="0.35">
      <c r="B451" s="88" t="s">
        <v>193</v>
      </c>
      <c r="C451" s="88" t="s">
        <v>305</v>
      </c>
      <c r="D451" s="89">
        <v>41</v>
      </c>
      <c r="E451" s="89">
        <v>39</v>
      </c>
      <c r="F451" s="89">
        <v>8</v>
      </c>
      <c r="G451" s="89">
        <v>8</v>
      </c>
      <c r="H451" s="89">
        <v>193</v>
      </c>
      <c r="I451" s="89">
        <v>175</v>
      </c>
    </row>
    <row r="452" spans="2:9" x14ac:dyDescent="0.35">
      <c r="C452" s="88" t="s">
        <v>304</v>
      </c>
      <c r="D452" s="89">
        <v>23</v>
      </c>
      <c r="E452" s="89">
        <v>21</v>
      </c>
      <c r="F452" s="89">
        <v>6</v>
      </c>
      <c r="G452" s="89">
        <v>7</v>
      </c>
      <c r="H452" s="89">
        <v>198</v>
      </c>
      <c r="I452" s="89">
        <v>149</v>
      </c>
    </row>
    <row r="453" spans="2:9" x14ac:dyDescent="0.35">
      <c r="C453" s="88" t="s">
        <v>190</v>
      </c>
      <c r="D453" s="89">
        <v>32</v>
      </c>
      <c r="E453" s="89">
        <v>31</v>
      </c>
      <c r="F453" s="89">
        <v>5</v>
      </c>
      <c r="G453" s="89">
        <v>6</v>
      </c>
      <c r="H453" s="89">
        <v>391</v>
      </c>
      <c r="I453" s="89">
        <v>324</v>
      </c>
    </row>
    <row r="454" spans="2:9" x14ac:dyDescent="0.35">
      <c r="B454" s="88" t="s">
        <v>194</v>
      </c>
      <c r="C454" s="88" t="s">
        <v>305</v>
      </c>
      <c r="D454" s="89">
        <v>44</v>
      </c>
      <c r="E454" s="89">
        <v>40</v>
      </c>
      <c r="F454" s="89">
        <v>5</v>
      </c>
      <c r="G454" s="89">
        <v>5</v>
      </c>
      <c r="H454" s="89">
        <v>419</v>
      </c>
      <c r="I454" s="89">
        <v>416</v>
      </c>
    </row>
    <row r="455" spans="2:9" x14ac:dyDescent="0.35">
      <c r="C455" s="88" t="s">
        <v>304</v>
      </c>
      <c r="D455" s="89">
        <v>15</v>
      </c>
      <c r="E455" s="89">
        <v>15</v>
      </c>
      <c r="F455" s="89">
        <v>4</v>
      </c>
      <c r="G455" s="89">
        <v>4</v>
      </c>
      <c r="H455" s="89">
        <v>407</v>
      </c>
      <c r="I455" s="89">
        <v>413</v>
      </c>
    </row>
    <row r="456" spans="2:9" x14ac:dyDescent="0.35">
      <c r="C456" s="88" t="s">
        <v>190</v>
      </c>
      <c r="D456" s="89">
        <v>29</v>
      </c>
      <c r="E456" s="89">
        <v>26</v>
      </c>
      <c r="F456" s="89">
        <v>3</v>
      </c>
      <c r="G456" s="89">
        <v>3</v>
      </c>
      <c r="H456" s="89">
        <v>826</v>
      </c>
      <c r="I456" s="89">
        <v>829</v>
      </c>
    </row>
    <row r="457" spans="2:9" x14ac:dyDescent="0.35">
      <c r="B457" s="88" t="s">
        <v>195</v>
      </c>
      <c r="C457" s="88" t="s">
        <v>305</v>
      </c>
      <c r="D457" s="89">
        <v>33</v>
      </c>
      <c r="E457" s="89">
        <v>29</v>
      </c>
      <c r="F457" s="89">
        <v>9</v>
      </c>
      <c r="G457" s="89">
        <v>9</v>
      </c>
      <c r="H457" s="89">
        <v>138</v>
      </c>
      <c r="I457" s="89">
        <v>135</v>
      </c>
    </row>
    <row r="458" spans="2:9" x14ac:dyDescent="0.35">
      <c r="C458" s="88" t="s">
        <v>304</v>
      </c>
      <c r="D458" s="89">
        <v>24</v>
      </c>
      <c r="E458" s="89">
        <v>20</v>
      </c>
      <c r="F458" s="89">
        <v>9</v>
      </c>
      <c r="G458" s="89">
        <v>8</v>
      </c>
      <c r="H458" s="89">
        <v>106</v>
      </c>
      <c r="I458" s="89">
        <v>106</v>
      </c>
    </row>
    <row r="459" spans="2:9" x14ac:dyDescent="0.35">
      <c r="C459" s="88" t="s">
        <v>190</v>
      </c>
      <c r="D459" s="89">
        <v>29</v>
      </c>
      <c r="E459" s="89">
        <v>25</v>
      </c>
      <c r="F459" s="89">
        <v>7</v>
      </c>
      <c r="G459" s="89">
        <v>7</v>
      </c>
      <c r="H459" s="89">
        <v>244</v>
      </c>
      <c r="I459" s="89">
        <v>241</v>
      </c>
    </row>
    <row r="460" spans="2:9" x14ac:dyDescent="0.35">
      <c r="B460" s="88" t="s">
        <v>196</v>
      </c>
      <c r="C460" s="88" t="s">
        <v>305</v>
      </c>
      <c r="D460" s="89">
        <v>46</v>
      </c>
      <c r="E460" s="89">
        <v>43</v>
      </c>
      <c r="F460" s="89">
        <v>5</v>
      </c>
      <c r="G460" s="89">
        <v>5</v>
      </c>
      <c r="H460" s="89">
        <v>480</v>
      </c>
      <c r="I460" s="89">
        <v>464</v>
      </c>
    </row>
    <row r="461" spans="2:9" x14ac:dyDescent="0.35">
      <c r="C461" s="88" t="s">
        <v>304</v>
      </c>
      <c r="D461" s="89">
        <v>17</v>
      </c>
      <c r="E461" s="89">
        <v>16</v>
      </c>
      <c r="F461" s="89">
        <v>3</v>
      </c>
      <c r="G461" s="89">
        <v>4</v>
      </c>
      <c r="H461" s="89">
        <v>500</v>
      </c>
      <c r="I461" s="89">
        <v>458</v>
      </c>
    </row>
    <row r="462" spans="2:9" x14ac:dyDescent="0.35">
      <c r="C462" s="88" t="s">
        <v>190</v>
      </c>
      <c r="D462" s="89">
        <v>30</v>
      </c>
      <c r="E462" s="89">
        <v>29</v>
      </c>
      <c r="F462" s="89">
        <v>3</v>
      </c>
      <c r="G462" s="89">
        <v>3</v>
      </c>
      <c r="H462" s="89">
        <v>980</v>
      </c>
      <c r="I462" s="89">
        <v>922</v>
      </c>
    </row>
    <row r="463" spans="2:9" x14ac:dyDescent="0.35">
      <c r="B463" s="88" t="s">
        <v>495</v>
      </c>
      <c r="C463" s="88" t="s">
        <v>305</v>
      </c>
      <c r="D463" s="89">
        <v>47</v>
      </c>
      <c r="E463" s="89">
        <v>42</v>
      </c>
      <c r="F463" s="89">
        <v>7</v>
      </c>
      <c r="G463" s="89">
        <v>7</v>
      </c>
      <c r="H463" s="89">
        <v>237</v>
      </c>
      <c r="I463" s="89">
        <v>237</v>
      </c>
    </row>
    <row r="464" spans="2:9" x14ac:dyDescent="0.35">
      <c r="C464" s="88" t="s">
        <v>304</v>
      </c>
      <c r="D464" s="89">
        <v>19</v>
      </c>
      <c r="E464" s="89">
        <v>18</v>
      </c>
      <c r="F464" s="89">
        <v>5</v>
      </c>
      <c r="G464" s="89">
        <v>5</v>
      </c>
      <c r="H464" s="89">
        <v>234</v>
      </c>
      <c r="I464" s="89">
        <v>226</v>
      </c>
    </row>
    <row r="465" spans="1:9" x14ac:dyDescent="0.35">
      <c r="C465" s="88" t="s">
        <v>190</v>
      </c>
      <c r="D465" s="89">
        <v>32</v>
      </c>
      <c r="E465" s="89">
        <v>30</v>
      </c>
      <c r="F465" s="89">
        <v>5</v>
      </c>
      <c r="G465" s="89">
        <v>4</v>
      </c>
      <c r="H465" s="89">
        <v>471</v>
      </c>
      <c r="I465" s="89">
        <v>463</v>
      </c>
    </row>
    <row r="466" spans="1:9" x14ac:dyDescent="0.35">
      <c r="B466" s="88" t="s">
        <v>496</v>
      </c>
      <c r="C466" s="88" t="s">
        <v>305</v>
      </c>
      <c r="D466" s="89">
        <v>36</v>
      </c>
      <c r="E466" s="89">
        <v>36</v>
      </c>
      <c r="F466" s="89">
        <v>7</v>
      </c>
      <c r="G466" s="89">
        <v>7</v>
      </c>
      <c r="H466" s="89">
        <v>241</v>
      </c>
      <c r="I466" s="89">
        <v>226</v>
      </c>
    </row>
    <row r="467" spans="1:9" x14ac:dyDescent="0.35">
      <c r="C467" s="88" t="s">
        <v>304</v>
      </c>
      <c r="D467" s="89">
        <v>21</v>
      </c>
      <c r="E467" s="89">
        <v>20</v>
      </c>
      <c r="F467" s="89">
        <v>6</v>
      </c>
      <c r="G467" s="89">
        <v>6</v>
      </c>
      <c r="H467" s="89">
        <v>220</v>
      </c>
      <c r="I467" s="89">
        <v>196</v>
      </c>
    </row>
    <row r="468" spans="1:9" x14ac:dyDescent="0.35">
      <c r="C468" s="88" t="s">
        <v>190</v>
      </c>
      <c r="D468" s="89">
        <v>29</v>
      </c>
      <c r="E468" s="89">
        <v>28</v>
      </c>
      <c r="F468" s="89">
        <v>5</v>
      </c>
      <c r="G468" s="89">
        <v>5</v>
      </c>
      <c r="H468" s="89">
        <v>461</v>
      </c>
      <c r="I468" s="89">
        <v>422</v>
      </c>
    </row>
    <row r="469" spans="1:9" x14ac:dyDescent="0.35">
      <c r="B469" s="88" t="s">
        <v>497</v>
      </c>
      <c r="C469" s="88" t="s">
        <v>305</v>
      </c>
      <c r="D469" s="89">
        <v>45</v>
      </c>
      <c r="E469" s="89">
        <v>37</v>
      </c>
      <c r="F469" s="89">
        <v>10</v>
      </c>
      <c r="G469" s="89">
        <v>9</v>
      </c>
      <c r="H469" s="89">
        <v>140</v>
      </c>
      <c r="I469" s="89">
        <v>136</v>
      </c>
    </row>
    <row r="470" spans="1:9" x14ac:dyDescent="0.35">
      <c r="C470" s="88" t="s">
        <v>304</v>
      </c>
      <c r="D470" s="89">
        <v>15</v>
      </c>
      <c r="E470" s="89">
        <v>14</v>
      </c>
      <c r="F470" s="89">
        <v>6</v>
      </c>
      <c r="G470" s="89">
        <v>6</v>
      </c>
      <c r="H470" s="89">
        <v>152</v>
      </c>
      <c r="I470" s="89">
        <v>142</v>
      </c>
    </row>
    <row r="471" spans="1:9" x14ac:dyDescent="0.35">
      <c r="C471" s="88" t="s">
        <v>190</v>
      </c>
      <c r="D471" s="89">
        <v>29</v>
      </c>
      <c r="E471" s="89">
        <v>24</v>
      </c>
      <c r="F471" s="89">
        <v>6</v>
      </c>
      <c r="G471" s="89">
        <v>6</v>
      </c>
      <c r="H471" s="89">
        <v>292</v>
      </c>
      <c r="I471" s="89">
        <v>278</v>
      </c>
    </row>
    <row r="472" spans="1:9" x14ac:dyDescent="0.35">
      <c r="A472" s="88" t="s">
        <v>519</v>
      </c>
      <c r="B472" s="88" t="s">
        <v>189</v>
      </c>
      <c r="C472" s="88" t="s">
        <v>305</v>
      </c>
      <c r="D472" s="89">
        <v>67</v>
      </c>
      <c r="E472" s="89">
        <v>69</v>
      </c>
      <c r="F472" s="89">
        <v>4</v>
      </c>
      <c r="G472" s="89">
        <v>4</v>
      </c>
      <c r="H472" s="89">
        <v>618</v>
      </c>
      <c r="I472" s="89">
        <v>599</v>
      </c>
    </row>
    <row r="473" spans="1:9" x14ac:dyDescent="0.35">
      <c r="C473" s="88" t="s">
        <v>304</v>
      </c>
      <c r="D473" s="89">
        <v>73</v>
      </c>
      <c r="E473" s="89">
        <v>75</v>
      </c>
      <c r="F473" s="89">
        <v>4</v>
      </c>
      <c r="G473" s="89">
        <v>4</v>
      </c>
      <c r="H473" s="89">
        <v>606</v>
      </c>
      <c r="I473" s="89">
        <v>564</v>
      </c>
    </row>
    <row r="474" spans="1:9" x14ac:dyDescent="0.35">
      <c r="C474" s="88" t="s">
        <v>190</v>
      </c>
      <c r="D474" s="89">
        <v>70</v>
      </c>
      <c r="E474" s="89">
        <v>72</v>
      </c>
      <c r="F474" s="89">
        <v>3</v>
      </c>
      <c r="G474" s="89">
        <v>3</v>
      </c>
      <c r="H474" s="89">
        <v>1224</v>
      </c>
      <c r="I474" s="89">
        <v>1163</v>
      </c>
    </row>
    <row r="475" spans="1:9" x14ac:dyDescent="0.35">
      <c r="B475" s="88" t="s">
        <v>491</v>
      </c>
      <c r="C475" s="88" t="s">
        <v>305</v>
      </c>
      <c r="D475" s="89">
        <v>73</v>
      </c>
      <c r="E475" s="89">
        <v>75</v>
      </c>
      <c r="F475" s="89">
        <v>6</v>
      </c>
      <c r="G475" s="89">
        <v>5</v>
      </c>
      <c r="H475" s="89">
        <v>383</v>
      </c>
      <c r="I475" s="89">
        <v>380</v>
      </c>
    </row>
    <row r="476" spans="1:9" x14ac:dyDescent="0.35">
      <c r="C476" s="88" t="s">
        <v>304</v>
      </c>
      <c r="D476" s="89">
        <v>79</v>
      </c>
      <c r="E476" s="89">
        <v>81</v>
      </c>
      <c r="F476" s="89">
        <v>4</v>
      </c>
      <c r="G476" s="89">
        <v>5</v>
      </c>
      <c r="H476" s="89">
        <v>390</v>
      </c>
      <c r="I476" s="89">
        <v>345</v>
      </c>
    </row>
    <row r="477" spans="1:9" x14ac:dyDescent="0.35">
      <c r="C477" s="88" t="s">
        <v>190</v>
      </c>
      <c r="D477" s="89">
        <v>76</v>
      </c>
      <c r="E477" s="89">
        <v>79</v>
      </c>
      <c r="F477" s="89">
        <v>3</v>
      </c>
      <c r="G477" s="89">
        <v>3</v>
      </c>
      <c r="H477" s="89">
        <v>773</v>
      </c>
      <c r="I477" s="89">
        <v>725</v>
      </c>
    </row>
    <row r="478" spans="1:9" x14ac:dyDescent="0.35">
      <c r="B478" s="88" t="s">
        <v>492</v>
      </c>
      <c r="C478" s="88" t="s">
        <v>305</v>
      </c>
      <c r="D478" s="89">
        <v>59</v>
      </c>
      <c r="E478" s="89">
        <v>60</v>
      </c>
      <c r="F478" s="89">
        <v>7</v>
      </c>
      <c r="G478" s="89">
        <v>7</v>
      </c>
      <c r="H478" s="89">
        <v>235</v>
      </c>
      <c r="I478" s="89">
        <v>219</v>
      </c>
    </row>
    <row r="479" spans="1:9" x14ac:dyDescent="0.35">
      <c r="C479" s="88" t="s">
        <v>304</v>
      </c>
      <c r="D479" s="89">
        <v>64</v>
      </c>
      <c r="E479" s="89">
        <v>67</v>
      </c>
      <c r="F479" s="89">
        <v>7</v>
      </c>
      <c r="G479" s="89">
        <v>7</v>
      </c>
      <c r="H479" s="89">
        <v>216</v>
      </c>
      <c r="I479" s="89">
        <v>219</v>
      </c>
    </row>
    <row r="480" spans="1:9" x14ac:dyDescent="0.35">
      <c r="C480" s="88" t="s">
        <v>190</v>
      </c>
      <c r="D480" s="89">
        <v>62</v>
      </c>
      <c r="E480" s="89">
        <v>64</v>
      </c>
      <c r="F480" s="89">
        <v>5</v>
      </c>
      <c r="G480" s="89">
        <v>5</v>
      </c>
      <c r="H480" s="89">
        <v>451</v>
      </c>
      <c r="I480" s="89">
        <v>438</v>
      </c>
    </row>
    <row r="481" spans="2:9" x14ac:dyDescent="0.35">
      <c r="B481" s="88" t="s">
        <v>493</v>
      </c>
      <c r="C481" s="88" t="s">
        <v>305</v>
      </c>
      <c r="D481" s="89">
        <v>71</v>
      </c>
      <c r="E481" s="89">
        <v>73</v>
      </c>
      <c r="F481" s="89">
        <v>6</v>
      </c>
      <c r="G481" s="89">
        <v>5</v>
      </c>
      <c r="H481" s="89">
        <v>377</v>
      </c>
      <c r="I481" s="89">
        <v>366</v>
      </c>
    </row>
    <row r="482" spans="2:9" x14ac:dyDescent="0.35">
      <c r="C482" s="88" t="s">
        <v>304</v>
      </c>
      <c r="D482" s="89">
        <v>77</v>
      </c>
      <c r="E482" s="89">
        <v>80</v>
      </c>
      <c r="F482" s="89">
        <v>4</v>
      </c>
      <c r="G482" s="89">
        <v>4</v>
      </c>
      <c r="H482" s="89">
        <v>379</v>
      </c>
      <c r="I482" s="89">
        <v>351</v>
      </c>
    </row>
    <row r="483" spans="2:9" x14ac:dyDescent="0.35">
      <c r="C483" s="88" t="s">
        <v>190</v>
      </c>
      <c r="D483" s="89">
        <v>74</v>
      </c>
      <c r="E483" s="89">
        <v>77</v>
      </c>
      <c r="F483" s="89">
        <v>4</v>
      </c>
      <c r="G483" s="89">
        <v>4</v>
      </c>
      <c r="H483" s="89">
        <v>756</v>
      </c>
      <c r="I483" s="89">
        <v>717</v>
      </c>
    </row>
    <row r="484" spans="2:9" x14ac:dyDescent="0.35">
      <c r="B484" s="88" t="s">
        <v>494</v>
      </c>
      <c r="C484" s="88" t="s">
        <v>305</v>
      </c>
      <c r="D484" s="89">
        <v>58</v>
      </c>
      <c r="E484" s="89">
        <v>59</v>
      </c>
      <c r="F484" s="89">
        <v>8</v>
      </c>
      <c r="G484" s="89">
        <v>8</v>
      </c>
      <c r="H484" s="89">
        <v>175</v>
      </c>
      <c r="I484" s="89">
        <v>171</v>
      </c>
    </row>
    <row r="485" spans="2:9" x14ac:dyDescent="0.35">
      <c r="C485" s="88" t="s">
        <v>304</v>
      </c>
      <c r="D485" s="89">
        <v>65</v>
      </c>
      <c r="E485" s="89">
        <v>67</v>
      </c>
      <c r="F485" s="89">
        <v>8</v>
      </c>
      <c r="G485" s="89">
        <v>7</v>
      </c>
      <c r="H485" s="89">
        <v>163</v>
      </c>
      <c r="I485" s="89">
        <v>176</v>
      </c>
    </row>
    <row r="486" spans="2:9" x14ac:dyDescent="0.35">
      <c r="C486" s="88" t="s">
        <v>190</v>
      </c>
      <c r="D486" s="89">
        <v>62</v>
      </c>
      <c r="E486" s="89">
        <v>63</v>
      </c>
      <c r="F486" s="89">
        <v>5</v>
      </c>
      <c r="G486" s="89">
        <v>5</v>
      </c>
      <c r="H486" s="89">
        <v>338</v>
      </c>
      <c r="I486" s="89">
        <v>347</v>
      </c>
    </row>
    <row r="487" spans="2:9" x14ac:dyDescent="0.35">
      <c r="B487" s="88" t="s">
        <v>191</v>
      </c>
      <c r="C487" s="88" t="s">
        <v>305</v>
      </c>
      <c r="D487" s="89">
        <v>58</v>
      </c>
      <c r="E487" s="89">
        <v>67</v>
      </c>
      <c r="F487" s="89">
        <v>11</v>
      </c>
      <c r="G487" s="89">
        <v>10</v>
      </c>
      <c r="H487" s="89">
        <v>105</v>
      </c>
      <c r="I487" s="89">
        <v>113</v>
      </c>
    </row>
    <row r="488" spans="2:9" x14ac:dyDescent="0.35">
      <c r="C488" s="88" t="s">
        <v>304</v>
      </c>
      <c r="D488" s="90" t="s">
        <v>34</v>
      </c>
      <c r="E488" s="90" t="s">
        <v>34</v>
      </c>
      <c r="F488" s="90" t="s">
        <v>34</v>
      </c>
      <c r="G488" s="90" t="s">
        <v>34</v>
      </c>
      <c r="H488" s="90" t="s">
        <v>34</v>
      </c>
      <c r="I488" s="90" t="s">
        <v>34</v>
      </c>
    </row>
    <row r="489" spans="2:9" x14ac:dyDescent="0.35">
      <c r="C489" s="88" t="s">
        <v>190</v>
      </c>
      <c r="D489" s="89">
        <v>62</v>
      </c>
      <c r="E489" s="89">
        <v>68</v>
      </c>
      <c r="F489" s="89">
        <v>8</v>
      </c>
      <c r="G489" s="89">
        <v>7</v>
      </c>
      <c r="H489" s="89">
        <v>169</v>
      </c>
      <c r="I489" s="89">
        <v>179</v>
      </c>
    </row>
    <row r="490" spans="2:9" x14ac:dyDescent="0.35">
      <c r="B490" s="88" t="s">
        <v>192</v>
      </c>
      <c r="C490" s="88" t="s">
        <v>305</v>
      </c>
      <c r="D490" s="89">
        <v>71</v>
      </c>
      <c r="E490" s="89">
        <v>70</v>
      </c>
      <c r="F490" s="89">
        <v>4</v>
      </c>
      <c r="G490" s="89">
        <v>4</v>
      </c>
      <c r="H490" s="89">
        <v>513</v>
      </c>
      <c r="I490" s="89">
        <v>486</v>
      </c>
    </row>
    <row r="491" spans="2:9" x14ac:dyDescent="0.35">
      <c r="C491" s="88" t="s">
        <v>304</v>
      </c>
      <c r="D491" s="89">
        <v>74</v>
      </c>
      <c r="E491" s="89">
        <v>77</v>
      </c>
      <c r="F491" s="89">
        <v>4</v>
      </c>
      <c r="G491" s="89">
        <v>4</v>
      </c>
      <c r="H491" s="89">
        <v>542</v>
      </c>
      <c r="I491" s="89">
        <v>498</v>
      </c>
    </row>
    <row r="492" spans="2:9" x14ac:dyDescent="0.35">
      <c r="C492" s="88" t="s">
        <v>190</v>
      </c>
      <c r="D492" s="89">
        <v>73</v>
      </c>
      <c r="E492" s="89">
        <v>74</v>
      </c>
      <c r="F492" s="89">
        <v>3</v>
      </c>
      <c r="G492" s="89">
        <v>3</v>
      </c>
      <c r="H492" s="89">
        <v>1055</v>
      </c>
      <c r="I492" s="89">
        <v>984</v>
      </c>
    </row>
    <row r="493" spans="2:9" x14ac:dyDescent="0.35">
      <c r="B493" s="88" t="s">
        <v>193</v>
      </c>
      <c r="C493" s="88" t="s">
        <v>305</v>
      </c>
      <c r="D493" s="89">
        <v>65</v>
      </c>
      <c r="E493" s="89">
        <v>67</v>
      </c>
      <c r="F493" s="89">
        <v>7</v>
      </c>
      <c r="G493" s="89">
        <v>8</v>
      </c>
      <c r="H493" s="89">
        <v>193</v>
      </c>
      <c r="I493" s="89">
        <v>175</v>
      </c>
    </row>
    <row r="494" spans="2:9" x14ac:dyDescent="0.35">
      <c r="C494" s="88" t="s">
        <v>304</v>
      </c>
      <c r="D494" s="89">
        <v>74</v>
      </c>
      <c r="E494" s="89">
        <v>77</v>
      </c>
      <c r="F494" s="89">
        <v>7</v>
      </c>
      <c r="G494" s="89">
        <v>7</v>
      </c>
      <c r="H494" s="89">
        <v>198</v>
      </c>
      <c r="I494" s="89">
        <v>149</v>
      </c>
    </row>
    <row r="495" spans="2:9" x14ac:dyDescent="0.35">
      <c r="C495" s="88" t="s">
        <v>190</v>
      </c>
      <c r="D495" s="89">
        <v>69</v>
      </c>
      <c r="E495" s="89">
        <v>72</v>
      </c>
      <c r="F495" s="89">
        <v>5</v>
      </c>
      <c r="G495" s="89">
        <v>5</v>
      </c>
      <c r="H495" s="89">
        <v>391</v>
      </c>
      <c r="I495" s="89">
        <v>324</v>
      </c>
    </row>
    <row r="496" spans="2:9" x14ac:dyDescent="0.35">
      <c r="B496" s="88" t="s">
        <v>194</v>
      </c>
      <c r="C496" s="88" t="s">
        <v>305</v>
      </c>
      <c r="D496" s="89">
        <v>71</v>
      </c>
      <c r="E496" s="89">
        <v>72</v>
      </c>
      <c r="F496" s="89">
        <v>5</v>
      </c>
      <c r="G496" s="89">
        <v>5</v>
      </c>
      <c r="H496" s="89">
        <v>419</v>
      </c>
      <c r="I496" s="89">
        <v>416</v>
      </c>
    </row>
    <row r="497" spans="2:9" x14ac:dyDescent="0.35">
      <c r="C497" s="88" t="s">
        <v>304</v>
      </c>
      <c r="D497" s="89">
        <v>72</v>
      </c>
      <c r="E497" s="89">
        <v>74</v>
      </c>
      <c r="F497" s="89">
        <v>5</v>
      </c>
      <c r="G497" s="89">
        <v>5</v>
      </c>
      <c r="H497" s="89">
        <v>407</v>
      </c>
      <c r="I497" s="89">
        <v>413</v>
      </c>
    </row>
    <row r="498" spans="2:9" x14ac:dyDescent="0.35">
      <c r="C498" s="88" t="s">
        <v>190</v>
      </c>
      <c r="D498" s="89">
        <v>72</v>
      </c>
      <c r="E498" s="89">
        <v>73</v>
      </c>
      <c r="F498" s="89">
        <v>3</v>
      </c>
      <c r="G498" s="89">
        <v>3</v>
      </c>
      <c r="H498" s="89">
        <v>826</v>
      </c>
      <c r="I498" s="89">
        <v>829</v>
      </c>
    </row>
    <row r="499" spans="2:9" x14ac:dyDescent="0.35">
      <c r="B499" s="88" t="s">
        <v>195</v>
      </c>
      <c r="C499" s="88" t="s">
        <v>305</v>
      </c>
      <c r="D499" s="89">
        <v>67</v>
      </c>
      <c r="E499" s="89">
        <v>62</v>
      </c>
      <c r="F499" s="89">
        <v>9</v>
      </c>
      <c r="G499" s="89">
        <v>10</v>
      </c>
      <c r="H499" s="89">
        <v>138</v>
      </c>
      <c r="I499" s="89">
        <v>135</v>
      </c>
    </row>
    <row r="500" spans="2:9" x14ac:dyDescent="0.35">
      <c r="C500" s="88" t="s">
        <v>304</v>
      </c>
      <c r="D500" s="89">
        <v>69</v>
      </c>
      <c r="E500" s="89">
        <v>75</v>
      </c>
      <c r="F500" s="89">
        <v>9</v>
      </c>
      <c r="G500" s="89">
        <v>9</v>
      </c>
      <c r="H500" s="89">
        <v>106</v>
      </c>
      <c r="I500" s="89">
        <v>106</v>
      </c>
    </row>
    <row r="501" spans="2:9" x14ac:dyDescent="0.35">
      <c r="C501" s="88" t="s">
        <v>190</v>
      </c>
      <c r="D501" s="89">
        <v>68</v>
      </c>
      <c r="E501" s="89">
        <v>68</v>
      </c>
      <c r="F501" s="89">
        <v>7</v>
      </c>
      <c r="G501" s="89">
        <v>7</v>
      </c>
      <c r="H501" s="89">
        <v>244</v>
      </c>
      <c r="I501" s="89">
        <v>241</v>
      </c>
    </row>
    <row r="502" spans="2:9" x14ac:dyDescent="0.35">
      <c r="B502" s="88" t="s">
        <v>196</v>
      </c>
      <c r="C502" s="88" t="s">
        <v>305</v>
      </c>
      <c r="D502" s="89">
        <v>68</v>
      </c>
      <c r="E502" s="89">
        <v>72</v>
      </c>
      <c r="F502" s="89">
        <v>5</v>
      </c>
      <c r="G502" s="89">
        <v>4</v>
      </c>
      <c r="H502" s="89">
        <v>480</v>
      </c>
      <c r="I502" s="89">
        <v>464</v>
      </c>
    </row>
    <row r="503" spans="2:9" x14ac:dyDescent="0.35">
      <c r="C503" s="88" t="s">
        <v>304</v>
      </c>
      <c r="D503" s="89">
        <v>74</v>
      </c>
      <c r="E503" s="89">
        <v>76</v>
      </c>
      <c r="F503" s="89">
        <v>4</v>
      </c>
      <c r="G503" s="89">
        <v>4</v>
      </c>
      <c r="H503" s="89">
        <v>500</v>
      </c>
      <c r="I503" s="89">
        <v>458</v>
      </c>
    </row>
    <row r="504" spans="2:9" x14ac:dyDescent="0.35">
      <c r="C504" s="88" t="s">
        <v>190</v>
      </c>
      <c r="D504" s="89">
        <v>71</v>
      </c>
      <c r="E504" s="89">
        <v>74</v>
      </c>
      <c r="F504" s="89">
        <v>3</v>
      </c>
      <c r="G504" s="89">
        <v>3</v>
      </c>
      <c r="H504" s="89">
        <v>980</v>
      </c>
      <c r="I504" s="89">
        <v>922</v>
      </c>
    </row>
    <row r="505" spans="2:9" x14ac:dyDescent="0.35">
      <c r="B505" s="88" t="s">
        <v>495</v>
      </c>
      <c r="C505" s="88" t="s">
        <v>305</v>
      </c>
      <c r="D505" s="89">
        <v>70</v>
      </c>
      <c r="E505" s="89">
        <v>72</v>
      </c>
      <c r="F505" s="89">
        <v>6</v>
      </c>
      <c r="G505" s="89">
        <v>6</v>
      </c>
      <c r="H505" s="89">
        <v>237</v>
      </c>
      <c r="I505" s="89">
        <v>237</v>
      </c>
    </row>
    <row r="506" spans="2:9" x14ac:dyDescent="0.35">
      <c r="C506" s="88" t="s">
        <v>304</v>
      </c>
      <c r="D506" s="89">
        <v>74</v>
      </c>
      <c r="E506" s="89">
        <v>78</v>
      </c>
      <c r="F506" s="89">
        <v>6</v>
      </c>
      <c r="G506" s="89">
        <v>6</v>
      </c>
      <c r="H506" s="89">
        <v>234</v>
      </c>
      <c r="I506" s="89">
        <v>226</v>
      </c>
    </row>
    <row r="507" spans="2:9" x14ac:dyDescent="0.35">
      <c r="C507" s="88" t="s">
        <v>190</v>
      </c>
      <c r="D507" s="89">
        <v>72</v>
      </c>
      <c r="E507" s="89">
        <v>75</v>
      </c>
      <c r="F507" s="89">
        <v>4</v>
      </c>
      <c r="G507" s="89">
        <v>4</v>
      </c>
      <c r="H507" s="89">
        <v>471</v>
      </c>
      <c r="I507" s="89">
        <v>463</v>
      </c>
    </row>
    <row r="508" spans="2:9" x14ac:dyDescent="0.35">
      <c r="B508" s="88" t="s">
        <v>496</v>
      </c>
      <c r="C508" s="88" t="s">
        <v>305</v>
      </c>
      <c r="D508" s="89">
        <v>67</v>
      </c>
      <c r="E508" s="89">
        <v>69</v>
      </c>
      <c r="F508" s="89">
        <v>7</v>
      </c>
      <c r="G508" s="89">
        <v>6</v>
      </c>
      <c r="H508" s="89">
        <v>241</v>
      </c>
      <c r="I508" s="89">
        <v>226</v>
      </c>
    </row>
    <row r="509" spans="2:9" x14ac:dyDescent="0.35">
      <c r="C509" s="88" t="s">
        <v>304</v>
      </c>
      <c r="D509" s="89">
        <v>75</v>
      </c>
      <c r="E509" s="89">
        <v>72</v>
      </c>
      <c r="F509" s="89">
        <v>7</v>
      </c>
      <c r="G509" s="89">
        <v>7</v>
      </c>
      <c r="H509" s="89">
        <v>220</v>
      </c>
      <c r="I509" s="89">
        <v>196</v>
      </c>
    </row>
    <row r="510" spans="2:9" x14ac:dyDescent="0.35">
      <c r="C510" s="88" t="s">
        <v>190</v>
      </c>
      <c r="D510" s="89">
        <v>71</v>
      </c>
      <c r="E510" s="89">
        <v>70</v>
      </c>
      <c r="F510" s="89">
        <v>5</v>
      </c>
      <c r="G510" s="89">
        <v>5</v>
      </c>
      <c r="H510" s="89">
        <v>461</v>
      </c>
      <c r="I510" s="89">
        <v>422</v>
      </c>
    </row>
    <row r="511" spans="2:9" x14ac:dyDescent="0.35">
      <c r="B511" s="88" t="s">
        <v>497</v>
      </c>
      <c r="C511" s="88" t="s">
        <v>305</v>
      </c>
      <c r="D511" s="89">
        <v>64</v>
      </c>
      <c r="E511" s="89">
        <v>66</v>
      </c>
      <c r="F511" s="89">
        <v>10</v>
      </c>
      <c r="G511" s="89">
        <v>10</v>
      </c>
      <c r="H511" s="89">
        <v>140</v>
      </c>
      <c r="I511" s="89">
        <v>136</v>
      </c>
    </row>
    <row r="512" spans="2:9" x14ac:dyDescent="0.35">
      <c r="C512" s="88" t="s">
        <v>304</v>
      </c>
      <c r="D512" s="89">
        <v>69</v>
      </c>
      <c r="E512" s="89">
        <v>76</v>
      </c>
      <c r="F512" s="89">
        <v>8</v>
      </c>
      <c r="G512" s="89">
        <v>7</v>
      </c>
      <c r="H512" s="89">
        <v>152</v>
      </c>
      <c r="I512" s="89">
        <v>142</v>
      </c>
    </row>
    <row r="513" spans="1:9" x14ac:dyDescent="0.35">
      <c r="C513" s="88" t="s">
        <v>190</v>
      </c>
      <c r="D513" s="89">
        <v>67</v>
      </c>
      <c r="E513" s="89">
        <v>71</v>
      </c>
      <c r="F513" s="89">
        <v>6</v>
      </c>
      <c r="G513" s="89">
        <v>6</v>
      </c>
      <c r="H513" s="89">
        <v>292</v>
      </c>
      <c r="I513" s="89">
        <v>278</v>
      </c>
    </row>
    <row r="514" spans="1:9" x14ac:dyDescent="0.35">
      <c r="A514" s="88" t="s">
        <v>520</v>
      </c>
      <c r="B514" s="88" t="s">
        <v>189</v>
      </c>
      <c r="C514" s="88" t="s">
        <v>305</v>
      </c>
      <c r="D514" s="89">
        <v>75</v>
      </c>
      <c r="E514" s="89">
        <v>70</v>
      </c>
      <c r="F514" s="89">
        <v>4</v>
      </c>
      <c r="G514" s="89">
        <v>4</v>
      </c>
      <c r="H514" s="89">
        <v>604</v>
      </c>
      <c r="I514" s="89">
        <v>586</v>
      </c>
    </row>
    <row r="515" spans="1:9" x14ac:dyDescent="0.35">
      <c r="C515" s="88" t="s">
        <v>304</v>
      </c>
      <c r="D515" s="89">
        <v>63</v>
      </c>
      <c r="E515" s="89">
        <v>61</v>
      </c>
      <c r="F515" s="89">
        <v>4</v>
      </c>
      <c r="G515" s="89">
        <v>4</v>
      </c>
      <c r="H515" s="89">
        <v>593</v>
      </c>
      <c r="I515" s="89">
        <v>554</v>
      </c>
    </row>
    <row r="516" spans="1:9" x14ac:dyDescent="0.35">
      <c r="C516" s="88" t="s">
        <v>190</v>
      </c>
      <c r="D516" s="89">
        <v>69</v>
      </c>
      <c r="E516" s="89">
        <v>65</v>
      </c>
      <c r="F516" s="89">
        <v>3</v>
      </c>
      <c r="G516" s="89">
        <v>3</v>
      </c>
      <c r="H516" s="89">
        <v>1197</v>
      </c>
      <c r="I516" s="89">
        <v>1140</v>
      </c>
    </row>
    <row r="517" spans="1:9" x14ac:dyDescent="0.35">
      <c r="B517" s="88" t="s">
        <v>491</v>
      </c>
      <c r="C517" s="88" t="s">
        <v>305</v>
      </c>
      <c r="D517" s="89">
        <v>72</v>
      </c>
      <c r="E517" s="89">
        <v>67</v>
      </c>
      <c r="F517" s="89">
        <v>5</v>
      </c>
      <c r="G517" s="89">
        <v>5</v>
      </c>
      <c r="H517" s="89">
        <v>375</v>
      </c>
      <c r="I517" s="89">
        <v>372</v>
      </c>
    </row>
    <row r="518" spans="1:9" x14ac:dyDescent="0.35">
      <c r="C518" s="88" t="s">
        <v>304</v>
      </c>
      <c r="D518" s="89">
        <v>62</v>
      </c>
      <c r="E518" s="89">
        <v>59</v>
      </c>
      <c r="F518" s="89">
        <v>5</v>
      </c>
      <c r="G518" s="89">
        <v>6</v>
      </c>
      <c r="H518" s="89">
        <v>383</v>
      </c>
      <c r="I518" s="89">
        <v>341</v>
      </c>
    </row>
    <row r="519" spans="1:9" x14ac:dyDescent="0.35">
      <c r="C519" s="88" t="s">
        <v>190</v>
      </c>
      <c r="D519" s="89">
        <v>66</v>
      </c>
      <c r="E519" s="89">
        <v>63</v>
      </c>
      <c r="F519" s="89">
        <v>4</v>
      </c>
      <c r="G519" s="89">
        <v>4</v>
      </c>
      <c r="H519" s="89">
        <v>758</v>
      </c>
      <c r="I519" s="89">
        <v>713</v>
      </c>
    </row>
    <row r="520" spans="1:9" x14ac:dyDescent="0.35">
      <c r="B520" s="88" t="s">
        <v>492</v>
      </c>
      <c r="C520" s="88" t="s">
        <v>305</v>
      </c>
      <c r="D520" s="89">
        <v>80</v>
      </c>
      <c r="E520" s="89">
        <v>74</v>
      </c>
      <c r="F520" s="89">
        <v>6</v>
      </c>
      <c r="G520" s="89">
        <v>7</v>
      </c>
      <c r="H520" s="89">
        <v>229</v>
      </c>
      <c r="I520" s="89">
        <v>214</v>
      </c>
    </row>
    <row r="521" spans="1:9" x14ac:dyDescent="0.35">
      <c r="C521" s="88" t="s">
        <v>304</v>
      </c>
      <c r="D521" s="89">
        <v>66</v>
      </c>
      <c r="E521" s="89">
        <v>63</v>
      </c>
      <c r="F521" s="89">
        <v>6</v>
      </c>
      <c r="G521" s="89">
        <v>6</v>
      </c>
      <c r="H521" s="89">
        <v>210</v>
      </c>
      <c r="I521" s="89">
        <v>213</v>
      </c>
    </row>
    <row r="522" spans="1:9" x14ac:dyDescent="0.35">
      <c r="C522" s="88" t="s">
        <v>190</v>
      </c>
      <c r="D522" s="89">
        <v>72</v>
      </c>
      <c r="E522" s="89">
        <v>68</v>
      </c>
      <c r="F522" s="89">
        <v>4</v>
      </c>
      <c r="G522" s="89">
        <v>5</v>
      </c>
      <c r="H522" s="89">
        <v>439</v>
      </c>
      <c r="I522" s="89">
        <v>427</v>
      </c>
    </row>
    <row r="523" spans="1:9" x14ac:dyDescent="0.35">
      <c r="B523" s="88" t="s">
        <v>493</v>
      </c>
      <c r="C523" s="88" t="s">
        <v>305</v>
      </c>
      <c r="D523" s="89">
        <v>74</v>
      </c>
      <c r="E523" s="89">
        <v>68</v>
      </c>
      <c r="F523" s="89">
        <v>5</v>
      </c>
      <c r="G523" s="89">
        <v>5</v>
      </c>
      <c r="H523" s="89">
        <v>367</v>
      </c>
      <c r="I523" s="89">
        <v>359</v>
      </c>
    </row>
    <row r="524" spans="1:9" x14ac:dyDescent="0.35">
      <c r="C524" s="88" t="s">
        <v>304</v>
      </c>
      <c r="D524" s="89">
        <v>63</v>
      </c>
      <c r="E524" s="89">
        <v>60</v>
      </c>
      <c r="F524" s="89">
        <v>5</v>
      </c>
      <c r="G524" s="89">
        <v>5</v>
      </c>
      <c r="H524" s="89">
        <v>372</v>
      </c>
      <c r="I524" s="89">
        <v>349</v>
      </c>
    </row>
    <row r="525" spans="1:9" x14ac:dyDescent="0.35">
      <c r="C525" s="88" t="s">
        <v>190</v>
      </c>
      <c r="D525" s="89">
        <v>68</v>
      </c>
      <c r="E525" s="89">
        <v>64</v>
      </c>
      <c r="F525" s="89">
        <v>4</v>
      </c>
      <c r="G525" s="89">
        <v>4</v>
      </c>
      <c r="H525" s="89">
        <v>739</v>
      </c>
      <c r="I525" s="89">
        <v>708</v>
      </c>
    </row>
    <row r="526" spans="1:9" x14ac:dyDescent="0.35">
      <c r="B526" s="88" t="s">
        <v>494</v>
      </c>
      <c r="C526" s="88" t="s">
        <v>305</v>
      </c>
      <c r="D526" s="89">
        <v>78</v>
      </c>
      <c r="E526" s="89">
        <v>74</v>
      </c>
      <c r="F526" s="89">
        <v>7</v>
      </c>
      <c r="G526" s="89">
        <v>8</v>
      </c>
      <c r="H526" s="89">
        <v>172</v>
      </c>
      <c r="I526" s="89">
        <v>168</v>
      </c>
    </row>
    <row r="527" spans="1:9" x14ac:dyDescent="0.35">
      <c r="C527" s="88" t="s">
        <v>304</v>
      </c>
      <c r="D527" s="89">
        <v>68</v>
      </c>
      <c r="E527" s="89">
        <v>66</v>
      </c>
      <c r="F527" s="89">
        <v>7</v>
      </c>
      <c r="G527" s="89">
        <v>7</v>
      </c>
      <c r="H527" s="89">
        <v>158</v>
      </c>
      <c r="I527" s="89">
        <v>171</v>
      </c>
    </row>
    <row r="528" spans="1:9" x14ac:dyDescent="0.35">
      <c r="C528" s="88" t="s">
        <v>190</v>
      </c>
      <c r="D528" s="89">
        <v>73</v>
      </c>
      <c r="E528" s="89">
        <v>69</v>
      </c>
      <c r="F528" s="89">
        <v>5</v>
      </c>
      <c r="G528" s="89">
        <v>5</v>
      </c>
      <c r="H528" s="89">
        <v>330</v>
      </c>
      <c r="I528" s="89">
        <v>339</v>
      </c>
    </row>
    <row r="529" spans="2:9" x14ac:dyDescent="0.35">
      <c r="B529" s="88" t="s">
        <v>191</v>
      </c>
      <c r="C529" s="88" t="s">
        <v>305</v>
      </c>
      <c r="D529" s="89">
        <v>70</v>
      </c>
      <c r="E529" s="89">
        <v>66</v>
      </c>
      <c r="F529" s="89">
        <v>9</v>
      </c>
      <c r="G529" s="89">
        <v>9</v>
      </c>
      <c r="H529" s="89">
        <v>102</v>
      </c>
      <c r="I529" s="89">
        <v>111</v>
      </c>
    </row>
    <row r="530" spans="2:9" x14ac:dyDescent="0.35">
      <c r="C530" s="88" t="s">
        <v>304</v>
      </c>
      <c r="D530" s="90" t="s">
        <v>34</v>
      </c>
      <c r="E530" s="90" t="s">
        <v>34</v>
      </c>
      <c r="F530" s="90" t="s">
        <v>34</v>
      </c>
      <c r="G530" s="90" t="s">
        <v>34</v>
      </c>
      <c r="H530" s="90" t="s">
        <v>34</v>
      </c>
      <c r="I530" s="90" t="s">
        <v>34</v>
      </c>
    </row>
    <row r="531" spans="2:9" x14ac:dyDescent="0.35">
      <c r="C531" s="88" t="s">
        <v>190</v>
      </c>
      <c r="D531" s="89">
        <v>68</v>
      </c>
      <c r="E531" s="89">
        <v>65</v>
      </c>
      <c r="F531" s="89">
        <v>7</v>
      </c>
      <c r="G531" s="89">
        <v>7</v>
      </c>
      <c r="H531" s="89">
        <v>164</v>
      </c>
      <c r="I531" s="89">
        <v>173</v>
      </c>
    </row>
    <row r="532" spans="2:9" x14ac:dyDescent="0.35">
      <c r="B532" s="88" t="s">
        <v>192</v>
      </c>
      <c r="C532" s="88" t="s">
        <v>305</v>
      </c>
      <c r="D532" s="89">
        <v>77</v>
      </c>
      <c r="E532" s="89">
        <v>71</v>
      </c>
      <c r="F532" s="89">
        <v>4</v>
      </c>
      <c r="G532" s="89">
        <v>4</v>
      </c>
      <c r="H532" s="89">
        <v>502</v>
      </c>
      <c r="I532" s="89">
        <v>475</v>
      </c>
    </row>
    <row r="533" spans="2:9" x14ac:dyDescent="0.35">
      <c r="C533" s="88" t="s">
        <v>304</v>
      </c>
      <c r="D533" s="89">
        <v>63</v>
      </c>
      <c r="E533" s="89">
        <v>60</v>
      </c>
      <c r="F533" s="89">
        <v>4</v>
      </c>
      <c r="G533" s="89">
        <v>5</v>
      </c>
      <c r="H533" s="89">
        <v>531</v>
      </c>
      <c r="I533" s="89">
        <v>492</v>
      </c>
    </row>
    <row r="534" spans="2:9" x14ac:dyDescent="0.35">
      <c r="C534" s="88" t="s">
        <v>190</v>
      </c>
      <c r="D534" s="89">
        <v>69</v>
      </c>
      <c r="E534" s="89">
        <v>65</v>
      </c>
      <c r="F534" s="89">
        <v>3</v>
      </c>
      <c r="G534" s="89">
        <v>3</v>
      </c>
      <c r="H534" s="89">
        <v>1033</v>
      </c>
      <c r="I534" s="89">
        <v>967</v>
      </c>
    </row>
    <row r="535" spans="2:9" x14ac:dyDescent="0.35">
      <c r="B535" s="88" t="s">
        <v>193</v>
      </c>
      <c r="C535" s="88" t="s">
        <v>305</v>
      </c>
      <c r="D535" s="89">
        <v>72</v>
      </c>
      <c r="E535" s="89">
        <v>70</v>
      </c>
      <c r="F535" s="89">
        <v>7</v>
      </c>
      <c r="G535" s="89">
        <v>7</v>
      </c>
      <c r="H535" s="89">
        <v>188</v>
      </c>
      <c r="I535" s="89">
        <v>173</v>
      </c>
    </row>
    <row r="536" spans="2:9" x14ac:dyDescent="0.35">
      <c r="C536" s="88" t="s">
        <v>304</v>
      </c>
      <c r="D536" s="89">
        <v>63</v>
      </c>
      <c r="E536" s="89">
        <v>61</v>
      </c>
      <c r="F536" s="89">
        <v>7</v>
      </c>
      <c r="G536" s="89">
        <v>8</v>
      </c>
      <c r="H536" s="89">
        <v>194</v>
      </c>
      <c r="I536" s="89">
        <v>150</v>
      </c>
    </row>
    <row r="537" spans="2:9" x14ac:dyDescent="0.35">
      <c r="C537" s="88" t="s">
        <v>190</v>
      </c>
      <c r="D537" s="89">
        <v>67</v>
      </c>
      <c r="E537" s="89">
        <v>65</v>
      </c>
      <c r="F537" s="89">
        <v>5</v>
      </c>
      <c r="G537" s="89">
        <v>6</v>
      </c>
      <c r="H537" s="89">
        <v>382</v>
      </c>
      <c r="I537" s="89">
        <v>323</v>
      </c>
    </row>
    <row r="538" spans="2:9" x14ac:dyDescent="0.35">
      <c r="B538" s="88" t="s">
        <v>194</v>
      </c>
      <c r="C538" s="88" t="s">
        <v>305</v>
      </c>
      <c r="D538" s="89">
        <v>76</v>
      </c>
      <c r="E538" s="89">
        <v>69</v>
      </c>
      <c r="F538" s="89">
        <v>5</v>
      </c>
      <c r="G538" s="89">
        <v>5</v>
      </c>
      <c r="H538" s="89">
        <v>411</v>
      </c>
      <c r="I538" s="89">
        <v>406</v>
      </c>
    </row>
    <row r="539" spans="2:9" x14ac:dyDescent="0.35">
      <c r="C539" s="88" t="s">
        <v>304</v>
      </c>
      <c r="D539" s="89">
        <v>64</v>
      </c>
      <c r="E539" s="89">
        <v>60</v>
      </c>
      <c r="F539" s="89">
        <v>5</v>
      </c>
      <c r="G539" s="89">
        <v>5</v>
      </c>
      <c r="H539" s="89">
        <v>398</v>
      </c>
      <c r="I539" s="89">
        <v>401</v>
      </c>
    </row>
    <row r="540" spans="2:9" x14ac:dyDescent="0.35">
      <c r="C540" s="88" t="s">
        <v>190</v>
      </c>
      <c r="D540" s="89">
        <v>70</v>
      </c>
      <c r="E540" s="89">
        <v>64</v>
      </c>
      <c r="F540" s="89">
        <v>3</v>
      </c>
      <c r="G540" s="89">
        <v>4</v>
      </c>
      <c r="H540" s="89">
        <v>809</v>
      </c>
      <c r="I540" s="89">
        <v>807</v>
      </c>
    </row>
    <row r="541" spans="2:9" x14ac:dyDescent="0.35">
      <c r="B541" s="88" t="s">
        <v>195</v>
      </c>
      <c r="C541" s="88" t="s">
        <v>305</v>
      </c>
      <c r="D541" s="89">
        <v>79</v>
      </c>
      <c r="E541" s="89">
        <v>78</v>
      </c>
      <c r="F541" s="89">
        <v>7</v>
      </c>
      <c r="G541" s="89">
        <v>7</v>
      </c>
      <c r="H541" s="89">
        <v>137</v>
      </c>
      <c r="I541" s="89">
        <v>133</v>
      </c>
    </row>
    <row r="542" spans="2:9" x14ac:dyDescent="0.35">
      <c r="C542" s="88" t="s">
        <v>304</v>
      </c>
      <c r="D542" s="89">
        <v>71</v>
      </c>
      <c r="E542" s="89">
        <v>68</v>
      </c>
      <c r="F542" s="89">
        <v>9</v>
      </c>
      <c r="G542" s="89">
        <v>9</v>
      </c>
      <c r="H542" s="89">
        <v>105</v>
      </c>
      <c r="I542" s="89">
        <v>109</v>
      </c>
    </row>
    <row r="543" spans="2:9" x14ac:dyDescent="0.35">
      <c r="C543" s="88" t="s">
        <v>190</v>
      </c>
      <c r="D543" s="89">
        <v>75</v>
      </c>
      <c r="E543" s="89">
        <v>73</v>
      </c>
      <c r="F543" s="89">
        <v>6</v>
      </c>
      <c r="G543" s="89">
        <v>6</v>
      </c>
      <c r="H543" s="89">
        <v>242</v>
      </c>
      <c r="I543" s="89">
        <v>242</v>
      </c>
    </row>
    <row r="544" spans="2:9" x14ac:dyDescent="0.35">
      <c r="B544" s="88" t="s">
        <v>196</v>
      </c>
      <c r="C544" s="88" t="s">
        <v>305</v>
      </c>
      <c r="D544" s="89">
        <v>73</v>
      </c>
      <c r="E544" s="89">
        <v>66</v>
      </c>
      <c r="F544" s="89">
        <v>5</v>
      </c>
      <c r="G544" s="89">
        <v>5</v>
      </c>
      <c r="H544" s="89">
        <v>467</v>
      </c>
      <c r="I544" s="89">
        <v>453</v>
      </c>
    </row>
    <row r="545" spans="1:9" x14ac:dyDescent="0.35">
      <c r="C545" s="88" t="s">
        <v>304</v>
      </c>
      <c r="D545" s="89">
        <v>61</v>
      </c>
      <c r="E545" s="89">
        <v>58</v>
      </c>
      <c r="F545" s="89">
        <v>5</v>
      </c>
      <c r="G545" s="89">
        <v>5</v>
      </c>
      <c r="H545" s="89">
        <v>488</v>
      </c>
      <c r="I545" s="89">
        <v>445</v>
      </c>
    </row>
    <row r="546" spans="1:9" x14ac:dyDescent="0.35">
      <c r="C546" s="88" t="s">
        <v>190</v>
      </c>
      <c r="D546" s="89">
        <v>67</v>
      </c>
      <c r="E546" s="89">
        <v>62</v>
      </c>
      <c r="F546" s="89">
        <v>3</v>
      </c>
      <c r="G546" s="89">
        <v>3</v>
      </c>
      <c r="H546" s="89">
        <v>955</v>
      </c>
      <c r="I546" s="89">
        <v>898</v>
      </c>
    </row>
    <row r="547" spans="1:9" x14ac:dyDescent="0.35">
      <c r="B547" s="88" t="s">
        <v>495</v>
      </c>
      <c r="C547" s="88" t="s">
        <v>305</v>
      </c>
      <c r="D547" s="89">
        <v>80</v>
      </c>
      <c r="E547" s="89">
        <v>72</v>
      </c>
      <c r="F547" s="89">
        <v>6</v>
      </c>
      <c r="G547" s="89">
        <v>6</v>
      </c>
      <c r="H547" s="89">
        <v>235</v>
      </c>
      <c r="I547" s="89">
        <v>234</v>
      </c>
    </row>
    <row r="548" spans="1:9" x14ac:dyDescent="0.35">
      <c r="C548" s="88" t="s">
        <v>304</v>
      </c>
      <c r="D548" s="89">
        <v>70</v>
      </c>
      <c r="E548" s="89">
        <v>64</v>
      </c>
      <c r="F548" s="89">
        <v>6</v>
      </c>
      <c r="G548" s="89">
        <v>7</v>
      </c>
      <c r="H548" s="89">
        <v>228</v>
      </c>
      <c r="I548" s="89">
        <v>222</v>
      </c>
    </row>
    <row r="549" spans="1:9" x14ac:dyDescent="0.35">
      <c r="C549" s="88" t="s">
        <v>190</v>
      </c>
      <c r="D549" s="89">
        <v>75</v>
      </c>
      <c r="E549" s="89">
        <v>68</v>
      </c>
      <c r="F549" s="89">
        <v>4</v>
      </c>
      <c r="G549" s="89">
        <v>5</v>
      </c>
      <c r="H549" s="89">
        <v>463</v>
      </c>
      <c r="I549" s="89">
        <v>456</v>
      </c>
    </row>
    <row r="550" spans="1:9" x14ac:dyDescent="0.35">
      <c r="B550" s="88" t="s">
        <v>496</v>
      </c>
      <c r="C550" s="88" t="s">
        <v>305</v>
      </c>
      <c r="D550" s="89">
        <v>72</v>
      </c>
      <c r="E550" s="89">
        <v>71</v>
      </c>
      <c r="F550" s="89">
        <v>7</v>
      </c>
      <c r="G550" s="89">
        <v>7</v>
      </c>
      <c r="H550" s="89">
        <v>231</v>
      </c>
      <c r="I550" s="89">
        <v>218</v>
      </c>
    </row>
    <row r="551" spans="1:9" x14ac:dyDescent="0.35">
      <c r="C551" s="88" t="s">
        <v>304</v>
      </c>
      <c r="D551" s="89">
        <v>62</v>
      </c>
      <c r="E551" s="89">
        <v>60</v>
      </c>
      <c r="F551" s="89">
        <v>7</v>
      </c>
      <c r="G551" s="89">
        <v>7</v>
      </c>
      <c r="H551" s="89">
        <v>216</v>
      </c>
      <c r="I551" s="89">
        <v>189</v>
      </c>
    </row>
    <row r="552" spans="1:9" x14ac:dyDescent="0.35">
      <c r="C552" s="88" t="s">
        <v>190</v>
      </c>
      <c r="D552" s="89">
        <v>67</v>
      </c>
      <c r="E552" s="89">
        <v>65</v>
      </c>
      <c r="F552" s="89">
        <v>5</v>
      </c>
      <c r="G552" s="89">
        <v>5</v>
      </c>
      <c r="H552" s="89">
        <v>447</v>
      </c>
      <c r="I552" s="89">
        <v>407</v>
      </c>
    </row>
    <row r="553" spans="1:9" x14ac:dyDescent="0.35">
      <c r="B553" s="88" t="s">
        <v>497</v>
      </c>
      <c r="C553" s="88" t="s">
        <v>305</v>
      </c>
      <c r="D553" s="89">
        <v>70</v>
      </c>
      <c r="E553" s="89">
        <v>65</v>
      </c>
      <c r="F553" s="89">
        <v>8</v>
      </c>
      <c r="G553" s="89">
        <v>8</v>
      </c>
      <c r="H553" s="89">
        <v>138</v>
      </c>
      <c r="I553" s="89">
        <v>134</v>
      </c>
    </row>
    <row r="554" spans="1:9" x14ac:dyDescent="0.35">
      <c r="C554" s="88" t="s">
        <v>304</v>
      </c>
      <c r="D554" s="89">
        <v>56</v>
      </c>
      <c r="E554" s="89">
        <v>57</v>
      </c>
      <c r="F554" s="89">
        <v>9</v>
      </c>
      <c r="G554" s="89">
        <v>8</v>
      </c>
      <c r="H554" s="89">
        <v>149</v>
      </c>
      <c r="I554" s="89">
        <v>143</v>
      </c>
    </row>
    <row r="555" spans="1:9" x14ac:dyDescent="0.35">
      <c r="C555" s="88" t="s">
        <v>190</v>
      </c>
      <c r="D555" s="89">
        <v>63</v>
      </c>
      <c r="E555" s="89">
        <v>61</v>
      </c>
      <c r="F555" s="89">
        <v>6</v>
      </c>
      <c r="G555" s="89">
        <v>6</v>
      </c>
      <c r="H555" s="89">
        <v>287</v>
      </c>
      <c r="I555" s="89">
        <v>277</v>
      </c>
    </row>
    <row r="556" spans="1:9" x14ac:dyDescent="0.35">
      <c r="A556" s="88" t="s">
        <v>521</v>
      </c>
      <c r="B556" s="88" t="s">
        <v>189</v>
      </c>
      <c r="C556" s="88" t="s">
        <v>305</v>
      </c>
      <c r="D556" s="89">
        <v>7</v>
      </c>
      <c r="E556" s="89">
        <v>8</v>
      </c>
      <c r="F556" s="89">
        <v>2</v>
      </c>
      <c r="G556" s="89">
        <v>3</v>
      </c>
      <c r="H556" s="89">
        <v>502</v>
      </c>
      <c r="I556" s="89">
        <v>470</v>
      </c>
    </row>
    <row r="557" spans="1:9" x14ac:dyDescent="0.35">
      <c r="C557" s="88" t="s">
        <v>304</v>
      </c>
      <c r="D557" s="89">
        <v>7</v>
      </c>
      <c r="E557" s="89">
        <v>7</v>
      </c>
      <c r="F557" s="89">
        <v>3</v>
      </c>
      <c r="G557" s="89">
        <v>3</v>
      </c>
      <c r="H557" s="89">
        <v>505</v>
      </c>
      <c r="I557" s="89">
        <v>486</v>
      </c>
    </row>
    <row r="558" spans="1:9" x14ac:dyDescent="0.35">
      <c r="C558" s="88" t="s">
        <v>190</v>
      </c>
      <c r="D558" s="89">
        <v>7</v>
      </c>
      <c r="E558" s="89">
        <v>8</v>
      </c>
      <c r="F558" s="89">
        <v>2</v>
      </c>
      <c r="G558" s="89">
        <v>2</v>
      </c>
      <c r="H558" s="89">
        <v>1007</v>
      </c>
      <c r="I558" s="89">
        <v>956</v>
      </c>
    </row>
    <row r="559" spans="1:9" x14ac:dyDescent="0.35">
      <c r="B559" s="88" t="s">
        <v>491</v>
      </c>
      <c r="C559" s="88" t="s">
        <v>305</v>
      </c>
      <c r="D559" s="89">
        <v>3</v>
      </c>
      <c r="E559" s="89">
        <v>4</v>
      </c>
      <c r="F559" s="89">
        <v>2</v>
      </c>
      <c r="G559" s="89">
        <v>3</v>
      </c>
      <c r="H559" s="89">
        <v>268</v>
      </c>
      <c r="I559" s="89">
        <v>250</v>
      </c>
    </row>
    <row r="560" spans="1:9" x14ac:dyDescent="0.35">
      <c r="C560" s="88" t="s">
        <v>304</v>
      </c>
      <c r="D560" s="89">
        <v>4</v>
      </c>
      <c r="E560" s="89">
        <v>3</v>
      </c>
      <c r="F560" s="89">
        <v>3</v>
      </c>
      <c r="G560" s="89">
        <v>2</v>
      </c>
      <c r="H560" s="89">
        <v>289</v>
      </c>
      <c r="I560" s="89">
        <v>267</v>
      </c>
    </row>
    <row r="561" spans="2:9" x14ac:dyDescent="0.35">
      <c r="C561" s="88" t="s">
        <v>190</v>
      </c>
      <c r="D561" s="89">
        <v>3</v>
      </c>
      <c r="E561" s="89">
        <v>4</v>
      </c>
      <c r="F561" s="89">
        <v>2</v>
      </c>
      <c r="G561" s="89">
        <v>2</v>
      </c>
      <c r="H561" s="89">
        <v>557</v>
      </c>
      <c r="I561" s="89">
        <v>517</v>
      </c>
    </row>
    <row r="562" spans="2:9" x14ac:dyDescent="0.35">
      <c r="B562" s="88" t="s">
        <v>492</v>
      </c>
      <c r="C562" s="88" t="s">
        <v>305</v>
      </c>
      <c r="D562" s="89">
        <v>12</v>
      </c>
      <c r="E562" s="89">
        <v>12</v>
      </c>
      <c r="F562" s="89">
        <v>4</v>
      </c>
      <c r="G562" s="89">
        <v>5</v>
      </c>
      <c r="H562" s="89">
        <v>234</v>
      </c>
      <c r="I562" s="89">
        <v>220</v>
      </c>
    </row>
    <row r="563" spans="2:9" x14ac:dyDescent="0.35">
      <c r="C563" s="88" t="s">
        <v>304</v>
      </c>
      <c r="D563" s="89">
        <v>10</v>
      </c>
      <c r="E563" s="89">
        <v>12</v>
      </c>
      <c r="F563" s="89">
        <v>4</v>
      </c>
      <c r="G563" s="89">
        <v>5</v>
      </c>
      <c r="H563" s="89">
        <v>216</v>
      </c>
      <c r="I563" s="89">
        <v>219</v>
      </c>
    </row>
    <row r="564" spans="2:9" x14ac:dyDescent="0.35">
      <c r="C564" s="88" t="s">
        <v>190</v>
      </c>
      <c r="D564" s="89">
        <v>11</v>
      </c>
      <c r="E564" s="89">
        <v>12</v>
      </c>
      <c r="F564" s="89">
        <v>3</v>
      </c>
      <c r="G564" s="89">
        <v>3</v>
      </c>
      <c r="H564" s="89">
        <v>450</v>
      </c>
      <c r="I564" s="89">
        <v>439</v>
      </c>
    </row>
    <row r="565" spans="2:9" x14ac:dyDescent="0.35">
      <c r="B565" s="88" t="s">
        <v>493</v>
      </c>
      <c r="C565" s="88" t="s">
        <v>305</v>
      </c>
      <c r="D565" s="89">
        <v>3</v>
      </c>
      <c r="E565" s="89">
        <v>4</v>
      </c>
      <c r="F565" s="89">
        <v>2</v>
      </c>
      <c r="G565" s="89">
        <v>3</v>
      </c>
      <c r="H565" s="89">
        <v>323</v>
      </c>
      <c r="I565" s="89">
        <v>294</v>
      </c>
    </row>
    <row r="566" spans="2:9" x14ac:dyDescent="0.35">
      <c r="C566" s="88" t="s">
        <v>304</v>
      </c>
      <c r="D566" s="89">
        <v>5</v>
      </c>
      <c r="E566" s="89">
        <v>5</v>
      </c>
      <c r="F566" s="89">
        <v>3</v>
      </c>
      <c r="G566" s="89">
        <v>3</v>
      </c>
      <c r="H566" s="89">
        <v>340</v>
      </c>
      <c r="I566" s="89">
        <v>308</v>
      </c>
    </row>
    <row r="567" spans="2:9" x14ac:dyDescent="0.35">
      <c r="C567" s="88" t="s">
        <v>190</v>
      </c>
      <c r="D567" s="89">
        <v>4</v>
      </c>
      <c r="E567" s="89">
        <v>5</v>
      </c>
      <c r="F567" s="89">
        <v>2</v>
      </c>
      <c r="G567" s="89">
        <v>2</v>
      </c>
      <c r="H567" s="89">
        <v>663</v>
      </c>
      <c r="I567" s="89">
        <v>602</v>
      </c>
    </row>
    <row r="568" spans="2:9" x14ac:dyDescent="0.35">
      <c r="B568" s="88" t="s">
        <v>494</v>
      </c>
      <c r="C568" s="88" t="s">
        <v>305</v>
      </c>
      <c r="D568" s="89">
        <v>15</v>
      </c>
      <c r="E568" s="89">
        <v>14</v>
      </c>
      <c r="F568" s="89">
        <v>6</v>
      </c>
      <c r="G568" s="89">
        <v>6</v>
      </c>
      <c r="H568" s="89">
        <v>174</v>
      </c>
      <c r="I568" s="89">
        <v>172</v>
      </c>
    </row>
    <row r="569" spans="2:9" x14ac:dyDescent="0.35">
      <c r="C569" s="88" t="s">
        <v>304</v>
      </c>
      <c r="D569" s="89">
        <v>10</v>
      </c>
      <c r="E569" s="89">
        <v>11</v>
      </c>
      <c r="F569" s="89">
        <v>5</v>
      </c>
      <c r="G569" s="89">
        <v>5</v>
      </c>
      <c r="H569" s="89">
        <v>163</v>
      </c>
      <c r="I569" s="89">
        <v>176</v>
      </c>
    </row>
    <row r="570" spans="2:9" x14ac:dyDescent="0.35">
      <c r="C570" s="88" t="s">
        <v>190</v>
      </c>
      <c r="D570" s="89">
        <v>12</v>
      </c>
      <c r="E570" s="89">
        <v>12</v>
      </c>
      <c r="F570" s="89">
        <v>4</v>
      </c>
      <c r="G570" s="89">
        <v>4</v>
      </c>
      <c r="H570" s="89">
        <v>337</v>
      </c>
      <c r="I570" s="89">
        <v>348</v>
      </c>
    </row>
    <row r="571" spans="2:9" x14ac:dyDescent="0.35">
      <c r="B571" s="88" t="s">
        <v>191</v>
      </c>
      <c r="C571" s="88" t="s">
        <v>305</v>
      </c>
      <c r="D571" s="90" t="s">
        <v>34</v>
      </c>
      <c r="E571" s="90" t="s">
        <v>34</v>
      </c>
      <c r="F571" s="90" t="s">
        <v>34</v>
      </c>
      <c r="G571" s="90" t="s">
        <v>34</v>
      </c>
      <c r="H571" s="90" t="s">
        <v>34</v>
      </c>
      <c r="I571" s="90" t="s">
        <v>34</v>
      </c>
    </row>
    <row r="572" spans="2:9" x14ac:dyDescent="0.35">
      <c r="C572" s="88" t="s">
        <v>304</v>
      </c>
      <c r="D572" s="90" t="s">
        <v>34</v>
      </c>
      <c r="E572" s="90" t="s">
        <v>34</v>
      </c>
      <c r="F572" s="90" t="s">
        <v>34</v>
      </c>
      <c r="G572" s="90" t="s">
        <v>34</v>
      </c>
      <c r="H572" s="90" t="s">
        <v>34</v>
      </c>
      <c r="I572" s="90" t="s">
        <v>34</v>
      </c>
    </row>
    <row r="573" spans="2:9" x14ac:dyDescent="0.35">
      <c r="C573" s="88" t="s">
        <v>190</v>
      </c>
      <c r="D573" s="89">
        <v>8</v>
      </c>
      <c r="E573" s="89">
        <v>12</v>
      </c>
      <c r="F573" s="89">
        <v>6</v>
      </c>
      <c r="G573" s="89">
        <v>5</v>
      </c>
      <c r="H573" s="89">
        <v>139</v>
      </c>
      <c r="I573" s="89">
        <v>155</v>
      </c>
    </row>
    <row r="574" spans="2:9" x14ac:dyDescent="0.35">
      <c r="B574" s="88" t="s">
        <v>192</v>
      </c>
      <c r="C574" s="88" t="s">
        <v>305</v>
      </c>
      <c r="D574" s="89">
        <v>8</v>
      </c>
      <c r="E574" s="89">
        <v>7</v>
      </c>
      <c r="F574" s="89">
        <v>3</v>
      </c>
      <c r="G574" s="89">
        <v>3</v>
      </c>
      <c r="H574" s="89">
        <v>417</v>
      </c>
      <c r="I574" s="89">
        <v>377</v>
      </c>
    </row>
    <row r="575" spans="2:9" x14ac:dyDescent="0.35">
      <c r="C575" s="88" t="s">
        <v>304</v>
      </c>
      <c r="D575" s="89">
        <v>6</v>
      </c>
      <c r="E575" s="89">
        <v>6</v>
      </c>
      <c r="F575" s="89">
        <v>2</v>
      </c>
      <c r="G575" s="89">
        <v>2</v>
      </c>
      <c r="H575" s="89">
        <v>451</v>
      </c>
      <c r="I575" s="89">
        <v>424</v>
      </c>
    </row>
    <row r="576" spans="2:9" x14ac:dyDescent="0.35">
      <c r="C576" s="88" t="s">
        <v>190</v>
      </c>
      <c r="D576" s="89">
        <v>7</v>
      </c>
      <c r="E576" s="89">
        <v>6</v>
      </c>
      <c r="F576" s="89">
        <v>2</v>
      </c>
      <c r="G576" s="89">
        <v>2</v>
      </c>
      <c r="H576" s="89">
        <v>868</v>
      </c>
      <c r="I576" s="89">
        <v>801</v>
      </c>
    </row>
    <row r="577" spans="2:9" x14ac:dyDescent="0.35">
      <c r="B577" s="88" t="s">
        <v>193</v>
      </c>
      <c r="C577" s="88" t="s">
        <v>305</v>
      </c>
      <c r="D577" s="89">
        <v>6</v>
      </c>
      <c r="E577" s="89">
        <v>10</v>
      </c>
      <c r="F577" s="89">
        <v>4</v>
      </c>
      <c r="G577" s="89">
        <v>6</v>
      </c>
      <c r="H577" s="89">
        <v>158</v>
      </c>
      <c r="I577" s="89">
        <v>140</v>
      </c>
    </row>
    <row r="578" spans="2:9" x14ac:dyDescent="0.35">
      <c r="C578" s="88" t="s">
        <v>304</v>
      </c>
      <c r="D578" s="89">
        <v>10</v>
      </c>
      <c r="E578" s="89">
        <v>10</v>
      </c>
      <c r="F578" s="89">
        <v>6</v>
      </c>
      <c r="G578" s="89">
        <v>6</v>
      </c>
      <c r="H578" s="89">
        <v>163</v>
      </c>
      <c r="I578" s="89">
        <v>129</v>
      </c>
    </row>
    <row r="579" spans="2:9" x14ac:dyDescent="0.35">
      <c r="C579" s="88" t="s">
        <v>190</v>
      </c>
      <c r="D579" s="89">
        <v>8</v>
      </c>
      <c r="E579" s="89">
        <v>10</v>
      </c>
      <c r="F579" s="89">
        <v>4</v>
      </c>
      <c r="G579" s="89">
        <v>4</v>
      </c>
      <c r="H579" s="89">
        <v>321</v>
      </c>
      <c r="I579" s="89">
        <v>269</v>
      </c>
    </row>
    <row r="580" spans="2:9" x14ac:dyDescent="0.35">
      <c r="B580" s="88" t="s">
        <v>194</v>
      </c>
      <c r="C580" s="88" t="s">
        <v>305</v>
      </c>
      <c r="D580" s="89">
        <v>8</v>
      </c>
      <c r="E580" s="89">
        <v>7</v>
      </c>
      <c r="F580" s="89">
        <v>3</v>
      </c>
      <c r="G580" s="89">
        <v>3</v>
      </c>
      <c r="H580" s="89">
        <v>339</v>
      </c>
      <c r="I580" s="89">
        <v>323</v>
      </c>
    </row>
    <row r="581" spans="2:9" x14ac:dyDescent="0.35">
      <c r="C581" s="88" t="s">
        <v>304</v>
      </c>
      <c r="D581" s="89">
        <v>5</v>
      </c>
      <c r="E581" s="89">
        <v>6</v>
      </c>
      <c r="F581" s="89">
        <v>2</v>
      </c>
      <c r="G581" s="89">
        <v>3</v>
      </c>
      <c r="H581" s="89">
        <v>341</v>
      </c>
      <c r="I581" s="89">
        <v>354</v>
      </c>
    </row>
    <row r="582" spans="2:9" x14ac:dyDescent="0.35">
      <c r="C582" s="88" t="s">
        <v>190</v>
      </c>
      <c r="D582" s="89">
        <v>6</v>
      </c>
      <c r="E582" s="89">
        <v>7</v>
      </c>
      <c r="F582" s="89">
        <v>2</v>
      </c>
      <c r="G582" s="89">
        <v>2</v>
      </c>
      <c r="H582" s="89">
        <v>680</v>
      </c>
      <c r="I582" s="89">
        <v>677</v>
      </c>
    </row>
    <row r="583" spans="2:9" x14ac:dyDescent="0.35">
      <c r="B583" s="88" t="s">
        <v>195</v>
      </c>
      <c r="C583" s="88" t="s">
        <v>305</v>
      </c>
      <c r="D583" s="89">
        <v>3</v>
      </c>
      <c r="E583" s="89">
        <v>4</v>
      </c>
      <c r="F583" s="89">
        <v>3</v>
      </c>
      <c r="G583" s="89">
        <v>4</v>
      </c>
      <c r="H583" s="89">
        <v>105</v>
      </c>
      <c r="I583" s="89">
        <v>103</v>
      </c>
    </row>
    <row r="584" spans="2:9" x14ac:dyDescent="0.35">
      <c r="C584" s="88" t="s">
        <v>304</v>
      </c>
      <c r="D584" s="90" t="s">
        <v>34</v>
      </c>
      <c r="E584" s="90" t="s">
        <v>34</v>
      </c>
      <c r="F584" s="90" t="s">
        <v>34</v>
      </c>
      <c r="G584" s="90" t="s">
        <v>34</v>
      </c>
      <c r="H584" s="90" t="s">
        <v>34</v>
      </c>
      <c r="I584" s="90" t="s">
        <v>34</v>
      </c>
    </row>
    <row r="585" spans="2:9" x14ac:dyDescent="0.35">
      <c r="C585" s="88" t="s">
        <v>190</v>
      </c>
      <c r="D585" s="89">
        <v>5</v>
      </c>
      <c r="E585" s="89">
        <v>6</v>
      </c>
      <c r="F585" s="89">
        <v>4</v>
      </c>
      <c r="G585" s="89">
        <v>4</v>
      </c>
      <c r="H585" s="89">
        <v>191</v>
      </c>
      <c r="I585" s="89">
        <v>196</v>
      </c>
    </row>
    <row r="586" spans="2:9" x14ac:dyDescent="0.35">
      <c r="B586" s="88" t="s">
        <v>196</v>
      </c>
      <c r="C586" s="88" t="s">
        <v>305</v>
      </c>
      <c r="D586" s="89">
        <v>9</v>
      </c>
      <c r="E586" s="89">
        <v>10</v>
      </c>
      <c r="F586" s="89">
        <v>3</v>
      </c>
      <c r="G586" s="89">
        <v>3</v>
      </c>
      <c r="H586" s="89">
        <v>397</v>
      </c>
      <c r="I586" s="89">
        <v>367</v>
      </c>
    </row>
    <row r="587" spans="2:9" x14ac:dyDescent="0.35">
      <c r="C587" s="88" t="s">
        <v>304</v>
      </c>
      <c r="D587" s="89">
        <v>7</v>
      </c>
      <c r="E587" s="89">
        <v>7</v>
      </c>
      <c r="F587" s="89">
        <v>3</v>
      </c>
      <c r="G587" s="89">
        <v>3</v>
      </c>
      <c r="H587" s="89">
        <v>419</v>
      </c>
      <c r="I587" s="89">
        <v>393</v>
      </c>
    </row>
    <row r="588" spans="2:9" x14ac:dyDescent="0.35">
      <c r="C588" s="88" t="s">
        <v>190</v>
      </c>
      <c r="D588" s="89">
        <v>8</v>
      </c>
      <c r="E588" s="89">
        <v>8</v>
      </c>
      <c r="F588" s="89">
        <v>2</v>
      </c>
      <c r="G588" s="89">
        <v>2</v>
      </c>
      <c r="H588" s="89">
        <v>816</v>
      </c>
      <c r="I588" s="89">
        <v>760</v>
      </c>
    </row>
    <row r="589" spans="2:9" x14ac:dyDescent="0.35">
      <c r="B589" s="88" t="s">
        <v>495</v>
      </c>
      <c r="C589" s="88" t="s">
        <v>305</v>
      </c>
      <c r="D589" s="89">
        <v>10</v>
      </c>
      <c r="E589" s="89">
        <v>9</v>
      </c>
      <c r="F589" s="89">
        <v>5</v>
      </c>
      <c r="G589" s="89">
        <v>5</v>
      </c>
      <c r="H589" s="89">
        <v>188</v>
      </c>
      <c r="I589" s="89">
        <v>187</v>
      </c>
    </row>
    <row r="590" spans="2:9" x14ac:dyDescent="0.35">
      <c r="C590" s="88" t="s">
        <v>304</v>
      </c>
      <c r="D590" s="89">
        <v>12</v>
      </c>
      <c r="E590" s="89">
        <v>11</v>
      </c>
      <c r="F590" s="89">
        <v>6</v>
      </c>
      <c r="G590" s="89">
        <v>5</v>
      </c>
      <c r="H590" s="89">
        <v>193</v>
      </c>
      <c r="I590" s="89">
        <v>191</v>
      </c>
    </row>
    <row r="591" spans="2:9" x14ac:dyDescent="0.35">
      <c r="C591" s="88" t="s">
        <v>190</v>
      </c>
      <c r="D591" s="89">
        <v>11</v>
      </c>
      <c r="E591" s="89">
        <v>10</v>
      </c>
      <c r="F591" s="89">
        <v>4</v>
      </c>
      <c r="G591" s="89">
        <v>3</v>
      </c>
      <c r="H591" s="89">
        <v>381</v>
      </c>
      <c r="I591" s="89">
        <v>378</v>
      </c>
    </row>
    <row r="592" spans="2:9" x14ac:dyDescent="0.35">
      <c r="B592" s="88" t="s">
        <v>496</v>
      </c>
      <c r="C592" s="88" t="s">
        <v>305</v>
      </c>
      <c r="D592" s="89">
        <v>6</v>
      </c>
      <c r="E592" s="89">
        <v>11</v>
      </c>
      <c r="F592" s="89">
        <v>4</v>
      </c>
      <c r="G592" s="89">
        <v>5</v>
      </c>
      <c r="H592" s="89">
        <v>195</v>
      </c>
      <c r="I592" s="89">
        <v>172</v>
      </c>
    </row>
    <row r="593" spans="1:9" x14ac:dyDescent="0.35">
      <c r="C593" s="88" t="s">
        <v>304</v>
      </c>
      <c r="D593" s="89">
        <v>3</v>
      </c>
      <c r="E593" s="89">
        <v>6</v>
      </c>
      <c r="F593" s="89">
        <v>3</v>
      </c>
      <c r="G593" s="89">
        <v>4</v>
      </c>
      <c r="H593" s="89">
        <v>188</v>
      </c>
      <c r="I593" s="89">
        <v>177</v>
      </c>
    </row>
    <row r="594" spans="1:9" x14ac:dyDescent="0.35">
      <c r="C594" s="88" t="s">
        <v>190</v>
      </c>
      <c r="D594" s="89">
        <v>5</v>
      </c>
      <c r="E594" s="89">
        <v>8</v>
      </c>
      <c r="F594" s="89">
        <v>2</v>
      </c>
      <c r="G594" s="89">
        <v>3</v>
      </c>
      <c r="H594" s="89">
        <v>383</v>
      </c>
      <c r="I594" s="89">
        <v>349</v>
      </c>
    </row>
    <row r="595" spans="1:9" x14ac:dyDescent="0.35">
      <c r="B595" s="88" t="s">
        <v>497</v>
      </c>
      <c r="C595" s="88" t="s">
        <v>305</v>
      </c>
      <c r="D595" s="89">
        <v>5</v>
      </c>
      <c r="E595" s="89">
        <v>3</v>
      </c>
      <c r="F595" s="89">
        <v>4</v>
      </c>
      <c r="G595" s="89">
        <v>4</v>
      </c>
      <c r="H595" s="89">
        <v>119</v>
      </c>
      <c r="I595" s="89">
        <v>111</v>
      </c>
    </row>
    <row r="596" spans="1:9" x14ac:dyDescent="0.35">
      <c r="C596" s="88" t="s">
        <v>304</v>
      </c>
      <c r="D596" s="89">
        <v>6</v>
      </c>
      <c r="E596" s="89">
        <v>3</v>
      </c>
      <c r="F596" s="89">
        <v>5</v>
      </c>
      <c r="G596" s="89">
        <v>4</v>
      </c>
      <c r="H596" s="89">
        <v>124</v>
      </c>
      <c r="I596" s="89">
        <v>118</v>
      </c>
    </row>
    <row r="597" spans="1:9" x14ac:dyDescent="0.35">
      <c r="C597" s="88" t="s">
        <v>190</v>
      </c>
      <c r="D597" s="89">
        <v>5</v>
      </c>
      <c r="E597" s="89">
        <v>3</v>
      </c>
      <c r="F597" s="89">
        <v>3</v>
      </c>
      <c r="G597" s="89">
        <v>3</v>
      </c>
      <c r="H597" s="89">
        <v>243</v>
      </c>
      <c r="I597" s="89">
        <v>229</v>
      </c>
    </row>
    <row r="599" spans="1:9" ht="43.5" x14ac:dyDescent="0.35">
      <c r="A599" s="2" t="s">
        <v>227</v>
      </c>
    </row>
    <row r="600" spans="1:9" ht="58" x14ac:dyDescent="0.35">
      <c r="A600" s="2" t="s">
        <v>228</v>
      </c>
    </row>
    <row r="601" spans="1:9" x14ac:dyDescent="0.35">
      <c r="A601" s="2" t="s">
        <v>229</v>
      </c>
    </row>
    <row r="602" spans="1:9" x14ac:dyDescent="0.35">
      <c r="A602" s="169" t="s">
        <v>522</v>
      </c>
    </row>
    <row r="603" spans="1:9" x14ac:dyDescent="0.35">
      <c r="A603" s="169" t="s">
        <v>523</v>
      </c>
    </row>
    <row r="604" spans="1:9" x14ac:dyDescent="0.35">
      <c r="A604" s="169" t="s">
        <v>482</v>
      </c>
    </row>
    <row r="605" spans="1:9" x14ac:dyDescent="0.35">
      <c r="A605" s="169" t="s">
        <v>503</v>
      </c>
    </row>
    <row r="606" spans="1:9" x14ac:dyDescent="0.35">
      <c r="A606" s="169" t="s">
        <v>524</v>
      </c>
    </row>
    <row r="609" spans="1:1" x14ac:dyDescent="0.35">
      <c r="A609" s="169" t="s">
        <v>233</v>
      </c>
    </row>
    <row r="610" spans="1:1" x14ac:dyDescent="0.35">
      <c r="A610" s="169" t="s">
        <v>503</v>
      </c>
    </row>
    <row r="611" spans="1:1" x14ac:dyDescent="0.35">
      <c r="A611" s="169" t="s">
        <v>234</v>
      </c>
    </row>
    <row r="612" spans="1:1" x14ac:dyDescent="0.35">
      <c r="A612" s="169" t="s">
        <v>504</v>
      </c>
    </row>
    <row r="613" spans="1:1" x14ac:dyDescent="0.35">
      <c r="A613" s="169" t="s">
        <v>234</v>
      </c>
    </row>
    <row r="614" spans="1:1" x14ac:dyDescent="0.35">
      <c r="A614" s="169" t="s">
        <v>505</v>
      </c>
    </row>
    <row r="615" spans="1:1" x14ac:dyDescent="0.35">
      <c r="A615" s="169" t="s">
        <v>234</v>
      </c>
    </row>
    <row r="617" spans="1:1" x14ac:dyDescent="0.35">
      <c r="A617" s="169" t="s">
        <v>181</v>
      </c>
    </row>
    <row r="618" spans="1:1" x14ac:dyDescent="0.35">
      <c r="A618" s="169" t="s">
        <v>235</v>
      </c>
    </row>
    <row r="620" spans="1:1" x14ac:dyDescent="0.35">
      <c r="A620" s="169" t="s">
        <v>236</v>
      </c>
    </row>
    <row r="621" spans="1:1" x14ac:dyDescent="0.35">
      <c r="A621" s="169" t="s">
        <v>503</v>
      </c>
    </row>
    <row r="622" spans="1:1" x14ac:dyDescent="0.35">
      <c r="A622" s="169" t="s">
        <v>483</v>
      </c>
    </row>
    <row r="623" spans="1:1" x14ac:dyDescent="0.35">
      <c r="A623" s="169" t="s">
        <v>238</v>
      </c>
    </row>
    <row r="624" spans="1:1" x14ac:dyDescent="0.35">
      <c r="A624" s="169" t="s">
        <v>484</v>
      </c>
    </row>
    <row r="626" spans="1:1" x14ac:dyDescent="0.35">
      <c r="A626" s="169" t="s">
        <v>240</v>
      </c>
    </row>
    <row r="627" spans="1:1" x14ac:dyDescent="0.35">
      <c r="A627" s="169" t="s">
        <v>241</v>
      </c>
    </row>
    <row r="628" spans="1:1" x14ac:dyDescent="0.35">
      <c r="A628" s="169" t="s">
        <v>242</v>
      </c>
    </row>
    <row r="630" spans="1:1" x14ac:dyDescent="0.35">
      <c r="A630" s="169" t="s">
        <v>237</v>
      </c>
    </row>
    <row r="631" spans="1:1" x14ac:dyDescent="0.35">
      <c r="A631" s="169" t="s">
        <v>238</v>
      </c>
    </row>
    <row r="632" spans="1:1" x14ac:dyDescent="0.35">
      <c r="A632" s="169" t="s">
        <v>239</v>
      </c>
    </row>
    <row r="637" spans="1:1" x14ac:dyDescent="0.35">
      <c r="A637" s="169" t="s">
        <v>243</v>
      </c>
    </row>
    <row r="638" spans="1:1" x14ac:dyDescent="0.35">
      <c r="A638" s="169" t="s">
        <v>503</v>
      </c>
    </row>
    <row r="639" spans="1:1" x14ac:dyDescent="0.35">
      <c r="A639" s="169" t="s">
        <v>244</v>
      </c>
    </row>
    <row r="640" spans="1:1" x14ac:dyDescent="0.35">
      <c r="A640" s="169" t="s">
        <v>504</v>
      </c>
    </row>
    <row r="641" spans="1:1" x14ac:dyDescent="0.35">
      <c r="A641" s="169" t="s">
        <v>244</v>
      </c>
    </row>
    <row r="642" spans="1:1" x14ac:dyDescent="0.35">
      <c r="A642" s="169" t="s">
        <v>505</v>
      </c>
    </row>
    <row r="643" spans="1:1" x14ac:dyDescent="0.35">
      <c r="A643" s="169" t="s">
        <v>307</v>
      </c>
    </row>
    <row r="644" spans="1:1" x14ac:dyDescent="0.35">
      <c r="A644" s="169" t="s">
        <v>245</v>
      </c>
    </row>
    <row r="645" spans="1:1" x14ac:dyDescent="0.35">
      <c r="A645" s="169" t="s">
        <v>503</v>
      </c>
    </row>
    <row r="646" spans="1:1" x14ac:dyDescent="0.35">
      <c r="A646" s="169" t="s">
        <v>246</v>
      </c>
    </row>
    <row r="647" spans="1:1" x14ac:dyDescent="0.35">
      <c r="A647" s="169" t="s">
        <v>504</v>
      </c>
    </row>
    <row r="648" spans="1:1" x14ac:dyDescent="0.35">
      <c r="A648" s="169" t="s">
        <v>246</v>
      </c>
    </row>
    <row r="649" spans="1:1" x14ac:dyDescent="0.35">
      <c r="A649" s="169" t="s">
        <v>505</v>
      </c>
    </row>
    <row r="650" spans="1:1" x14ac:dyDescent="0.35">
      <c r="A650" s="169" t="s">
        <v>246</v>
      </c>
    </row>
    <row r="658" spans="1:1" x14ac:dyDescent="0.35">
      <c r="A658" s="169" t="s">
        <v>247</v>
      </c>
    </row>
    <row r="659" spans="1:1" x14ac:dyDescent="0.35">
      <c r="A659" s="169" t="s">
        <v>248</v>
      </c>
    </row>
    <row r="661" spans="1:1" x14ac:dyDescent="0.35">
      <c r="A661" s="169" t="s">
        <v>249</v>
      </c>
    </row>
    <row r="662" spans="1:1" x14ac:dyDescent="0.35">
      <c r="A662" s="169" t="s">
        <v>525</v>
      </c>
    </row>
  </sheetData>
  <hyperlinks>
    <hyperlink ref="A7" r:id="rId1" display="https://www.statistikdatabasen.scb.se/pxweb/sv/ssd/START__LE__LE0106__LE0106A/LE0106Skola/" xr:uid="{44A2CBCA-FB38-4BF8-87D5-F94F84418902}"/>
  </hyperlinks>
  <pageMargins left="0.7" right="0.7" top="0.75" bottom="0.75" header="0.3" footer="0.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A950-3EFE-46AE-9029-A6047DD7B54A}">
  <dimension ref="B1:W28"/>
  <sheetViews>
    <sheetView zoomScale="85" zoomScaleNormal="85" workbookViewId="0">
      <selection activeCell="M2" sqref="M2"/>
    </sheetView>
  </sheetViews>
  <sheetFormatPr defaultRowHeight="14.5" x14ac:dyDescent="0.35"/>
  <sheetData>
    <row r="1" spans="2:23" s="31" customFormat="1" x14ac:dyDescent="0.35"/>
    <row r="2" spans="2:23" s="31" customFormat="1" x14ac:dyDescent="0.35"/>
    <row r="3" spans="2:23" s="31" customFormat="1" x14ac:dyDescent="0.35"/>
    <row r="5" spans="2:23" x14ac:dyDescent="0.35">
      <c r="B5" s="258" t="s">
        <v>74</v>
      </c>
      <c r="C5" s="258"/>
      <c r="D5" s="258"/>
      <c r="E5" s="258"/>
      <c r="F5" s="258"/>
      <c r="G5" s="258"/>
      <c r="H5" s="258"/>
      <c r="I5" s="258"/>
      <c r="J5" s="258"/>
      <c r="K5" s="258"/>
      <c r="M5" s="258" t="s">
        <v>40</v>
      </c>
      <c r="N5" s="258"/>
      <c r="O5" s="258"/>
      <c r="P5" s="258"/>
      <c r="Q5" s="258"/>
      <c r="R5" s="258"/>
      <c r="S5" s="258"/>
      <c r="T5" s="258"/>
      <c r="U5" s="258"/>
      <c r="V5" s="258"/>
    </row>
    <row r="6" spans="2:23" ht="15" thickBot="1" x14ac:dyDescent="0.4">
      <c r="B6" s="259" t="s">
        <v>75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 t="s">
        <v>41</v>
      </c>
      <c r="N6" s="259"/>
      <c r="O6" s="259"/>
      <c r="P6" s="259"/>
      <c r="Q6" s="259"/>
      <c r="R6" s="259"/>
      <c r="S6" s="259"/>
      <c r="T6" s="259"/>
      <c r="U6" s="259"/>
      <c r="V6" s="259"/>
      <c r="W6" s="259"/>
    </row>
    <row r="7" spans="2:23" x14ac:dyDescent="0.35">
      <c r="B7" s="4"/>
      <c r="C7" s="4" t="s">
        <v>42</v>
      </c>
      <c r="D7" s="4" t="s">
        <v>43</v>
      </c>
      <c r="E7" s="5"/>
      <c r="F7" s="6" t="s">
        <v>44</v>
      </c>
      <c r="G7" s="6" t="s">
        <v>45</v>
      </c>
      <c r="M7" s="4"/>
      <c r="N7" s="4" t="s">
        <v>42</v>
      </c>
      <c r="O7" s="4" t="s">
        <v>43</v>
      </c>
      <c r="P7" s="5"/>
      <c r="Q7" s="6" t="s">
        <v>44</v>
      </c>
      <c r="R7" s="6" t="s">
        <v>45</v>
      </c>
    </row>
    <row r="8" spans="2:23" x14ac:dyDescent="0.35">
      <c r="B8" s="7" t="s">
        <v>46</v>
      </c>
      <c r="C8" s="8">
        <v>1024</v>
      </c>
      <c r="D8" s="8">
        <v>911</v>
      </c>
      <c r="E8" s="14" t="s">
        <v>76</v>
      </c>
      <c r="I8" s="10"/>
      <c r="J8" s="11"/>
      <c r="K8" s="6"/>
      <c r="L8" s="6"/>
      <c r="M8" s="7" t="s">
        <v>46</v>
      </c>
      <c r="N8" s="8">
        <v>1095</v>
      </c>
      <c r="O8" s="8">
        <v>904</v>
      </c>
      <c r="P8" s="6" t="s">
        <v>47</v>
      </c>
      <c r="Q8" s="9">
        <f>N8</f>
        <v>1095</v>
      </c>
      <c r="R8" s="9">
        <f>O8</f>
        <v>904</v>
      </c>
      <c r="S8" s="6"/>
      <c r="T8" s="10"/>
      <c r="U8" s="11"/>
      <c r="V8" s="6"/>
      <c r="W8" s="6"/>
    </row>
    <row r="9" spans="2:23" x14ac:dyDescent="0.35">
      <c r="B9" s="7" t="s">
        <v>48</v>
      </c>
      <c r="C9" s="8">
        <v>1040</v>
      </c>
      <c r="D9" s="8">
        <v>982</v>
      </c>
      <c r="E9" s="14" t="s">
        <v>77</v>
      </c>
      <c r="I9" s="10"/>
      <c r="K9" s="6"/>
      <c r="L9" s="6"/>
      <c r="M9" s="7" t="s">
        <v>48</v>
      </c>
      <c r="N9" s="8">
        <v>1089</v>
      </c>
      <c r="O9" s="8">
        <v>1020</v>
      </c>
      <c r="P9" s="6" t="s">
        <v>49</v>
      </c>
      <c r="Q9" s="9">
        <f t="shared" ref="Q9:R14" si="0">N9</f>
        <v>1089</v>
      </c>
      <c r="R9" s="9">
        <f t="shared" si="0"/>
        <v>1020</v>
      </c>
      <c r="S9" s="6"/>
      <c r="T9" s="10"/>
      <c r="V9" s="6"/>
      <c r="W9" s="6"/>
    </row>
    <row r="10" spans="2:23" x14ac:dyDescent="0.35">
      <c r="B10" s="7" t="s">
        <v>50</v>
      </c>
      <c r="C10" s="8">
        <v>1319</v>
      </c>
      <c r="D10" s="8">
        <v>1127</v>
      </c>
      <c r="E10" s="14" t="s">
        <v>78</v>
      </c>
      <c r="I10" s="10"/>
      <c r="K10" s="6"/>
      <c r="L10" s="6"/>
      <c r="M10" s="7" t="s">
        <v>50</v>
      </c>
      <c r="N10" s="8">
        <v>1336</v>
      </c>
      <c r="O10" s="8">
        <v>1189</v>
      </c>
      <c r="P10" s="6" t="s">
        <v>51</v>
      </c>
      <c r="Q10" s="9">
        <f t="shared" si="0"/>
        <v>1336</v>
      </c>
      <c r="R10" s="9">
        <f t="shared" si="0"/>
        <v>1189</v>
      </c>
      <c r="S10" s="6"/>
      <c r="T10" s="10"/>
      <c r="V10" s="6"/>
      <c r="W10" s="6"/>
    </row>
    <row r="11" spans="2:23" x14ac:dyDescent="0.35">
      <c r="B11" s="7" t="s">
        <v>52</v>
      </c>
      <c r="C11" s="8">
        <v>1531</v>
      </c>
      <c r="D11" s="8">
        <v>1323</v>
      </c>
      <c r="E11" s="14" t="s">
        <v>79</v>
      </c>
      <c r="I11" s="10"/>
      <c r="K11" s="6"/>
      <c r="L11" s="6"/>
      <c r="M11" s="7" t="s">
        <v>52</v>
      </c>
      <c r="N11" s="8">
        <v>1545</v>
      </c>
      <c r="O11" s="8">
        <v>1330</v>
      </c>
      <c r="P11" s="6" t="s">
        <v>53</v>
      </c>
      <c r="Q11" s="9">
        <f t="shared" si="0"/>
        <v>1545</v>
      </c>
      <c r="R11" s="9">
        <f t="shared" si="0"/>
        <v>1330</v>
      </c>
      <c r="S11" s="6"/>
      <c r="T11" s="10"/>
      <c r="V11" s="6"/>
      <c r="W11" s="6"/>
    </row>
    <row r="12" spans="2:23" x14ac:dyDescent="0.35">
      <c r="B12" s="7" t="s">
        <v>54</v>
      </c>
      <c r="C12" s="8">
        <v>1374</v>
      </c>
      <c r="D12" s="8">
        <v>1354</v>
      </c>
      <c r="E12" s="14" t="s">
        <v>80</v>
      </c>
      <c r="I12" s="10"/>
      <c r="K12" s="6"/>
      <c r="L12" s="6"/>
      <c r="M12" s="7" t="s">
        <v>54</v>
      </c>
      <c r="N12" s="8">
        <v>1319</v>
      </c>
      <c r="O12" s="8">
        <v>1441</v>
      </c>
      <c r="P12" s="6" t="s">
        <v>55</v>
      </c>
      <c r="Q12" s="9">
        <f t="shared" si="0"/>
        <v>1319</v>
      </c>
      <c r="R12" s="9">
        <f t="shared" si="0"/>
        <v>1441</v>
      </c>
      <c r="S12" s="6"/>
      <c r="T12" s="10"/>
      <c r="V12" s="6"/>
      <c r="W12" s="6"/>
    </row>
    <row r="13" spans="2:23" x14ac:dyDescent="0.35">
      <c r="B13" s="7" t="s">
        <v>56</v>
      </c>
      <c r="C13" s="8">
        <v>4738</v>
      </c>
      <c r="D13" s="8">
        <v>3144</v>
      </c>
      <c r="E13" s="14" t="s">
        <v>81</v>
      </c>
      <c r="I13" s="10"/>
      <c r="K13" s="6"/>
      <c r="L13" s="6"/>
      <c r="M13" s="7" t="s">
        <v>56</v>
      </c>
      <c r="N13" s="8">
        <v>3729</v>
      </c>
      <c r="O13" s="8">
        <v>3069</v>
      </c>
      <c r="P13" s="6" t="s">
        <v>57</v>
      </c>
      <c r="Q13" s="9">
        <f t="shared" si="0"/>
        <v>3729</v>
      </c>
      <c r="R13" s="9">
        <f t="shared" si="0"/>
        <v>3069</v>
      </c>
      <c r="S13" s="6"/>
      <c r="T13" s="10"/>
      <c r="V13" s="6"/>
      <c r="W13" s="6"/>
    </row>
    <row r="14" spans="2:23" ht="15" thickBot="1" x14ac:dyDescent="0.4">
      <c r="B14" s="12" t="s">
        <v>58</v>
      </c>
      <c r="C14" s="13">
        <v>8385</v>
      </c>
      <c r="D14" s="13">
        <v>2805</v>
      </c>
      <c r="E14" s="15" t="s">
        <v>82</v>
      </c>
      <c r="I14" s="10"/>
      <c r="K14" s="6"/>
      <c r="L14" s="6"/>
      <c r="M14" s="12" t="s">
        <v>58</v>
      </c>
      <c r="N14" s="13">
        <v>5641</v>
      </c>
      <c r="O14" s="13">
        <v>2588</v>
      </c>
      <c r="P14" s="6" t="s">
        <v>59</v>
      </c>
      <c r="Q14" s="9">
        <f t="shared" si="0"/>
        <v>5641</v>
      </c>
      <c r="R14" s="9">
        <f t="shared" si="0"/>
        <v>2588</v>
      </c>
      <c r="S14" s="6"/>
      <c r="T14" s="10"/>
      <c r="V14" s="6"/>
      <c r="W14" s="6"/>
    </row>
    <row r="15" spans="2:23" ht="15" thickTop="1" x14ac:dyDescent="0.35"/>
    <row r="16" spans="2:23" x14ac:dyDescent="0.35">
      <c r="B16" s="258" t="s">
        <v>83</v>
      </c>
      <c r="C16" s="258"/>
      <c r="D16" s="258"/>
      <c r="E16" s="258"/>
      <c r="F16" s="258"/>
      <c r="G16" s="258"/>
      <c r="H16" s="258"/>
      <c r="I16" s="258"/>
      <c r="J16" s="258"/>
      <c r="K16" s="258"/>
      <c r="M16" s="258" t="s">
        <v>60</v>
      </c>
      <c r="N16" s="258"/>
      <c r="O16" s="258"/>
      <c r="P16" s="258"/>
      <c r="Q16" s="258"/>
      <c r="R16" s="258"/>
      <c r="S16" s="258"/>
      <c r="T16" s="258"/>
      <c r="U16" s="258"/>
      <c r="V16" s="258"/>
    </row>
    <row r="17" spans="2:23" ht="15" thickBot="1" x14ac:dyDescent="0.4">
      <c r="B17" s="259" t="s">
        <v>84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 t="s">
        <v>61</v>
      </c>
      <c r="N17" s="259"/>
      <c r="O17" s="259"/>
      <c r="P17" s="259"/>
      <c r="Q17" s="259"/>
      <c r="R17" s="259"/>
      <c r="S17" s="259"/>
      <c r="T17" s="259"/>
      <c r="U17" s="259"/>
      <c r="V17" s="259"/>
      <c r="W17" s="259"/>
    </row>
    <row r="18" spans="2:23" x14ac:dyDescent="0.35">
      <c r="B18" s="4"/>
      <c r="C18" s="4" t="s">
        <v>42</v>
      </c>
      <c r="D18" s="4" t="s">
        <v>43</v>
      </c>
      <c r="F18" s="6" t="s">
        <v>44</v>
      </c>
      <c r="G18" s="6" t="s">
        <v>45</v>
      </c>
      <c r="I18" s="11"/>
      <c r="J18" s="11" t="s">
        <v>44</v>
      </c>
      <c r="K18" s="11" t="s">
        <v>45</v>
      </c>
      <c r="L18" s="5"/>
      <c r="M18" s="4"/>
      <c r="N18" s="4" t="s">
        <v>42</v>
      </c>
      <c r="O18" s="4" t="s">
        <v>43</v>
      </c>
      <c r="Q18" s="6" t="s">
        <v>44</v>
      </c>
      <c r="R18" s="6" t="s">
        <v>45</v>
      </c>
      <c r="T18" s="11"/>
      <c r="U18" s="11" t="s">
        <v>44</v>
      </c>
      <c r="V18" s="11" t="s">
        <v>45</v>
      </c>
      <c r="W18" s="5"/>
    </row>
    <row r="19" spans="2:23" x14ac:dyDescent="0.35">
      <c r="B19" s="7" t="s">
        <v>62</v>
      </c>
      <c r="C19" s="8">
        <v>11454</v>
      </c>
      <c r="D19" s="8">
        <v>8907</v>
      </c>
      <c r="E19" s="10"/>
      <c r="F19" s="14" t="s">
        <v>63</v>
      </c>
      <c r="G19" s="10"/>
      <c r="H19" s="10"/>
      <c r="I19" s="11" t="s">
        <v>63</v>
      </c>
      <c r="J19" s="11"/>
      <c r="K19" s="11"/>
      <c r="L19" s="5"/>
      <c r="M19" s="7" t="s">
        <v>62</v>
      </c>
      <c r="N19" s="8">
        <v>10370</v>
      </c>
      <c r="O19" s="8">
        <v>9016</v>
      </c>
      <c r="P19" s="10"/>
      <c r="Q19" s="14" t="s">
        <v>63</v>
      </c>
      <c r="R19" s="10"/>
      <c r="S19" s="10"/>
      <c r="T19" s="11" t="s">
        <v>63</v>
      </c>
      <c r="U19" s="11"/>
      <c r="V19" s="11"/>
      <c r="W19" s="5"/>
    </row>
    <row r="20" spans="2:23" x14ac:dyDescent="0.35">
      <c r="B20" s="7" t="s">
        <v>64</v>
      </c>
      <c r="C20" s="8">
        <v>3690</v>
      </c>
      <c r="D20" s="8">
        <v>787</v>
      </c>
      <c r="E20" s="10"/>
      <c r="F20" s="14" t="s">
        <v>65</v>
      </c>
      <c r="G20" s="10"/>
      <c r="H20" s="10"/>
      <c r="I20" s="11" t="s">
        <v>65</v>
      </c>
      <c r="J20" s="11"/>
      <c r="K20" s="11"/>
      <c r="L20" s="5"/>
      <c r="M20" s="7" t="s">
        <v>64</v>
      </c>
      <c r="N20" s="8">
        <v>2370</v>
      </c>
      <c r="O20" s="8">
        <v>866</v>
      </c>
      <c r="P20" s="10"/>
      <c r="Q20" s="14" t="s">
        <v>65</v>
      </c>
      <c r="R20" s="10"/>
      <c r="S20" s="10"/>
      <c r="T20" s="11" t="s">
        <v>65</v>
      </c>
      <c r="U20" s="11"/>
      <c r="V20" s="11"/>
      <c r="W20" s="5"/>
    </row>
    <row r="21" spans="2:23" x14ac:dyDescent="0.35">
      <c r="B21" s="7" t="s">
        <v>66</v>
      </c>
      <c r="C21" s="8">
        <v>7202</v>
      </c>
      <c r="D21" s="8">
        <v>3129</v>
      </c>
      <c r="E21" s="10"/>
      <c r="F21" s="14" t="s">
        <v>67</v>
      </c>
      <c r="G21" s="10"/>
      <c r="H21" s="10"/>
      <c r="I21" s="11" t="s">
        <v>67</v>
      </c>
      <c r="J21" s="11"/>
      <c r="K21" s="11"/>
      <c r="L21" s="5"/>
      <c r="M21" s="7" t="s">
        <v>66</v>
      </c>
      <c r="N21" s="8">
        <v>5306</v>
      </c>
      <c r="O21" s="8">
        <v>2987</v>
      </c>
      <c r="P21" s="10"/>
      <c r="Q21" s="14" t="s">
        <v>67</v>
      </c>
      <c r="R21" s="10"/>
      <c r="S21" s="10"/>
      <c r="T21" s="11" t="s">
        <v>67</v>
      </c>
      <c r="U21" s="11"/>
      <c r="V21" s="11"/>
      <c r="W21" s="5"/>
    </row>
    <row r="22" spans="2:23" x14ac:dyDescent="0.35">
      <c r="B22" s="7" t="s">
        <v>68</v>
      </c>
      <c r="C22" s="8">
        <v>864</v>
      </c>
      <c r="D22" s="8">
        <v>442</v>
      </c>
      <c r="E22" s="10"/>
      <c r="F22" s="14" t="s">
        <v>69</v>
      </c>
      <c r="G22" s="10"/>
      <c r="H22" s="10"/>
      <c r="I22" s="11" t="s">
        <v>69</v>
      </c>
      <c r="J22" s="11"/>
      <c r="K22" s="11"/>
      <c r="L22" s="5"/>
      <c r="M22" s="7" t="s">
        <v>68</v>
      </c>
      <c r="N22" s="8">
        <v>888</v>
      </c>
      <c r="O22" s="8">
        <v>470</v>
      </c>
      <c r="P22" s="10"/>
      <c r="Q22" s="14" t="s">
        <v>69</v>
      </c>
      <c r="R22" s="10"/>
      <c r="S22" s="10"/>
      <c r="T22" s="11" t="s">
        <v>69</v>
      </c>
      <c r="U22" s="11"/>
      <c r="V22" s="11"/>
      <c r="W22" s="5"/>
    </row>
    <row r="23" spans="2:23" x14ac:dyDescent="0.35">
      <c r="B23" s="7" t="s">
        <v>70</v>
      </c>
      <c r="C23" s="8">
        <v>422</v>
      </c>
      <c r="D23" s="8">
        <v>324</v>
      </c>
      <c r="E23" s="10"/>
      <c r="F23" s="14" t="s">
        <v>71</v>
      </c>
      <c r="G23" s="10"/>
      <c r="H23" s="10"/>
      <c r="I23" s="11" t="s">
        <v>71</v>
      </c>
      <c r="J23" s="11"/>
      <c r="K23" s="11"/>
      <c r="L23" s="5"/>
      <c r="M23" s="7" t="s">
        <v>70</v>
      </c>
      <c r="N23" s="8">
        <v>496</v>
      </c>
      <c r="O23" s="8">
        <v>403</v>
      </c>
      <c r="P23" s="10"/>
      <c r="Q23" s="14" t="s">
        <v>71</v>
      </c>
      <c r="R23" s="10"/>
      <c r="S23" s="10"/>
      <c r="T23" s="11" t="s">
        <v>71</v>
      </c>
      <c r="U23" s="11"/>
      <c r="V23" s="11"/>
      <c r="W23" s="5"/>
    </row>
    <row r="24" spans="2:23" ht="15" thickBot="1" x14ac:dyDescent="0.4">
      <c r="B24" s="12" t="s">
        <v>72</v>
      </c>
      <c r="C24" s="13">
        <v>1498</v>
      </c>
      <c r="D24" s="13">
        <v>545</v>
      </c>
      <c r="E24" s="10"/>
      <c r="F24" s="14" t="s">
        <v>73</v>
      </c>
      <c r="G24" s="10"/>
      <c r="H24" s="10"/>
      <c r="I24" s="11" t="s">
        <v>73</v>
      </c>
      <c r="J24" s="11"/>
      <c r="K24" s="11"/>
      <c r="M24" s="12" t="s">
        <v>72</v>
      </c>
      <c r="N24" s="13">
        <v>834</v>
      </c>
      <c r="O24" s="13">
        <v>449</v>
      </c>
      <c r="P24" s="10"/>
      <c r="Q24" s="14" t="s">
        <v>73</v>
      </c>
      <c r="R24" s="10"/>
      <c r="S24" s="10"/>
      <c r="T24" s="11" t="s">
        <v>73</v>
      </c>
      <c r="U24" s="11"/>
      <c r="V24" s="11"/>
    </row>
    <row r="25" spans="2:23" ht="15" thickTop="1" x14ac:dyDescent="0.35"/>
    <row r="26" spans="2:23" x14ac:dyDescent="0.35">
      <c r="B26" s="203" t="s">
        <v>529</v>
      </c>
      <c r="M26" s="203" t="s">
        <v>529</v>
      </c>
    </row>
    <row r="27" spans="2:23" x14ac:dyDescent="0.35">
      <c r="B27" s="22" t="s">
        <v>361</v>
      </c>
      <c r="M27" s="22" t="s">
        <v>361</v>
      </c>
    </row>
    <row r="28" spans="2:23" x14ac:dyDescent="0.35">
      <c r="B28" s="108" t="s">
        <v>287</v>
      </c>
      <c r="M28" s="108" t="s">
        <v>287</v>
      </c>
    </row>
  </sheetData>
  <mergeCells count="8">
    <mergeCell ref="M5:V5"/>
    <mergeCell ref="M6:W6"/>
    <mergeCell ref="M16:V16"/>
    <mergeCell ref="M17:W17"/>
    <mergeCell ref="B5:K5"/>
    <mergeCell ref="B6:L6"/>
    <mergeCell ref="B16:K16"/>
    <mergeCell ref="B17:L17"/>
  </mergeCells>
  <hyperlinks>
    <hyperlink ref="B27" r:id="rId1" display="https://www.socialstyrelsen.se/sok/?q=statistik+om+socialtj%C3%A4nstinsatser+2019&amp;_t_dtq=true" xr:uid="{795C10C7-7FDB-456D-8A11-072F40F93F12}"/>
    <hyperlink ref="M27" r:id="rId2" display="https://www.socialstyrelsen.se/sok/?q=statistik+om+socialtj%C3%A4nstinsatser+2019&amp;_t_dtq=true" xr:uid="{462E9D5A-13B2-4477-934B-AC717C6013B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D5ED-BFB4-4ACB-AAEF-5B1E0702A5B7}">
  <dimension ref="A3:G15"/>
  <sheetViews>
    <sheetView zoomScale="85" zoomScaleNormal="85" workbookViewId="0">
      <selection activeCell="A18" sqref="A18"/>
    </sheetView>
  </sheetViews>
  <sheetFormatPr defaultRowHeight="14.5" x14ac:dyDescent="0.35"/>
  <cols>
    <col min="1" max="1" width="40.7265625" style="31" customWidth="1"/>
    <col min="2" max="3" width="11" style="31" customWidth="1"/>
    <col min="4" max="4" width="28.54296875" style="31" customWidth="1"/>
    <col min="5" max="5" width="11" style="31" customWidth="1"/>
    <col min="6" max="6" width="27.36328125" style="31" customWidth="1"/>
    <col min="7" max="7" width="11" style="31" customWidth="1"/>
    <col min="8" max="16384" width="8.7265625" style="31"/>
  </cols>
  <sheetData>
    <row r="3" spans="1:7" ht="18.5" x14ac:dyDescent="0.45">
      <c r="A3" s="87" t="s">
        <v>252</v>
      </c>
    </row>
    <row r="5" spans="1:7" x14ac:dyDescent="0.35">
      <c r="B5" s="88" t="s">
        <v>120</v>
      </c>
      <c r="D5" s="88" t="s">
        <v>253</v>
      </c>
      <c r="F5" s="88" t="s">
        <v>254</v>
      </c>
    </row>
    <row r="6" spans="1:7" x14ac:dyDescent="0.35">
      <c r="B6" s="88" t="s">
        <v>43</v>
      </c>
      <c r="C6" s="88" t="s">
        <v>42</v>
      </c>
      <c r="D6" s="88" t="s">
        <v>43</v>
      </c>
      <c r="E6" s="88" t="s">
        <v>42</v>
      </c>
      <c r="F6" s="88" t="s">
        <v>43</v>
      </c>
      <c r="G6" s="88" t="s">
        <v>42</v>
      </c>
    </row>
    <row r="7" spans="1:7" x14ac:dyDescent="0.35">
      <c r="B7" s="88" t="s">
        <v>186</v>
      </c>
      <c r="C7" s="88" t="s">
        <v>186</v>
      </c>
      <c r="D7" s="88" t="s">
        <v>186</v>
      </c>
      <c r="E7" s="88" t="s">
        <v>186</v>
      </c>
      <c r="F7" s="88" t="s">
        <v>186</v>
      </c>
      <c r="G7" s="88" t="s">
        <v>186</v>
      </c>
    </row>
    <row r="8" spans="1:7" x14ac:dyDescent="0.35">
      <c r="A8" s="88" t="s">
        <v>255</v>
      </c>
      <c r="B8" s="89">
        <v>83</v>
      </c>
      <c r="C8" s="89">
        <v>55</v>
      </c>
      <c r="D8" s="95">
        <v>71.099999999999994</v>
      </c>
      <c r="E8" s="95">
        <v>39.700000000000003</v>
      </c>
      <c r="F8" s="95">
        <v>90.4</v>
      </c>
      <c r="G8" s="95">
        <v>69.900000000000006</v>
      </c>
    </row>
    <row r="9" spans="1:7" x14ac:dyDescent="0.35">
      <c r="A9" s="88" t="s">
        <v>256</v>
      </c>
      <c r="B9" s="89">
        <v>69</v>
      </c>
      <c r="C9" s="89">
        <v>43</v>
      </c>
      <c r="D9" s="95">
        <v>63.4</v>
      </c>
      <c r="E9" s="95">
        <v>36.799999999999997</v>
      </c>
      <c r="F9" s="95">
        <v>73.8</v>
      </c>
      <c r="G9" s="95">
        <v>48.7</v>
      </c>
    </row>
    <row r="10" spans="1:7" x14ac:dyDescent="0.35">
      <c r="A10" s="88" t="s">
        <v>257</v>
      </c>
      <c r="B10" s="89">
        <v>49</v>
      </c>
      <c r="C10" s="89">
        <v>29</v>
      </c>
      <c r="D10" s="95">
        <v>46.2</v>
      </c>
      <c r="E10" s="95">
        <v>26.4</v>
      </c>
      <c r="F10" s="95">
        <v>51.2</v>
      </c>
      <c r="G10" s="95">
        <v>30.9</v>
      </c>
    </row>
    <row r="13" spans="1:7" x14ac:dyDescent="0.35">
      <c r="A13" s="31" t="s">
        <v>530</v>
      </c>
    </row>
    <row r="14" spans="1:7" x14ac:dyDescent="0.35">
      <c r="A14" s="22" t="s">
        <v>360</v>
      </c>
    </row>
    <row r="15" spans="1:7" ht="72.5" x14ac:dyDescent="0.35">
      <c r="A15" s="2" t="s">
        <v>258</v>
      </c>
    </row>
  </sheetData>
  <hyperlinks>
    <hyperlink ref="A14" r:id="rId1" display="http://fohm-app.folkhalsomyndigheten.se/Folkhalsodata/pxweb/sv/A_Folkhalsodata/A_Folkhalsodata__1_Tidigalivetsvillkor__fSjuklighetDodlighet/PsykBarnEko.px/table/tableViewLayout1/" xr:uid="{96DC8E63-44B6-4CFD-9FFE-2798D8628D7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90BEC-0DA4-476D-963C-288F57A651F0}">
  <dimension ref="A3:I315"/>
  <sheetViews>
    <sheetView zoomScale="85" zoomScaleNormal="85" workbookViewId="0">
      <selection activeCell="A5" sqref="A5:A6"/>
    </sheetView>
  </sheetViews>
  <sheetFormatPr defaultRowHeight="14.5" x14ac:dyDescent="0.35"/>
  <cols>
    <col min="1" max="2" width="40.7265625" style="169" customWidth="1"/>
    <col min="3" max="3" width="18" style="169" customWidth="1"/>
    <col min="4" max="4" width="14.81640625" style="169" customWidth="1"/>
    <col min="5" max="5" width="11.7265625" style="169" customWidth="1"/>
    <col min="6" max="6" width="22.7265625" style="169" customWidth="1"/>
    <col min="7" max="7" width="11.7265625" style="169" customWidth="1"/>
    <col min="8" max="8" width="17" style="169" customWidth="1"/>
    <col min="9" max="9" width="11.7265625" style="169" customWidth="1"/>
    <col min="10" max="16384" width="8.7265625" style="169"/>
  </cols>
  <sheetData>
    <row r="3" spans="1:9" ht="18.5" x14ac:dyDescent="0.45">
      <c r="A3" s="87" t="s">
        <v>486</v>
      </c>
    </row>
    <row r="4" spans="1:9" ht="18.5" x14ac:dyDescent="0.45">
      <c r="A4" s="87"/>
    </row>
    <row r="5" spans="1:9" x14ac:dyDescent="0.35">
      <c r="A5" s="169" t="s">
        <v>526</v>
      </c>
    </row>
    <row r="6" spans="1:9" x14ac:dyDescent="0.35">
      <c r="A6" s="109" t="s">
        <v>487</v>
      </c>
    </row>
    <row r="7" spans="1:9" x14ac:dyDescent="0.35">
      <c r="D7" s="88" t="s">
        <v>488</v>
      </c>
      <c r="F7" s="88" t="s">
        <v>489</v>
      </c>
      <c r="H7" s="88" t="s">
        <v>124</v>
      </c>
    </row>
    <row r="8" spans="1:9" x14ac:dyDescent="0.35">
      <c r="D8" s="88" t="s">
        <v>186</v>
      </c>
      <c r="E8" s="88" t="s">
        <v>187</v>
      </c>
      <c r="F8" s="88" t="s">
        <v>186</v>
      </c>
      <c r="G8" s="88" t="s">
        <v>187</v>
      </c>
      <c r="H8" s="88" t="s">
        <v>186</v>
      </c>
      <c r="I8" s="88" t="s">
        <v>187</v>
      </c>
    </row>
    <row r="9" spans="1:9" x14ac:dyDescent="0.35">
      <c r="A9" s="88" t="s">
        <v>490</v>
      </c>
      <c r="B9" s="88" t="s">
        <v>189</v>
      </c>
      <c r="C9" s="88" t="s">
        <v>305</v>
      </c>
      <c r="D9" s="89">
        <v>94</v>
      </c>
      <c r="E9" s="89">
        <v>94</v>
      </c>
      <c r="F9" s="89">
        <v>2</v>
      </c>
      <c r="G9" s="89">
        <v>2</v>
      </c>
      <c r="H9" s="89">
        <v>621</v>
      </c>
      <c r="I9" s="89">
        <v>607</v>
      </c>
    </row>
    <row r="10" spans="1:9" x14ac:dyDescent="0.35">
      <c r="C10" s="88" t="s">
        <v>304</v>
      </c>
      <c r="D10" s="89">
        <v>99</v>
      </c>
      <c r="E10" s="89">
        <v>99</v>
      </c>
      <c r="F10" s="89">
        <v>1</v>
      </c>
      <c r="G10" s="89">
        <v>1</v>
      </c>
      <c r="H10" s="89">
        <v>608</v>
      </c>
      <c r="I10" s="89">
        <v>568</v>
      </c>
    </row>
    <row r="11" spans="1:9" x14ac:dyDescent="0.35">
      <c r="C11" s="88" t="s">
        <v>190</v>
      </c>
      <c r="D11" s="89">
        <v>97</v>
      </c>
      <c r="E11" s="89">
        <v>96</v>
      </c>
      <c r="F11" s="89">
        <v>1</v>
      </c>
      <c r="G11" s="89">
        <v>1</v>
      </c>
      <c r="H11" s="89">
        <v>1229</v>
      </c>
      <c r="I11" s="89">
        <v>1175</v>
      </c>
    </row>
    <row r="12" spans="1:9" x14ac:dyDescent="0.35">
      <c r="B12" s="88" t="s">
        <v>491</v>
      </c>
      <c r="C12" s="88" t="s">
        <v>305</v>
      </c>
      <c r="D12" s="89">
        <v>96</v>
      </c>
      <c r="E12" s="89">
        <v>97</v>
      </c>
      <c r="F12" s="89">
        <v>2</v>
      </c>
      <c r="G12" s="89">
        <v>2</v>
      </c>
      <c r="H12" s="89">
        <v>384</v>
      </c>
      <c r="I12" s="89">
        <v>382</v>
      </c>
    </row>
    <row r="13" spans="1:9" x14ac:dyDescent="0.35">
      <c r="C13" s="88" t="s">
        <v>304</v>
      </c>
      <c r="D13" s="89">
        <v>100</v>
      </c>
      <c r="E13" s="89">
        <v>99</v>
      </c>
      <c r="F13" s="89">
        <v>1</v>
      </c>
      <c r="G13" s="89">
        <v>1</v>
      </c>
      <c r="H13" s="89">
        <v>390</v>
      </c>
      <c r="I13" s="89">
        <v>346</v>
      </c>
    </row>
    <row r="14" spans="1:9" x14ac:dyDescent="0.35">
      <c r="C14" s="88" t="s">
        <v>190</v>
      </c>
      <c r="D14" s="89">
        <v>98</v>
      </c>
      <c r="E14" s="89">
        <v>98</v>
      </c>
      <c r="F14" s="89">
        <v>1</v>
      </c>
      <c r="G14" s="89">
        <v>1</v>
      </c>
      <c r="H14" s="89">
        <v>774</v>
      </c>
      <c r="I14" s="89">
        <v>728</v>
      </c>
    </row>
    <row r="15" spans="1:9" x14ac:dyDescent="0.35">
      <c r="B15" s="88" t="s">
        <v>492</v>
      </c>
      <c r="C15" s="88" t="s">
        <v>305</v>
      </c>
      <c r="D15" s="89">
        <v>92</v>
      </c>
      <c r="E15" s="89">
        <v>90</v>
      </c>
      <c r="F15" s="89">
        <v>4</v>
      </c>
      <c r="G15" s="89">
        <v>4</v>
      </c>
      <c r="H15" s="89">
        <v>237</v>
      </c>
      <c r="I15" s="89">
        <v>225</v>
      </c>
    </row>
    <row r="16" spans="1:9" x14ac:dyDescent="0.35">
      <c r="C16" s="88" t="s">
        <v>304</v>
      </c>
      <c r="D16" s="89">
        <v>99</v>
      </c>
      <c r="E16" s="89">
        <v>98</v>
      </c>
      <c r="F16" s="89">
        <v>1</v>
      </c>
      <c r="G16" s="89">
        <v>1</v>
      </c>
      <c r="H16" s="89">
        <v>218</v>
      </c>
      <c r="I16" s="89">
        <v>222</v>
      </c>
    </row>
    <row r="17" spans="2:9" x14ac:dyDescent="0.35">
      <c r="C17" s="88" t="s">
        <v>190</v>
      </c>
      <c r="D17" s="89">
        <v>95</v>
      </c>
      <c r="E17" s="89">
        <v>94</v>
      </c>
      <c r="F17" s="89">
        <v>2</v>
      </c>
      <c r="G17" s="89">
        <v>2</v>
      </c>
      <c r="H17" s="89">
        <v>455</v>
      </c>
      <c r="I17" s="89">
        <v>447</v>
      </c>
    </row>
    <row r="18" spans="2:9" x14ac:dyDescent="0.35">
      <c r="B18" s="88" t="s">
        <v>493</v>
      </c>
      <c r="C18" s="88" t="s">
        <v>305</v>
      </c>
      <c r="D18" s="89">
        <v>96</v>
      </c>
      <c r="E18" s="89">
        <v>96</v>
      </c>
      <c r="F18" s="89">
        <v>2</v>
      </c>
      <c r="G18" s="89">
        <v>2</v>
      </c>
      <c r="H18" s="89">
        <v>377</v>
      </c>
      <c r="I18" s="89">
        <v>366</v>
      </c>
    </row>
    <row r="19" spans="2:9" x14ac:dyDescent="0.35">
      <c r="C19" s="88" t="s">
        <v>304</v>
      </c>
      <c r="D19" s="89">
        <v>99</v>
      </c>
      <c r="E19" s="89">
        <v>99</v>
      </c>
      <c r="F19" s="89">
        <v>1</v>
      </c>
      <c r="G19" s="89">
        <v>1</v>
      </c>
      <c r="H19" s="89">
        <v>379</v>
      </c>
      <c r="I19" s="89">
        <v>352</v>
      </c>
    </row>
    <row r="20" spans="2:9" x14ac:dyDescent="0.35">
      <c r="C20" s="88" t="s">
        <v>190</v>
      </c>
      <c r="D20" s="89">
        <v>98</v>
      </c>
      <c r="E20" s="89">
        <v>98</v>
      </c>
      <c r="F20" s="89">
        <v>1</v>
      </c>
      <c r="G20" s="89">
        <v>1</v>
      </c>
      <c r="H20" s="89">
        <v>756</v>
      </c>
      <c r="I20" s="89">
        <v>718</v>
      </c>
    </row>
    <row r="21" spans="2:9" x14ac:dyDescent="0.35">
      <c r="B21" s="88" t="s">
        <v>494</v>
      </c>
      <c r="C21" s="88" t="s">
        <v>305</v>
      </c>
      <c r="D21" s="89">
        <v>89</v>
      </c>
      <c r="E21" s="89">
        <v>89</v>
      </c>
      <c r="F21" s="89">
        <v>5</v>
      </c>
      <c r="G21" s="89">
        <v>5</v>
      </c>
      <c r="H21" s="89">
        <v>175</v>
      </c>
      <c r="I21" s="89">
        <v>172</v>
      </c>
    </row>
    <row r="22" spans="2:9" x14ac:dyDescent="0.35">
      <c r="C22" s="88" t="s">
        <v>304</v>
      </c>
      <c r="D22" s="89">
        <v>99</v>
      </c>
      <c r="E22" s="89">
        <v>98</v>
      </c>
      <c r="F22" s="89">
        <v>1</v>
      </c>
      <c r="G22" s="89">
        <v>2</v>
      </c>
      <c r="H22" s="89">
        <v>164</v>
      </c>
      <c r="I22" s="89">
        <v>177</v>
      </c>
    </row>
    <row r="23" spans="2:9" x14ac:dyDescent="0.35">
      <c r="C23" s="88" t="s">
        <v>190</v>
      </c>
      <c r="D23" s="89">
        <v>94</v>
      </c>
      <c r="E23" s="89">
        <v>94</v>
      </c>
      <c r="F23" s="89">
        <v>2</v>
      </c>
      <c r="G23" s="89">
        <v>3</v>
      </c>
      <c r="H23" s="89">
        <v>339</v>
      </c>
      <c r="I23" s="89">
        <v>349</v>
      </c>
    </row>
    <row r="24" spans="2:9" x14ac:dyDescent="0.35">
      <c r="B24" s="88" t="s">
        <v>191</v>
      </c>
      <c r="C24" s="88" t="s">
        <v>305</v>
      </c>
      <c r="D24" s="89">
        <v>97</v>
      </c>
      <c r="E24" s="89">
        <v>90</v>
      </c>
      <c r="F24" s="89">
        <v>3</v>
      </c>
      <c r="G24" s="89">
        <v>5</v>
      </c>
      <c r="H24" s="89">
        <v>105</v>
      </c>
      <c r="I24" s="89">
        <v>115</v>
      </c>
    </row>
    <row r="25" spans="2:9" x14ac:dyDescent="0.35">
      <c r="C25" s="88" t="s">
        <v>304</v>
      </c>
      <c r="D25" s="90" t="s">
        <v>34</v>
      </c>
      <c r="E25" s="90" t="s">
        <v>34</v>
      </c>
      <c r="F25" s="90" t="s">
        <v>34</v>
      </c>
      <c r="G25" s="90" t="s">
        <v>34</v>
      </c>
      <c r="H25" s="90" t="s">
        <v>34</v>
      </c>
      <c r="I25" s="90" t="s">
        <v>34</v>
      </c>
    </row>
    <row r="26" spans="2:9" x14ac:dyDescent="0.35">
      <c r="C26" s="88" t="s">
        <v>190</v>
      </c>
      <c r="D26" s="89">
        <v>98</v>
      </c>
      <c r="E26" s="89">
        <v>93</v>
      </c>
      <c r="F26" s="89">
        <v>2</v>
      </c>
      <c r="G26" s="89">
        <v>4</v>
      </c>
      <c r="H26" s="89">
        <v>170</v>
      </c>
      <c r="I26" s="89">
        <v>181</v>
      </c>
    </row>
    <row r="27" spans="2:9" x14ac:dyDescent="0.35">
      <c r="B27" s="88" t="s">
        <v>192</v>
      </c>
      <c r="C27" s="88" t="s">
        <v>305</v>
      </c>
      <c r="D27" s="89">
        <v>93</v>
      </c>
      <c r="E27" s="89">
        <v>96</v>
      </c>
      <c r="F27" s="89">
        <v>2</v>
      </c>
      <c r="G27" s="89">
        <v>2</v>
      </c>
      <c r="H27" s="89">
        <v>516</v>
      </c>
      <c r="I27" s="89">
        <v>492</v>
      </c>
    </row>
    <row r="28" spans="2:9" x14ac:dyDescent="0.35">
      <c r="C28" s="88" t="s">
        <v>304</v>
      </c>
      <c r="D28" s="89">
        <v>99</v>
      </c>
      <c r="E28" s="89">
        <v>99</v>
      </c>
      <c r="F28" s="89">
        <v>1</v>
      </c>
      <c r="G28" s="89">
        <v>1</v>
      </c>
      <c r="H28" s="89">
        <v>543</v>
      </c>
      <c r="I28" s="89">
        <v>502</v>
      </c>
    </row>
    <row r="29" spans="2:9" x14ac:dyDescent="0.35">
      <c r="C29" s="88" t="s">
        <v>190</v>
      </c>
      <c r="D29" s="89">
        <v>97</v>
      </c>
      <c r="E29" s="89">
        <v>98</v>
      </c>
      <c r="F29" s="89">
        <v>1</v>
      </c>
      <c r="G29" s="89">
        <v>1</v>
      </c>
      <c r="H29" s="89">
        <v>1059</v>
      </c>
      <c r="I29" s="89">
        <v>994</v>
      </c>
    </row>
    <row r="30" spans="2:9" x14ac:dyDescent="0.35">
      <c r="B30" s="88" t="s">
        <v>193</v>
      </c>
      <c r="C30" s="88" t="s">
        <v>305</v>
      </c>
      <c r="D30" s="89">
        <v>96</v>
      </c>
      <c r="E30" s="89">
        <v>98</v>
      </c>
      <c r="F30" s="89">
        <v>2</v>
      </c>
      <c r="G30" s="89">
        <v>2</v>
      </c>
      <c r="H30" s="89">
        <v>196</v>
      </c>
      <c r="I30" s="89">
        <v>178</v>
      </c>
    </row>
    <row r="31" spans="2:9" x14ac:dyDescent="0.35">
      <c r="C31" s="88" t="s">
        <v>304</v>
      </c>
      <c r="D31" s="89">
        <v>100</v>
      </c>
      <c r="E31" s="89">
        <v>100</v>
      </c>
      <c r="F31" s="89">
        <v>0</v>
      </c>
      <c r="G31" s="89">
        <v>0</v>
      </c>
      <c r="H31" s="89">
        <v>199</v>
      </c>
      <c r="I31" s="89">
        <v>151</v>
      </c>
    </row>
    <row r="32" spans="2:9" x14ac:dyDescent="0.35">
      <c r="C32" s="88" t="s">
        <v>190</v>
      </c>
      <c r="D32" s="89">
        <v>98</v>
      </c>
      <c r="E32" s="89">
        <v>99</v>
      </c>
      <c r="F32" s="89">
        <v>1</v>
      </c>
      <c r="G32" s="89">
        <v>1</v>
      </c>
      <c r="H32" s="89">
        <v>395</v>
      </c>
      <c r="I32" s="89">
        <v>329</v>
      </c>
    </row>
    <row r="33" spans="2:9" x14ac:dyDescent="0.35">
      <c r="B33" s="88" t="s">
        <v>194</v>
      </c>
      <c r="C33" s="88" t="s">
        <v>305</v>
      </c>
      <c r="D33" s="89">
        <v>93</v>
      </c>
      <c r="E33" s="89">
        <v>91</v>
      </c>
      <c r="F33" s="89">
        <v>3</v>
      </c>
      <c r="G33" s="89">
        <v>3</v>
      </c>
      <c r="H33" s="89">
        <v>419</v>
      </c>
      <c r="I33" s="89">
        <v>419</v>
      </c>
    </row>
    <row r="34" spans="2:9" x14ac:dyDescent="0.35">
      <c r="C34" s="88" t="s">
        <v>304</v>
      </c>
      <c r="D34" s="89">
        <v>99</v>
      </c>
      <c r="E34" s="89">
        <v>98</v>
      </c>
      <c r="F34" s="89">
        <v>1</v>
      </c>
      <c r="G34" s="89">
        <v>2</v>
      </c>
      <c r="H34" s="89">
        <v>408</v>
      </c>
      <c r="I34" s="89">
        <v>414</v>
      </c>
    </row>
    <row r="35" spans="2:9" x14ac:dyDescent="0.35">
      <c r="C35" s="88" t="s">
        <v>190</v>
      </c>
      <c r="D35" s="89">
        <v>96</v>
      </c>
      <c r="E35" s="89">
        <v>95</v>
      </c>
      <c r="F35" s="89">
        <v>1</v>
      </c>
      <c r="G35" s="89">
        <v>2</v>
      </c>
      <c r="H35" s="89">
        <v>827</v>
      </c>
      <c r="I35" s="89">
        <v>833</v>
      </c>
    </row>
    <row r="36" spans="2:9" x14ac:dyDescent="0.35">
      <c r="B36" s="88" t="s">
        <v>195</v>
      </c>
      <c r="C36" s="88" t="s">
        <v>305</v>
      </c>
      <c r="D36" s="89">
        <v>99</v>
      </c>
      <c r="E36" s="89">
        <v>100</v>
      </c>
      <c r="F36" s="89">
        <v>1</v>
      </c>
      <c r="G36" s="89">
        <v>1</v>
      </c>
      <c r="H36" s="89">
        <v>139</v>
      </c>
      <c r="I36" s="89">
        <v>138</v>
      </c>
    </row>
    <row r="37" spans="2:9" x14ac:dyDescent="0.35">
      <c r="C37" s="88" t="s">
        <v>304</v>
      </c>
      <c r="D37" s="89">
        <v>100</v>
      </c>
      <c r="E37" s="89">
        <v>100</v>
      </c>
      <c r="F37" s="89">
        <v>0</v>
      </c>
      <c r="G37" s="89">
        <v>0</v>
      </c>
      <c r="H37" s="89">
        <v>108</v>
      </c>
      <c r="I37" s="89">
        <v>109</v>
      </c>
    </row>
    <row r="38" spans="2:9" x14ac:dyDescent="0.35">
      <c r="C38" s="88" t="s">
        <v>190</v>
      </c>
      <c r="D38" s="89">
        <v>100</v>
      </c>
      <c r="E38" s="89">
        <v>100</v>
      </c>
      <c r="F38" s="89">
        <v>1</v>
      </c>
      <c r="G38" s="89">
        <v>0</v>
      </c>
      <c r="H38" s="89">
        <v>247</v>
      </c>
      <c r="I38" s="89">
        <v>247</v>
      </c>
    </row>
    <row r="39" spans="2:9" x14ac:dyDescent="0.35">
      <c r="B39" s="88" t="s">
        <v>196</v>
      </c>
      <c r="C39" s="88" t="s">
        <v>305</v>
      </c>
      <c r="D39" s="89">
        <v>92</v>
      </c>
      <c r="E39" s="89">
        <v>92</v>
      </c>
      <c r="F39" s="89">
        <v>3</v>
      </c>
      <c r="G39" s="89">
        <v>3</v>
      </c>
      <c r="H39" s="89">
        <v>482</v>
      </c>
      <c r="I39" s="89">
        <v>469</v>
      </c>
    </row>
    <row r="40" spans="2:9" x14ac:dyDescent="0.35">
      <c r="C40" s="88" t="s">
        <v>304</v>
      </c>
      <c r="D40" s="89">
        <v>99</v>
      </c>
      <c r="E40" s="89">
        <v>98</v>
      </c>
      <c r="F40" s="89">
        <v>1</v>
      </c>
      <c r="G40" s="89">
        <v>1</v>
      </c>
      <c r="H40" s="89">
        <v>500</v>
      </c>
      <c r="I40" s="89">
        <v>459</v>
      </c>
    </row>
    <row r="41" spans="2:9" x14ac:dyDescent="0.35">
      <c r="C41" s="88" t="s">
        <v>190</v>
      </c>
      <c r="D41" s="89">
        <v>96</v>
      </c>
      <c r="E41" s="89">
        <v>95</v>
      </c>
      <c r="F41" s="89">
        <v>1</v>
      </c>
      <c r="G41" s="89">
        <v>2</v>
      </c>
      <c r="H41" s="89">
        <v>982</v>
      </c>
      <c r="I41" s="89">
        <v>928</v>
      </c>
    </row>
    <row r="42" spans="2:9" x14ac:dyDescent="0.35">
      <c r="B42" s="88" t="s">
        <v>495</v>
      </c>
      <c r="C42" s="88" t="s">
        <v>305</v>
      </c>
      <c r="D42" s="89">
        <v>94</v>
      </c>
      <c r="E42" s="89">
        <v>95</v>
      </c>
      <c r="F42" s="89">
        <v>3</v>
      </c>
      <c r="G42" s="89">
        <v>3</v>
      </c>
      <c r="H42" s="89">
        <v>238</v>
      </c>
      <c r="I42" s="89">
        <v>238</v>
      </c>
    </row>
    <row r="43" spans="2:9" x14ac:dyDescent="0.35">
      <c r="C43" s="88" t="s">
        <v>304</v>
      </c>
      <c r="D43" s="89">
        <v>99</v>
      </c>
      <c r="E43" s="89">
        <v>99</v>
      </c>
      <c r="F43" s="89">
        <v>1</v>
      </c>
      <c r="G43" s="89">
        <v>1</v>
      </c>
      <c r="H43" s="89">
        <v>234</v>
      </c>
      <c r="I43" s="89">
        <v>226</v>
      </c>
    </row>
    <row r="44" spans="2:9" x14ac:dyDescent="0.35">
      <c r="C44" s="88" t="s">
        <v>190</v>
      </c>
      <c r="D44" s="89">
        <v>96</v>
      </c>
      <c r="E44" s="89">
        <v>97</v>
      </c>
      <c r="F44" s="89">
        <v>2</v>
      </c>
      <c r="G44" s="89">
        <v>2</v>
      </c>
      <c r="H44" s="89">
        <v>472</v>
      </c>
      <c r="I44" s="89">
        <v>464</v>
      </c>
    </row>
    <row r="45" spans="2:9" x14ac:dyDescent="0.35">
      <c r="B45" s="88" t="s">
        <v>496</v>
      </c>
      <c r="C45" s="88" t="s">
        <v>305</v>
      </c>
      <c r="D45" s="89">
        <v>94</v>
      </c>
      <c r="E45" s="89">
        <v>92</v>
      </c>
      <c r="F45" s="89">
        <v>3</v>
      </c>
      <c r="G45" s="89">
        <v>4</v>
      </c>
      <c r="H45" s="89">
        <v>243</v>
      </c>
      <c r="I45" s="89">
        <v>233</v>
      </c>
    </row>
    <row r="46" spans="2:9" x14ac:dyDescent="0.35">
      <c r="C46" s="88" t="s">
        <v>304</v>
      </c>
      <c r="D46" s="89">
        <v>99</v>
      </c>
      <c r="E46" s="89">
        <v>97</v>
      </c>
      <c r="F46" s="89">
        <v>1</v>
      </c>
      <c r="G46" s="89">
        <v>3</v>
      </c>
      <c r="H46" s="89">
        <v>221</v>
      </c>
      <c r="I46" s="89">
        <v>198</v>
      </c>
    </row>
    <row r="47" spans="2:9" x14ac:dyDescent="0.35">
      <c r="C47" s="88" t="s">
        <v>190</v>
      </c>
      <c r="D47" s="89">
        <v>97</v>
      </c>
      <c r="E47" s="89">
        <v>94</v>
      </c>
      <c r="F47" s="89">
        <v>2</v>
      </c>
      <c r="G47" s="89">
        <v>2</v>
      </c>
      <c r="H47" s="89">
        <v>464</v>
      </c>
      <c r="I47" s="89">
        <v>431</v>
      </c>
    </row>
    <row r="48" spans="2:9" x14ac:dyDescent="0.35">
      <c r="B48" s="88" t="s">
        <v>497</v>
      </c>
      <c r="C48" s="88" t="s">
        <v>305</v>
      </c>
      <c r="D48" s="89">
        <v>95</v>
      </c>
      <c r="E48" s="89">
        <v>97</v>
      </c>
      <c r="F48" s="89">
        <v>4</v>
      </c>
      <c r="G48" s="89">
        <v>3</v>
      </c>
      <c r="H48" s="89">
        <v>140</v>
      </c>
      <c r="I48" s="89">
        <v>136</v>
      </c>
    </row>
    <row r="49" spans="1:9" x14ac:dyDescent="0.35">
      <c r="C49" s="88" t="s">
        <v>304</v>
      </c>
      <c r="D49" s="89">
        <v>100</v>
      </c>
      <c r="E49" s="89">
        <v>100</v>
      </c>
      <c r="F49" s="89">
        <v>0</v>
      </c>
      <c r="G49" s="89">
        <v>0</v>
      </c>
      <c r="H49" s="89">
        <v>153</v>
      </c>
      <c r="I49" s="89">
        <v>144</v>
      </c>
    </row>
    <row r="50" spans="1:9" x14ac:dyDescent="0.35">
      <c r="C50" s="88" t="s">
        <v>190</v>
      </c>
      <c r="D50" s="89">
        <v>98</v>
      </c>
      <c r="E50" s="89">
        <v>99</v>
      </c>
      <c r="F50" s="89">
        <v>2</v>
      </c>
      <c r="G50" s="89">
        <v>1</v>
      </c>
      <c r="H50" s="89">
        <v>293</v>
      </c>
      <c r="I50" s="89">
        <v>280</v>
      </c>
    </row>
    <row r="51" spans="1:9" x14ac:dyDescent="0.35">
      <c r="A51" s="88" t="s">
        <v>498</v>
      </c>
      <c r="B51" s="88" t="s">
        <v>189</v>
      </c>
      <c r="C51" s="88" t="s">
        <v>305</v>
      </c>
      <c r="D51" s="89">
        <v>94</v>
      </c>
      <c r="E51" s="89">
        <v>92</v>
      </c>
      <c r="F51" s="89">
        <v>2</v>
      </c>
      <c r="G51" s="89">
        <v>3</v>
      </c>
      <c r="H51" s="89">
        <v>620</v>
      </c>
      <c r="I51" s="89">
        <v>606</v>
      </c>
    </row>
    <row r="52" spans="1:9" x14ac:dyDescent="0.35">
      <c r="C52" s="88" t="s">
        <v>304</v>
      </c>
      <c r="D52" s="89">
        <v>98</v>
      </c>
      <c r="E52" s="89">
        <v>97</v>
      </c>
      <c r="F52" s="89">
        <v>1</v>
      </c>
      <c r="G52" s="89">
        <v>2</v>
      </c>
      <c r="H52" s="89">
        <v>606</v>
      </c>
      <c r="I52" s="89">
        <v>568</v>
      </c>
    </row>
    <row r="53" spans="1:9" x14ac:dyDescent="0.35">
      <c r="C53" s="88" t="s">
        <v>190</v>
      </c>
      <c r="D53" s="89">
        <v>96</v>
      </c>
      <c r="E53" s="89">
        <v>95</v>
      </c>
      <c r="F53" s="89">
        <v>1</v>
      </c>
      <c r="G53" s="89">
        <v>1</v>
      </c>
      <c r="H53" s="89">
        <v>1226</v>
      </c>
      <c r="I53" s="89">
        <v>1174</v>
      </c>
    </row>
    <row r="54" spans="1:9" x14ac:dyDescent="0.35">
      <c r="B54" s="88" t="s">
        <v>491</v>
      </c>
      <c r="C54" s="88" t="s">
        <v>305</v>
      </c>
      <c r="D54" s="89">
        <v>96</v>
      </c>
      <c r="E54" s="89">
        <v>93</v>
      </c>
      <c r="F54" s="89">
        <v>2</v>
      </c>
      <c r="G54" s="89">
        <v>3</v>
      </c>
      <c r="H54" s="89">
        <v>383</v>
      </c>
      <c r="I54" s="89">
        <v>381</v>
      </c>
    </row>
    <row r="55" spans="1:9" x14ac:dyDescent="0.35">
      <c r="C55" s="88" t="s">
        <v>304</v>
      </c>
      <c r="D55" s="89">
        <v>98</v>
      </c>
      <c r="E55" s="89">
        <v>97</v>
      </c>
      <c r="F55" s="89">
        <v>1</v>
      </c>
      <c r="G55" s="89">
        <v>2</v>
      </c>
      <c r="H55" s="89">
        <v>390</v>
      </c>
      <c r="I55" s="89">
        <v>346</v>
      </c>
    </row>
    <row r="56" spans="1:9" x14ac:dyDescent="0.35">
      <c r="C56" s="88" t="s">
        <v>190</v>
      </c>
      <c r="D56" s="89">
        <v>97</v>
      </c>
      <c r="E56" s="89">
        <v>95</v>
      </c>
      <c r="F56" s="89">
        <v>1</v>
      </c>
      <c r="G56" s="89">
        <v>2</v>
      </c>
      <c r="H56" s="89">
        <v>773</v>
      </c>
      <c r="I56" s="89">
        <v>727</v>
      </c>
    </row>
    <row r="57" spans="1:9" x14ac:dyDescent="0.35">
      <c r="B57" s="88" t="s">
        <v>492</v>
      </c>
      <c r="C57" s="88" t="s">
        <v>305</v>
      </c>
      <c r="D57" s="89">
        <v>92</v>
      </c>
      <c r="E57" s="89">
        <v>91</v>
      </c>
      <c r="F57" s="89">
        <v>4</v>
      </c>
      <c r="G57" s="89">
        <v>4</v>
      </c>
      <c r="H57" s="89">
        <v>237</v>
      </c>
      <c r="I57" s="89">
        <v>225</v>
      </c>
    </row>
    <row r="58" spans="1:9" x14ac:dyDescent="0.35">
      <c r="C58" s="88" t="s">
        <v>304</v>
      </c>
      <c r="D58" s="89">
        <v>98</v>
      </c>
      <c r="E58" s="89">
        <v>97</v>
      </c>
      <c r="F58" s="89">
        <v>2</v>
      </c>
      <c r="G58" s="89">
        <v>2</v>
      </c>
      <c r="H58" s="89">
        <v>216</v>
      </c>
      <c r="I58" s="89">
        <v>222</v>
      </c>
    </row>
    <row r="59" spans="1:9" x14ac:dyDescent="0.35">
      <c r="C59" s="88" t="s">
        <v>190</v>
      </c>
      <c r="D59" s="89">
        <v>95</v>
      </c>
      <c r="E59" s="89">
        <v>94</v>
      </c>
      <c r="F59" s="89">
        <v>2</v>
      </c>
      <c r="G59" s="89">
        <v>2</v>
      </c>
      <c r="H59" s="89">
        <v>453</v>
      </c>
      <c r="I59" s="89">
        <v>447</v>
      </c>
    </row>
    <row r="60" spans="1:9" x14ac:dyDescent="0.35">
      <c r="B60" s="88" t="s">
        <v>493</v>
      </c>
      <c r="C60" s="88" t="s">
        <v>305</v>
      </c>
      <c r="D60" s="89">
        <v>95</v>
      </c>
      <c r="E60" s="89">
        <v>93</v>
      </c>
      <c r="F60" s="89">
        <v>2</v>
      </c>
      <c r="G60" s="89">
        <v>3</v>
      </c>
      <c r="H60" s="89">
        <v>377</v>
      </c>
      <c r="I60" s="89">
        <v>366</v>
      </c>
    </row>
    <row r="61" spans="1:9" x14ac:dyDescent="0.35">
      <c r="C61" s="88" t="s">
        <v>304</v>
      </c>
      <c r="D61" s="89">
        <v>98</v>
      </c>
      <c r="E61" s="89">
        <v>98</v>
      </c>
      <c r="F61" s="89">
        <v>2</v>
      </c>
      <c r="G61" s="89">
        <v>2</v>
      </c>
      <c r="H61" s="89">
        <v>379</v>
      </c>
      <c r="I61" s="89">
        <v>352</v>
      </c>
    </row>
    <row r="62" spans="1:9" x14ac:dyDescent="0.35">
      <c r="C62" s="88" t="s">
        <v>190</v>
      </c>
      <c r="D62" s="89">
        <v>97</v>
      </c>
      <c r="E62" s="89">
        <v>96</v>
      </c>
      <c r="F62" s="89">
        <v>1</v>
      </c>
      <c r="G62" s="89">
        <v>2</v>
      </c>
      <c r="H62" s="89">
        <v>756</v>
      </c>
      <c r="I62" s="89">
        <v>718</v>
      </c>
    </row>
    <row r="63" spans="1:9" x14ac:dyDescent="0.35">
      <c r="B63" s="88" t="s">
        <v>494</v>
      </c>
      <c r="C63" s="88" t="s">
        <v>305</v>
      </c>
      <c r="D63" s="89">
        <v>91</v>
      </c>
      <c r="E63" s="89">
        <v>89</v>
      </c>
      <c r="F63" s="89">
        <v>4</v>
      </c>
      <c r="G63" s="89">
        <v>5</v>
      </c>
      <c r="H63" s="89">
        <v>175</v>
      </c>
      <c r="I63" s="89">
        <v>172</v>
      </c>
    </row>
    <row r="64" spans="1:9" x14ac:dyDescent="0.35">
      <c r="C64" s="88" t="s">
        <v>304</v>
      </c>
      <c r="D64" s="89">
        <v>99</v>
      </c>
      <c r="E64" s="89">
        <v>96</v>
      </c>
      <c r="F64" s="89">
        <v>1</v>
      </c>
      <c r="G64" s="89">
        <v>2</v>
      </c>
      <c r="H64" s="89">
        <v>162</v>
      </c>
      <c r="I64" s="89">
        <v>177</v>
      </c>
    </row>
    <row r="65" spans="2:9" x14ac:dyDescent="0.35">
      <c r="C65" s="88" t="s">
        <v>190</v>
      </c>
      <c r="D65" s="89">
        <v>95</v>
      </c>
      <c r="E65" s="89">
        <v>93</v>
      </c>
      <c r="F65" s="89">
        <v>2</v>
      </c>
      <c r="G65" s="89">
        <v>3</v>
      </c>
      <c r="H65" s="89">
        <v>337</v>
      </c>
      <c r="I65" s="89">
        <v>349</v>
      </c>
    </row>
    <row r="66" spans="2:9" x14ac:dyDescent="0.35">
      <c r="B66" s="88" t="s">
        <v>191</v>
      </c>
      <c r="C66" s="88" t="s">
        <v>305</v>
      </c>
      <c r="D66" s="89">
        <v>96</v>
      </c>
      <c r="E66" s="89">
        <v>87</v>
      </c>
      <c r="F66" s="89">
        <v>5</v>
      </c>
      <c r="G66" s="89">
        <v>7</v>
      </c>
      <c r="H66" s="89">
        <v>105</v>
      </c>
      <c r="I66" s="89">
        <v>115</v>
      </c>
    </row>
    <row r="67" spans="2:9" x14ac:dyDescent="0.35">
      <c r="C67" s="88" t="s">
        <v>304</v>
      </c>
      <c r="D67" s="90" t="s">
        <v>34</v>
      </c>
      <c r="E67" s="90" t="s">
        <v>34</v>
      </c>
      <c r="F67" s="90" t="s">
        <v>34</v>
      </c>
      <c r="G67" s="90" t="s">
        <v>34</v>
      </c>
      <c r="H67" s="90" t="s">
        <v>34</v>
      </c>
      <c r="I67" s="90" t="s">
        <v>34</v>
      </c>
    </row>
    <row r="68" spans="2:9" x14ac:dyDescent="0.35">
      <c r="C68" s="88" t="s">
        <v>190</v>
      </c>
      <c r="D68" s="89">
        <v>97</v>
      </c>
      <c r="E68" s="89">
        <v>90</v>
      </c>
      <c r="F68" s="89">
        <v>3</v>
      </c>
      <c r="G68" s="89">
        <v>5</v>
      </c>
      <c r="H68" s="89">
        <v>170</v>
      </c>
      <c r="I68" s="89">
        <v>181</v>
      </c>
    </row>
    <row r="69" spans="2:9" x14ac:dyDescent="0.35">
      <c r="B69" s="88" t="s">
        <v>192</v>
      </c>
      <c r="C69" s="88" t="s">
        <v>305</v>
      </c>
      <c r="D69" s="89">
        <v>94</v>
      </c>
      <c r="E69" s="89">
        <v>94</v>
      </c>
      <c r="F69" s="89">
        <v>2</v>
      </c>
      <c r="G69" s="89">
        <v>2</v>
      </c>
      <c r="H69" s="89">
        <v>515</v>
      </c>
      <c r="I69" s="89">
        <v>491</v>
      </c>
    </row>
    <row r="70" spans="2:9" x14ac:dyDescent="0.35">
      <c r="C70" s="88" t="s">
        <v>304</v>
      </c>
      <c r="D70" s="89">
        <v>98</v>
      </c>
      <c r="E70" s="89">
        <v>98</v>
      </c>
      <c r="F70" s="89">
        <v>1</v>
      </c>
      <c r="G70" s="89">
        <v>1</v>
      </c>
      <c r="H70" s="89">
        <v>541</v>
      </c>
      <c r="I70" s="89">
        <v>502</v>
      </c>
    </row>
    <row r="71" spans="2:9" x14ac:dyDescent="0.35">
      <c r="C71" s="88" t="s">
        <v>190</v>
      </c>
      <c r="D71" s="89">
        <v>96</v>
      </c>
      <c r="E71" s="89">
        <v>96</v>
      </c>
      <c r="F71" s="89">
        <v>1</v>
      </c>
      <c r="G71" s="89">
        <v>1</v>
      </c>
      <c r="H71" s="89">
        <v>1056</v>
      </c>
      <c r="I71" s="89">
        <v>993</v>
      </c>
    </row>
    <row r="72" spans="2:9" x14ac:dyDescent="0.35">
      <c r="B72" s="88" t="s">
        <v>193</v>
      </c>
      <c r="C72" s="88" t="s">
        <v>305</v>
      </c>
      <c r="D72" s="89">
        <v>97</v>
      </c>
      <c r="E72" s="89">
        <v>93</v>
      </c>
      <c r="F72" s="89">
        <v>2</v>
      </c>
      <c r="G72" s="89">
        <v>4</v>
      </c>
      <c r="H72" s="89">
        <v>195</v>
      </c>
      <c r="I72" s="89">
        <v>178</v>
      </c>
    </row>
    <row r="73" spans="2:9" x14ac:dyDescent="0.35">
      <c r="C73" s="88" t="s">
        <v>304</v>
      </c>
      <c r="D73" s="89">
        <v>98</v>
      </c>
      <c r="E73" s="89">
        <v>100</v>
      </c>
      <c r="F73" s="89">
        <v>2</v>
      </c>
      <c r="G73" s="89">
        <v>1</v>
      </c>
      <c r="H73" s="89">
        <v>198</v>
      </c>
      <c r="I73" s="89">
        <v>151</v>
      </c>
    </row>
    <row r="74" spans="2:9" x14ac:dyDescent="0.35">
      <c r="C74" s="88" t="s">
        <v>190</v>
      </c>
      <c r="D74" s="89">
        <v>98</v>
      </c>
      <c r="E74" s="89">
        <v>96</v>
      </c>
      <c r="F74" s="89">
        <v>1</v>
      </c>
      <c r="G74" s="89">
        <v>2</v>
      </c>
      <c r="H74" s="89">
        <v>393</v>
      </c>
      <c r="I74" s="89">
        <v>329</v>
      </c>
    </row>
    <row r="75" spans="2:9" x14ac:dyDescent="0.35">
      <c r="B75" s="88" t="s">
        <v>194</v>
      </c>
      <c r="C75" s="88" t="s">
        <v>305</v>
      </c>
      <c r="D75" s="89">
        <v>94</v>
      </c>
      <c r="E75" s="89">
        <v>93</v>
      </c>
      <c r="F75" s="89">
        <v>3</v>
      </c>
      <c r="G75" s="89">
        <v>3</v>
      </c>
      <c r="H75" s="89">
        <v>419</v>
      </c>
      <c r="I75" s="89">
        <v>419</v>
      </c>
    </row>
    <row r="76" spans="2:9" x14ac:dyDescent="0.35">
      <c r="C76" s="88" t="s">
        <v>304</v>
      </c>
      <c r="D76" s="89">
        <v>98</v>
      </c>
      <c r="E76" s="89">
        <v>96</v>
      </c>
      <c r="F76" s="89">
        <v>1</v>
      </c>
      <c r="G76" s="89">
        <v>2</v>
      </c>
      <c r="H76" s="89">
        <v>407</v>
      </c>
      <c r="I76" s="89">
        <v>414</v>
      </c>
    </row>
    <row r="77" spans="2:9" x14ac:dyDescent="0.35">
      <c r="C77" s="88" t="s">
        <v>190</v>
      </c>
      <c r="D77" s="89">
        <v>96</v>
      </c>
      <c r="E77" s="89">
        <v>94</v>
      </c>
      <c r="F77" s="89">
        <v>1</v>
      </c>
      <c r="G77" s="89">
        <v>2</v>
      </c>
      <c r="H77" s="89">
        <v>826</v>
      </c>
      <c r="I77" s="89">
        <v>833</v>
      </c>
    </row>
    <row r="78" spans="2:9" x14ac:dyDescent="0.35">
      <c r="B78" s="88" t="s">
        <v>195</v>
      </c>
      <c r="C78" s="88" t="s">
        <v>305</v>
      </c>
      <c r="D78" s="89">
        <v>95</v>
      </c>
      <c r="E78" s="89">
        <v>95</v>
      </c>
      <c r="F78" s="89">
        <v>4</v>
      </c>
      <c r="G78" s="89">
        <v>4</v>
      </c>
      <c r="H78" s="89">
        <v>138</v>
      </c>
      <c r="I78" s="89">
        <v>137</v>
      </c>
    </row>
    <row r="79" spans="2:9" x14ac:dyDescent="0.35">
      <c r="C79" s="88" t="s">
        <v>304</v>
      </c>
      <c r="D79" s="89">
        <v>97</v>
      </c>
      <c r="E79" s="89">
        <v>98</v>
      </c>
      <c r="F79" s="89">
        <v>4</v>
      </c>
      <c r="G79" s="89">
        <v>2</v>
      </c>
      <c r="H79" s="89">
        <v>107</v>
      </c>
      <c r="I79" s="89">
        <v>109</v>
      </c>
    </row>
    <row r="80" spans="2:9" x14ac:dyDescent="0.35">
      <c r="C80" s="88" t="s">
        <v>190</v>
      </c>
      <c r="D80" s="89">
        <v>96</v>
      </c>
      <c r="E80" s="89">
        <v>96</v>
      </c>
      <c r="F80" s="89">
        <v>3</v>
      </c>
      <c r="G80" s="89">
        <v>3</v>
      </c>
      <c r="H80" s="89">
        <v>245</v>
      </c>
      <c r="I80" s="89">
        <v>246</v>
      </c>
    </row>
    <row r="81" spans="1:9" x14ac:dyDescent="0.35">
      <c r="B81" s="88" t="s">
        <v>196</v>
      </c>
      <c r="C81" s="88" t="s">
        <v>305</v>
      </c>
      <c r="D81" s="89">
        <v>94</v>
      </c>
      <c r="E81" s="89">
        <v>92</v>
      </c>
      <c r="F81" s="89">
        <v>2</v>
      </c>
      <c r="G81" s="89">
        <v>3</v>
      </c>
      <c r="H81" s="89">
        <v>482</v>
      </c>
      <c r="I81" s="89">
        <v>469</v>
      </c>
    </row>
    <row r="82" spans="1:9" x14ac:dyDescent="0.35">
      <c r="C82" s="88" t="s">
        <v>304</v>
      </c>
      <c r="D82" s="89">
        <v>99</v>
      </c>
      <c r="E82" s="89">
        <v>97</v>
      </c>
      <c r="F82" s="89">
        <v>1</v>
      </c>
      <c r="G82" s="89">
        <v>2</v>
      </c>
      <c r="H82" s="89">
        <v>499</v>
      </c>
      <c r="I82" s="89">
        <v>459</v>
      </c>
    </row>
    <row r="83" spans="1:9" x14ac:dyDescent="0.35">
      <c r="C83" s="88" t="s">
        <v>190</v>
      </c>
      <c r="D83" s="89">
        <v>97</v>
      </c>
      <c r="E83" s="89">
        <v>94</v>
      </c>
      <c r="F83" s="89">
        <v>1</v>
      </c>
      <c r="G83" s="89">
        <v>2</v>
      </c>
      <c r="H83" s="89">
        <v>981</v>
      </c>
      <c r="I83" s="89">
        <v>928</v>
      </c>
    </row>
    <row r="84" spans="1:9" x14ac:dyDescent="0.35">
      <c r="B84" s="88" t="s">
        <v>495</v>
      </c>
      <c r="C84" s="88" t="s">
        <v>305</v>
      </c>
      <c r="D84" s="89">
        <v>95</v>
      </c>
      <c r="E84" s="89">
        <v>96</v>
      </c>
      <c r="F84" s="89">
        <v>3</v>
      </c>
      <c r="G84" s="89">
        <v>3</v>
      </c>
      <c r="H84" s="89">
        <v>237</v>
      </c>
      <c r="I84" s="89">
        <v>238</v>
      </c>
    </row>
    <row r="85" spans="1:9" x14ac:dyDescent="0.35">
      <c r="C85" s="88" t="s">
        <v>304</v>
      </c>
      <c r="D85" s="89">
        <v>100</v>
      </c>
      <c r="E85" s="89">
        <v>98</v>
      </c>
      <c r="F85" s="89">
        <v>1</v>
      </c>
      <c r="G85" s="89">
        <v>2</v>
      </c>
      <c r="H85" s="89">
        <v>233</v>
      </c>
      <c r="I85" s="89">
        <v>226</v>
      </c>
    </row>
    <row r="86" spans="1:9" x14ac:dyDescent="0.35">
      <c r="C86" s="88" t="s">
        <v>190</v>
      </c>
      <c r="D86" s="89">
        <v>98</v>
      </c>
      <c r="E86" s="89">
        <v>97</v>
      </c>
      <c r="F86" s="89">
        <v>1</v>
      </c>
      <c r="G86" s="89">
        <v>2</v>
      </c>
      <c r="H86" s="89">
        <v>470</v>
      </c>
      <c r="I86" s="89">
        <v>464</v>
      </c>
    </row>
    <row r="87" spans="1:9" x14ac:dyDescent="0.35">
      <c r="B87" s="88" t="s">
        <v>496</v>
      </c>
      <c r="C87" s="88" t="s">
        <v>305</v>
      </c>
      <c r="D87" s="89">
        <v>95</v>
      </c>
      <c r="E87" s="89">
        <v>89</v>
      </c>
      <c r="F87" s="89">
        <v>3</v>
      </c>
      <c r="G87" s="89">
        <v>5</v>
      </c>
      <c r="H87" s="89">
        <v>243</v>
      </c>
      <c r="I87" s="89">
        <v>232</v>
      </c>
    </row>
    <row r="88" spans="1:9" x14ac:dyDescent="0.35">
      <c r="C88" s="88" t="s">
        <v>304</v>
      </c>
      <c r="D88" s="89">
        <v>97</v>
      </c>
      <c r="E88" s="89">
        <v>95</v>
      </c>
      <c r="F88" s="89">
        <v>3</v>
      </c>
      <c r="G88" s="89">
        <v>4</v>
      </c>
      <c r="H88" s="89">
        <v>221</v>
      </c>
      <c r="I88" s="89">
        <v>198</v>
      </c>
    </row>
    <row r="89" spans="1:9" x14ac:dyDescent="0.35">
      <c r="C89" s="88" t="s">
        <v>190</v>
      </c>
      <c r="D89" s="89">
        <v>96</v>
      </c>
      <c r="E89" s="89">
        <v>92</v>
      </c>
      <c r="F89" s="89">
        <v>2</v>
      </c>
      <c r="G89" s="89">
        <v>3</v>
      </c>
      <c r="H89" s="89">
        <v>464</v>
      </c>
      <c r="I89" s="89">
        <v>430</v>
      </c>
    </row>
    <row r="90" spans="1:9" x14ac:dyDescent="0.35">
      <c r="B90" s="88" t="s">
        <v>497</v>
      </c>
      <c r="C90" s="88" t="s">
        <v>305</v>
      </c>
      <c r="D90" s="89">
        <v>92</v>
      </c>
      <c r="E90" s="89">
        <v>91</v>
      </c>
      <c r="F90" s="89">
        <v>5</v>
      </c>
      <c r="G90" s="89">
        <v>6</v>
      </c>
      <c r="H90" s="89">
        <v>140</v>
      </c>
      <c r="I90" s="89">
        <v>136</v>
      </c>
    </row>
    <row r="91" spans="1:9" x14ac:dyDescent="0.35">
      <c r="C91" s="88" t="s">
        <v>304</v>
      </c>
      <c r="D91" s="89">
        <v>98</v>
      </c>
      <c r="E91" s="89">
        <v>99</v>
      </c>
      <c r="F91" s="89">
        <v>2</v>
      </c>
      <c r="G91" s="89">
        <v>2</v>
      </c>
      <c r="H91" s="89">
        <v>152</v>
      </c>
      <c r="I91" s="89">
        <v>144</v>
      </c>
    </row>
    <row r="92" spans="1:9" x14ac:dyDescent="0.35">
      <c r="C92" s="88" t="s">
        <v>190</v>
      </c>
      <c r="D92" s="89">
        <v>95</v>
      </c>
      <c r="E92" s="89">
        <v>95</v>
      </c>
      <c r="F92" s="89">
        <v>3</v>
      </c>
      <c r="G92" s="89">
        <v>3</v>
      </c>
      <c r="H92" s="89">
        <v>292</v>
      </c>
      <c r="I92" s="89">
        <v>280</v>
      </c>
    </row>
    <row r="93" spans="1:9" x14ac:dyDescent="0.35">
      <c r="A93" s="88" t="s">
        <v>499</v>
      </c>
      <c r="B93" s="88" t="s">
        <v>189</v>
      </c>
      <c r="C93" s="88" t="s">
        <v>305</v>
      </c>
      <c r="D93" s="89">
        <v>84</v>
      </c>
      <c r="E93" s="89">
        <v>83</v>
      </c>
      <c r="F93" s="89">
        <v>3</v>
      </c>
      <c r="G93" s="89">
        <v>3</v>
      </c>
      <c r="H93" s="89">
        <v>616</v>
      </c>
      <c r="I93" s="89">
        <v>605</v>
      </c>
    </row>
    <row r="94" spans="1:9" x14ac:dyDescent="0.35">
      <c r="C94" s="88" t="s">
        <v>304</v>
      </c>
      <c r="D94" s="89">
        <v>94</v>
      </c>
      <c r="E94" s="89">
        <v>93</v>
      </c>
      <c r="F94" s="89">
        <v>2</v>
      </c>
      <c r="G94" s="89">
        <v>2</v>
      </c>
      <c r="H94" s="89">
        <v>604</v>
      </c>
      <c r="I94" s="89">
        <v>567</v>
      </c>
    </row>
    <row r="95" spans="1:9" x14ac:dyDescent="0.35">
      <c r="C95" s="88" t="s">
        <v>190</v>
      </c>
      <c r="D95" s="89">
        <v>89</v>
      </c>
      <c r="E95" s="89">
        <v>89</v>
      </c>
      <c r="F95" s="89">
        <v>2</v>
      </c>
      <c r="G95" s="89">
        <v>2</v>
      </c>
      <c r="H95" s="89">
        <v>1220</v>
      </c>
      <c r="I95" s="89">
        <v>1172</v>
      </c>
    </row>
    <row r="96" spans="1:9" x14ac:dyDescent="0.35">
      <c r="B96" s="88" t="s">
        <v>491</v>
      </c>
      <c r="C96" s="88" t="s">
        <v>305</v>
      </c>
      <c r="D96" s="89">
        <v>88</v>
      </c>
      <c r="E96" s="89">
        <v>87</v>
      </c>
      <c r="F96" s="89">
        <v>3</v>
      </c>
      <c r="G96" s="89">
        <v>4</v>
      </c>
      <c r="H96" s="89">
        <v>380</v>
      </c>
      <c r="I96" s="89">
        <v>381</v>
      </c>
    </row>
    <row r="97" spans="2:9" x14ac:dyDescent="0.35">
      <c r="C97" s="88" t="s">
        <v>304</v>
      </c>
      <c r="D97" s="89">
        <v>96</v>
      </c>
      <c r="E97" s="89">
        <v>95</v>
      </c>
      <c r="F97" s="89">
        <v>2</v>
      </c>
      <c r="G97" s="89">
        <v>3</v>
      </c>
      <c r="H97" s="89">
        <v>388</v>
      </c>
      <c r="I97" s="89">
        <v>346</v>
      </c>
    </row>
    <row r="98" spans="2:9" x14ac:dyDescent="0.35">
      <c r="C98" s="88" t="s">
        <v>190</v>
      </c>
      <c r="D98" s="89">
        <v>92</v>
      </c>
      <c r="E98" s="89">
        <v>91</v>
      </c>
      <c r="F98" s="89">
        <v>2</v>
      </c>
      <c r="G98" s="89">
        <v>2</v>
      </c>
      <c r="H98" s="89">
        <v>768</v>
      </c>
      <c r="I98" s="89">
        <v>727</v>
      </c>
    </row>
    <row r="99" spans="2:9" x14ac:dyDescent="0.35">
      <c r="B99" s="88" t="s">
        <v>492</v>
      </c>
      <c r="C99" s="88" t="s">
        <v>305</v>
      </c>
      <c r="D99" s="89">
        <v>79</v>
      </c>
      <c r="E99" s="89">
        <v>78</v>
      </c>
      <c r="F99" s="89">
        <v>6</v>
      </c>
      <c r="G99" s="89">
        <v>6</v>
      </c>
      <c r="H99" s="89">
        <v>236</v>
      </c>
      <c r="I99" s="89">
        <v>224</v>
      </c>
    </row>
    <row r="100" spans="2:9" x14ac:dyDescent="0.35">
      <c r="C100" s="88" t="s">
        <v>304</v>
      </c>
      <c r="D100" s="89">
        <v>90</v>
      </c>
      <c r="E100" s="89">
        <v>91</v>
      </c>
      <c r="F100" s="89">
        <v>4</v>
      </c>
      <c r="G100" s="89">
        <v>4</v>
      </c>
      <c r="H100" s="89">
        <v>216</v>
      </c>
      <c r="I100" s="89">
        <v>221</v>
      </c>
    </row>
    <row r="101" spans="2:9" x14ac:dyDescent="0.35">
      <c r="C101" s="88" t="s">
        <v>190</v>
      </c>
      <c r="D101" s="89">
        <v>85</v>
      </c>
      <c r="E101" s="89">
        <v>85</v>
      </c>
      <c r="F101" s="89">
        <v>4</v>
      </c>
      <c r="G101" s="89">
        <v>3</v>
      </c>
      <c r="H101" s="89">
        <v>452</v>
      </c>
      <c r="I101" s="89">
        <v>445</v>
      </c>
    </row>
    <row r="102" spans="2:9" x14ac:dyDescent="0.35">
      <c r="B102" s="88" t="s">
        <v>493</v>
      </c>
      <c r="C102" s="88" t="s">
        <v>305</v>
      </c>
      <c r="D102" s="89">
        <v>86</v>
      </c>
      <c r="E102" s="89">
        <v>86</v>
      </c>
      <c r="F102" s="89">
        <v>4</v>
      </c>
      <c r="G102" s="89">
        <v>4</v>
      </c>
      <c r="H102" s="89">
        <v>375</v>
      </c>
      <c r="I102" s="89">
        <v>364</v>
      </c>
    </row>
    <row r="103" spans="2:9" x14ac:dyDescent="0.35">
      <c r="C103" s="88" t="s">
        <v>304</v>
      </c>
      <c r="D103" s="89">
        <v>94</v>
      </c>
      <c r="E103" s="89">
        <v>96</v>
      </c>
      <c r="F103" s="89">
        <v>3</v>
      </c>
      <c r="G103" s="89">
        <v>2</v>
      </c>
      <c r="H103" s="89">
        <v>377</v>
      </c>
      <c r="I103" s="89">
        <v>352</v>
      </c>
    </row>
    <row r="104" spans="2:9" x14ac:dyDescent="0.35">
      <c r="C104" s="88" t="s">
        <v>190</v>
      </c>
      <c r="D104" s="89">
        <v>90</v>
      </c>
      <c r="E104" s="89">
        <v>91</v>
      </c>
      <c r="F104" s="89">
        <v>2</v>
      </c>
      <c r="G104" s="89">
        <v>2</v>
      </c>
      <c r="H104" s="89">
        <v>752</v>
      </c>
      <c r="I104" s="89">
        <v>716</v>
      </c>
    </row>
    <row r="105" spans="2:9" x14ac:dyDescent="0.35">
      <c r="B105" s="88" t="s">
        <v>494</v>
      </c>
      <c r="C105" s="88" t="s">
        <v>305</v>
      </c>
      <c r="D105" s="89">
        <v>77</v>
      </c>
      <c r="E105" s="89">
        <v>75</v>
      </c>
      <c r="F105" s="89">
        <v>7</v>
      </c>
      <c r="G105" s="89">
        <v>7</v>
      </c>
      <c r="H105" s="89">
        <v>174</v>
      </c>
      <c r="I105" s="89">
        <v>172</v>
      </c>
    </row>
    <row r="106" spans="2:9" x14ac:dyDescent="0.35">
      <c r="C106" s="88" t="s">
        <v>304</v>
      </c>
      <c r="D106" s="89">
        <v>91</v>
      </c>
      <c r="E106" s="89">
        <v>90</v>
      </c>
      <c r="F106" s="89">
        <v>5</v>
      </c>
      <c r="G106" s="89">
        <v>5</v>
      </c>
      <c r="H106" s="89">
        <v>163</v>
      </c>
      <c r="I106" s="89">
        <v>176</v>
      </c>
    </row>
    <row r="107" spans="2:9" x14ac:dyDescent="0.35">
      <c r="C107" s="88" t="s">
        <v>190</v>
      </c>
      <c r="D107" s="89">
        <v>84</v>
      </c>
      <c r="E107" s="89">
        <v>83</v>
      </c>
      <c r="F107" s="89">
        <v>4</v>
      </c>
      <c r="G107" s="89">
        <v>4</v>
      </c>
      <c r="H107" s="89">
        <v>337</v>
      </c>
      <c r="I107" s="89">
        <v>348</v>
      </c>
    </row>
    <row r="108" spans="2:9" x14ac:dyDescent="0.35">
      <c r="B108" s="88" t="s">
        <v>191</v>
      </c>
      <c r="C108" s="88" t="s">
        <v>305</v>
      </c>
      <c r="D108" s="89">
        <v>90</v>
      </c>
      <c r="E108" s="89">
        <v>87</v>
      </c>
      <c r="F108" s="89">
        <v>6</v>
      </c>
      <c r="G108" s="89">
        <v>6</v>
      </c>
      <c r="H108" s="89">
        <v>104</v>
      </c>
      <c r="I108" s="89">
        <v>115</v>
      </c>
    </row>
    <row r="109" spans="2:9" x14ac:dyDescent="0.35">
      <c r="C109" s="88" t="s">
        <v>304</v>
      </c>
      <c r="D109" s="90" t="s">
        <v>34</v>
      </c>
      <c r="E109" s="90" t="s">
        <v>34</v>
      </c>
      <c r="F109" s="90" t="s">
        <v>34</v>
      </c>
      <c r="G109" s="90" t="s">
        <v>34</v>
      </c>
      <c r="H109" s="90" t="s">
        <v>34</v>
      </c>
      <c r="I109" s="90" t="s">
        <v>34</v>
      </c>
    </row>
    <row r="110" spans="2:9" x14ac:dyDescent="0.35">
      <c r="C110" s="88" t="s">
        <v>190</v>
      </c>
      <c r="D110" s="89">
        <v>90</v>
      </c>
      <c r="E110" s="89">
        <v>86</v>
      </c>
      <c r="F110" s="89">
        <v>5</v>
      </c>
      <c r="G110" s="89">
        <v>5</v>
      </c>
      <c r="H110" s="89">
        <v>169</v>
      </c>
      <c r="I110" s="89">
        <v>181</v>
      </c>
    </row>
    <row r="111" spans="2:9" x14ac:dyDescent="0.35">
      <c r="B111" s="88" t="s">
        <v>192</v>
      </c>
      <c r="C111" s="88" t="s">
        <v>305</v>
      </c>
      <c r="D111" s="89">
        <v>82</v>
      </c>
      <c r="E111" s="89">
        <v>82</v>
      </c>
      <c r="F111" s="89">
        <v>4</v>
      </c>
      <c r="G111" s="89">
        <v>4</v>
      </c>
      <c r="H111" s="89">
        <v>512</v>
      </c>
      <c r="I111" s="89">
        <v>490</v>
      </c>
    </row>
    <row r="112" spans="2:9" x14ac:dyDescent="0.35">
      <c r="C112" s="88" t="s">
        <v>304</v>
      </c>
      <c r="D112" s="89">
        <v>94</v>
      </c>
      <c r="E112" s="89">
        <v>95</v>
      </c>
      <c r="F112" s="89">
        <v>2</v>
      </c>
      <c r="G112" s="89">
        <v>2</v>
      </c>
      <c r="H112" s="89">
        <v>539</v>
      </c>
      <c r="I112" s="89">
        <v>501</v>
      </c>
    </row>
    <row r="113" spans="2:9" x14ac:dyDescent="0.35">
      <c r="C113" s="88" t="s">
        <v>190</v>
      </c>
      <c r="D113" s="89">
        <v>89</v>
      </c>
      <c r="E113" s="89">
        <v>89</v>
      </c>
      <c r="F113" s="89">
        <v>2</v>
      </c>
      <c r="G113" s="89">
        <v>2</v>
      </c>
      <c r="H113" s="89">
        <v>1051</v>
      </c>
      <c r="I113" s="89">
        <v>991</v>
      </c>
    </row>
    <row r="114" spans="2:9" x14ac:dyDescent="0.35">
      <c r="B114" s="88" t="s">
        <v>193</v>
      </c>
      <c r="C114" s="88" t="s">
        <v>305</v>
      </c>
      <c r="D114" s="89">
        <v>86</v>
      </c>
      <c r="E114" s="89">
        <v>88</v>
      </c>
      <c r="F114" s="89">
        <v>5</v>
      </c>
      <c r="G114" s="89">
        <v>5</v>
      </c>
      <c r="H114" s="89">
        <v>193</v>
      </c>
      <c r="I114" s="89">
        <v>177</v>
      </c>
    </row>
    <row r="115" spans="2:9" x14ac:dyDescent="0.35">
      <c r="C115" s="88" t="s">
        <v>304</v>
      </c>
      <c r="D115" s="89">
        <v>94</v>
      </c>
      <c r="E115" s="89">
        <v>95</v>
      </c>
      <c r="F115" s="89">
        <v>4</v>
      </c>
      <c r="G115" s="89">
        <v>4</v>
      </c>
      <c r="H115" s="89">
        <v>196</v>
      </c>
      <c r="I115" s="89">
        <v>150</v>
      </c>
    </row>
    <row r="116" spans="2:9" x14ac:dyDescent="0.35">
      <c r="C116" s="88" t="s">
        <v>190</v>
      </c>
      <c r="D116" s="89">
        <v>90</v>
      </c>
      <c r="E116" s="89">
        <v>91</v>
      </c>
      <c r="F116" s="89">
        <v>3</v>
      </c>
      <c r="G116" s="89">
        <v>3</v>
      </c>
      <c r="H116" s="89">
        <v>389</v>
      </c>
      <c r="I116" s="89">
        <v>327</v>
      </c>
    </row>
    <row r="117" spans="2:9" x14ac:dyDescent="0.35">
      <c r="B117" s="88" t="s">
        <v>194</v>
      </c>
      <c r="C117" s="88" t="s">
        <v>305</v>
      </c>
      <c r="D117" s="89">
        <v>82</v>
      </c>
      <c r="E117" s="89">
        <v>80</v>
      </c>
      <c r="F117" s="89">
        <v>4</v>
      </c>
      <c r="G117" s="89">
        <v>4</v>
      </c>
      <c r="H117" s="89">
        <v>417</v>
      </c>
      <c r="I117" s="89">
        <v>418</v>
      </c>
    </row>
    <row r="118" spans="2:9" x14ac:dyDescent="0.35">
      <c r="C118" s="88" t="s">
        <v>304</v>
      </c>
      <c r="D118" s="89">
        <v>93</v>
      </c>
      <c r="E118" s="89">
        <v>92</v>
      </c>
      <c r="F118" s="89">
        <v>3</v>
      </c>
      <c r="G118" s="89">
        <v>3</v>
      </c>
      <c r="H118" s="89">
        <v>407</v>
      </c>
      <c r="I118" s="89">
        <v>414</v>
      </c>
    </row>
    <row r="119" spans="2:9" x14ac:dyDescent="0.35">
      <c r="C119" s="88" t="s">
        <v>190</v>
      </c>
      <c r="D119" s="89">
        <v>88</v>
      </c>
      <c r="E119" s="89">
        <v>87</v>
      </c>
      <c r="F119" s="89">
        <v>2</v>
      </c>
      <c r="G119" s="89">
        <v>3</v>
      </c>
      <c r="H119" s="89">
        <v>824</v>
      </c>
      <c r="I119" s="89">
        <v>832</v>
      </c>
    </row>
    <row r="120" spans="2:9" x14ac:dyDescent="0.35">
      <c r="B120" s="88" t="s">
        <v>195</v>
      </c>
      <c r="C120" s="88" t="s">
        <v>305</v>
      </c>
      <c r="D120" s="89">
        <v>93</v>
      </c>
      <c r="E120" s="89">
        <v>95</v>
      </c>
      <c r="F120" s="89">
        <v>5</v>
      </c>
      <c r="G120" s="89">
        <v>3</v>
      </c>
      <c r="H120" s="89">
        <v>137</v>
      </c>
      <c r="I120" s="89">
        <v>137</v>
      </c>
    </row>
    <row r="121" spans="2:9" x14ac:dyDescent="0.35">
      <c r="C121" s="88" t="s">
        <v>304</v>
      </c>
      <c r="D121" s="89">
        <v>96</v>
      </c>
      <c r="E121" s="89">
        <v>97</v>
      </c>
      <c r="F121" s="89">
        <v>4</v>
      </c>
      <c r="G121" s="89">
        <v>4</v>
      </c>
      <c r="H121" s="89">
        <v>106</v>
      </c>
      <c r="I121" s="89">
        <v>108</v>
      </c>
    </row>
    <row r="122" spans="2:9" x14ac:dyDescent="0.35">
      <c r="C122" s="88" t="s">
        <v>190</v>
      </c>
      <c r="D122" s="89">
        <v>94</v>
      </c>
      <c r="E122" s="89">
        <v>96</v>
      </c>
      <c r="F122" s="89">
        <v>3</v>
      </c>
      <c r="G122" s="89">
        <v>2</v>
      </c>
      <c r="H122" s="89">
        <v>243</v>
      </c>
      <c r="I122" s="89">
        <v>245</v>
      </c>
    </row>
    <row r="123" spans="2:9" x14ac:dyDescent="0.35">
      <c r="B123" s="88" t="s">
        <v>196</v>
      </c>
      <c r="C123" s="88" t="s">
        <v>305</v>
      </c>
      <c r="D123" s="89">
        <v>81</v>
      </c>
      <c r="E123" s="89">
        <v>79</v>
      </c>
      <c r="F123" s="89">
        <v>4</v>
      </c>
      <c r="G123" s="89">
        <v>4</v>
      </c>
      <c r="H123" s="89">
        <v>479</v>
      </c>
      <c r="I123" s="89">
        <v>468</v>
      </c>
    </row>
    <row r="124" spans="2:9" x14ac:dyDescent="0.35">
      <c r="C124" s="88" t="s">
        <v>304</v>
      </c>
      <c r="D124" s="89">
        <v>93</v>
      </c>
      <c r="E124" s="89">
        <v>92</v>
      </c>
      <c r="F124" s="89">
        <v>3</v>
      </c>
      <c r="G124" s="89">
        <v>3</v>
      </c>
      <c r="H124" s="89">
        <v>498</v>
      </c>
      <c r="I124" s="89">
        <v>459</v>
      </c>
    </row>
    <row r="125" spans="2:9" x14ac:dyDescent="0.35">
      <c r="C125" s="88" t="s">
        <v>190</v>
      </c>
      <c r="D125" s="89">
        <v>87</v>
      </c>
      <c r="E125" s="89">
        <v>86</v>
      </c>
      <c r="F125" s="89">
        <v>2</v>
      </c>
      <c r="G125" s="89">
        <v>2</v>
      </c>
      <c r="H125" s="89">
        <v>977</v>
      </c>
      <c r="I125" s="89">
        <v>927</v>
      </c>
    </row>
    <row r="126" spans="2:9" x14ac:dyDescent="0.35">
      <c r="B126" s="88" t="s">
        <v>495</v>
      </c>
      <c r="C126" s="88" t="s">
        <v>305</v>
      </c>
      <c r="D126" s="89">
        <v>85</v>
      </c>
      <c r="E126" s="89">
        <v>83</v>
      </c>
      <c r="F126" s="89">
        <v>5</v>
      </c>
      <c r="G126" s="89">
        <v>5</v>
      </c>
      <c r="H126" s="89">
        <v>237</v>
      </c>
      <c r="I126" s="89">
        <v>238</v>
      </c>
    </row>
    <row r="127" spans="2:9" x14ac:dyDescent="0.35">
      <c r="C127" s="88" t="s">
        <v>304</v>
      </c>
      <c r="D127" s="89">
        <v>96</v>
      </c>
      <c r="E127" s="89">
        <v>95</v>
      </c>
      <c r="F127" s="89">
        <v>3</v>
      </c>
      <c r="G127" s="89">
        <v>3</v>
      </c>
      <c r="H127" s="89">
        <v>233</v>
      </c>
      <c r="I127" s="89">
        <v>226</v>
      </c>
    </row>
    <row r="128" spans="2:9" x14ac:dyDescent="0.35">
      <c r="C128" s="88" t="s">
        <v>190</v>
      </c>
      <c r="D128" s="89">
        <v>91</v>
      </c>
      <c r="E128" s="89">
        <v>89</v>
      </c>
      <c r="F128" s="89">
        <v>3</v>
      </c>
      <c r="G128" s="89">
        <v>3</v>
      </c>
      <c r="H128" s="89">
        <v>470</v>
      </c>
      <c r="I128" s="89">
        <v>464</v>
      </c>
    </row>
    <row r="129" spans="1:9" x14ac:dyDescent="0.35">
      <c r="B129" s="88" t="s">
        <v>496</v>
      </c>
      <c r="C129" s="88" t="s">
        <v>305</v>
      </c>
      <c r="D129" s="89">
        <v>84</v>
      </c>
      <c r="E129" s="89">
        <v>80</v>
      </c>
      <c r="F129" s="89">
        <v>5</v>
      </c>
      <c r="G129" s="89">
        <v>6</v>
      </c>
      <c r="H129" s="89">
        <v>239</v>
      </c>
      <c r="I129" s="89">
        <v>232</v>
      </c>
    </row>
    <row r="130" spans="1:9" x14ac:dyDescent="0.35">
      <c r="C130" s="88" t="s">
        <v>304</v>
      </c>
      <c r="D130" s="89">
        <v>93</v>
      </c>
      <c r="E130" s="89">
        <v>92</v>
      </c>
      <c r="F130" s="89">
        <v>4</v>
      </c>
      <c r="G130" s="89">
        <v>4</v>
      </c>
      <c r="H130" s="89">
        <v>220</v>
      </c>
      <c r="I130" s="89">
        <v>198</v>
      </c>
    </row>
    <row r="131" spans="1:9" x14ac:dyDescent="0.35">
      <c r="C131" s="88" t="s">
        <v>190</v>
      </c>
      <c r="D131" s="89">
        <v>88</v>
      </c>
      <c r="E131" s="89">
        <v>86</v>
      </c>
      <c r="F131" s="89">
        <v>3</v>
      </c>
      <c r="G131" s="89">
        <v>4</v>
      </c>
      <c r="H131" s="89">
        <v>459</v>
      </c>
      <c r="I131" s="89">
        <v>430</v>
      </c>
    </row>
    <row r="132" spans="1:9" x14ac:dyDescent="0.35">
      <c r="B132" s="88" t="s">
        <v>497</v>
      </c>
      <c r="C132" s="88" t="s">
        <v>305</v>
      </c>
      <c r="D132" s="89">
        <v>83</v>
      </c>
      <c r="E132" s="89">
        <v>90</v>
      </c>
      <c r="F132" s="89">
        <v>7</v>
      </c>
      <c r="G132" s="89">
        <v>5</v>
      </c>
      <c r="H132" s="89">
        <v>140</v>
      </c>
      <c r="I132" s="89">
        <v>135</v>
      </c>
    </row>
    <row r="133" spans="1:9" x14ac:dyDescent="0.35">
      <c r="C133" s="88" t="s">
        <v>304</v>
      </c>
      <c r="D133" s="89">
        <v>91</v>
      </c>
      <c r="E133" s="89">
        <v>92</v>
      </c>
      <c r="F133" s="89">
        <v>5</v>
      </c>
      <c r="G133" s="89">
        <v>5</v>
      </c>
      <c r="H133" s="89">
        <v>151</v>
      </c>
      <c r="I133" s="89">
        <v>143</v>
      </c>
    </row>
    <row r="134" spans="1:9" x14ac:dyDescent="0.35">
      <c r="C134" s="88" t="s">
        <v>190</v>
      </c>
      <c r="D134" s="89">
        <v>87</v>
      </c>
      <c r="E134" s="89">
        <v>91</v>
      </c>
      <c r="F134" s="89">
        <v>4</v>
      </c>
      <c r="G134" s="89">
        <v>3</v>
      </c>
      <c r="H134" s="89">
        <v>291</v>
      </c>
      <c r="I134" s="89">
        <v>278</v>
      </c>
    </row>
    <row r="135" spans="1:9" x14ac:dyDescent="0.35">
      <c r="A135" s="88" t="s">
        <v>500</v>
      </c>
      <c r="B135" s="88" t="s">
        <v>189</v>
      </c>
      <c r="C135" s="88" t="s">
        <v>305</v>
      </c>
      <c r="D135" s="89">
        <v>20</v>
      </c>
      <c r="E135" s="89">
        <v>19</v>
      </c>
      <c r="F135" s="89">
        <v>3</v>
      </c>
      <c r="G135" s="89">
        <v>3</v>
      </c>
      <c r="H135" s="89">
        <v>620</v>
      </c>
      <c r="I135" s="89">
        <v>607</v>
      </c>
    </row>
    <row r="136" spans="1:9" x14ac:dyDescent="0.35">
      <c r="C136" s="88" t="s">
        <v>304</v>
      </c>
      <c r="D136" s="89">
        <v>6</v>
      </c>
      <c r="E136" s="89">
        <v>5</v>
      </c>
      <c r="F136" s="89">
        <v>2</v>
      </c>
      <c r="G136" s="89">
        <v>2</v>
      </c>
      <c r="H136" s="89">
        <v>605</v>
      </c>
      <c r="I136" s="89">
        <v>567</v>
      </c>
    </row>
    <row r="137" spans="1:9" x14ac:dyDescent="0.35">
      <c r="C137" s="88" t="s">
        <v>190</v>
      </c>
      <c r="D137" s="89">
        <v>13</v>
      </c>
      <c r="E137" s="89">
        <v>12</v>
      </c>
      <c r="F137" s="89">
        <v>2</v>
      </c>
      <c r="G137" s="89">
        <v>2</v>
      </c>
      <c r="H137" s="89">
        <v>1225</v>
      </c>
      <c r="I137" s="89">
        <v>1174</v>
      </c>
    </row>
    <row r="138" spans="1:9" x14ac:dyDescent="0.35">
      <c r="B138" s="88" t="s">
        <v>491</v>
      </c>
      <c r="C138" s="88" t="s">
        <v>305</v>
      </c>
      <c r="D138" s="89">
        <v>13</v>
      </c>
      <c r="E138" s="89">
        <v>14</v>
      </c>
      <c r="F138" s="89">
        <v>4</v>
      </c>
      <c r="G138" s="89">
        <v>4</v>
      </c>
      <c r="H138" s="89">
        <v>383</v>
      </c>
      <c r="I138" s="89">
        <v>382</v>
      </c>
    </row>
    <row r="139" spans="1:9" x14ac:dyDescent="0.35">
      <c r="C139" s="88" t="s">
        <v>304</v>
      </c>
      <c r="D139" s="89">
        <v>6</v>
      </c>
      <c r="E139" s="89">
        <v>4</v>
      </c>
      <c r="F139" s="89">
        <v>3</v>
      </c>
      <c r="G139" s="89">
        <v>2</v>
      </c>
      <c r="H139" s="89">
        <v>388</v>
      </c>
      <c r="I139" s="89">
        <v>345</v>
      </c>
    </row>
    <row r="140" spans="1:9" x14ac:dyDescent="0.35">
      <c r="C140" s="88" t="s">
        <v>190</v>
      </c>
      <c r="D140" s="89">
        <v>9</v>
      </c>
      <c r="E140" s="89">
        <v>9</v>
      </c>
      <c r="F140" s="89">
        <v>2</v>
      </c>
      <c r="G140" s="89">
        <v>2</v>
      </c>
      <c r="H140" s="89">
        <v>771</v>
      </c>
      <c r="I140" s="89">
        <v>727</v>
      </c>
    </row>
    <row r="141" spans="1:9" x14ac:dyDescent="0.35">
      <c r="B141" s="88" t="s">
        <v>492</v>
      </c>
      <c r="C141" s="88" t="s">
        <v>305</v>
      </c>
      <c r="D141" s="89">
        <v>30</v>
      </c>
      <c r="E141" s="89">
        <v>26</v>
      </c>
      <c r="F141" s="89">
        <v>6</v>
      </c>
      <c r="G141" s="89">
        <v>6</v>
      </c>
      <c r="H141" s="89">
        <v>237</v>
      </c>
      <c r="I141" s="89">
        <v>225</v>
      </c>
    </row>
    <row r="142" spans="1:9" x14ac:dyDescent="0.35">
      <c r="C142" s="88" t="s">
        <v>304</v>
      </c>
      <c r="D142" s="89">
        <v>6</v>
      </c>
      <c r="E142" s="89">
        <v>7</v>
      </c>
      <c r="F142" s="89">
        <v>3</v>
      </c>
      <c r="G142" s="89">
        <v>3</v>
      </c>
      <c r="H142" s="89">
        <v>217</v>
      </c>
      <c r="I142" s="89">
        <v>222</v>
      </c>
    </row>
    <row r="143" spans="1:9" x14ac:dyDescent="0.35">
      <c r="C143" s="88" t="s">
        <v>190</v>
      </c>
      <c r="D143" s="89">
        <v>17</v>
      </c>
      <c r="E143" s="89">
        <v>16</v>
      </c>
      <c r="F143" s="89">
        <v>3</v>
      </c>
      <c r="G143" s="89">
        <v>4</v>
      </c>
      <c r="H143" s="89">
        <v>454</v>
      </c>
      <c r="I143" s="89">
        <v>447</v>
      </c>
    </row>
    <row r="144" spans="1:9" x14ac:dyDescent="0.35">
      <c r="B144" s="88" t="s">
        <v>493</v>
      </c>
      <c r="C144" s="88" t="s">
        <v>305</v>
      </c>
      <c r="D144" s="89">
        <v>15</v>
      </c>
      <c r="E144" s="89">
        <v>16</v>
      </c>
      <c r="F144" s="89">
        <v>4</v>
      </c>
      <c r="G144" s="89">
        <v>4</v>
      </c>
      <c r="H144" s="89">
        <v>377</v>
      </c>
      <c r="I144" s="89">
        <v>366</v>
      </c>
    </row>
    <row r="145" spans="2:9" x14ac:dyDescent="0.35">
      <c r="C145" s="88" t="s">
        <v>304</v>
      </c>
      <c r="D145" s="89">
        <v>6</v>
      </c>
      <c r="E145" s="89">
        <v>3</v>
      </c>
      <c r="F145" s="89">
        <v>3</v>
      </c>
      <c r="G145" s="89">
        <v>2</v>
      </c>
      <c r="H145" s="89">
        <v>377</v>
      </c>
      <c r="I145" s="89">
        <v>351</v>
      </c>
    </row>
    <row r="146" spans="2:9" x14ac:dyDescent="0.35">
      <c r="C146" s="88" t="s">
        <v>190</v>
      </c>
      <c r="D146" s="89">
        <v>10</v>
      </c>
      <c r="E146" s="89">
        <v>9</v>
      </c>
      <c r="F146" s="89">
        <v>2</v>
      </c>
      <c r="G146" s="89">
        <v>2</v>
      </c>
      <c r="H146" s="89">
        <v>754</v>
      </c>
      <c r="I146" s="89">
        <v>717</v>
      </c>
    </row>
    <row r="147" spans="2:9" x14ac:dyDescent="0.35">
      <c r="B147" s="88" t="s">
        <v>494</v>
      </c>
      <c r="C147" s="88" t="s">
        <v>305</v>
      </c>
      <c r="D147" s="89">
        <v>32</v>
      </c>
      <c r="E147" s="89">
        <v>27</v>
      </c>
      <c r="F147" s="89">
        <v>7</v>
      </c>
      <c r="G147" s="89">
        <v>7</v>
      </c>
      <c r="H147" s="89">
        <v>175</v>
      </c>
      <c r="I147" s="89">
        <v>172</v>
      </c>
    </row>
    <row r="148" spans="2:9" x14ac:dyDescent="0.35">
      <c r="C148" s="88" t="s">
        <v>304</v>
      </c>
      <c r="D148" s="89">
        <v>6</v>
      </c>
      <c r="E148" s="89">
        <v>8</v>
      </c>
      <c r="F148" s="89">
        <v>3</v>
      </c>
      <c r="G148" s="89">
        <v>4</v>
      </c>
      <c r="H148" s="89">
        <v>163</v>
      </c>
      <c r="I148" s="89">
        <v>177</v>
      </c>
    </row>
    <row r="149" spans="2:9" x14ac:dyDescent="0.35">
      <c r="C149" s="88" t="s">
        <v>190</v>
      </c>
      <c r="D149" s="89">
        <v>18</v>
      </c>
      <c r="E149" s="89">
        <v>17</v>
      </c>
      <c r="F149" s="89">
        <v>4</v>
      </c>
      <c r="G149" s="89">
        <v>4</v>
      </c>
      <c r="H149" s="89">
        <v>338</v>
      </c>
      <c r="I149" s="89">
        <v>349</v>
      </c>
    </row>
    <row r="150" spans="2:9" x14ac:dyDescent="0.35">
      <c r="B150" s="88" t="s">
        <v>191</v>
      </c>
      <c r="C150" s="88" t="s">
        <v>305</v>
      </c>
      <c r="D150" s="89">
        <v>21</v>
      </c>
      <c r="E150" s="89">
        <v>24</v>
      </c>
      <c r="F150" s="89">
        <v>8</v>
      </c>
      <c r="G150" s="89">
        <v>8</v>
      </c>
      <c r="H150" s="89">
        <v>105</v>
      </c>
      <c r="I150" s="89">
        <v>115</v>
      </c>
    </row>
    <row r="151" spans="2:9" x14ac:dyDescent="0.35">
      <c r="C151" s="88" t="s">
        <v>304</v>
      </c>
      <c r="D151" s="90" t="s">
        <v>34</v>
      </c>
      <c r="E151" s="90" t="s">
        <v>34</v>
      </c>
      <c r="F151" s="90" t="s">
        <v>34</v>
      </c>
      <c r="G151" s="90" t="s">
        <v>34</v>
      </c>
      <c r="H151" s="90" t="s">
        <v>34</v>
      </c>
      <c r="I151" s="90" t="s">
        <v>34</v>
      </c>
    </row>
    <row r="152" spans="2:9" x14ac:dyDescent="0.35">
      <c r="C152" s="88" t="s">
        <v>190</v>
      </c>
      <c r="D152" s="89">
        <v>15</v>
      </c>
      <c r="E152" s="89">
        <v>18</v>
      </c>
      <c r="F152" s="89">
        <v>5</v>
      </c>
      <c r="G152" s="89">
        <v>6</v>
      </c>
      <c r="H152" s="89">
        <v>170</v>
      </c>
      <c r="I152" s="89">
        <v>181</v>
      </c>
    </row>
    <row r="153" spans="2:9" x14ac:dyDescent="0.35">
      <c r="B153" s="88" t="s">
        <v>192</v>
      </c>
      <c r="C153" s="88" t="s">
        <v>305</v>
      </c>
      <c r="D153" s="89">
        <v>19</v>
      </c>
      <c r="E153" s="89">
        <v>17</v>
      </c>
      <c r="F153" s="89">
        <v>4</v>
      </c>
      <c r="G153" s="89">
        <v>4</v>
      </c>
      <c r="H153" s="89">
        <v>515</v>
      </c>
      <c r="I153" s="89">
        <v>492</v>
      </c>
    </row>
    <row r="154" spans="2:9" x14ac:dyDescent="0.35">
      <c r="C154" s="88" t="s">
        <v>304</v>
      </c>
      <c r="D154" s="89">
        <v>6</v>
      </c>
      <c r="E154" s="89">
        <v>4</v>
      </c>
      <c r="F154" s="89">
        <v>2</v>
      </c>
      <c r="G154" s="89">
        <v>2</v>
      </c>
      <c r="H154" s="89">
        <v>540</v>
      </c>
      <c r="I154" s="89">
        <v>501</v>
      </c>
    </row>
    <row r="155" spans="2:9" x14ac:dyDescent="0.35">
      <c r="C155" s="88" t="s">
        <v>190</v>
      </c>
      <c r="D155" s="89">
        <v>12</v>
      </c>
      <c r="E155" s="89">
        <v>10</v>
      </c>
      <c r="F155" s="89">
        <v>2</v>
      </c>
      <c r="G155" s="89">
        <v>2</v>
      </c>
      <c r="H155" s="89">
        <v>1055</v>
      </c>
      <c r="I155" s="89">
        <v>993</v>
      </c>
    </row>
    <row r="156" spans="2:9" x14ac:dyDescent="0.35">
      <c r="B156" s="88" t="s">
        <v>193</v>
      </c>
      <c r="C156" s="88" t="s">
        <v>305</v>
      </c>
      <c r="D156" s="89">
        <v>17</v>
      </c>
      <c r="E156" s="89">
        <v>15</v>
      </c>
      <c r="F156" s="89">
        <v>6</v>
      </c>
      <c r="G156" s="89">
        <v>5</v>
      </c>
      <c r="H156" s="89">
        <v>195</v>
      </c>
      <c r="I156" s="89">
        <v>178</v>
      </c>
    </row>
    <row r="157" spans="2:9" x14ac:dyDescent="0.35">
      <c r="C157" s="88" t="s">
        <v>304</v>
      </c>
      <c r="D157" s="89">
        <v>6</v>
      </c>
      <c r="E157" s="89">
        <v>5</v>
      </c>
      <c r="F157" s="89">
        <v>3</v>
      </c>
      <c r="G157" s="89">
        <v>3</v>
      </c>
      <c r="H157" s="89">
        <v>196</v>
      </c>
      <c r="I157" s="89">
        <v>150</v>
      </c>
    </row>
    <row r="158" spans="2:9" x14ac:dyDescent="0.35">
      <c r="C158" s="88" t="s">
        <v>190</v>
      </c>
      <c r="D158" s="89">
        <v>12</v>
      </c>
      <c r="E158" s="89">
        <v>10</v>
      </c>
      <c r="F158" s="89">
        <v>3</v>
      </c>
      <c r="G158" s="89">
        <v>3</v>
      </c>
      <c r="H158" s="89">
        <v>391</v>
      </c>
      <c r="I158" s="89">
        <v>328</v>
      </c>
    </row>
    <row r="159" spans="2:9" x14ac:dyDescent="0.35">
      <c r="B159" s="88" t="s">
        <v>194</v>
      </c>
      <c r="C159" s="88" t="s">
        <v>305</v>
      </c>
      <c r="D159" s="89">
        <v>21</v>
      </c>
      <c r="E159" s="89">
        <v>21</v>
      </c>
      <c r="F159" s="89">
        <v>4</v>
      </c>
      <c r="G159" s="89">
        <v>5</v>
      </c>
      <c r="H159" s="89">
        <v>419</v>
      </c>
      <c r="I159" s="89">
        <v>419</v>
      </c>
    </row>
    <row r="160" spans="2:9" x14ac:dyDescent="0.35">
      <c r="C160" s="88" t="s">
        <v>304</v>
      </c>
      <c r="D160" s="89">
        <v>6</v>
      </c>
      <c r="E160" s="89">
        <v>5</v>
      </c>
      <c r="F160" s="89">
        <v>2</v>
      </c>
      <c r="G160" s="89">
        <v>3</v>
      </c>
      <c r="H160" s="89">
        <v>408</v>
      </c>
      <c r="I160" s="89">
        <v>414</v>
      </c>
    </row>
    <row r="161" spans="2:9" x14ac:dyDescent="0.35">
      <c r="C161" s="88" t="s">
        <v>190</v>
      </c>
      <c r="D161" s="89">
        <v>13</v>
      </c>
      <c r="E161" s="89">
        <v>13</v>
      </c>
      <c r="F161" s="89">
        <v>2</v>
      </c>
      <c r="G161" s="89">
        <v>3</v>
      </c>
      <c r="H161" s="89">
        <v>827</v>
      </c>
      <c r="I161" s="89">
        <v>833</v>
      </c>
    </row>
    <row r="162" spans="2:9" x14ac:dyDescent="0.35">
      <c r="B162" s="88" t="s">
        <v>195</v>
      </c>
      <c r="C162" s="88" t="s">
        <v>305</v>
      </c>
      <c r="D162" s="89">
        <v>15</v>
      </c>
      <c r="E162" s="89">
        <v>15</v>
      </c>
      <c r="F162" s="89">
        <v>6</v>
      </c>
      <c r="G162" s="89">
        <v>6</v>
      </c>
      <c r="H162" s="89">
        <v>138</v>
      </c>
      <c r="I162" s="89">
        <v>138</v>
      </c>
    </row>
    <row r="163" spans="2:9" x14ac:dyDescent="0.35">
      <c r="C163" s="88" t="s">
        <v>304</v>
      </c>
      <c r="D163" s="89">
        <v>6</v>
      </c>
      <c r="E163" s="89">
        <v>7</v>
      </c>
      <c r="F163" s="89">
        <v>5</v>
      </c>
      <c r="G163" s="89">
        <v>5</v>
      </c>
      <c r="H163" s="89">
        <v>106</v>
      </c>
      <c r="I163" s="89">
        <v>108</v>
      </c>
    </row>
    <row r="164" spans="2:9" x14ac:dyDescent="0.35">
      <c r="C164" s="88" t="s">
        <v>190</v>
      </c>
      <c r="D164" s="89">
        <v>11</v>
      </c>
      <c r="E164" s="89">
        <v>11</v>
      </c>
      <c r="F164" s="89">
        <v>4</v>
      </c>
      <c r="G164" s="89">
        <v>4</v>
      </c>
      <c r="H164" s="89">
        <v>244</v>
      </c>
      <c r="I164" s="89">
        <v>246</v>
      </c>
    </row>
    <row r="165" spans="2:9" x14ac:dyDescent="0.35">
      <c r="B165" s="88" t="s">
        <v>196</v>
      </c>
      <c r="C165" s="88" t="s">
        <v>305</v>
      </c>
      <c r="D165" s="89">
        <v>22</v>
      </c>
      <c r="E165" s="89">
        <v>21</v>
      </c>
      <c r="F165" s="89">
        <v>4</v>
      </c>
      <c r="G165" s="89">
        <v>4</v>
      </c>
      <c r="H165" s="89">
        <v>482</v>
      </c>
      <c r="I165" s="89">
        <v>469</v>
      </c>
    </row>
    <row r="166" spans="2:9" x14ac:dyDescent="0.35">
      <c r="C166" s="88" t="s">
        <v>304</v>
      </c>
      <c r="D166" s="89">
        <v>6</v>
      </c>
      <c r="E166" s="89">
        <v>4</v>
      </c>
      <c r="F166" s="89">
        <v>2</v>
      </c>
      <c r="G166" s="89">
        <v>2</v>
      </c>
      <c r="H166" s="89">
        <v>499</v>
      </c>
      <c r="I166" s="89">
        <v>459</v>
      </c>
    </row>
    <row r="167" spans="2:9" x14ac:dyDescent="0.35">
      <c r="C167" s="88" t="s">
        <v>190</v>
      </c>
      <c r="D167" s="89">
        <v>13</v>
      </c>
      <c r="E167" s="89">
        <v>12</v>
      </c>
      <c r="F167" s="89">
        <v>2</v>
      </c>
      <c r="G167" s="89">
        <v>2</v>
      </c>
      <c r="H167" s="89">
        <v>981</v>
      </c>
      <c r="I167" s="89">
        <v>928</v>
      </c>
    </row>
    <row r="168" spans="2:9" x14ac:dyDescent="0.35">
      <c r="B168" s="88" t="s">
        <v>495</v>
      </c>
      <c r="C168" s="88" t="s">
        <v>305</v>
      </c>
      <c r="D168" s="89">
        <v>19</v>
      </c>
      <c r="E168" s="89">
        <v>19</v>
      </c>
      <c r="F168" s="89">
        <v>5</v>
      </c>
      <c r="G168" s="89">
        <v>6</v>
      </c>
      <c r="H168" s="89">
        <v>237</v>
      </c>
      <c r="I168" s="89">
        <v>238</v>
      </c>
    </row>
    <row r="169" spans="2:9" x14ac:dyDescent="0.35">
      <c r="C169" s="88" t="s">
        <v>304</v>
      </c>
      <c r="D169" s="89">
        <v>6</v>
      </c>
      <c r="E169" s="89">
        <v>5</v>
      </c>
      <c r="F169" s="89">
        <v>3</v>
      </c>
      <c r="G169" s="89">
        <v>3</v>
      </c>
      <c r="H169" s="89">
        <v>234</v>
      </c>
      <c r="I169" s="89">
        <v>226</v>
      </c>
    </row>
    <row r="170" spans="2:9" x14ac:dyDescent="0.35">
      <c r="C170" s="88" t="s">
        <v>190</v>
      </c>
      <c r="D170" s="89">
        <v>12</v>
      </c>
      <c r="E170" s="89">
        <v>12</v>
      </c>
      <c r="F170" s="89">
        <v>3</v>
      </c>
      <c r="G170" s="89">
        <v>3</v>
      </c>
      <c r="H170" s="89">
        <v>471</v>
      </c>
      <c r="I170" s="89">
        <v>464</v>
      </c>
    </row>
    <row r="171" spans="2:9" x14ac:dyDescent="0.35">
      <c r="B171" s="88" t="s">
        <v>496</v>
      </c>
      <c r="C171" s="88" t="s">
        <v>305</v>
      </c>
      <c r="D171" s="89">
        <v>21</v>
      </c>
      <c r="E171" s="89">
        <v>20</v>
      </c>
      <c r="F171" s="89">
        <v>6</v>
      </c>
      <c r="G171" s="89">
        <v>6</v>
      </c>
      <c r="H171" s="89">
        <v>243</v>
      </c>
      <c r="I171" s="89">
        <v>233</v>
      </c>
    </row>
    <row r="172" spans="2:9" x14ac:dyDescent="0.35">
      <c r="C172" s="88" t="s">
        <v>304</v>
      </c>
      <c r="D172" s="89">
        <v>5</v>
      </c>
      <c r="E172" s="89">
        <v>7</v>
      </c>
      <c r="F172" s="89">
        <v>3</v>
      </c>
      <c r="G172" s="89">
        <v>4</v>
      </c>
      <c r="H172" s="89">
        <v>219</v>
      </c>
      <c r="I172" s="89">
        <v>197</v>
      </c>
    </row>
    <row r="173" spans="2:9" x14ac:dyDescent="0.35">
      <c r="C173" s="88" t="s">
        <v>190</v>
      </c>
      <c r="D173" s="89">
        <v>13</v>
      </c>
      <c r="E173" s="89">
        <v>14</v>
      </c>
      <c r="F173" s="89">
        <v>3</v>
      </c>
      <c r="G173" s="89">
        <v>4</v>
      </c>
      <c r="H173" s="89">
        <v>462</v>
      </c>
      <c r="I173" s="89">
        <v>430</v>
      </c>
    </row>
    <row r="174" spans="2:9" x14ac:dyDescent="0.35">
      <c r="B174" s="88" t="s">
        <v>497</v>
      </c>
      <c r="C174" s="88" t="s">
        <v>305</v>
      </c>
      <c r="D174" s="89">
        <v>20</v>
      </c>
      <c r="E174" s="89">
        <v>17</v>
      </c>
      <c r="F174" s="89">
        <v>7</v>
      </c>
      <c r="G174" s="89">
        <v>7</v>
      </c>
      <c r="H174" s="89">
        <v>140</v>
      </c>
      <c r="I174" s="89">
        <v>136</v>
      </c>
    </row>
    <row r="175" spans="2:9" x14ac:dyDescent="0.35">
      <c r="C175" s="88" t="s">
        <v>304</v>
      </c>
      <c r="D175" s="89">
        <v>7</v>
      </c>
      <c r="E175" s="89">
        <v>3</v>
      </c>
      <c r="F175" s="89">
        <v>5</v>
      </c>
      <c r="G175" s="89">
        <v>3</v>
      </c>
      <c r="H175" s="89">
        <v>152</v>
      </c>
      <c r="I175" s="89">
        <v>144</v>
      </c>
    </row>
    <row r="176" spans="2:9" x14ac:dyDescent="0.35">
      <c r="C176" s="88" t="s">
        <v>190</v>
      </c>
      <c r="D176" s="89">
        <v>13</v>
      </c>
      <c r="E176" s="89">
        <v>10</v>
      </c>
      <c r="F176" s="89">
        <v>4</v>
      </c>
      <c r="G176" s="89">
        <v>4</v>
      </c>
      <c r="H176" s="89">
        <v>292</v>
      </c>
      <c r="I176" s="89">
        <v>280</v>
      </c>
    </row>
    <row r="177" spans="1:9" x14ac:dyDescent="0.35">
      <c r="A177" s="88" t="s">
        <v>501</v>
      </c>
      <c r="B177" s="88" t="s">
        <v>189</v>
      </c>
      <c r="C177" s="88" t="s">
        <v>305</v>
      </c>
      <c r="D177" s="89">
        <v>33</v>
      </c>
      <c r="E177" s="89">
        <v>34</v>
      </c>
      <c r="F177" s="89">
        <v>4</v>
      </c>
      <c r="G177" s="89">
        <v>4</v>
      </c>
      <c r="H177" s="89">
        <v>619</v>
      </c>
      <c r="I177" s="89">
        <v>605</v>
      </c>
    </row>
    <row r="178" spans="1:9" x14ac:dyDescent="0.35">
      <c r="C178" s="88" t="s">
        <v>304</v>
      </c>
      <c r="D178" s="89">
        <v>30</v>
      </c>
      <c r="E178" s="89">
        <v>31</v>
      </c>
      <c r="F178" s="89">
        <v>4</v>
      </c>
      <c r="G178" s="89">
        <v>4</v>
      </c>
      <c r="H178" s="89">
        <v>601</v>
      </c>
      <c r="I178" s="89">
        <v>564</v>
      </c>
    </row>
    <row r="179" spans="1:9" x14ac:dyDescent="0.35">
      <c r="C179" s="88" t="s">
        <v>190</v>
      </c>
      <c r="D179" s="89">
        <v>31</v>
      </c>
      <c r="E179" s="89">
        <v>33</v>
      </c>
      <c r="F179" s="89">
        <v>3</v>
      </c>
      <c r="G179" s="89">
        <v>3</v>
      </c>
      <c r="H179" s="89">
        <v>1220</v>
      </c>
      <c r="I179" s="89">
        <v>1169</v>
      </c>
    </row>
    <row r="180" spans="1:9" x14ac:dyDescent="0.35">
      <c r="B180" s="88" t="s">
        <v>491</v>
      </c>
      <c r="C180" s="88" t="s">
        <v>305</v>
      </c>
      <c r="D180" s="89">
        <v>28</v>
      </c>
      <c r="E180" s="89">
        <v>31</v>
      </c>
      <c r="F180" s="89">
        <v>5</v>
      </c>
      <c r="G180" s="89">
        <v>5</v>
      </c>
      <c r="H180" s="89">
        <v>382</v>
      </c>
      <c r="I180" s="89">
        <v>380</v>
      </c>
    </row>
    <row r="181" spans="1:9" x14ac:dyDescent="0.35">
      <c r="C181" s="88" t="s">
        <v>304</v>
      </c>
      <c r="D181" s="89">
        <v>29</v>
      </c>
      <c r="E181" s="89">
        <v>29</v>
      </c>
      <c r="F181" s="89">
        <v>5</v>
      </c>
      <c r="G181" s="89">
        <v>5</v>
      </c>
      <c r="H181" s="89">
        <v>387</v>
      </c>
      <c r="I181" s="89">
        <v>345</v>
      </c>
    </row>
    <row r="182" spans="1:9" x14ac:dyDescent="0.35">
      <c r="C182" s="88" t="s">
        <v>190</v>
      </c>
      <c r="D182" s="89">
        <v>28</v>
      </c>
      <c r="E182" s="89">
        <v>30</v>
      </c>
      <c r="F182" s="89">
        <v>3</v>
      </c>
      <c r="G182" s="89">
        <v>4</v>
      </c>
      <c r="H182" s="89">
        <v>769</v>
      </c>
      <c r="I182" s="89">
        <v>725</v>
      </c>
    </row>
    <row r="183" spans="1:9" x14ac:dyDescent="0.35">
      <c r="B183" s="88" t="s">
        <v>492</v>
      </c>
      <c r="C183" s="88" t="s">
        <v>305</v>
      </c>
      <c r="D183" s="89">
        <v>39</v>
      </c>
      <c r="E183" s="89">
        <v>40</v>
      </c>
      <c r="F183" s="89">
        <v>7</v>
      </c>
      <c r="G183" s="89">
        <v>7</v>
      </c>
      <c r="H183" s="89">
        <v>237</v>
      </c>
      <c r="I183" s="89">
        <v>225</v>
      </c>
    </row>
    <row r="184" spans="1:9" x14ac:dyDescent="0.35">
      <c r="C184" s="88" t="s">
        <v>304</v>
      </c>
      <c r="D184" s="89">
        <v>33</v>
      </c>
      <c r="E184" s="89">
        <v>35</v>
      </c>
      <c r="F184" s="89">
        <v>6</v>
      </c>
      <c r="G184" s="89">
        <v>7</v>
      </c>
      <c r="H184" s="89">
        <v>214</v>
      </c>
      <c r="I184" s="89">
        <v>219</v>
      </c>
    </row>
    <row r="185" spans="1:9" x14ac:dyDescent="0.35">
      <c r="C185" s="88" t="s">
        <v>190</v>
      </c>
      <c r="D185" s="89">
        <v>36</v>
      </c>
      <c r="E185" s="89">
        <v>37</v>
      </c>
      <c r="F185" s="89">
        <v>5</v>
      </c>
      <c r="G185" s="89">
        <v>5</v>
      </c>
      <c r="H185" s="89">
        <v>451</v>
      </c>
      <c r="I185" s="89">
        <v>444</v>
      </c>
    </row>
    <row r="186" spans="1:9" x14ac:dyDescent="0.35">
      <c r="B186" s="88" t="s">
        <v>493</v>
      </c>
      <c r="C186" s="88" t="s">
        <v>305</v>
      </c>
      <c r="D186" s="89">
        <v>27</v>
      </c>
      <c r="E186" s="89">
        <v>30</v>
      </c>
      <c r="F186" s="89">
        <v>5</v>
      </c>
      <c r="G186" s="89">
        <v>5</v>
      </c>
      <c r="H186" s="89">
        <v>376</v>
      </c>
      <c r="I186" s="89">
        <v>364</v>
      </c>
    </row>
    <row r="187" spans="1:9" x14ac:dyDescent="0.35">
      <c r="C187" s="88" t="s">
        <v>304</v>
      </c>
      <c r="D187" s="89">
        <v>29</v>
      </c>
      <c r="E187" s="89">
        <v>30</v>
      </c>
      <c r="F187" s="89">
        <v>5</v>
      </c>
      <c r="G187" s="89">
        <v>5</v>
      </c>
      <c r="H187" s="89">
        <v>375</v>
      </c>
      <c r="I187" s="89">
        <v>350</v>
      </c>
    </row>
    <row r="188" spans="1:9" x14ac:dyDescent="0.35">
      <c r="C188" s="88" t="s">
        <v>190</v>
      </c>
      <c r="D188" s="89">
        <v>28</v>
      </c>
      <c r="E188" s="89">
        <v>30</v>
      </c>
      <c r="F188" s="89">
        <v>3</v>
      </c>
      <c r="G188" s="89">
        <v>4</v>
      </c>
      <c r="H188" s="89">
        <v>751</v>
      </c>
      <c r="I188" s="89">
        <v>714</v>
      </c>
    </row>
    <row r="189" spans="1:9" x14ac:dyDescent="0.35">
      <c r="B189" s="88" t="s">
        <v>494</v>
      </c>
      <c r="C189" s="88" t="s">
        <v>305</v>
      </c>
      <c r="D189" s="89">
        <v>44</v>
      </c>
      <c r="E189" s="89">
        <v>43</v>
      </c>
      <c r="F189" s="89">
        <v>8</v>
      </c>
      <c r="G189" s="89">
        <v>8</v>
      </c>
      <c r="H189" s="89">
        <v>175</v>
      </c>
      <c r="I189" s="89">
        <v>172</v>
      </c>
    </row>
    <row r="190" spans="1:9" x14ac:dyDescent="0.35">
      <c r="C190" s="88" t="s">
        <v>304</v>
      </c>
      <c r="D190" s="89">
        <v>33</v>
      </c>
      <c r="E190" s="89">
        <v>36</v>
      </c>
      <c r="F190" s="89">
        <v>7</v>
      </c>
      <c r="G190" s="89">
        <v>7</v>
      </c>
      <c r="H190" s="89">
        <v>162</v>
      </c>
      <c r="I190" s="89">
        <v>175</v>
      </c>
    </row>
    <row r="191" spans="1:9" x14ac:dyDescent="0.35">
      <c r="C191" s="88" t="s">
        <v>190</v>
      </c>
      <c r="D191" s="89">
        <v>38</v>
      </c>
      <c r="E191" s="89">
        <v>39</v>
      </c>
      <c r="F191" s="89">
        <v>5</v>
      </c>
      <c r="G191" s="89">
        <v>5</v>
      </c>
      <c r="H191" s="89">
        <v>337</v>
      </c>
      <c r="I191" s="89">
        <v>347</v>
      </c>
    </row>
    <row r="192" spans="1:9" x14ac:dyDescent="0.35">
      <c r="B192" s="88" t="s">
        <v>191</v>
      </c>
      <c r="C192" s="88" t="s">
        <v>305</v>
      </c>
      <c r="D192" s="89">
        <v>27</v>
      </c>
      <c r="E192" s="89">
        <v>36</v>
      </c>
      <c r="F192" s="89">
        <v>9</v>
      </c>
      <c r="G192" s="89">
        <v>9</v>
      </c>
      <c r="H192" s="89">
        <v>105</v>
      </c>
      <c r="I192" s="89">
        <v>115</v>
      </c>
    </row>
    <row r="193" spans="2:9" x14ac:dyDescent="0.35">
      <c r="C193" s="88" t="s">
        <v>304</v>
      </c>
      <c r="D193" s="90" t="s">
        <v>34</v>
      </c>
      <c r="E193" s="90" t="s">
        <v>34</v>
      </c>
      <c r="F193" s="90" t="s">
        <v>34</v>
      </c>
      <c r="G193" s="90" t="s">
        <v>34</v>
      </c>
      <c r="H193" s="90" t="s">
        <v>34</v>
      </c>
      <c r="I193" s="90" t="s">
        <v>34</v>
      </c>
    </row>
    <row r="194" spans="2:9" x14ac:dyDescent="0.35">
      <c r="C194" s="88" t="s">
        <v>190</v>
      </c>
      <c r="D194" s="89">
        <v>29</v>
      </c>
      <c r="E194" s="89">
        <v>34</v>
      </c>
      <c r="F194" s="89">
        <v>7</v>
      </c>
      <c r="G194" s="89">
        <v>7</v>
      </c>
      <c r="H194" s="89">
        <v>169</v>
      </c>
      <c r="I194" s="89">
        <v>180</v>
      </c>
    </row>
    <row r="195" spans="2:9" x14ac:dyDescent="0.35">
      <c r="B195" s="88" t="s">
        <v>192</v>
      </c>
      <c r="C195" s="88" t="s">
        <v>305</v>
      </c>
      <c r="D195" s="89">
        <v>35</v>
      </c>
      <c r="E195" s="89">
        <v>34</v>
      </c>
      <c r="F195" s="89">
        <v>4</v>
      </c>
      <c r="G195" s="89">
        <v>4</v>
      </c>
      <c r="H195" s="89">
        <v>514</v>
      </c>
      <c r="I195" s="89">
        <v>490</v>
      </c>
    </row>
    <row r="196" spans="2:9" x14ac:dyDescent="0.35">
      <c r="C196" s="88" t="s">
        <v>304</v>
      </c>
      <c r="D196" s="89">
        <v>30</v>
      </c>
      <c r="E196" s="89">
        <v>31</v>
      </c>
      <c r="F196" s="89">
        <v>4</v>
      </c>
      <c r="G196" s="89">
        <v>4</v>
      </c>
      <c r="H196" s="89">
        <v>537</v>
      </c>
      <c r="I196" s="89">
        <v>499</v>
      </c>
    </row>
    <row r="197" spans="2:9" x14ac:dyDescent="0.35">
      <c r="C197" s="88" t="s">
        <v>190</v>
      </c>
      <c r="D197" s="89">
        <v>32</v>
      </c>
      <c r="E197" s="89">
        <v>32</v>
      </c>
      <c r="F197" s="89">
        <v>3</v>
      </c>
      <c r="G197" s="89">
        <v>3</v>
      </c>
      <c r="H197" s="89">
        <v>1051</v>
      </c>
      <c r="I197" s="89">
        <v>989</v>
      </c>
    </row>
    <row r="198" spans="2:9" x14ac:dyDescent="0.35">
      <c r="B198" s="88" t="s">
        <v>193</v>
      </c>
      <c r="C198" s="88" t="s">
        <v>305</v>
      </c>
      <c r="D198" s="89">
        <v>37</v>
      </c>
      <c r="E198" s="89">
        <v>38</v>
      </c>
      <c r="F198" s="89">
        <v>7</v>
      </c>
      <c r="G198" s="89">
        <v>7</v>
      </c>
      <c r="H198" s="89">
        <v>194</v>
      </c>
      <c r="I198" s="89">
        <v>176</v>
      </c>
    </row>
    <row r="199" spans="2:9" x14ac:dyDescent="0.35">
      <c r="C199" s="88" t="s">
        <v>304</v>
      </c>
      <c r="D199" s="89">
        <v>31</v>
      </c>
      <c r="E199" s="89">
        <v>31</v>
      </c>
      <c r="F199" s="89">
        <v>7</v>
      </c>
      <c r="G199" s="89">
        <v>8</v>
      </c>
      <c r="H199" s="89">
        <v>196</v>
      </c>
      <c r="I199" s="89">
        <v>149</v>
      </c>
    </row>
    <row r="200" spans="2:9" x14ac:dyDescent="0.35">
      <c r="C200" s="88" t="s">
        <v>190</v>
      </c>
      <c r="D200" s="89">
        <v>34</v>
      </c>
      <c r="E200" s="89">
        <v>34</v>
      </c>
      <c r="F200" s="89">
        <v>5</v>
      </c>
      <c r="G200" s="89">
        <v>5</v>
      </c>
      <c r="H200" s="89">
        <v>390</v>
      </c>
      <c r="I200" s="89">
        <v>325</v>
      </c>
    </row>
    <row r="201" spans="2:9" x14ac:dyDescent="0.35">
      <c r="B201" s="88" t="s">
        <v>194</v>
      </c>
      <c r="C201" s="88" t="s">
        <v>305</v>
      </c>
      <c r="D201" s="89">
        <v>30</v>
      </c>
      <c r="E201" s="89">
        <v>34</v>
      </c>
      <c r="F201" s="89">
        <v>5</v>
      </c>
      <c r="G201" s="89">
        <v>5</v>
      </c>
      <c r="H201" s="89">
        <v>419</v>
      </c>
      <c r="I201" s="89">
        <v>419</v>
      </c>
    </row>
    <row r="202" spans="2:9" x14ac:dyDescent="0.35">
      <c r="C202" s="88" t="s">
        <v>304</v>
      </c>
      <c r="D202" s="89">
        <v>30</v>
      </c>
      <c r="E202" s="89">
        <v>31</v>
      </c>
      <c r="F202" s="89">
        <v>5</v>
      </c>
      <c r="G202" s="89">
        <v>5</v>
      </c>
      <c r="H202" s="89">
        <v>404</v>
      </c>
      <c r="I202" s="89">
        <v>412</v>
      </c>
    </row>
    <row r="203" spans="2:9" x14ac:dyDescent="0.35">
      <c r="C203" s="88" t="s">
        <v>190</v>
      </c>
      <c r="D203" s="89">
        <v>30</v>
      </c>
      <c r="E203" s="89">
        <v>32</v>
      </c>
      <c r="F203" s="89">
        <v>3</v>
      </c>
      <c r="G203" s="89">
        <v>3</v>
      </c>
      <c r="H203" s="89">
        <v>823</v>
      </c>
      <c r="I203" s="89">
        <v>831</v>
      </c>
    </row>
    <row r="204" spans="2:9" x14ac:dyDescent="0.35">
      <c r="B204" s="88" t="s">
        <v>195</v>
      </c>
      <c r="C204" s="88" t="s">
        <v>305</v>
      </c>
      <c r="D204" s="89">
        <v>28</v>
      </c>
      <c r="E204" s="89">
        <v>29</v>
      </c>
      <c r="F204" s="89">
        <v>8</v>
      </c>
      <c r="G204" s="89">
        <v>8</v>
      </c>
      <c r="H204" s="89">
        <v>137</v>
      </c>
      <c r="I204" s="89">
        <v>136</v>
      </c>
    </row>
    <row r="205" spans="2:9" x14ac:dyDescent="0.35">
      <c r="C205" s="88" t="s">
        <v>304</v>
      </c>
      <c r="D205" s="89">
        <v>26</v>
      </c>
      <c r="E205" s="89">
        <v>31</v>
      </c>
      <c r="F205" s="89">
        <v>9</v>
      </c>
      <c r="G205" s="89">
        <v>9</v>
      </c>
      <c r="H205" s="89">
        <v>103</v>
      </c>
      <c r="I205" s="89">
        <v>106</v>
      </c>
    </row>
    <row r="206" spans="2:9" x14ac:dyDescent="0.35">
      <c r="C206" s="88" t="s">
        <v>190</v>
      </c>
      <c r="D206" s="89">
        <v>27</v>
      </c>
      <c r="E206" s="89">
        <v>30</v>
      </c>
      <c r="F206" s="89">
        <v>6</v>
      </c>
      <c r="G206" s="89">
        <v>6</v>
      </c>
      <c r="H206" s="89">
        <v>240</v>
      </c>
      <c r="I206" s="89">
        <v>242</v>
      </c>
    </row>
    <row r="207" spans="2:9" x14ac:dyDescent="0.35">
      <c r="B207" s="88" t="s">
        <v>196</v>
      </c>
      <c r="C207" s="88" t="s">
        <v>305</v>
      </c>
      <c r="D207" s="89">
        <v>34</v>
      </c>
      <c r="E207" s="89">
        <v>36</v>
      </c>
      <c r="F207" s="89">
        <v>5</v>
      </c>
      <c r="G207" s="89">
        <v>5</v>
      </c>
      <c r="H207" s="89">
        <v>482</v>
      </c>
      <c r="I207" s="89">
        <v>469</v>
      </c>
    </row>
    <row r="208" spans="2:9" x14ac:dyDescent="0.35">
      <c r="C208" s="88" t="s">
        <v>304</v>
      </c>
      <c r="D208" s="89">
        <v>32</v>
      </c>
      <c r="E208" s="89">
        <v>32</v>
      </c>
      <c r="F208" s="89">
        <v>4</v>
      </c>
      <c r="G208" s="89">
        <v>5</v>
      </c>
      <c r="H208" s="89">
        <v>498</v>
      </c>
      <c r="I208" s="89">
        <v>458</v>
      </c>
    </row>
    <row r="209" spans="1:9" x14ac:dyDescent="0.35">
      <c r="C209" s="88" t="s">
        <v>190</v>
      </c>
      <c r="D209" s="89">
        <v>33</v>
      </c>
      <c r="E209" s="89">
        <v>34</v>
      </c>
      <c r="F209" s="89">
        <v>3</v>
      </c>
      <c r="G209" s="89">
        <v>3</v>
      </c>
      <c r="H209" s="89">
        <v>980</v>
      </c>
      <c r="I209" s="89">
        <v>927</v>
      </c>
    </row>
    <row r="210" spans="1:9" x14ac:dyDescent="0.35">
      <c r="B210" s="88" t="s">
        <v>495</v>
      </c>
      <c r="C210" s="88" t="s">
        <v>305</v>
      </c>
      <c r="D210" s="89">
        <v>32</v>
      </c>
      <c r="E210" s="89">
        <v>35</v>
      </c>
      <c r="F210" s="89">
        <v>6</v>
      </c>
      <c r="G210" s="89">
        <v>7</v>
      </c>
      <c r="H210" s="89">
        <v>237</v>
      </c>
      <c r="I210" s="89">
        <v>238</v>
      </c>
    </row>
    <row r="211" spans="1:9" x14ac:dyDescent="0.35">
      <c r="C211" s="88" t="s">
        <v>304</v>
      </c>
      <c r="D211" s="89">
        <v>33</v>
      </c>
      <c r="E211" s="89">
        <v>31</v>
      </c>
      <c r="F211" s="89">
        <v>6</v>
      </c>
      <c r="G211" s="89">
        <v>6</v>
      </c>
      <c r="H211" s="89">
        <v>232</v>
      </c>
      <c r="I211" s="89">
        <v>225</v>
      </c>
    </row>
    <row r="212" spans="1:9" x14ac:dyDescent="0.35">
      <c r="C212" s="88" t="s">
        <v>190</v>
      </c>
      <c r="D212" s="89">
        <v>32</v>
      </c>
      <c r="E212" s="89">
        <v>33</v>
      </c>
      <c r="F212" s="89">
        <v>5</v>
      </c>
      <c r="G212" s="89">
        <v>5</v>
      </c>
      <c r="H212" s="89">
        <v>469</v>
      </c>
      <c r="I212" s="89">
        <v>463</v>
      </c>
    </row>
    <row r="213" spans="1:9" x14ac:dyDescent="0.35">
      <c r="B213" s="88" t="s">
        <v>496</v>
      </c>
      <c r="C213" s="88" t="s">
        <v>305</v>
      </c>
      <c r="D213" s="89">
        <v>30</v>
      </c>
      <c r="E213" s="89">
        <v>35</v>
      </c>
      <c r="F213" s="89">
        <v>6</v>
      </c>
      <c r="G213" s="89">
        <v>6</v>
      </c>
      <c r="H213" s="89">
        <v>243</v>
      </c>
      <c r="I213" s="89">
        <v>232</v>
      </c>
    </row>
    <row r="214" spans="1:9" x14ac:dyDescent="0.35">
      <c r="C214" s="88" t="s">
        <v>304</v>
      </c>
      <c r="D214" s="89">
        <v>31</v>
      </c>
      <c r="E214" s="89">
        <v>34</v>
      </c>
      <c r="F214" s="89">
        <v>6</v>
      </c>
      <c r="G214" s="89">
        <v>7</v>
      </c>
      <c r="H214" s="89">
        <v>219</v>
      </c>
      <c r="I214" s="89">
        <v>197</v>
      </c>
    </row>
    <row r="215" spans="1:9" x14ac:dyDescent="0.35">
      <c r="C215" s="88" t="s">
        <v>190</v>
      </c>
      <c r="D215" s="89">
        <v>31</v>
      </c>
      <c r="E215" s="89">
        <v>34</v>
      </c>
      <c r="F215" s="89">
        <v>4</v>
      </c>
      <c r="G215" s="89">
        <v>5</v>
      </c>
      <c r="H215" s="89">
        <v>462</v>
      </c>
      <c r="I215" s="89">
        <v>429</v>
      </c>
    </row>
    <row r="216" spans="1:9" x14ac:dyDescent="0.35">
      <c r="B216" s="88" t="s">
        <v>497</v>
      </c>
      <c r="C216" s="88" t="s">
        <v>305</v>
      </c>
      <c r="D216" s="89">
        <v>38</v>
      </c>
      <c r="E216" s="89">
        <v>33</v>
      </c>
      <c r="F216" s="89">
        <v>9</v>
      </c>
      <c r="G216" s="89">
        <v>9</v>
      </c>
      <c r="H216" s="89">
        <v>139</v>
      </c>
      <c r="I216" s="89">
        <v>135</v>
      </c>
    </row>
    <row r="217" spans="1:9" x14ac:dyDescent="0.35">
      <c r="C217" s="88" t="s">
        <v>304</v>
      </c>
      <c r="D217" s="89">
        <v>26</v>
      </c>
      <c r="E217" s="89">
        <v>28</v>
      </c>
      <c r="F217" s="89">
        <v>7</v>
      </c>
      <c r="G217" s="89">
        <v>8</v>
      </c>
      <c r="H217" s="89">
        <v>150</v>
      </c>
      <c r="I217" s="89">
        <v>142</v>
      </c>
    </row>
    <row r="218" spans="1:9" x14ac:dyDescent="0.35">
      <c r="C218" s="88" t="s">
        <v>190</v>
      </c>
      <c r="D218" s="89">
        <v>31</v>
      </c>
      <c r="E218" s="89">
        <v>30</v>
      </c>
      <c r="F218" s="89">
        <v>6</v>
      </c>
      <c r="G218" s="89">
        <v>6</v>
      </c>
      <c r="H218" s="89">
        <v>289</v>
      </c>
      <c r="I218" s="89">
        <v>277</v>
      </c>
    </row>
    <row r="219" spans="1:9" x14ac:dyDescent="0.35">
      <c r="A219" s="88" t="s">
        <v>502</v>
      </c>
      <c r="B219" s="88" t="s">
        <v>189</v>
      </c>
      <c r="C219" s="88" t="s">
        <v>305</v>
      </c>
      <c r="D219" s="89">
        <v>27</v>
      </c>
      <c r="E219" s="89">
        <v>28</v>
      </c>
      <c r="F219" s="89">
        <v>4</v>
      </c>
      <c r="G219" s="89">
        <v>4</v>
      </c>
      <c r="H219" s="89">
        <v>618</v>
      </c>
      <c r="I219" s="89">
        <v>606</v>
      </c>
    </row>
    <row r="220" spans="1:9" x14ac:dyDescent="0.35">
      <c r="C220" s="88" t="s">
        <v>304</v>
      </c>
      <c r="D220" s="89">
        <v>12</v>
      </c>
      <c r="E220" s="89">
        <v>15</v>
      </c>
      <c r="F220" s="89">
        <v>3</v>
      </c>
      <c r="G220" s="89">
        <v>3</v>
      </c>
      <c r="H220" s="89">
        <v>604</v>
      </c>
      <c r="I220" s="89">
        <v>565</v>
      </c>
    </row>
    <row r="221" spans="1:9" x14ac:dyDescent="0.35">
      <c r="C221" s="88" t="s">
        <v>190</v>
      </c>
      <c r="D221" s="89">
        <v>19</v>
      </c>
      <c r="E221" s="89">
        <v>21</v>
      </c>
      <c r="F221" s="89">
        <v>2</v>
      </c>
      <c r="G221" s="89">
        <v>3</v>
      </c>
      <c r="H221" s="89">
        <v>1222</v>
      </c>
      <c r="I221" s="89">
        <v>1171</v>
      </c>
    </row>
    <row r="222" spans="1:9" x14ac:dyDescent="0.35">
      <c r="B222" s="88" t="s">
        <v>491</v>
      </c>
      <c r="C222" s="88" t="s">
        <v>305</v>
      </c>
      <c r="D222" s="89">
        <v>24</v>
      </c>
      <c r="E222" s="89">
        <v>25</v>
      </c>
      <c r="F222" s="89">
        <v>5</v>
      </c>
      <c r="G222" s="89">
        <v>5</v>
      </c>
      <c r="H222" s="89">
        <v>381</v>
      </c>
      <c r="I222" s="89">
        <v>381</v>
      </c>
    </row>
    <row r="223" spans="1:9" x14ac:dyDescent="0.35">
      <c r="C223" s="88" t="s">
        <v>304</v>
      </c>
      <c r="D223" s="89">
        <v>14</v>
      </c>
      <c r="E223" s="89">
        <v>16</v>
      </c>
      <c r="F223" s="89">
        <v>4</v>
      </c>
      <c r="G223" s="89">
        <v>4</v>
      </c>
      <c r="H223" s="89">
        <v>387</v>
      </c>
      <c r="I223" s="89">
        <v>344</v>
      </c>
    </row>
    <row r="224" spans="1:9" x14ac:dyDescent="0.35">
      <c r="C224" s="88" t="s">
        <v>190</v>
      </c>
      <c r="D224" s="89">
        <v>19</v>
      </c>
      <c r="E224" s="89">
        <v>20</v>
      </c>
      <c r="F224" s="89">
        <v>3</v>
      </c>
      <c r="G224" s="89">
        <v>3</v>
      </c>
      <c r="H224" s="89">
        <v>768</v>
      </c>
      <c r="I224" s="89">
        <v>725</v>
      </c>
    </row>
    <row r="225" spans="2:9" x14ac:dyDescent="0.35">
      <c r="B225" s="88" t="s">
        <v>492</v>
      </c>
      <c r="C225" s="88" t="s">
        <v>305</v>
      </c>
      <c r="D225" s="89">
        <v>31</v>
      </c>
      <c r="E225" s="89">
        <v>32</v>
      </c>
      <c r="F225" s="89">
        <v>6</v>
      </c>
      <c r="G225" s="89">
        <v>6</v>
      </c>
      <c r="H225" s="89">
        <v>237</v>
      </c>
      <c r="I225" s="89">
        <v>225</v>
      </c>
    </row>
    <row r="226" spans="2:9" x14ac:dyDescent="0.35">
      <c r="C226" s="88" t="s">
        <v>304</v>
      </c>
      <c r="D226" s="89">
        <v>10</v>
      </c>
      <c r="E226" s="89">
        <v>14</v>
      </c>
      <c r="F226" s="89">
        <v>4</v>
      </c>
      <c r="G226" s="89">
        <v>5</v>
      </c>
      <c r="H226" s="89">
        <v>217</v>
      </c>
      <c r="I226" s="89">
        <v>221</v>
      </c>
    </row>
    <row r="227" spans="2:9" x14ac:dyDescent="0.35">
      <c r="C227" s="88" t="s">
        <v>190</v>
      </c>
      <c r="D227" s="89">
        <v>20</v>
      </c>
      <c r="E227" s="89">
        <v>23</v>
      </c>
      <c r="F227" s="89">
        <v>4</v>
      </c>
      <c r="G227" s="89">
        <v>4</v>
      </c>
      <c r="H227" s="89">
        <v>454</v>
      </c>
      <c r="I227" s="89">
        <v>446</v>
      </c>
    </row>
    <row r="228" spans="2:9" x14ac:dyDescent="0.35">
      <c r="B228" s="88" t="s">
        <v>493</v>
      </c>
      <c r="C228" s="88" t="s">
        <v>305</v>
      </c>
      <c r="D228" s="89">
        <v>24</v>
      </c>
      <c r="E228" s="89">
        <v>25</v>
      </c>
      <c r="F228" s="89">
        <v>5</v>
      </c>
      <c r="G228" s="89">
        <v>5</v>
      </c>
      <c r="H228" s="89">
        <v>375</v>
      </c>
      <c r="I228" s="89">
        <v>365</v>
      </c>
    </row>
    <row r="229" spans="2:9" x14ac:dyDescent="0.35">
      <c r="C229" s="88" t="s">
        <v>304</v>
      </c>
      <c r="D229" s="89">
        <v>14</v>
      </c>
      <c r="E229" s="89">
        <v>14</v>
      </c>
      <c r="F229" s="89">
        <v>4</v>
      </c>
      <c r="G229" s="89">
        <v>4</v>
      </c>
      <c r="H229" s="89">
        <v>377</v>
      </c>
      <c r="I229" s="89">
        <v>351</v>
      </c>
    </row>
    <row r="230" spans="2:9" x14ac:dyDescent="0.35">
      <c r="C230" s="88" t="s">
        <v>190</v>
      </c>
      <c r="D230" s="89">
        <v>19</v>
      </c>
      <c r="E230" s="89">
        <v>20</v>
      </c>
      <c r="F230" s="89">
        <v>3</v>
      </c>
      <c r="G230" s="89">
        <v>3</v>
      </c>
      <c r="H230" s="89">
        <v>752</v>
      </c>
      <c r="I230" s="89">
        <v>716</v>
      </c>
    </row>
    <row r="231" spans="2:9" x14ac:dyDescent="0.35">
      <c r="B231" s="88" t="s">
        <v>494</v>
      </c>
      <c r="C231" s="88" t="s">
        <v>305</v>
      </c>
      <c r="D231" s="89">
        <v>33</v>
      </c>
      <c r="E231" s="89">
        <v>33</v>
      </c>
      <c r="F231" s="89">
        <v>7</v>
      </c>
      <c r="G231" s="89">
        <v>8</v>
      </c>
      <c r="H231" s="89">
        <v>175</v>
      </c>
      <c r="I231" s="89">
        <v>172</v>
      </c>
    </row>
    <row r="232" spans="2:9" x14ac:dyDescent="0.35">
      <c r="C232" s="88" t="s">
        <v>304</v>
      </c>
      <c r="D232" s="89">
        <v>8</v>
      </c>
      <c r="E232" s="89">
        <v>15</v>
      </c>
      <c r="F232" s="89">
        <v>4</v>
      </c>
      <c r="G232" s="89">
        <v>6</v>
      </c>
      <c r="H232" s="89">
        <v>163</v>
      </c>
      <c r="I232" s="89">
        <v>176</v>
      </c>
    </row>
    <row r="233" spans="2:9" x14ac:dyDescent="0.35">
      <c r="C233" s="88" t="s">
        <v>190</v>
      </c>
      <c r="D233" s="89">
        <v>20</v>
      </c>
      <c r="E233" s="89">
        <v>23</v>
      </c>
      <c r="F233" s="89">
        <v>4</v>
      </c>
      <c r="G233" s="89">
        <v>5</v>
      </c>
      <c r="H233" s="89">
        <v>338</v>
      </c>
      <c r="I233" s="89">
        <v>348</v>
      </c>
    </row>
    <row r="234" spans="2:9" x14ac:dyDescent="0.35">
      <c r="B234" s="88" t="s">
        <v>191</v>
      </c>
      <c r="C234" s="88" t="s">
        <v>305</v>
      </c>
      <c r="D234" s="89">
        <v>27</v>
      </c>
      <c r="E234" s="89">
        <v>34</v>
      </c>
      <c r="F234" s="89">
        <v>9</v>
      </c>
      <c r="G234" s="89">
        <v>10</v>
      </c>
      <c r="H234" s="89">
        <v>104</v>
      </c>
      <c r="I234" s="89">
        <v>114</v>
      </c>
    </row>
    <row r="235" spans="2:9" x14ac:dyDescent="0.35">
      <c r="C235" s="88" t="s">
        <v>304</v>
      </c>
      <c r="D235" s="90" t="s">
        <v>34</v>
      </c>
      <c r="E235" s="90" t="s">
        <v>34</v>
      </c>
      <c r="F235" s="90" t="s">
        <v>34</v>
      </c>
      <c r="G235" s="90" t="s">
        <v>34</v>
      </c>
      <c r="H235" s="90" t="s">
        <v>34</v>
      </c>
      <c r="I235" s="90" t="s">
        <v>34</v>
      </c>
    </row>
    <row r="236" spans="2:9" x14ac:dyDescent="0.35">
      <c r="C236" s="88" t="s">
        <v>190</v>
      </c>
      <c r="D236" s="89">
        <v>22</v>
      </c>
      <c r="E236" s="89">
        <v>29</v>
      </c>
      <c r="F236" s="89">
        <v>7</v>
      </c>
      <c r="G236" s="89">
        <v>7</v>
      </c>
      <c r="H236" s="89">
        <v>168</v>
      </c>
      <c r="I236" s="89">
        <v>179</v>
      </c>
    </row>
    <row r="237" spans="2:9" x14ac:dyDescent="0.35">
      <c r="B237" s="88" t="s">
        <v>192</v>
      </c>
      <c r="C237" s="88" t="s">
        <v>305</v>
      </c>
      <c r="D237" s="89">
        <v>27</v>
      </c>
      <c r="E237" s="89">
        <v>25</v>
      </c>
      <c r="F237" s="89">
        <v>4</v>
      </c>
      <c r="G237" s="89">
        <v>4</v>
      </c>
      <c r="H237" s="89">
        <v>514</v>
      </c>
      <c r="I237" s="89">
        <v>492</v>
      </c>
    </row>
    <row r="238" spans="2:9" x14ac:dyDescent="0.35">
      <c r="C238" s="88" t="s">
        <v>304</v>
      </c>
      <c r="D238" s="89">
        <v>12</v>
      </c>
      <c r="E238" s="89">
        <v>14</v>
      </c>
      <c r="F238" s="89">
        <v>3</v>
      </c>
      <c r="G238" s="89">
        <v>3</v>
      </c>
      <c r="H238" s="89">
        <v>540</v>
      </c>
      <c r="I238" s="89">
        <v>500</v>
      </c>
    </row>
    <row r="239" spans="2:9" x14ac:dyDescent="0.35">
      <c r="C239" s="88" t="s">
        <v>190</v>
      </c>
      <c r="D239" s="89">
        <v>18</v>
      </c>
      <c r="E239" s="89">
        <v>19</v>
      </c>
      <c r="F239" s="89">
        <v>2</v>
      </c>
      <c r="G239" s="89">
        <v>2</v>
      </c>
      <c r="H239" s="89">
        <v>1054</v>
      </c>
      <c r="I239" s="89">
        <v>992</v>
      </c>
    </row>
    <row r="240" spans="2:9" x14ac:dyDescent="0.35">
      <c r="B240" s="88" t="s">
        <v>193</v>
      </c>
      <c r="C240" s="88" t="s">
        <v>305</v>
      </c>
      <c r="D240" s="89">
        <v>27</v>
      </c>
      <c r="E240" s="89">
        <v>26</v>
      </c>
      <c r="F240" s="89">
        <v>7</v>
      </c>
      <c r="G240" s="89">
        <v>7</v>
      </c>
      <c r="H240" s="89">
        <v>195</v>
      </c>
      <c r="I240" s="89">
        <v>178</v>
      </c>
    </row>
    <row r="241" spans="2:9" x14ac:dyDescent="0.35">
      <c r="C241" s="88" t="s">
        <v>304</v>
      </c>
      <c r="D241" s="89">
        <v>11</v>
      </c>
      <c r="E241" s="89">
        <v>13</v>
      </c>
      <c r="F241" s="89">
        <v>4</v>
      </c>
      <c r="G241" s="89">
        <v>5</v>
      </c>
      <c r="H241" s="89">
        <v>196</v>
      </c>
      <c r="I241" s="89">
        <v>148</v>
      </c>
    </row>
    <row r="242" spans="2:9" x14ac:dyDescent="0.35">
      <c r="C242" s="88" t="s">
        <v>190</v>
      </c>
      <c r="D242" s="89">
        <v>19</v>
      </c>
      <c r="E242" s="89">
        <v>20</v>
      </c>
      <c r="F242" s="89">
        <v>4</v>
      </c>
      <c r="G242" s="89">
        <v>4</v>
      </c>
      <c r="H242" s="89">
        <v>391</v>
      </c>
      <c r="I242" s="89">
        <v>326</v>
      </c>
    </row>
    <row r="243" spans="2:9" x14ac:dyDescent="0.35">
      <c r="B243" s="88" t="s">
        <v>194</v>
      </c>
      <c r="C243" s="88" t="s">
        <v>305</v>
      </c>
      <c r="D243" s="89">
        <v>28</v>
      </c>
      <c r="E243" s="89">
        <v>30</v>
      </c>
      <c r="F243" s="89">
        <v>5</v>
      </c>
      <c r="G243" s="89">
        <v>5</v>
      </c>
      <c r="H243" s="89">
        <v>418</v>
      </c>
      <c r="I243" s="89">
        <v>419</v>
      </c>
    </row>
    <row r="244" spans="2:9" x14ac:dyDescent="0.35">
      <c r="C244" s="88" t="s">
        <v>304</v>
      </c>
      <c r="D244" s="89">
        <v>13</v>
      </c>
      <c r="E244" s="89">
        <v>16</v>
      </c>
      <c r="F244" s="89">
        <v>4</v>
      </c>
      <c r="G244" s="89">
        <v>4</v>
      </c>
      <c r="H244" s="89">
        <v>407</v>
      </c>
      <c r="I244" s="89">
        <v>414</v>
      </c>
    </row>
    <row r="245" spans="2:9" x14ac:dyDescent="0.35">
      <c r="C245" s="88" t="s">
        <v>190</v>
      </c>
      <c r="D245" s="89">
        <v>20</v>
      </c>
      <c r="E245" s="89">
        <v>23</v>
      </c>
      <c r="F245" s="89">
        <v>3</v>
      </c>
      <c r="G245" s="89">
        <v>3</v>
      </c>
      <c r="H245" s="89">
        <v>825</v>
      </c>
      <c r="I245" s="89">
        <v>833</v>
      </c>
    </row>
    <row r="246" spans="2:9" x14ac:dyDescent="0.35">
      <c r="B246" s="88" t="s">
        <v>195</v>
      </c>
      <c r="C246" s="88" t="s">
        <v>305</v>
      </c>
      <c r="D246" s="89">
        <v>25</v>
      </c>
      <c r="E246" s="89">
        <v>25</v>
      </c>
      <c r="F246" s="89">
        <v>9</v>
      </c>
      <c r="G246" s="89">
        <v>8</v>
      </c>
      <c r="H246" s="89">
        <v>136</v>
      </c>
      <c r="I246" s="89">
        <v>137</v>
      </c>
    </row>
    <row r="247" spans="2:9" x14ac:dyDescent="0.35">
      <c r="C247" s="88" t="s">
        <v>304</v>
      </c>
      <c r="D247" s="89">
        <v>15</v>
      </c>
      <c r="E247" s="89">
        <v>15</v>
      </c>
      <c r="F247" s="89">
        <v>7</v>
      </c>
      <c r="G247" s="89">
        <v>7</v>
      </c>
      <c r="H247" s="89">
        <v>105</v>
      </c>
      <c r="I247" s="89">
        <v>107</v>
      </c>
    </row>
    <row r="248" spans="2:9" x14ac:dyDescent="0.35">
      <c r="C248" s="88" t="s">
        <v>190</v>
      </c>
      <c r="D248" s="89">
        <v>20</v>
      </c>
      <c r="E248" s="89">
        <v>20</v>
      </c>
      <c r="F248" s="89">
        <v>6</v>
      </c>
      <c r="G248" s="89">
        <v>5</v>
      </c>
      <c r="H248" s="89">
        <v>241</v>
      </c>
      <c r="I248" s="89">
        <v>244</v>
      </c>
    </row>
    <row r="249" spans="2:9" x14ac:dyDescent="0.35">
      <c r="B249" s="88" t="s">
        <v>196</v>
      </c>
      <c r="C249" s="88" t="s">
        <v>305</v>
      </c>
      <c r="D249" s="89">
        <v>27</v>
      </c>
      <c r="E249" s="89">
        <v>29</v>
      </c>
      <c r="F249" s="89">
        <v>4</v>
      </c>
      <c r="G249" s="89">
        <v>4</v>
      </c>
      <c r="H249" s="89">
        <v>482</v>
      </c>
      <c r="I249" s="89">
        <v>469</v>
      </c>
    </row>
    <row r="250" spans="2:9" x14ac:dyDescent="0.35">
      <c r="C250" s="88" t="s">
        <v>304</v>
      </c>
      <c r="D250" s="89">
        <v>12</v>
      </c>
      <c r="E250" s="89">
        <v>15</v>
      </c>
      <c r="F250" s="89">
        <v>3</v>
      </c>
      <c r="G250" s="89">
        <v>4</v>
      </c>
      <c r="H250" s="89">
        <v>499</v>
      </c>
      <c r="I250" s="89">
        <v>458</v>
      </c>
    </row>
    <row r="251" spans="2:9" x14ac:dyDescent="0.35">
      <c r="C251" s="88" t="s">
        <v>190</v>
      </c>
      <c r="D251" s="89">
        <v>19</v>
      </c>
      <c r="E251" s="89">
        <v>22</v>
      </c>
      <c r="F251" s="89">
        <v>3</v>
      </c>
      <c r="G251" s="89">
        <v>3</v>
      </c>
      <c r="H251" s="89">
        <v>981</v>
      </c>
      <c r="I251" s="89">
        <v>927</v>
      </c>
    </row>
    <row r="252" spans="2:9" x14ac:dyDescent="0.35">
      <c r="B252" s="88" t="s">
        <v>495</v>
      </c>
      <c r="C252" s="88" t="s">
        <v>305</v>
      </c>
      <c r="D252" s="89">
        <v>26</v>
      </c>
      <c r="E252" s="89">
        <v>30</v>
      </c>
      <c r="F252" s="89">
        <v>6</v>
      </c>
      <c r="G252" s="89">
        <v>6</v>
      </c>
      <c r="H252" s="89">
        <v>236</v>
      </c>
      <c r="I252" s="89">
        <v>238</v>
      </c>
    </row>
    <row r="253" spans="2:9" x14ac:dyDescent="0.35">
      <c r="C253" s="88" t="s">
        <v>304</v>
      </c>
      <c r="D253" s="89">
        <v>15</v>
      </c>
      <c r="E253" s="89">
        <v>17</v>
      </c>
      <c r="F253" s="89">
        <v>5</v>
      </c>
      <c r="G253" s="89">
        <v>5</v>
      </c>
      <c r="H253" s="89">
        <v>234</v>
      </c>
      <c r="I253" s="89">
        <v>226</v>
      </c>
    </row>
    <row r="254" spans="2:9" x14ac:dyDescent="0.35">
      <c r="C254" s="88" t="s">
        <v>190</v>
      </c>
      <c r="D254" s="89">
        <v>20</v>
      </c>
      <c r="E254" s="89">
        <v>23</v>
      </c>
      <c r="F254" s="89">
        <v>4</v>
      </c>
      <c r="G254" s="89">
        <v>4</v>
      </c>
      <c r="H254" s="89">
        <v>470</v>
      </c>
      <c r="I254" s="89">
        <v>464</v>
      </c>
    </row>
    <row r="255" spans="2:9" x14ac:dyDescent="0.35">
      <c r="B255" s="88" t="s">
        <v>496</v>
      </c>
      <c r="C255" s="88" t="s">
        <v>305</v>
      </c>
      <c r="D255" s="89">
        <v>25</v>
      </c>
      <c r="E255" s="89">
        <v>27</v>
      </c>
      <c r="F255" s="89">
        <v>6</v>
      </c>
      <c r="G255" s="89">
        <v>7</v>
      </c>
      <c r="H255" s="89">
        <v>243</v>
      </c>
      <c r="I255" s="89">
        <v>233</v>
      </c>
    </row>
    <row r="256" spans="2:9" x14ac:dyDescent="0.35">
      <c r="C256" s="88" t="s">
        <v>304</v>
      </c>
      <c r="D256" s="89">
        <v>12</v>
      </c>
      <c r="E256" s="89">
        <v>16</v>
      </c>
      <c r="F256" s="89">
        <v>5</v>
      </c>
      <c r="G256" s="89">
        <v>6</v>
      </c>
      <c r="H256" s="89">
        <v>219</v>
      </c>
      <c r="I256" s="89">
        <v>196</v>
      </c>
    </row>
    <row r="257" spans="1:9" x14ac:dyDescent="0.35">
      <c r="C257" s="88" t="s">
        <v>190</v>
      </c>
      <c r="D257" s="89">
        <v>18</v>
      </c>
      <c r="E257" s="89">
        <v>21</v>
      </c>
      <c r="F257" s="89">
        <v>4</v>
      </c>
      <c r="G257" s="89">
        <v>4</v>
      </c>
      <c r="H257" s="89">
        <v>462</v>
      </c>
      <c r="I257" s="89">
        <v>429</v>
      </c>
    </row>
    <row r="258" spans="1:9" x14ac:dyDescent="0.35">
      <c r="B258" s="88" t="s">
        <v>497</v>
      </c>
      <c r="C258" s="88" t="s">
        <v>305</v>
      </c>
      <c r="D258" s="89">
        <v>32</v>
      </c>
      <c r="E258" s="89">
        <v>27</v>
      </c>
      <c r="F258" s="89">
        <v>9</v>
      </c>
      <c r="G258" s="89">
        <v>9</v>
      </c>
      <c r="H258" s="89">
        <v>139</v>
      </c>
      <c r="I258" s="89">
        <v>135</v>
      </c>
    </row>
    <row r="259" spans="1:9" x14ac:dyDescent="0.35">
      <c r="C259" s="88" t="s">
        <v>304</v>
      </c>
      <c r="D259" s="89">
        <v>10</v>
      </c>
      <c r="E259" s="89">
        <v>12</v>
      </c>
      <c r="F259" s="89">
        <v>5</v>
      </c>
      <c r="G259" s="89">
        <v>6</v>
      </c>
      <c r="H259" s="89">
        <v>151</v>
      </c>
      <c r="I259" s="89">
        <v>143</v>
      </c>
    </row>
    <row r="260" spans="1:9" x14ac:dyDescent="0.35">
      <c r="C260" s="88" t="s">
        <v>190</v>
      </c>
      <c r="D260" s="89">
        <v>20</v>
      </c>
      <c r="E260" s="89">
        <v>19</v>
      </c>
      <c r="F260" s="89">
        <v>5</v>
      </c>
      <c r="G260" s="89">
        <v>5</v>
      </c>
      <c r="H260" s="89">
        <v>290</v>
      </c>
      <c r="I260" s="89">
        <v>278</v>
      </c>
    </row>
    <row r="262" spans="1:9" ht="43.5" x14ac:dyDescent="0.35">
      <c r="A262" s="2" t="s">
        <v>227</v>
      </c>
    </row>
    <row r="263" spans="1:9" ht="58" x14ac:dyDescent="0.35">
      <c r="A263" s="2" t="s">
        <v>228</v>
      </c>
    </row>
    <row r="264" spans="1:9" x14ac:dyDescent="0.35">
      <c r="A264" s="2" t="s">
        <v>229</v>
      </c>
    </row>
    <row r="266" spans="1:9" x14ac:dyDescent="0.35">
      <c r="A266" s="169" t="s">
        <v>233</v>
      </c>
    </row>
    <row r="267" spans="1:9" x14ac:dyDescent="0.35">
      <c r="A267" s="169" t="s">
        <v>503</v>
      </c>
    </row>
    <row r="268" spans="1:9" x14ac:dyDescent="0.35">
      <c r="A268" s="169" t="s">
        <v>234</v>
      </c>
    </row>
    <row r="269" spans="1:9" x14ac:dyDescent="0.35">
      <c r="A269" s="169" t="s">
        <v>504</v>
      </c>
    </row>
    <row r="270" spans="1:9" x14ac:dyDescent="0.35">
      <c r="A270" s="169" t="s">
        <v>234</v>
      </c>
    </row>
    <row r="271" spans="1:9" x14ac:dyDescent="0.35">
      <c r="A271" s="169" t="s">
        <v>505</v>
      </c>
    </row>
    <row r="272" spans="1:9" x14ac:dyDescent="0.35">
      <c r="A272" s="169" t="s">
        <v>234</v>
      </c>
    </row>
    <row r="274" spans="1:1" x14ac:dyDescent="0.35">
      <c r="A274" s="169" t="s">
        <v>181</v>
      </c>
    </row>
    <row r="275" spans="1:1" x14ac:dyDescent="0.35">
      <c r="A275" s="169" t="s">
        <v>235</v>
      </c>
    </row>
    <row r="277" spans="1:1" x14ac:dyDescent="0.35">
      <c r="A277" s="169" t="s">
        <v>236</v>
      </c>
    </row>
    <row r="278" spans="1:1" x14ac:dyDescent="0.35">
      <c r="A278" s="169" t="s">
        <v>503</v>
      </c>
    </row>
    <row r="279" spans="1:1" x14ac:dyDescent="0.35">
      <c r="A279" s="169" t="s">
        <v>237</v>
      </c>
    </row>
    <row r="280" spans="1:1" x14ac:dyDescent="0.35">
      <c r="A280" s="169" t="s">
        <v>238</v>
      </c>
    </row>
    <row r="281" spans="1:1" x14ac:dyDescent="0.35">
      <c r="A281" s="169" t="s">
        <v>239</v>
      </c>
    </row>
    <row r="283" spans="1:1" x14ac:dyDescent="0.35">
      <c r="A283" s="169" t="s">
        <v>240</v>
      </c>
    </row>
    <row r="284" spans="1:1" x14ac:dyDescent="0.35">
      <c r="A284" s="169" t="s">
        <v>241</v>
      </c>
    </row>
    <row r="285" spans="1:1" x14ac:dyDescent="0.35">
      <c r="A285" s="169" t="s">
        <v>242</v>
      </c>
    </row>
    <row r="290" spans="1:1" x14ac:dyDescent="0.35">
      <c r="A290" s="169" t="s">
        <v>243</v>
      </c>
    </row>
    <row r="291" spans="1:1" x14ac:dyDescent="0.35">
      <c r="A291" s="169" t="s">
        <v>503</v>
      </c>
    </row>
    <row r="292" spans="1:1" x14ac:dyDescent="0.35">
      <c r="A292" s="169" t="s">
        <v>244</v>
      </c>
    </row>
    <row r="293" spans="1:1" x14ac:dyDescent="0.35">
      <c r="A293" s="169" t="s">
        <v>504</v>
      </c>
    </row>
    <row r="294" spans="1:1" x14ac:dyDescent="0.35">
      <c r="A294" s="169" t="s">
        <v>244</v>
      </c>
    </row>
    <row r="295" spans="1:1" x14ac:dyDescent="0.35">
      <c r="A295" s="169" t="s">
        <v>505</v>
      </c>
    </row>
    <row r="296" spans="1:1" x14ac:dyDescent="0.35">
      <c r="A296" s="169" t="s">
        <v>307</v>
      </c>
    </row>
    <row r="297" spans="1:1" x14ac:dyDescent="0.35">
      <c r="A297" s="169" t="s">
        <v>245</v>
      </c>
    </row>
    <row r="298" spans="1:1" x14ac:dyDescent="0.35">
      <c r="A298" s="169" t="s">
        <v>503</v>
      </c>
    </row>
    <row r="299" spans="1:1" x14ac:dyDescent="0.35">
      <c r="A299" s="169" t="s">
        <v>246</v>
      </c>
    </row>
    <row r="300" spans="1:1" x14ac:dyDescent="0.35">
      <c r="A300" s="169" t="s">
        <v>504</v>
      </c>
    </row>
    <row r="301" spans="1:1" x14ac:dyDescent="0.35">
      <c r="A301" s="169" t="s">
        <v>246</v>
      </c>
    </row>
    <row r="302" spans="1:1" x14ac:dyDescent="0.35">
      <c r="A302" s="169" t="s">
        <v>505</v>
      </c>
    </row>
    <row r="303" spans="1:1" x14ac:dyDescent="0.35">
      <c r="A303" s="169" t="s">
        <v>246</v>
      </c>
    </row>
    <row r="311" spans="1:1" x14ac:dyDescent="0.35">
      <c r="A311" s="169" t="s">
        <v>247</v>
      </c>
    </row>
    <row r="312" spans="1:1" x14ac:dyDescent="0.35">
      <c r="A312" s="169" t="s">
        <v>248</v>
      </c>
    </row>
    <row r="314" spans="1:1" x14ac:dyDescent="0.35">
      <c r="A314" s="169" t="s">
        <v>249</v>
      </c>
    </row>
    <row r="315" spans="1:1" x14ac:dyDescent="0.35">
      <c r="A315" s="169" t="s">
        <v>506</v>
      </c>
    </row>
  </sheetData>
  <hyperlinks>
    <hyperlink ref="A6" r:id="rId1" display="https://www.statistikdatabasen.scb.se/pxweb/sv/ssd/START__LE__LE0106__LE0106A/LE0106Halsa/" xr:uid="{121B006C-AAF2-4375-8673-1D50CFD800A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625d36-bb37-4650-91b9-0c96159295ba"/>
    <edbe0b5c82304c8e847ab7b8c02a77c3 xmlns="cc625d36-bb37-4650-91b9-0c96159295ba">
      <Terms xmlns="http://schemas.microsoft.com/office/infopath/2007/PartnerControls"/>
    </edbe0b5c82304c8e847ab7b8c02a77c3>
    <DirtyMigration xmlns="4e9c2f0c-7bf8-49af-8356-cbf363fc78a7">false</DirtyMigration>
    <RecordNumber xmlns="4e9c2f0c-7bf8-49af-8356-cbf363fc78a7" xsi:nil="true"/>
    <RKNyckelord xmlns="18f3d968-6251-40b0-9f11-012b293496c2" xsi:nil="true"/>
    <k46d94c0acf84ab9a79866a9d8b1905f xmlns="cc625d36-bb37-4650-91b9-0c96159295ba">
      <Terms xmlns="http://schemas.microsoft.com/office/infopath/2007/PartnerControls"/>
    </k46d94c0acf84ab9a79866a9d8b1905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K Excel" ma:contentTypeID="0x010100BBA312BF02777149882D207184EC35C001008C7C1A4B055F27498062A04805CF4EE3" ma:contentTypeVersion="4" ma:contentTypeDescription="Skapa ny arbetsbok" ma:contentTypeScope="" ma:versionID="adcde0a3532bfbfd503be320dfd03394">
  <xsd:schema xmlns:xsd="http://www.w3.org/2001/XMLSchema" xmlns:xs="http://www.w3.org/2001/XMLSchema" xmlns:p="http://schemas.microsoft.com/office/2006/metadata/properties" xmlns:ns2="4e9c2f0c-7bf8-49af-8356-cbf363fc78a7" xmlns:ns3="cc625d36-bb37-4650-91b9-0c96159295ba" xmlns:ns4="18f3d968-6251-40b0-9f11-012b293496c2" targetNamespace="http://schemas.microsoft.com/office/2006/metadata/properties" ma:root="true" ma:fieldsID="5cb19535a9b99878a93f15b8129145b5" ns2:_="" ns3:_="" ns4:_="">
    <xsd:import namespace="4e9c2f0c-7bf8-49af-8356-cbf363fc78a7"/>
    <xsd:import namespace="cc625d36-bb37-4650-91b9-0c96159295ba"/>
    <xsd:import namespace="18f3d968-6251-40b0-9f11-012b293496c2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DirtyMigration" minOccurs="0"/>
                <xsd:element ref="ns3:TaxCatchAllLabel" minOccurs="0"/>
                <xsd:element ref="ns3:k46d94c0acf84ab9a79866a9d8b1905f" minOccurs="0"/>
                <xsd:element ref="ns3:TaxCatchAll" minOccurs="0"/>
                <xsd:element ref="ns3:edbe0b5c82304c8e847ab7b8c02a77c3" minOccurs="0"/>
                <xsd:element ref="ns4:RKNyckel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2f0c-7bf8-49af-8356-cbf363fc78a7" elementFormDefault="qualified">
    <xsd:import namespace="http://schemas.microsoft.com/office/2006/documentManagement/types"/>
    <xsd:import namespace="http://schemas.microsoft.com/office/infopath/2007/PartnerControls"/>
    <xsd:element name="RecordNumber" ma:index="3" nillable="true" ma:displayName="Diarienummer" ma:internalName="RecordNumber">
      <xsd:simpleType>
        <xsd:restriction base="dms:Text">
          <xsd:maxLength value="255"/>
        </xsd:restriction>
      </xsd:simpleType>
    </xsd:element>
    <xsd:element name="DirtyMigration" ma:index="5" nillable="true" ma:displayName="Migrerad inte uppdaterad" ma:default="0" ma:internalName="DirtyMigra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25d36-bb37-4650-91b9-0c96159295ba" elementFormDefault="qualified">
    <xsd:import namespace="http://schemas.microsoft.com/office/2006/documentManagement/types"/>
    <xsd:import namespace="http://schemas.microsoft.com/office/infopath/2007/PartnerControls"/>
    <xsd:element name="TaxCatchAllLabel" ma:index="6" nillable="true" ma:displayName="Taxonomy Catch All Column1" ma:hidden="true" ma:list="{079f6653-1e91-4e3b-b04f-0aa8e3cbbd22}" ma:internalName="TaxCatchAllLabel" ma:readOnly="true" ma:showField="CatchAllDataLabel" ma:web="c123cd7c-a94b-405a-b35a-55a9f15901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6d94c0acf84ab9a79866a9d8b1905f" ma:index="11" nillable="true" ma:taxonomy="true" ma:internalName="k46d94c0acf84ab9a79866a9d8b1905f" ma:taxonomyFieldName="Organisation" ma:displayName="Organisatorisk enhet" ma:fieldId="{446d94c0-acf8-4ab9-a798-66a9d8b1905f}" ma:sspId="d07acfae-4dfa-4949-99a8-259efd31a6ae" ma:termSetId="8c1436be-a8c9-4c8f-93bb-07dc2d5595b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079f6653-1e91-4e3b-b04f-0aa8e3cbbd22}" ma:internalName="TaxCatchAll" ma:showField="CatchAllData" ma:web="c123cd7c-a94b-405a-b35a-55a9f15901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be0b5c82304c8e847ab7b8c02a77c3" ma:index="14" nillable="true" ma:taxonomy="true" ma:internalName="edbe0b5c82304c8e847ab7b8c02a77c3" ma:taxonomyFieldName="ActivityCategory" ma:displayName="Aktivitetskategori" ma:default="" ma:fieldId="{edbe0b5c-8230-4c8e-847a-b7b8c02a77c3}" ma:sspId="d07acfae-4dfa-4949-99a8-259efd31a6ae" ma:termSetId="8bf97125-e7b6-456b-9da4-c0e62cf3e5a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3d968-6251-40b0-9f11-012b293496c2" elementFormDefault="qualified">
    <xsd:import namespace="http://schemas.microsoft.com/office/2006/documentManagement/types"/>
    <xsd:import namespace="http://schemas.microsoft.com/office/infopath/2007/PartnerControls"/>
    <xsd:element name="RKNyckelord" ma:index="16" nillable="true" ma:displayName="Nyckelord" ma:internalName="RKNyckelor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d07acfae-4dfa-4949-99a8-259efd31a6ae" ContentTypeId="0x010100BBA312BF02777149882D207184EC35C001" PreviousValue="false"/>
</file>

<file path=customXml/itemProps1.xml><?xml version="1.0" encoding="utf-8"?>
<ds:datastoreItem xmlns:ds="http://schemas.openxmlformats.org/officeDocument/2006/customXml" ds:itemID="{C9383097-8B8D-468D-99A9-372304FA2E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9EE8D5-F7E7-4CF7-9C96-D8178F4A81BC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63D34CEE-67E6-4A34-AFBF-50F4A5C995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c625d36-bb37-4650-91b9-0c96159295ba"/>
    <ds:schemaRef ds:uri="18f3d968-6251-40b0-9f11-012b293496c2"/>
    <ds:schemaRef ds:uri="4e9c2f0c-7bf8-49af-8356-cbf363fc78a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D855596-BCB5-47E7-A3C5-B945C9C91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9c2f0c-7bf8-49af-8356-cbf363fc78a7"/>
    <ds:schemaRef ds:uri="cc625d36-bb37-4650-91b9-0c96159295ba"/>
    <ds:schemaRef ds:uri="18f3d968-6251-40b0-9f11-012b29349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98F4087-3204-4D49-969E-E4F01B4F8BA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20</vt:i4>
      </vt:variant>
    </vt:vector>
  </HeadingPairs>
  <TitlesOfParts>
    <vt:vector size="20" baseType="lpstr">
      <vt:lpstr>Förskola (7a)</vt:lpstr>
      <vt:lpstr>Gymn utb (7b,c)</vt:lpstr>
      <vt:lpstr>Funkis (7d)</vt:lpstr>
      <vt:lpstr>Fritid kultur (7k)</vt:lpstr>
      <vt:lpstr>Ek bistånd (7)</vt:lpstr>
      <vt:lpstr>Upplev skola (7)</vt:lpstr>
      <vt:lpstr>Placerade barn (8a)</vt:lpstr>
      <vt:lpstr>Psyksom (8)</vt:lpstr>
      <vt:lpstr>Barn hälsa (8)</vt:lpstr>
      <vt:lpstr>Väntetid BUP (8)</vt:lpstr>
      <vt:lpstr>Vräkn (10a,b,c)</vt:lpstr>
      <vt:lpstr>Låg ek stand Hush</vt:lpstr>
      <vt:lpstr>Ink standard</vt:lpstr>
      <vt:lpstr>Ink mob</vt:lpstr>
      <vt:lpstr>Ekon bist</vt:lpstr>
      <vt:lpstr>NEET </vt:lpstr>
      <vt:lpstr>AROPE children</vt:lpstr>
      <vt:lpstr>AROP children</vt:lpstr>
      <vt:lpstr>SMSD children</vt:lpstr>
      <vt:lpstr>QJLH children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Håkan Nyman</dc:creator>
  <cp:lastModifiedBy>Håkan Nyman</cp:lastModifiedBy>
  <dcterms:created xsi:type="dcterms:W3CDTF">2022-03-03T08:40:25Z</dcterms:created>
  <dcterms:modified xsi:type="dcterms:W3CDTF">2022-03-17T13:30:57Z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0x010100BBA312BF02777149882D207184EC35C001008C7C1A4B055F27498062A04805CF4EE3</vt:lpwstr>
  </property>
  <property fmtid="{D5CDD505-2E9C-101B-9397-08002B2CF9AE}" pid="3" name="Organisation">
    <vt:lpwstr/>
  </property>
  <property fmtid="{D5CDD505-2E9C-101B-9397-08002B2CF9AE}" pid="4" name="ActivityCategory">
    <vt:lpwstr/>
  </property>
</Properties>
</file>