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chartsheets/sheet3.xml" ContentType="application/vnd.openxmlformats-officedocument.spreadsheetml.chartsheet+xml"/>
  <Override PartName="/xl/worksheets/sheet5.xml" ContentType="application/vnd.openxmlformats-officedocument.spreadsheetml.worksheet+xml"/>
  <Override PartName="/xl/chartsheets/sheet4.xml" ContentType="application/vnd.openxmlformats-officedocument.spreadsheetml.chartsheet+xml"/>
  <Override PartName="/xl/worksheets/sheet6.xml" ContentType="application/vnd.openxmlformats-officedocument.spreadsheetml.worksheet+xml"/>
  <Override PartName="/xl/chartsheets/sheet5.xml" ContentType="application/vnd.openxmlformats-officedocument.spreadsheetml.chartsheet+xml"/>
  <Override PartName="/xl/worksheets/sheet7.xml" ContentType="application/vnd.openxmlformats-officedocument.spreadsheetml.worksheet+xml"/>
  <Override PartName="/xl/chartsheets/sheet6.xml" ContentType="application/vnd.openxmlformats-officedocument.spreadsheetml.chartsheet+xml"/>
  <Override PartName="/xl/worksheets/sheet8.xml" ContentType="application/vnd.openxmlformats-officedocument.spreadsheetml.worksheet+xml"/>
  <Override PartName="/xl/chartsheets/sheet7.xml" ContentType="application/vnd.openxmlformats-officedocument.spreadsheetml.chartsheet+xml"/>
  <Override PartName="/xl/worksheets/sheet9.xml" ContentType="application/vnd.openxmlformats-officedocument.spreadsheetml.worksheet+xml"/>
  <Override PartName="/xl/chartsheets/sheet8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worksheets/sheet11.xml" ContentType="application/vnd.openxmlformats-officedocument.spreadsheetml.worksheet+xml"/>
  <Override PartName="/xl/chartsheets/sheet10.xml" ContentType="application/vnd.openxmlformats-officedocument.spreadsheetml.chartsheet+xml"/>
  <Override PartName="/xl/worksheets/sheet12.xml" ContentType="application/vnd.openxmlformats-officedocument.spreadsheetml.worksheet+xml"/>
  <Override PartName="/xl/chartsheets/sheet11.xml" ContentType="application/vnd.openxmlformats-officedocument.spreadsheetml.chartsheet+xml"/>
  <Override PartName="/xl/worksheets/sheet13.xml" ContentType="application/vnd.openxmlformats-officedocument.spreadsheetml.worksheet+xml"/>
  <Override PartName="/xl/chartsheets/sheet12.xml" ContentType="application/vnd.openxmlformats-officedocument.spreadsheetml.chartsheet+xml"/>
  <Override PartName="/xl/worksheets/sheet14.xml" ContentType="application/vnd.openxmlformats-officedocument.spreadsheetml.worksheet+xml"/>
  <Override PartName="/xl/chartsheets/sheet1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drawings/drawing2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810" yWindow="645" windowWidth="19440" windowHeight="8475" tabRatio="755"/>
  </bookViews>
  <sheets>
    <sheet name="Contents" sheetId="1" r:id="rId1"/>
    <sheet name="Fig. 8.1 Data" sheetId="4" r:id="rId2"/>
    <sheet name="Fig. 8.1 Chart" sheetId="5" r:id="rId3"/>
    <sheet name="Fig. 8.2 Data" sheetId="6" r:id="rId4"/>
    <sheet name="Fig. 8.2 Chart" sheetId="7" r:id="rId5"/>
    <sheet name="Fig. 8.3 Data" sheetId="8" r:id="rId6"/>
    <sheet name="Fig. 8.3 Chart" sheetId="9" r:id="rId7"/>
    <sheet name="Fig. 8.4 Data" sheetId="10" r:id="rId8"/>
    <sheet name="Fig. 8.4 Chart" sheetId="11" r:id="rId9"/>
    <sheet name="Fig. 8.5 Data" sheetId="20" r:id="rId10"/>
    <sheet name="Fig. 8.5 Chart" sheetId="21" r:id="rId11"/>
    <sheet name="Fig. 8.6 Data" sheetId="12" r:id="rId12"/>
    <sheet name="Fig. 8.6 Chart" sheetId="13" r:id="rId13"/>
    <sheet name="Fig. 8.7 Data" sheetId="24" r:id="rId14"/>
    <sheet name="Fig. 8.7 Chart" sheetId="25" r:id="rId15"/>
    <sheet name="Fig. 8.8 Data" sheetId="28" r:id="rId16"/>
    <sheet name="Fig. 8.8 Chart" sheetId="29" r:id="rId17"/>
    <sheet name="Fig. 8.9 Data" sheetId="30" r:id="rId18"/>
    <sheet name="Fig. 8.9 Chart" sheetId="31" r:id="rId19"/>
    <sheet name="Fig. 8.10 Data" sheetId="32" r:id="rId20"/>
    <sheet name="Fig. 8.10 Chart" sheetId="34" r:id="rId21"/>
    <sheet name="Fig. 8.11 Data" sheetId="35" r:id="rId22"/>
    <sheet name="Fig. 8.11 Chart" sheetId="36" r:id="rId23"/>
    <sheet name="Fig. 8.12 Data" sheetId="37" r:id="rId24"/>
    <sheet name="Fig. 8.12 Chart" sheetId="38" r:id="rId25"/>
    <sheet name="Fig. 8.13 Data" sheetId="39" r:id="rId26"/>
    <sheet name="Fig. 8.13 Chart" sheetId="40" r:id="rId27"/>
  </sheets>
  <definedNames>
    <definedName name="Chap" localSheetId="1">'Fig. 8.1 Data'!$B$4</definedName>
    <definedName name="Chap" localSheetId="19">'Fig. 8.10 Data'!$B$4</definedName>
    <definedName name="Chap" localSheetId="21">'Fig. 8.11 Data'!$B$4</definedName>
    <definedName name="Chap" localSheetId="23">'Fig. 8.12 Data'!$B$4</definedName>
    <definedName name="Chap" localSheetId="25">'Fig. 8.13 Data'!$B$4</definedName>
    <definedName name="Chap" localSheetId="3">'Fig. 8.2 Data'!$B$4</definedName>
    <definedName name="Chap" localSheetId="5">'Fig. 8.3 Data'!$B$4</definedName>
    <definedName name="Chap" localSheetId="7">'Fig. 8.4 Data'!$B$4</definedName>
    <definedName name="Chap" localSheetId="9">'Fig. 8.5 Data'!$B$4</definedName>
    <definedName name="Chap" localSheetId="11">'Fig. 8.6 Data'!$B$4</definedName>
    <definedName name="Chap" localSheetId="13">'Fig. 8.7 Data'!$B$4</definedName>
    <definedName name="Chap" localSheetId="15">'Fig. 8.8 Data'!$B$4</definedName>
    <definedName name="Chap" localSheetId="17">'Fig. 8.9 Data'!$B$4</definedName>
    <definedName name="ChartData" localSheetId="1">'Fig. 8.1 Data'!$A$8:$B$12</definedName>
    <definedName name="ChartData" localSheetId="19">'Fig. 8.10 Data'!$A$8:$R$11</definedName>
    <definedName name="ChartData" localSheetId="21">'Fig. 8.11 Data'!$A$8:$B$28</definedName>
    <definedName name="ChartData" localSheetId="23">'Fig. 8.12 Data'!$A$8:$C$25</definedName>
    <definedName name="ChartData" localSheetId="25">'Fig. 8.13 Data'!$A$8:$C$25</definedName>
    <definedName name="ChartData" localSheetId="3">'Fig. 8.2 Data'!$A$8:$B$12</definedName>
    <definedName name="ChartData" localSheetId="5">'Fig. 8.3 Data'!$A$8:$D$12</definedName>
    <definedName name="ChartData" localSheetId="7">'Fig. 8.4 Data'!$A$8:$D$12</definedName>
    <definedName name="ChartData" localSheetId="9">'Fig. 8.5 Data'!$A$8:$D$12</definedName>
    <definedName name="ChartData" localSheetId="11">'Fig. 8.6 Data'!$A$8:$C$12</definedName>
    <definedName name="ChartData" localSheetId="13">'Fig. 8.7 Data'!$A$8:$C$12</definedName>
    <definedName name="ChartData" localSheetId="15">'Fig. 8.8 Data'!$A$8:$C$12</definedName>
    <definedName name="ChartData" localSheetId="17">'Fig. 8.9 Data'!$A$8:$C$12</definedName>
    <definedName name="Description">Contents!$A$1</definedName>
    <definedName name="GraphDatabase">Contents!$A$8:$C$22</definedName>
    <definedName name="GTRef" localSheetId="1">'Fig. 8.1 Data'!#REF!</definedName>
    <definedName name="GTRef" localSheetId="19">'Fig. 8.10 Data'!#REF!</definedName>
    <definedName name="GTRef" localSheetId="21">'Fig. 8.11 Data'!#REF!</definedName>
    <definedName name="GTRef" localSheetId="23">'Fig. 8.12 Data'!#REF!</definedName>
    <definedName name="GTRef" localSheetId="25">'Fig. 8.13 Data'!#REF!</definedName>
    <definedName name="GTRef" localSheetId="3">'Fig. 8.2 Data'!#REF!</definedName>
    <definedName name="GTRef" localSheetId="5">'Fig. 8.3 Data'!#REF!</definedName>
    <definedName name="GTRef" localSheetId="7">'Fig. 8.4 Data'!#REF!</definedName>
    <definedName name="GTRef" localSheetId="9">'Fig. 8.5 Data'!#REF!</definedName>
    <definedName name="GTRef" localSheetId="11">'Fig. 8.6 Data'!#REF!</definedName>
    <definedName name="GTRef" localSheetId="13">'Fig. 8.7 Data'!#REF!</definedName>
    <definedName name="GTRef" localSheetId="15">'Fig. 8.8 Data'!#REF!</definedName>
    <definedName name="GTRef" localSheetId="17">'Fig. 8.9 Data'!#REF!</definedName>
    <definedName name="GTRef">#REF!</definedName>
    <definedName name="Notes" localSheetId="1">'Fig. 8.1 Data'!$B$6</definedName>
    <definedName name="Notes" localSheetId="19">'Fig. 8.10 Data'!$B$6</definedName>
    <definedName name="Notes" localSheetId="21">'Fig. 8.11 Data'!$B$6</definedName>
    <definedName name="Notes" localSheetId="23">'Fig. 8.12 Data'!$B$6</definedName>
    <definedName name="Notes" localSheetId="25">'Fig. 8.13 Data'!$B$6</definedName>
    <definedName name="Notes" localSheetId="3">'Fig. 8.2 Data'!$B$6</definedName>
    <definedName name="Notes" localSheetId="5">'Fig. 8.3 Data'!$B$6</definedName>
    <definedName name="Notes" localSheetId="7">'Fig. 8.4 Data'!$B$6</definedName>
    <definedName name="Notes" localSheetId="9">'Fig. 8.5 Data'!$B$6</definedName>
    <definedName name="Notes" localSheetId="11">'Fig. 8.6 Data'!$B$6</definedName>
    <definedName name="Notes" localSheetId="13">'Fig. 8.7 Data'!$B$6</definedName>
    <definedName name="Notes" localSheetId="15">'Fig. 8.8 Data'!$B$6</definedName>
    <definedName name="Notes" localSheetId="17">'Fig. 8.9 Data'!$B$6</definedName>
    <definedName name="Number" localSheetId="1">IF('Fig. 8.1 Data'!$B$3&lt;=0,'Fig. 8.1 Data'!#REF!,'Fig. 8.1 Data'!$B$3)</definedName>
    <definedName name="Number" localSheetId="19">IF('Fig. 8.10 Data'!$B$3&lt;=0,'Fig. 8.10 Data'!#REF!,'Fig. 8.10 Data'!$B$3)</definedName>
    <definedName name="Number" localSheetId="21">IF('Fig. 8.11 Data'!$B$3&lt;=0,'Fig. 8.11 Data'!#REF!,'Fig. 8.11 Data'!$B$3)</definedName>
    <definedName name="Number" localSheetId="23">IF('Fig. 8.12 Data'!$B$3&lt;=0,'Fig. 8.12 Data'!#REF!,'Fig. 8.12 Data'!$B$3)</definedName>
    <definedName name="Number" localSheetId="25">IF('Fig. 8.13 Data'!$B$3&lt;=0,'Fig. 8.13 Data'!#REF!,'Fig. 8.13 Data'!$B$3)</definedName>
    <definedName name="Number" localSheetId="3">IF('Fig. 8.2 Data'!$B$3&lt;=0,'Fig. 8.2 Data'!#REF!,'Fig. 8.2 Data'!$B$3)</definedName>
    <definedName name="Number" localSheetId="5">IF('Fig. 8.3 Data'!$B$3&lt;=0,'Fig. 8.3 Data'!#REF!,'Fig. 8.3 Data'!$B$3)</definedName>
    <definedName name="Number" localSheetId="7">IF('Fig. 8.4 Data'!$B$3&lt;=0,'Fig. 8.4 Data'!#REF!,'Fig. 8.4 Data'!$B$3)</definedName>
    <definedName name="Number" localSheetId="9">IF('Fig. 8.5 Data'!$B$3&lt;=0,'Fig. 8.5 Data'!#REF!,'Fig. 8.5 Data'!$B$3)</definedName>
    <definedName name="Number" localSheetId="11">IF('Fig. 8.6 Data'!$B$3&lt;=0,'Fig. 8.6 Data'!#REF!,'Fig. 8.6 Data'!$B$3)</definedName>
    <definedName name="Number" localSheetId="13">IF('Fig. 8.7 Data'!$B$3&lt;=0,'Fig. 8.7 Data'!#REF!,'Fig. 8.7 Data'!$B$3)</definedName>
    <definedName name="Number" localSheetId="15">IF('Fig. 8.8 Data'!$B$3&lt;=0,'Fig. 8.8 Data'!#REF!,'Fig. 8.8 Data'!$B$3)</definedName>
    <definedName name="Number" localSheetId="17">IF('Fig. 8.9 Data'!$B$3&lt;=0,'Fig. 8.9 Data'!#REF!,'Fig. 8.9 Data'!$B$3)</definedName>
    <definedName name="NumberOfGraphs">Contents!$C$5</definedName>
    <definedName name="Ref" localSheetId="1">'Fig. 8.1 Data'!$B$3</definedName>
    <definedName name="Ref" localSheetId="19">'Fig. 8.10 Data'!$B$3</definedName>
    <definedName name="Ref" localSheetId="21">'Fig. 8.11 Data'!$B$3</definedName>
    <definedName name="Ref" localSheetId="23">'Fig. 8.12 Data'!$B$3</definedName>
    <definedName name="Ref" localSheetId="25">'Fig. 8.13 Data'!$B$3</definedName>
    <definedName name="Ref" localSheetId="3">'Fig. 8.2 Data'!$B$3</definedName>
    <definedName name="Ref" localSheetId="5">'Fig. 8.3 Data'!$B$3</definedName>
    <definedName name="Ref" localSheetId="7">'Fig. 8.4 Data'!$B$3</definedName>
    <definedName name="Ref" localSheetId="9">'Fig. 8.5 Data'!$B$3</definedName>
    <definedName name="Ref" localSheetId="11">'Fig. 8.6 Data'!$B$3</definedName>
    <definedName name="Ref" localSheetId="13">'Fig. 8.7 Data'!$B$3</definedName>
    <definedName name="Ref" localSheetId="15">'Fig. 8.8 Data'!$B$3</definedName>
    <definedName name="Ref" localSheetId="17">'Fig. 8.9 Data'!$B$3</definedName>
    <definedName name="ReportName">Contents!$C$3</definedName>
    <definedName name="Size" localSheetId="1">'Fig. 8.1 Data'!#REF!</definedName>
    <definedName name="Size" localSheetId="19">'Fig. 8.10 Data'!#REF!</definedName>
    <definedName name="Size" localSheetId="21">'Fig. 8.11 Data'!#REF!</definedName>
    <definedName name="Size" localSheetId="23">'Fig. 8.12 Data'!#REF!</definedName>
    <definedName name="Size" localSheetId="25">'Fig. 8.13 Data'!#REF!</definedName>
    <definedName name="Size" localSheetId="3">'Fig. 8.2 Data'!#REF!</definedName>
    <definedName name="Size" localSheetId="5">'Fig. 8.3 Data'!#REF!</definedName>
    <definedName name="Size" localSheetId="7">'Fig. 8.4 Data'!#REF!</definedName>
    <definedName name="Size" localSheetId="9">'Fig. 8.5 Data'!#REF!</definedName>
    <definedName name="Size" localSheetId="11">'Fig. 8.6 Data'!#REF!</definedName>
    <definedName name="Size" localSheetId="13">'Fig. 8.7 Data'!#REF!</definedName>
    <definedName name="Size" localSheetId="15">'Fig. 8.8 Data'!#REF!</definedName>
    <definedName name="Size" localSheetId="17">'Fig. 8.9 Data'!#REF!</definedName>
    <definedName name="Sources" localSheetId="1">'Fig. 8.1 Data'!$B$5</definedName>
    <definedName name="Sources" localSheetId="19">'Fig. 8.10 Data'!$B$5</definedName>
    <definedName name="Sources" localSheetId="21">'Fig. 8.11 Data'!$B$5</definedName>
    <definedName name="Sources" localSheetId="23">'Fig. 8.12 Data'!$B$5</definedName>
    <definedName name="Sources" localSheetId="25">'Fig. 8.13 Data'!$B$5</definedName>
    <definedName name="Sources" localSheetId="3">'Fig. 8.2 Data'!$B$5</definedName>
    <definedName name="Sources" localSheetId="5">'Fig. 8.3 Data'!$B$5</definedName>
    <definedName name="Sources" localSheetId="7">'Fig. 8.4 Data'!$B$5</definedName>
    <definedName name="Sources" localSheetId="9">'Fig. 8.5 Data'!$B$5</definedName>
    <definedName name="Sources" localSheetId="11">'Fig. 8.6 Data'!$B$5</definedName>
    <definedName name="Sources" localSheetId="13">'Fig. 8.7 Data'!$B$5</definedName>
    <definedName name="Sources" localSheetId="15">'Fig. 8.8 Data'!$B$5</definedName>
    <definedName name="Sources" localSheetId="17">'Fig. 8.9 Data'!$B$5</definedName>
    <definedName name="Title" localSheetId="1">'Fig. 8.1 Data'!$A$1</definedName>
    <definedName name="Title" localSheetId="19">'Fig. 8.10 Data'!$A$1</definedName>
    <definedName name="Title" localSheetId="21">'Fig. 8.11 Data'!$A$1</definedName>
    <definedName name="Title" localSheetId="23">'Fig. 8.12 Data'!$A$1</definedName>
    <definedName name="Title" localSheetId="25">'Fig. 8.13 Data'!$A$1</definedName>
    <definedName name="Title" localSheetId="3">'Fig. 8.2 Data'!$A$1</definedName>
    <definedName name="Title" localSheetId="5">'Fig. 8.3 Data'!$A$1</definedName>
    <definedName name="Title" localSheetId="7">'Fig. 8.4 Data'!$A$1</definedName>
    <definedName name="Title" localSheetId="9">'Fig. 8.5 Data'!$A$1</definedName>
    <definedName name="Title" localSheetId="11">'Fig. 8.6 Data'!$A$1</definedName>
    <definedName name="Title" localSheetId="13">'Fig. 8.7 Data'!$A$1</definedName>
    <definedName name="Title" localSheetId="15">'Fig. 8.8 Data'!$A$1</definedName>
    <definedName name="Title" localSheetId="17">'Fig. 8.9 Data'!$A$1</definedName>
    <definedName name="Ytitle" localSheetId="1">'Fig. 8.1 Data'!#REF!</definedName>
    <definedName name="Ytitle" localSheetId="19">'Fig. 8.10 Data'!$A$8</definedName>
    <definedName name="Ytitle" localSheetId="21">'Fig. 8.11 Data'!$A$8</definedName>
    <definedName name="Ytitle" localSheetId="23">'Fig. 8.12 Data'!$A$8</definedName>
    <definedName name="Ytitle" localSheetId="25">'Fig. 8.13 Data'!$A$8</definedName>
    <definedName name="Ytitle" localSheetId="3">'Fig. 8.2 Data'!#REF!</definedName>
    <definedName name="Ytitle" localSheetId="5">'Fig. 8.3 Data'!#REF!</definedName>
    <definedName name="Ytitle" localSheetId="7">'Fig. 8.4 Data'!#REF!</definedName>
    <definedName name="Ytitle" localSheetId="9">'Fig. 8.5 Data'!#REF!</definedName>
    <definedName name="Ytitle" localSheetId="11">'Fig. 8.6 Data'!#REF!</definedName>
    <definedName name="Ytitle" localSheetId="13">'Fig. 8.7 Data'!#REF!</definedName>
    <definedName name="Ytitle" localSheetId="15">'Fig. 8.8 Data'!#REF!</definedName>
    <definedName name="Ytitle" localSheetId="17">'Fig. 8.9 Data'!#REF!</definedName>
  </definedNames>
  <calcPr calcId="145621"/>
</workbook>
</file>

<file path=xl/calcChain.xml><?xml version="1.0" encoding="utf-8"?>
<calcChain xmlns="http://schemas.openxmlformats.org/spreadsheetml/2006/main">
  <c r="B14" i="1" l="1"/>
  <c r="B21" i="1" l="1"/>
  <c r="B20" i="1"/>
  <c r="B19" i="1"/>
  <c r="B18" i="1"/>
  <c r="B17" i="1"/>
  <c r="B16" i="1"/>
  <c r="B15" i="1"/>
  <c r="B13" i="1"/>
  <c r="B12" i="1"/>
  <c r="B11" i="1"/>
  <c r="B10" i="1"/>
  <c r="B9" i="1"/>
  <c r="C21" i="1" l="1"/>
  <c r="A21" i="1"/>
  <c r="C20" i="1"/>
  <c r="A20" i="1"/>
  <c r="C19" i="1"/>
  <c r="A19" i="1"/>
  <c r="C18" i="1"/>
  <c r="A18" i="1"/>
  <c r="C17" i="1"/>
  <c r="A17" i="1"/>
  <c r="C16" i="1"/>
  <c r="A16" i="1"/>
  <c r="C15" i="1"/>
  <c r="A15" i="1"/>
  <c r="C13" i="1" l="1"/>
  <c r="A13" i="1"/>
  <c r="C14" i="1" l="1"/>
  <c r="A14" i="1"/>
  <c r="C12" i="1"/>
  <c r="A12" i="1"/>
  <c r="C11" i="1"/>
  <c r="A11" i="1"/>
  <c r="C10" i="1" l="1"/>
  <c r="A10" i="1"/>
  <c r="C9" i="1"/>
  <c r="A9" i="1"/>
</calcChain>
</file>

<file path=xl/sharedStrings.xml><?xml version="1.0" encoding="utf-8"?>
<sst xmlns="http://schemas.openxmlformats.org/spreadsheetml/2006/main" count="252" uniqueCount="98">
  <si>
    <t>Report name:</t>
  </si>
  <si>
    <t>6th Cohesion Report</t>
  </si>
  <si>
    <t>Number of graphs:</t>
  </si>
  <si>
    <t>Report ref</t>
  </si>
  <si>
    <t>Report Chapter</t>
  </si>
  <si>
    <t>Title</t>
  </si>
  <si>
    <t>Report ref:</t>
  </si>
  <si>
    <t>Report chapter:</t>
  </si>
  <si>
    <t>Sources:</t>
  </si>
  <si>
    <t>Graph Notes:</t>
  </si>
  <si>
    <t xml:space="preserve">10. Education </t>
  </si>
  <si>
    <t>09. Social inclusion</t>
  </si>
  <si>
    <t>08. Employment</t>
  </si>
  <si>
    <t>06.  Environment</t>
  </si>
  <si>
    <t>03. SMEs support</t>
  </si>
  <si>
    <t>02. ICT</t>
  </si>
  <si>
    <t>01. Innovation and R&amp;D</t>
  </si>
  <si>
    <t>% total</t>
  </si>
  <si>
    <t>11. Good governance</t>
  </si>
  <si>
    <t xml:space="preserve">07. Network infrastructure </t>
  </si>
  <si>
    <t xml:space="preserve">ERDF </t>
  </si>
  <si>
    <t xml:space="preserve">ESF </t>
  </si>
  <si>
    <t xml:space="preserve">CF </t>
  </si>
  <si>
    <t>2014-2020</t>
  </si>
  <si>
    <t>2007-2013</t>
  </si>
  <si>
    <t>EU-13</t>
  </si>
  <si>
    <t>EU-15</t>
  </si>
  <si>
    <t>IT</t>
  </si>
  <si>
    <t>ES</t>
  </si>
  <si>
    <t>CY</t>
  </si>
  <si>
    <t>SI</t>
  </si>
  <si>
    <t>MT</t>
  </si>
  <si>
    <t>EL</t>
  </si>
  <si>
    <t>PT</t>
  </si>
  <si>
    <t>RO</t>
  </si>
  <si>
    <t>CZ</t>
  </si>
  <si>
    <t>BG</t>
  </si>
  <si>
    <t>SK</t>
  </si>
  <si>
    <t>LT</t>
  </si>
  <si>
    <t>HU</t>
  </si>
  <si>
    <t>EE</t>
  </si>
  <si>
    <t>HR</t>
  </si>
  <si>
    <t>LV</t>
  </si>
  <si>
    <t>PL</t>
  </si>
  <si>
    <t>Average 2014-2023</t>
  </si>
  <si>
    <t>Cohesion Policy expenditure</t>
  </si>
  <si>
    <t>% of GDP</t>
  </si>
  <si>
    <t>Figure 8.1</t>
  </si>
  <si>
    <t>Figure 8.2</t>
  </si>
  <si>
    <t>Figure 8.3</t>
  </si>
  <si>
    <t>EUR billion at current prices</t>
  </si>
  <si>
    <t>Figure 8.4</t>
  </si>
  <si>
    <t>Figure 8.5</t>
  </si>
  <si>
    <t xml:space="preserve"> EUR billion at current prices</t>
  </si>
  <si>
    <t>Less developed countries</t>
  </si>
  <si>
    <t>More developed countries</t>
  </si>
  <si>
    <t>% total (excl. Tech. Assist.)</t>
  </si>
  <si>
    <t>% of Fund total (excl. Tech. Assist.)</t>
  </si>
  <si>
    <t>% of total (excl. Tech. Assist.)</t>
  </si>
  <si>
    <t>Figure 8.6</t>
  </si>
  <si>
    <t>Figure 8.7</t>
  </si>
  <si>
    <t>Allocation by thematic objective, EU-28, 2014-2020 and 2007-2013</t>
  </si>
  <si>
    <t>Allocation by thematic objective in more developed Member States, 2014-2020 and 2007-2013</t>
  </si>
  <si>
    <t>Allocation by thematic objective in less developed Member States, 2014-2020 and 2007-2013</t>
  </si>
  <si>
    <t>Figure 8.8</t>
  </si>
  <si>
    <t>Estimated impact of Cohesion Policy for the 2014-2020 period on GDP</t>
  </si>
  <si>
    <t>Figure 8.9</t>
  </si>
  <si>
    <t>% difference from baseline</t>
  </si>
  <si>
    <t>Figure 8.11</t>
  </si>
  <si>
    <t>Figure 8.10</t>
  </si>
  <si>
    <t xml:space="preserve">Estimated impact on GDP </t>
  </si>
  <si>
    <t>Figure 8.12</t>
  </si>
  <si>
    <t>Figure 8.13</t>
  </si>
  <si>
    <t>EU-28</t>
  </si>
  <si>
    <t>ESF Priorities 
(TOs 8-11)</t>
  </si>
  <si>
    <t>ERDF concentration priorities 
(TOs 1-4)</t>
  </si>
  <si>
    <t>Source: Final and draft partnership agreements as of 1 June 2014</t>
  </si>
  <si>
    <t>Source: SFC and Final and draft partnership agreements as of 1 June 2014</t>
  </si>
  <si>
    <t>Source: QUEST 3R&amp;D simulations</t>
  </si>
  <si>
    <t>Source: QUEST 3R&amp;D simulations, DG REGIO Cohesion spending projections and DG ECFIN Spring 2013 GDP projections</t>
  </si>
  <si>
    <t>Estimated impact of Cohesion Policy expenditure for 2014-2020 on GDP in main beneficiary countries, average 2014-2023</t>
  </si>
  <si>
    <t>Cohesion Policy expenditure for 2014-2020 and impact on GDP in main beneficiary countries, average 2014-2023</t>
  </si>
  <si>
    <t>ERDF concentration 
priorities 
(TOs 1-4)</t>
  </si>
  <si>
    <t>05. Climate change adaptation</t>
  </si>
  <si>
    <t>04. Low-carbon economy</t>
  </si>
  <si>
    <t>Allocation to thematic objectives (EUR), 2014-2020</t>
  </si>
  <si>
    <t>Allocation to thematic objectives (%), 2014-2020</t>
  </si>
  <si>
    <t>Allocation to thematic objectives by Fund (EUR), 2014-2020</t>
  </si>
  <si>
    <t>Allocation to thematic objectives by Fund (%), 2014-2020</t>
  </si>
  <si>
    <t>Network infrastructure 
(TO 7)</t>
  </si>
  <si>
    <t>Climate change adaptation and environment 
(TOs 5-6)</t>
  </si>
  <si>
    <t>Allocation to thematic objectives by group of countries (%), 2014-2020</t>
  </si>
  <si>
    <t>Allocation to thematic objectives by group of countries (EUR), 2014-2020</t>
  </si>
  <si>
    <t>Network 
infrastructure 
(TO 7)</t>
  </si>
  <si>
    <t>Climate change 
adaptation and 
environment 
(TOs 5-6)</t>
  </si>
  <si>
    <t>Climate change 
adaptation and
environment 
(TOs 5-6)</t>
  </si>
  <si>
    <t>Estimated impact of Cohesion Policy expenditure for 2014-2020 on GDP in main beneficiary countries, average 2014-2023 and 2030</t>
  </si>
  <si>
    <t>Chapter 8: Cohesion Policy in 2014–2020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</si>
</sst>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 * #,##0.00_ ;_ * \-#,##0.00_ ;_ * &quot;-&quot;??_ ;_ @_ "/>
    <numFmt numFmtId="166" formatCode="_-&quot;€&quot;* #,##0.00_-;\-&quot;€&quot;* #,##0.00_-;_-&quot;€&quot;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indexed="19"/>
      </bottom>
      <diagonal/>
    </border>
    <border>
      <left/>
      <right/>
      <top style="thick">
        <color indexed="19"/>
      </top>
      <bottom/>
      <diagonal/>
    </border>
  </borders>
  <cellStyleXfs count="27">
    <xf numFmtId="0" fontId="0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/>
    <xf numFmtId="0" fontId="0" fillId="0" borderId="1" xfId="0" applyFill="1" applyBorder="1" applyProtection="1"/>
    <xf numFmtId="0" fontId="4" fillId="0" borderId="0" xfId="0" applyFont="1" applyAlignment="1" applyProtection="1">
      <alignment horizontal="justify" vertical="top"/>
    </xf>
    <xf numFmtId="0" fontId="0" fillId="0" borderId="2" xfId="0" applyFill="1" applyBorder="1" applyProtection="1"/>
    <xf numFmtId="0" fontId="4" fillId="0" borderId="1" xfId="0" applyFont="1" applyFill="1" applyBorder="1"/>
    <xf numFmtId="0" fontId="0" fillId="0" borderId="0" xfId="0" applyFont="1" applyAlignment="1" applyProtection="1">
      <alignment horizontal="justify" vertical="top"/>
    </xf>
    <xf numFmtId="0" fontId="2" fillId="0" borderId="0" xfId="0" applyFont="1" applyAlignment="1"/>
    <xf numFmtId="0" fontId="7" fillId="0" borderId="0" xfId="0" applyFont="1"/>
    <xf numFmtId="0" fontId="3" fillId="0" borderId="0" xfId="0" applyFont="1" applyFill="1" applyProtection="1"/>
    <xf numFmtId="0" fontId="0" fillId="0" borderId="0" xfId="0" applyFill="1" applyProtection="1"/>
    <xf numFmtId="0" fontId="0" fillId="0" borderId="0" xfId="0" applyFont="1"/>
    <xf numFmtId="49" fontId="0" fillId="0" borderId="0" xfId="0" applyNumberFormat="1" applyFont="1"/>
    <xf numFmtId="0" fontId="0" fillId="0" borderId="1" xfId="0" applyFont="1" applyFill="1" applyBorder="1"/>
    <xf numFmtId="0" fontId="0" fillId="0" borderId="0" xfId="0" applyFont="1" applyAlignment="1"/>
    <xf numFmtId="164" fontId="0" fillId="0" borderId="0" xfId="1" applyNumberFormat="1" applyFont="1"/>
    <xf numFmtId="164" fontId="0" fillId="0" borderId="0" xfId="0" applyNumberFormat="1" applyFont="1"/>
    <xf numFmtId="0" fontId="0" fillId="0" borderId="0" xfId="0" applyFont="1" applyFill="1" applyAlignment="1"/>
    <xf numFmtId="164" fontId="0" fillId="0" borderId="0" xfId="0" applyNumberFormat="1" applyFont="1" applyFill="1" applyAlignment="1"/>
    <xf numFmtId="0" fontId="0" fillId="0" borderId="0" xfId="0" applyFont="1" applyFill="1" applyAlignment="1">
      <alignment horizontal="left"/>
    </xf>
    <xf numFmtId="2" fontId="0" fillId="0" borderId="0" xfId="0" applyNumberFormat="1" applyFont="1" applyFill="1" applyAlignment="1"/>
    <xf numFmtId="0" fontId="0" fillId="0" borderId="0" xfId="0" applyFont="1" applyAlignment="1">
      <alignment horizontal="left" vertical="center"/>
    </xf>
    <xf numFmtId="49" fontId="8" fillId="0" borderId="0" xfId="26" applyNumberFormat="1" applyAlignment="1" applyProtection="1">
      <alignment horizontal="justify" vertical="top"/>
    </xf>
    <xf numFmtId="0" fontId="8" fillId="0" borderId="0" xfId="26" applyNumberFormat="1" applyAlignment="1" applyProtection="1">
      <alignment horizontal="justify" vertical="top"/>
    </xf>
  </cellXfs>
  <cellStyles count="27">
    <cellStyle name="Comma 2" xfId="2"/>
    <cellStyle name="Currency 2" xfId="3"/>
    <cellStyle name="Hyperlink" xfId="26" builtinId="8"/>
    <cellStyle name="Normal" xfId="0" builtinId="0"/>
    <cellStyle name="Normal 2" xfId="4"/>
    <cellStyle name="Normal 2 2" xfId="11"/>
    <cellStyle name="Normal 2 2 2" xfId="12"/>
    <cellStyle name="Normal 2 3" xfId="13"/>
    <cellStyle name="Normal 2 3 2" xfId="14"/>
    <cellStyle name="Normal 2 4" xfId="15"/>
    <cellStyle name="Normal 3" xfId="5"/>
    <cellStyle name="Normal 3 2" xfId="17"/>
    <cellStyle name="Normal 3 3" xfId="16"/>
    <cellStyle name="Normal 4" xfId="18"/>
    <cellStyle name="Normal 4 2" xfId="6"/>
    <cellStyle name="Normal 4 3" xfId="7"/>
    <cellStyle name="Normal 5" xfId="19"/>
    <cellStyle name="Normal 5 2" xfId="20"/>
    <cellStyle name="Normal 6" xfId="21"/>
    <cellStyle name="Normal 6 2" xfId="22"/>
    <cellStyle name="Normal 6 3" xfId="23"/>
    <cellStyle name="Normal 7" xfId="24"/>
    <cellStyle name="Normal 7 2" xfId="25"/>
    <cellStyle name="Normale 2" xfId="8"/>
    <cellStyle name="Percent" xfId="1" builtinId="5"/>
    <cellStyle name="Percent 2" xfId="9"/>
    <cellStyle name="Percent 2 2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969696"/>
      <rgbColor rgb="0031942E"/>
      <rgbColor rgb="00FF9900"/>
      <rgbColor rgb="009933FF"/>
      <rgbColor rgb="0066CCF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00"/>
      <color rgb="FF333333"/>
      <color rgb="FF9933FF"/>
      <color rgb="FF3194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chartsheet" Target="chartsheets/sheet6.xml"/><Relationship Id="rId18" Type="http://schemas.openxmlformats.org/officeDocument/2006/relationships/worksheet" Target="worksheets/sheet10.xml"/><Relationship Id="rId26" Type="http://schemas.openxmlformats.org/officeDocument/2006/relationships/worksheet" Target="worksheets/sheet14.xml"/><Relationship Id="rId3" Type="http://schemas.openxmlformats.org/officeDocument/2006/relationships/chartsheet" Target="chartsheets/sheet1.xml"/><Relationship Id="rId21" Type="http://schemas.openxmlformats.org/officeDocument/2006/relationships/chartsheet" Target="chartsheets/sheet10.xml"/><Relationship Id="rId7" Type="http://schemas.openxmlformats.org/officeDocument/2006/relationships/chartsheet" Target="chartsheets/sheet3.xml"/><Relationship Id="rId12" Type="http://schemas.openxmlformats.org/officeDocument/2006/relationships/worksheet" Target="worksheets/sheet7.xml"/><Relationship Id="rId17" Type="http://schemas.openxmlformats.org/officeDocument/2006/relationships/chartsheet" Target="chartsheets/sheet8.xml"/><Relationship Id="rId25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9.xml"/><Relationship Id="rId20" Type="http://schemas.openxmlformats.org/officeDocument/2006/relationships/worksheet" Target="worksheets/sheet11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chartsheet" Target="chartsheets/sheet5.xml"/><Relationship Id="rId24" Type="http://schemas.openxmlformats.org/officeDocument/2006/relationships/worksheet" Target="worksheets/sheet13.xml"/><Relationship Id="rId5" Type="http://schemas.openxmlformats.org/officeDocument/2006/relationships/chartsheet" Target="chartsheets/sheet2.xml"/><Relationship Id="rId15" Type="http://schemas.openxmlformats.org/officeDocument/2006/relationships/chartsheet" Target="chartsheets/sheet7.xml"/><Relationship Id="rId23" Type="http://schemas.openxmlformats.org/officeDocument/2006/relationships/chartsheet" Target="chartsheets/sheet11.xml"/><Relationship Id="rId28" Type="http://schemas.openxmlformats.org/officeDocument/2006/relationships/theme" Target="theme/theme1.xml"/><Relationship Id="rId10" Type="http://schemas.openxmlformats.org/officeDocument/2006/relationships/worksheet" Target="worksheets/sheet6.xml"/><Relationship Id="rId19" Type="http://schemas.openxmlformats.org/officeDocument/2006/relationships/chartsheet" Target="chartsheets/sheet9.xml"/><Relationship Id="rId31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chartsheet" Target="chartsheets/sheet4.xml"/><Relationship Id="rId14" Type="http://schemas.openxmlformats.org/officeDocument/2006/relationships/worksheet" Target="worksheets/sheet8.xml"/><Relationship Id="rId22" Type="http://schemas.openxmlformats.org/officeDocument/2006/relationships/worksheet" Target="worksheets/sheet12.xml"/><Relationship Id="rId27" Type="http://schemas.openxmlformats.org/officeDocument/2006/relationships/chartsheet" Target="chartsheets/sheet13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49686520376175547"/>
          <c:y val="2.10526315789473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9276239656814018"/>
          <c:y val="0.10755254941993854"/>
          <c:w val="0.62703690852429816"/>
          <c:h val="0.77421522309711288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'Fig. 8.1 Data'!$B$8</c:f>
              <c:strCache>
                <c:ptCount val="1"/>
                <c:pt idx="0">
                  <c:v>% total</c:v>
                </c:pt>
              </c:strCache>
            </c:strRef>
          </c:tx>
          <c:spPr>
            <a:solidFill>
              <a:srgbClr val="33CC3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7026480939147023E-2"/>
                  <c:y val="2.1505376344086021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20761943069284589"/>
                  <c:y val="-4.3010752688172043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20906586095999496"/>
                  <c:y val="-2.150537634408523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22206243047223456"/>
                  <c:y val="2.150537634408523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33539923244596559"/>
                  <c:y val="2.1505376344086021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22101353383567238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7.1163935864574271E-2"/>
                  <c:y val="-2.1505376344086021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.20536024093209909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.20866616093360105"/>
                  <c:y val="-2.1505376344086021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.10801902239944945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0.22990658862346128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8.1 Data'!$A$9:$A$19</c:f>
              <c:strCache>
                <c:ptCount val="11"/>
                <c:pt idx="0">
                  <c:v>11. Good governance</c:v>
                </c:pt>
                <c:pt idx="1">
                  <c:v>10. Education </c:v>
                </c:pt>
                <c:pt idx="2">
                  <c:v>09. Social inclusion</c:v>
                </c:pt>
                <c:pt idx="3">
                  <c:v>08. Employment</c:v>
                </c:pt>
                <c:pt idx="4">
                  <c:v>07. Network infrastructure </c:v>
                </c:pt>
                <c:pt idx="5">
                  <c:v>06.  Environment</c:v>
                </c:pt>
                <c:pt idx="6">
                  <c:v>05. Climate change adaptation</c:v>
                </c:pt>
                <c:pt idx="7">
                  <c:v>04. Low-carbon economy</c:v>
                </c:pt>
                <c:pt idx="8">
                  <c:v>03. SMEs support</c:v>
                </c:pt>
                <c:pt idx="9">
                  <c:v>02. ICT</c:v>
                </c:pt>
                <c:pt idx="10">
                  <c:v>01. Innovation and R&amp;D</c:v>
                </c:pt>
              </c:strCache>
            </c:strRef>
          </c:cat>
          <c:val>
            <c:numRef>
              <c:f>'Fig. 8.1 Data'!$B$9:$B$19</c:f>
              <c:numCache>
                <c:formatCode>0.0</c:formatCode>
                <c:ptCount val="11"/>
                <c:pt idx="0">
                  <c:v>4.27838719917</c:v>
                </c:pt>
                <c:pt idx="1">
                  <c:v>32.525577267229998</c:v>
                </c:pt>
                <c:pt idx="2">
                  <c:v>31.872434322709996</c:v>
                </c:pt>
                <c:pt idx="3">
                  <c:v>33.622427898319998</c:v>
                </c:pt>
                <c:pt idx="4">
                  <c:v>59.111104222369995</c:v>
                </c:pt>
                <c:pt idx="5">
                  <c:v>32.450136833760006</c:v>
                </c:pt>
                <c:pt idx="6">
                  <c:v>7.0473009370599993</c:v>
                </c:pt>
                <c:pt idx="7">
                  <c:v>37.779894241240015</c:v>
                </c:pt>
                <c:pt idx="8">
                  <c:v>32.743371366150001</c:v>
                </c:pt>
                <c:pt idx="9">
                  <c:v>13.711136871729998</c:v>
                </c:pt>
                <c:pt idx="10">
                  <c:v>40.024757542100005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4604416"/>
        <c:axId val="104605952"/>
      </c:barChart>
      <c:catAx>
        <c:axId val="1046044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046059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605952"/>
        <c:scaling>
          <c:orientation val="minMax"/>
          <c:max val="70"/>
          <c:min val="0"/>
        </c:scaling>
        <c:delete val="0"/>
        <c:axPos val="b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04604416"/>
        <c:crosses val="autoZero"/>
        <c:crossBetween val="between"/>
        <c:majorUnit val="10"/>
        <c:minorUnit val="5"/>
      </c:val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"/>
          <c:y val="0.17426022085627102"/>
          <c:w val="1"/>
          <c:h val="0.71491372658982988"/>
        </c:manualLayout>
      </c:layout>
      <c:lineChart>
        <c:grouping val="standard"/>
        <c:varyColors val="0"/>
        <c:ser>
          <c:idx val="1"/>
          <c:order val="0"/>
          <c:tx>
            <c:strRef>
              <c:f>'Fig. 8.10 Data'!$A$9</c:f>
              <c:strCache>
                <c:ptCount val="1"/>
                <c:pt idx="0">
                  <c:v>EU-13</c:v>
                </c:pt>
              </c:strCache>
            </c:strRef>
          </c:tx>
          <c:spPr>
            <a:ln w="19050">
              <a:solidFill>
                <a:srgbClr val="7030A0"/>
              </a:solidFill>
              <a:prstDash val="solid"/>
            </a:ln>
          </c:spPr>
          <c:marker>
            <c:symbol val="none"/>
          </c:marker>
          <c:cat>
            <c:numRef>
              <c:f>'Fig. 8.10 Data'!$B$8:$R$8</c:f>
              <c:numCache>
                <c:formatCode>General</c:formatCode>
                <c:ptCount val="1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  <c:pt idx="12">
                  <c:v>2026</c:v>
                </c:pt>
                <c:pt idx="13">
                  <c:v>2027</c:v>
                </c:pt>
                <c:pt idx="14">
                  <c:v>2028</c:v>
                </c:pt>
                <c:pt idx="15">
                  <c:v>2029</c:v>
                </c:pt>
                <c:pt idx="16">
                  <c:v>2030</c:v>
                </c:pt>
              </c:numCache>
            </c:numRef>
          </c:cat>
          <c:val>
            <c:numRef>
              <c:f>'Fig. 8.10 Data'!$B$9:$R$9</c:f>
              <c:numCache>
                <c:formatCode>0.00</c:formatCode>
                <c:ptCount val="17"/>
                <c:pt idx="0">
                  <c:v>0.52380147070287797</c:v>
                </c:pt>
                <c:pt idx="1">
                  <c:v>0.65523702840018005</c:v>
                </c:pt>
                <c:pt idx="2">
                  <c:v>1.0069504105313201</c:v>
                </c:pt>
                <c:pt idx="3">
                  <c:v>1.30241844808068</c:v>
                </c:pt>
                <c:pt idx="4">
                  <c:v>1.6743780393704499</c:v>
                </c:pt>
                <c:pt idx="5">
                  <c:v>2.0403648327134598</c:v>
                </c:pt>
                <c:pt idx="6">
                  <c:v>2.3649759371383099</c:v>
                </c:pt>
                <c:pt idx="7">
                  <c:v>2.5417541289782801</c:v>
                </c:pt>
                <c:pt idx="8">
                  <c:v>2.6258890236458199</c:v>
                </c:pt>
                <c:pt idx="9">
                  <c:v>2.5826334877674402</c:v>
                </c:pt>
                <c:pt idx="10">
                  <c:v>2.62465542963528</c:v>
                </c:pt>
                <c:pt idx="11">
                  <c:v>2.6445650488038601</c:v>
                </c:pt>
                <c:pt idx="12">
                  <c:v>2.6325421784323599</c:v>
                </c:pt>
                <c:pt idx="13">
                  <c:v>2.6109088807433301</c:v>
                </c:pt>
                <c:pt idx="14">
                  <c:v>2.5857895497420702</c:v>
                </c:pt>
                <c:pt idx="15">
                  <c:v>2.5595005669516002</c:v>
                </c:pt>
                <c:pt idx="16">
                  <c:v>2.5331686009081098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'Fig. 8.10 Data'!$A$10</c:f>
              <c:strCache>
                <c:ptCount val="1"/>
                <c:pt idx="0">
                  <c:v>EU-15</c:v>
                </c:pt>
              </c:strCache>
            </c:strRef>
          </c:tx>
          <c:spPr>
            <a:ln w="19050">
              <a:solidFill>
                <a:srgbClr val="FF9900"/>
              </a:solidFill>
            </a:ln>
          </c:spPr>
          <c:marker>
            <c:symbol val="none"/>
          </c:marker>
          <c:dPt>
            <c:idx val="4"/>
            <c:bubble3D val="0"/>
          </c:dPt>
          <c:cat>
            <c:numRef>
              <c:f>'Fig. 8.10 Data'!$B$8:$R$8</c:f>
              <c:numCache>
                <c:formatCode>General</c:formatCode>
                <c:ptCount val="1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  <c:pt idx="12">
                  <c:v>2026</c:v>
                </c:pt>
                <c:pt idx="13">
                  <c:v>2027</c:v>
                </c:pt>
                <c:pt idx="14">
                  <c:v>2028</c:v>
                </c:pt>
                <c:pt idx="15">
                  <c:v>2029</c:v>
                </c:pt>
                <c:pt idx="16">
                  <c:v>2030</c:v>
                </c:pt>
              </c:numCache>
            </c:numRef>
          </c:cat>
          <c:val>
            <c:numRef>
              <c:f>'Fig. 8.10 Data'!$B$10:$R$10</c:f>
              <c:numCache>
                <c:formatCode>0.00</c:formatCode>
                <c:ptCount val="17"/>
                <c:pt idx="0">
                  <c:v>3.8779085117290899E-3</c:v>
                </c:pt>
                <c:pt idx="1">
                  <c:v>-4.8256319555184399E-3</c:v>
                </c:pt>
                <c:pt idx="2">
                  <c:v>1.27309128587161E-2</c:v>
                </c:pt>
                <c:pt idx="3">
                  <c:v>3.0458853093739999E-2</c:v>
                </c:pt>
                <c:pt idx="4">
                  <c:v>6.2583935377169594E-2</c:v>
                </c:pt>
                <c:pt idx="5">
                  <c:v>9.8872020318485604E-2</c:v>
                </c:pt>
                <c:pt idx="6">
                  <c:v>0.13239692059761099</c:v>
                </c:pt>
                <c:pt idx="7">
                  <c:v>0.15132624606428699</c:v>
                </c:pt>
                <c:pt idx="8">
                  <c:v>0.15908996755500401</c:v>
                </c:pt>
                <c:pt idx="9">
                  <c:v>0.15525509463567599</c:v>
                </c:pt>
                <c:pt idx="10">
                  <c:v>0.15963231093407701</c:v>
                </c:pt>
                <c:pt idx="11">
                  <c:v>0.16246291591679499</c:v>
                </c:pt>
                <c:pt idx="12">
                  <c:v>0.16262429175390999</c:v>
                </c:pt>
                <c:pt idx="13">
                  <c:v>0.16220634266397299</c:v>
                </c:pt>
                <c:pt idx="14">
                  <c:v>0.16169450395353599</c:v>
                </c:pt>
                <c:pt idx="15">
                  <c:v>0.161161473534777</c:v>
                </c:pt>
                <c:pt idx="16">
                  <c:v>0.16059333333315901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'Fig. 8.10 Data'!$A$11</c:f>
              <c:strCache>
                <c:ptCount val="1"/>
                <c:pt idx="0">
                  <c:v>EU-28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'Fig. 8.10 Data'!$B$8:$R$8</c:f>
              <c:numCache>
                <c:formatCode>General</c:formatCode>
                <c:ptCount val="1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  <c:pt idx="12">
                  <c:v>2026</c:v>
                </c:pt>
                <c:pt idx="13">
                  <c:v>2027</c:v>
                </c:pt>
                <c:pt idx="14">
                  <c:v>2028</c:v>
                </c:pt>
                <c:pt idx="15">
                  <c:v>2029</c:v>
                </c:pt>
                <c:pt idx="16">
                  <c:v>2030</c:v>
                </c:pt>
              </c:numCache>
            </c:numRef>
          </c:cat>
          <c:val>
            <c:numRef>
              <c:f>'Fig. 8.10 Data'!$B$11:$R$11</c:f>
              <c:numCache>
                <c:formatCode>0.00</c:formatCode>
                <c:ptCount val="17"/>
                <c:pt idx="0">
                  <c:v>4.8310713924415397E-2</c:v>
                </c:pt>
                <c:pt idx="1">
                  <c:v>5.1583497925333802E-2</c:v>
                </c:pt>
                <c:pt idx="2">
                  <c:v>9.7697174613431401E-2</c:v>
                </c:pt>
                <c:pt idx="3">
                  <c:v>0.13916085717040599</c:v>
                </c:pt>
                <c:pt idx="4">
                  <c:v>0.20032828665490501</c:v>
                </c:pt>
                <c:pt idx="5">
                  <c:v>0.26479251059150499</c:v>
                </c:pt>
                <c:pt idx="6">
                  <c:v>0.32319371501927702</c:v>
                </c:pt>
                <c:pt idx="7">
                  <c:v>0.355612846438635</c:v>
                </c:pt>
                <c:pt idx="8">
                  <c:v>0.36990326862860201</c:v>
                </c:pt>
                <c:pt idx="9">
                  <c:v>0.36269949540568303</c:v>
                </c:pt>
                <c:pt idx="10">
                  <c:v>0.37029383992770398</c:v>
                </c:pt>
                <c:pt idx="11">
                  <c:v>0.37458402198895502</c:v>
                </c:pt>
                <c:pt idx="12">
                  <c:v>0.37370412891606403</c:v>
                </c:pt>
                <c:pt idx="13">
                  <c:v>0.37147311051244403</c:v>
                </c:pt>
                <c:pt idx="14">
                  <c:v>0.36885830898947303</c:v>
                </c:pt>
                <c:pt idx="15">
                  <c:v>0.36612416805530401</c:v>
                </c:pt>
                <c:pt idx="16">
                  <c:v>0.36335424446944897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325504"/>
        <c:axId val="104327040"/>
      </c:lineChart>
      <c:lineChart>
        <c:grouping val="standard"/>
        <c:varyColors val="0"/>
        <c:ser>
          <c:idx val="3"/>
          <c:order val="3"/>
          <c:tx>
            <c:strRef>
              <c:f>'Fig. 8.10 Data'!$A$11</c:f>
              <c:strCache>
                <c:ptCount val="1"/>
                <c:pt idx="0">
                  <c:v>EU-28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'Fig. 8.10 Data'!$B$8:$R$8</c:f>
              <c:numCache>
                <c:formatCode>General</c:formatCode>
                <c:ptCount val="1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  <c:pt idx="11">
                  <c:v>2025</c:v>
                </c:pt>
                <c:pt idx="12">
                  <c:v>2026</c:v>
                </c:pt>
                <c:pt idx="13">
                  <c:v>2027</c:v>
                </c:pt>
                <c:pt idx="14">
                  <c:v>2028</c:v>
                </c:pt>
                <c:pt idx="15">
                  <c:v>2029</c:v>
                </c:pt>
                <c:pt idx="16">
                  <c:v>2030</c:v>
                </c:pt>
              </c:numCache>
            </c:numRef>
          </c:cat>
          <c:val>
            <c:numRef>
              <c:f>'Fig. 8.10 Data'!$B$11:$R$11</c:f>
              <c:numCache>
                <c:formatCode>0.00</c:formatCode>
                <c:ptCount val="17"/>
                <c:pt idx="0">
                  <c:v>4.8310713924415397E-2</c:v>
                </c:pt>
                <c:pt idx="1">
                  <c:v>5.1583497925333802E-2</c:v>
                </c:pt>
                <c:pt idx="2">
                  <c:v>9.7697174613431401E-2</c:v>
                </c:pt>
                <c:pt idx="3">
                  <c:v>0.13916085717040599</c:v>
                </c:pt>
                <c:pt idx="4">
                  <c:v>0.20032828665490501</c:v>
                </c:pt>
                <c:pt idx="5">
                  <c:v>0.26479251059150499</c:v>
                </c:pt>
                <c:pt idx="6">
                  <c:v>0.32319371501927702</c:v>
                </c:pt>
                <c:pt idx="7">
                  <c:v>0.355612846438635</c:v>
                </c:pt>
                <c:pt idx="8">
                  <c:v>0.36990326862860201</c:v>
                </c:pt>
                <c:pt idx="9">
                  <c:v>0.36269949540568303</c:v>
                </c:pt>
                <c:pt idx="10">
                  <c:v>0.37029383992770398</c:v>
                </c:pt>
                <c:pt idx="11">
                  <c:v>0.37458402198895502</c:v>
                </c:pt>
                <c:pt idx="12">
                  <c:v>0.37370412891606403</c:v>
                </c:pt>
                <c:pt idx="13">
                  <c:v>0.37147311051244403</c:v>
                </c:pt>
                <c:pt idx="14">
                  <c:v>0.36885830898947303</c:v>
                </c:pt>
                <c:pt idx="15">
                  <c:v>0.36612416805530401</c:v>
                </c:pt>
                <c:pt idx="16">
                  <c:v>0.36335424446944897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330368"/>
        <c:axId val="104328576"/>
      </c:lineChart>
      <c:catAx>
        <c:axId val="1043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043270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327040"/>
        <c:scaling>
          <c:orientation val="minMax"/>
          <c:max val="3"/>
          <c:min val="-0.5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325504"/>
        <c:crosses val="autoZero"/>
        <c:crossBetween val="midCat"/>
        <c:majorUnit val="0.5"/>
        <c:minorUnit val="0.25"/>
      </c:valAx>
      <c:valAx>
        <c:axId val="104328576"/>
        <c:scaling>
          <c:orientation val="minMax"/>
          <c:max val="3"/>
          <c:min val="-0.5"/>
        </c:scaling>
        <c:delete val="0"/>
        <c:axPos val="r"/>
        <c:numFmt formatCode="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4330368"/>
        <c:crosses val="max"/>
        <c:crossBetween val="between"/>
        <c:majorUnit val="0.5"/>
        <c:minorUnit val="0.25"/>
      </c:valAx>
      <c:catAx>
        <c:axId val="104330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328576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63458951760397997"/>
          <c:y val="8.0427794241355863E-2"/>
          <c:w val="0.29899032848688561"/>
          <c:h val="0.1709220803848712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658796793342161E-2"/>
          <c:y val="0.21795564732079939"/>
          <c:w val="0.93068240641331568"/>
          <c:h val="0.5777186627956140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8.11 Data'!$B$8</c:f>
              <c:strCache>
                <c:ptCount val="1"/>
              </c:strCache>
            </c:strRef>
          </c:tx>
          <c:spPr>
            <a:solidFill>
              <a:srgbClr val="31942E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8.11 Data'!$A$9:$A$28</c:f>
              <c:strCache>
                <c:ptCount val="20"/>
                <c:pt idx="0">
                  <c:v>IT</c:v>
                </c:pt>
                <c:pt idx="1">
                  <c:v>ES</c:v>
                </c:pt>
                <c:pt idx="2">
                  <c:v>CY</c:v>
                </c:pt>
                <c:pt idx="3">
                  <c:v>SI</c:v>
                </c:pt>
                <c:pt idx="4">
                  <c:v>MT</c:v>
                </c:pt>
                <c:pt idx="5">
                  <c:v>EL</c:v>
                </c:pt>
                <c:pt idx="6">
                  <c:v>PT</c:v>
                </c:pt>
                <c:pt idx="7">
                  <c:v>RO</c:v>
                </c:pt>
                <c:pt idx="8">
                  <c:v>CZ</c:v>
                </c:pt>
                <c:pt idx="9">
                  <c:v>BG</c:v>
                </c:pt>
                <c:pt idx="10">
                  <c:v>SK</c:v>
                </c:pt>
                <c:pt idx="11">
                  <c:v>LT</c:v>
                </c:pt>
                <c:pt idx="12">
                  <c:v>HU</c:v>
                </c:pt>
                <c:pt idx="13">
                  <c:v>EE</c:v>
                </c:pt>
                <c:pt idx="14">
                  <c:v>HR</c:v>
                </c:pt>
                <c:pt idx="15">
                  <c:v>LV</c:v>
                </c:pt>
                <c:pt idx="16">
                  <c:v>PL</c:v>
                </c:pt>
                <c:pt idx="17">
                  <c:v>EU-13</c:v>
                </c:pt>
                <c:pt idx="18">
                  <c:v>EU-15</c:v>
                </c:pt>
                <c:pt idx="19">
                  <c:v>EU-28</c:v>
                </c:pt>
              </c:strCache>
            </c:strRef>
          </c:cat>
          <c:val>
            <c:numRef>
              <c:f>'Fig. 8.11 Data'!$B$9:$B$28</c:f>
              <c:numCache>
                <c:formatCode>0.00</c:formatCode>
                <c:ptCount val="20"/>
                <c:pt idx="0">
                  <c:v>0.12853516082613547</c:v>
                </c:pt>
                <c:pt idx="1">
                  <c:v>0.21452768236230435</c:v>
                </c:pt>
                <c:pt idx="2">
                  <c:v>0.30729751343839817</c:v>
                </c:pt>
                <c:pt idx="3">
                  <c:v>0.80413180905491333</c:v>
                </c:pt>
                <c:pt idx="4">
                  <c:v>0.81536103149014461</c:v>
                </c:pt>
                <c:pt idx="5">
                  <c:v>1.1108930335620559</c:v>
                </c:pt>
                <c:pt idx="6">
                  <c:v>1.1460163715314864</c:v>
                </c:pt>
                <c:pt idx="7">
                  <c:v>1.2519943503123383</c:v>
                </c:pt>
                <c:pt idx="8">
                  <c:v>1.3246288824745904</c:v>
                </c:pt>
                <c:pt idx="9">
                  <c:v>1.5630130197808427</c:v>
                </c:pt>
                <c:pt idx="10">
                  <c:v>1.778483936304005</c:v>
                </c:pt>
                <c:pt idx="11">
                  <c:v>1.8438294818531662</c:v>
                </c:pt>
                <c:pt idx="12">
                  <c:v>1.8585121748269695</c:v>
                </c:pt>
                <c:pt idx="13">
                  <c:v>2.022215379565691</c:v>
                </c:pt>
                <c:pt idx="14">
                  <c:v>2.1485402799350006</c:v>
                </c:pt>
                <c:pt idx="15">
                  <c:v>2.1506851018818418</c:v>
                </c:pt>
                <c:pt idx="16">
                  <c:v>2.3295547607980223</c:v>
                </c:pt>
                <c:pt idx="17">
                  <c:v>1.7318402807328817</c:v>
                </c:pt>
                <c:pt idx="18">
                  <c:v>8.0176622705689995E-2</c:v>
                </c:pt>
                <c:pt idx="19">
                  <c:v>0.22132823663721934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4392960"/>
        <c:axId val="104394752"/>
      </c:barChart>
      <c:barChart>
        <c:barDir val="col"/>
        <c:grouping val="clustered"/>
        <c:varyColors val="0"/>
        <c:ser>
          <c:idx val="0"/>
          <c:order val="1"/>
          <c:tx>
            <c:strRef>
              <c:f>'Fig. 8.11 Data'!$B$8</c:f>
              <c:strCache>
                <c:ptCount val="1"/>
              </c:strCache>
            </c:strRef>
          </c:tx>
          <c:spPr>
            <a:solidFill>
              <a:srgbClr val="9933FF"/>
            </a:solidFill>
            <a:ln w="25400">
              <a:noFill/>
            </a:ln>
          </c:spPr>
          <c:invertIfNegative val="0"/>
          <c:dPt>
            <c:idx val="17"/>
            <c:invertIfNegative val="0"/>
            <c:bubble3D val="0"/>
            <c:spPr>
              <a:solidFill>
                <a:srgbClr val="00B0F0"/>
              </a:solidFill>
              <a:ln w="25400">
                <a:noFill/>
              </a:ln>
            </c:spPr>
          </c:dPt>
          <c:dPt>
            <c:idx val="18"/>
            <c:invertIfNegative val="0"/>
            <c:bubble3D val="0"/>
            <c:spPr>
              <a:solidFill>
                <a:srgbClr val="00B0F0"/>
              </a:solidFill>
              <a:ln w="25400">
                <a:noFill/>
              </a:ln>
            </c:spPr>
          </c:dPt>
          <c:dPt>
            <c:idx val="19"/>
            <c:invertIfNegative val="0"/>
            <c:bubble3D val="0"/>
            <c:spPr>
              <a:solidFill>
                <a:srgbClr val="00B0F0"/>
              </a:solidFill>
              <a:ln w="25400">
                <a:noFill/>
              </a:ln>
            </c:spPr>
          </c:dPt>
          <c:cat>
            <c:strRef>
              <c:f>'Fig. 8.11 Data'!$A$9:$A$28</c:f>
              <c:strCache>
                <c:ptCount val="20"/>
                <c:pt idx="0">
                  <c:v>IT</c:v>
                </c:pt>
                <c:pt idx="1">
                  <c:v>ES</c:v>
                </c:pt>
                <c:pt idx="2">
                  <c:v>CY</c:v>
                </c:pt>
                <c:pt idx="3">
                  <c:v>SI</c:v>
                </c:pt>
                <c:pt idx="4">
                  <c:v>MT</c:v>
                </c:pt>
                <c:pt idx="5">
                  <c:v>EL</c:v>
                </c:pt>
                <c:pt idx="6">
                  <c:v>PT</c:v>
                </c:pt>
                <c:pt idx="7">
                  <c:v>RO</c:v>
                </c:pt>
                <c:pt idx="8">
                  <c:v>CZ</c:v>
                </c:pt>
                <c:pt idx="9">
                  <c:v>BG</c:v>
                </c:pt>
                <c:pt idx="10">
                  <c:v>SK</c:v>
                </c:pt>
                <c:pt idx="11">
                  <c:v>LT</c:v>
                </c:pt>
                <c:pt idx="12">
                  <c:v>HU</c:v>
                </c:pt>
                <c:pt idx="13">
                  <c:v>EE</c:v>
                </c:pt>
                <c:pt idx="14">
                  <c:v>HR</c:v>
                </c:pt>
                <c:pt idx="15">
                  <c:v>LV</c:v>
                </c:pt>
                <c:pt idx="16">
                  <c:v>PL</c:v>
                </c:pt>
                <c:pt idx="17">
                  <c:v>EU-13</c:v>
                </c:pt>
                <c:pt idx="18">
                  <c:v>EU-15</c:v>
                </c:pt>
                <c:pt idx="19">
                  <c:v>EU-28</c:v>
                </c:pt>
              </c:strCache>
            </c:strRef>
          </c:cat>
          <c:val>
            <c:numRef>
              <c:f>'Fig. 8.11 Data'!$B$9:$B$28</c:f>
              <c:numCache>
                <c:formatCode>0.00</c:formatCode>
                <c:ptCount val="20"/>
                <c:pt idx="0">
                  <c:v>0.12853516082613547</c:v>
                </c:pt>
                <c:pt idx="1">
                  <c:v>0.21452768236230435</c:v>
                </c:pt>
                <c:pt idx="2">
                  <c:v>0.30729751343839817</c:v>
                </c:pt>
                <c:pt idx="3">
                  <c:v>0.80413180905491333</c:v>
                </c:pt>
                <c:pt idx="4">
                  <c:v>0.81536103149014461</c:v>
                </c:pt>
                <c:pt idx="5">
                  <c:v>1.1108930335620559</c:v>
                </c:pt>
                <c:pt idx="6">
                  <c:v>1.1460163715314864</c:v>
                </c:pt>
                <c:pt idx="7">
                  <c:v>1.2519943503123383</c:v>
                </c:pt>
                <c:pt idx="8">
                  <c:v>1.3246288824745904</c:v>
                </c:pt>
                <c:pt idx="9">
                  <c:v>1.5630130197808427</c:v>
                </c:pt>
                <c:pt idx="10">
                  <c:v>1.778483936304005</c:v>
                </c:pt>
                <c:pt idx="11">
                  <c:v>1.8438294818531662</c:v>
                </c:pt>
                <c:pt idx="12">
                  <c:v>1.8585121748269695</c:v>
                </c:pt>
                <c:pt idx="13">
                  <c:v>2.022215379565691</c:v>
                </c:pt>
                <c:pt idx="14">
                  <c:v>2.1485402799350006</c:v>
                </c:pt>
                <c:pt idx="15">
                  <c:v>2.1506851018818418</c:v>
                </c:pt>
                <c:pt idx="16">
                  <c:v>2.3295547607980223</c:v>
                </c:pt>
                <c:pt idx="17">
                  <c:v>1.7318402807328817</c:v>
                </c:pt>
                <c:pt idx="18">
                  <c:v>8.0176622705689995E-2</c:v>
                </c:pt>
                <c:pt idx="19">
                  <c:v>0.22132823663721934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4397824"/>
        <c:axId val="104396288"/>
      </c:barChart>
      <c:catAx>
        <c:axId val="10439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043947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394752"/>
        <c:scaling>
          <c:orientation val="minMax"/>
          <c:max val="2.5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392960"/>
        <c:crosses val="autoZero"/>
        <c:crossBetween val="between"/>
        <c:majorUnit val="0.5"/>
        <c:minorUnit val="0.25"/>
      </c:valAx>
      <c:valAx>
        <c:axId val="104396288"/>
        <c:scaling>
          <c:orientation val="minMax"/>
          <c:max val="2.5"/>
          <c:min val="0"/>
        </c:scaling>
        <c:delete val="0"/>
        <c:axPos val="r"/>
        <c:numFmt formatCode="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4397824"/>
        <c:crosses val="max"/>
        <c:crossBetween val="between"/>
        <c:majorUnit val="0.5"/>
        <c:minorUnit val="0.25"/>
      </c:valAx>
      <c:catAx>
        <c:axId val="1043978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39628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67259179889444E-2"/>
          <c:y val="0.24034580750199544"/>
          <c:w val="0.93068240641331568"/>
          <c:h val="0.5828145903367605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8.12 Data'!$B$8</c:f>
              <c:strCache>
                <c:ptCount val="1"/>
                <c:pt idx="0">
                  <c:v>Estimated impact on GDP 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8.12 Data'!$A$9:$A$25</c:f>
              <c:strCache>
                <c:ptCount val="17"/>
                <c:pt idx="0">
                  <c:v>IT</c:v>
                </c:pt>
                <c:pt idx="1">
                  <c:v>ES</c:v>
                </c:pt>
                <c:pt idx="2">
                  <c:v>CY</c:v>
                </c:pt>
                <c:pt idx="3">
                  <c:v>SI</c:v>
                </c:pt>
                <c:pt idx="4">
                  <c:v>MT</c:v>
                </c:pt>
                <c:pt idx="5">
                  <c:v>EL</c:v>
                </c:pt>
                <c:pt idx="6">
                  <c:v>PT</c:v>
                </c:pt>
                <c:pt idx="7">
                  <c:v>RO</c:v>
                </c:pt>
                <c:pt idx="8">
                  <c:v>CZ</c:v>
                </c:pt>
                <c:pt idx="9">
                  <c:v>BG</c:v>
                </c:pt>
                <c:pt idx="10">
                  <c:v>SK</c:v>
                </c:pt>
                <c:pt idx="11">
                  <c:v>LT</c:v>
                </c:pt>
                <c:pt idx="12">
                  <c:v>HU</c:v>
                </c:pt>
                <c:pt idx="13">
                  <c:v>EE</c:v>
                </c:pt>
                <c:pt idx="14">
                  <c:v>HR</c:v>
                </c:pt>
                <c:pt idx="15">
                  <c:v>LV</c:v>
                </c:pt>
                <c:pt idx="16">
                  <c:v>PL</c:v>
                </c:pt>
              </c:strCache>
            </c:strRef>
          </c:cat>
          <c:val>
            <c:numRef>
              <c:f>'Fig. 8.12 Data'!$B$9:$B$25</c:f>
              <c:numCache>
                <c:formatCode>0.00</c:formatCode>
                <c:ptCount val="17"/>
                <c:pt idx="0">
                  <c:v>0.12853516082613547</c:v>
                </c:pt>
                <c:pt idx="1">
                  <c:v>0.21452768236230435</c:v>
                </c:pt>
                <c:pt idx="2">
                  <c:v>0.30729751343839817</c:v>
                </c:pt>
                <c:pt idx="3">
                  <c:v>0.80413180905491333</c:v>
                </c:pt>
                <c:pt idx="4">
                  <c:v>0.81536103149014461</c:v>
                </c:pt>
                <c:pt idx="5">
                  <c:v>1.1108930335620559</c:v>
                </c:pt>
                <c:pt idx="6">
                  <c:v>1.1460163715314864</c:v>
                </c:pt>
                <c:pt idx="7">
                  <c:v>1.2519943503123383</c:v>
                </c:pt>
                <c:pt idx="8">
                  <c:v>1.3246288824745904</c:v>
                </c:pt>
                <c:pt idx="9">
                  <c:v>1.5630130197808401</c:v>
                </c:pt>
                <c:pt idx="10">
                  <c:v>1.778483936304005</c:v>
                </c:pt>
                <c:pt idx="11">
                  <c:v>1.8438294818531662</c:v>
                </c:pt>
                <c:pt idx="12">
                  <c:v>1.8585121748269695</c:v>
                </c:pt>
                <c:pt idx="13">
                  <c:v>2.022215379565691</c:v>
                </c:pt>
                <c:pt idx="14">
                  <c:v>2.1485402799350006</c:v>
                </c:pt>
                <c:pt idx="15">
                  <c:v>2.1506851018818418</c:v>
                </c:pt>
                <c:pt idx="16">
                  <c:v>2.3295547607980223</c:v>
                </c:pt>
              </c:numCache>
            </c:numRef>
          </c:val>
        </c:ser>
        <c:ser>
          <c:idx val="0"/>
          <c:order val="1"/>
          <c:tx>
            <c:strRef>
              <c:f>'Fig. 8.12 Data'!$C$8</c:f>
              <c:strCache>
                <c:ptCount val="1"/>
                <c:pt idx="0">
                  <c:v>Cohesion Policy expenditure</c:v>
                </c:pt>
              </c:strCache>
            </c:strRef>
          </c:tx>
          <c:spPr>
            <a:solidFill>
              <a:srgbClr val="FFC0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8.12 Data'!$A$9:$A$25</c:f>
              <c:strCache>
                <c:ptCount val="17"/>
                <c:pt idx="0">
                  <c:v>IT</c:v>
                </c:pt>
                <c:pt idx="1">
                  <c:v>ES</c:v>
                </c:pt>
                <c:pt idx="2">
                  <c:v>CY</c:v>
                </c:pt>
                <c:pt idx="3">
                  <c:v>SI</c:v>
                </c:pt>
                <c:pt idx="4">
                  <c:v>MT</c:v>
                </c:pt>
                <c:pt idx="5">
                  <c:v>EL</c:v>
                </c:pt>
                <c:pt idx="6">
                  <c:v>PT</c:v>
                </c:pt>
                <c:pt idx="7">
                  <c:v>RO</c:v>
                </c:pt>
                <c:pt idx="8">
                  <c:v>CZ</c:v>
                </c:pt>
                <c:pt idx="9">
                  <c:v>BG</c:v>
                </c:pt>
                <c:pt idx="10">
                  <c:v>SK</c:v>
                </c:pt>
                <c:pt idx="11">
                  <c:v>LT</c:v>
                </c:pt>
                <c:pt idx="12">
                  <c:v>HU</c:v>
                </c:pt>
                <c:pt idx="13">
                  <c:v>EE</c:v>
                </c:pt>
                <c:pt idx="14">
                  <c:v>HR</c:v>
                </c:pt>
                <c:pt idx="15">
                  <c:v>LV</c:v>
                </c:pt>
                <c:pt idx="16">
                  <c:v>PL</c:v>
                </c:pt>
              </c:strCache>
            </c:strRef>
          </c:cat>
          <c:val>
            <c:numRef>
              <c:f>'Fig. 8.12 Data'!$C$9:$C$25</c:f>
              <c:numCache>
                <c:formatCode>0.00</c:formatCode>
                <c:ptCount val="17"/>
                <c:pt idx="0">
                  <c:v>0.19</c:v>
                </c:pt>
                <c:pt idx="1">
                  <c:v>0.24</c:v>
                </c:pt>
                <c:pt idx="2">
                  <c:v>0.34</c:v>
                </c:pt>
                <c:pt idx="3">
                  <c:v>0.79</c:v>
                </c:pt>
                <c:pt idx="4">
                  <c:v>0.84</c:v>
                </c:pt>
                <c:pt idx="5">
                  <c:v>0.83</c:v>
                </c:pt>
                <c:pt idx="6">
                  <c:v>1.17</c:v>
                </c:pt>
                <c:pt idx="7">
                  <c:v>0.9</c:v>
                </c:pt>
                <c:pt idx="8">
                  <c:v>1.25</c:v>
                </c:pt>
                <c:pt idx="9">
                  <c:v>1.51</c:v>
                </c:pt>
                <c:pt idx="10">
                  <c:v>1.47</c:v>
                </c:pt>
                <c:pt idx="11">
                  <c:v>1.63</c:v>
                </c:pt>
                <c:pt idx="12">
                  <c:v>1.89</c:v>
                </c:pt>
                <c:pt idx="13">
                  <c:v>1.59</c:v>
                </c:pt>
                <c:pt idx="14">
                  <c:v>1.68</c:v>
                </c:pt>
                <c:pt idx="15">
                  <c:v>1.49</c:v>
                </c:pt>
                <c:pt idx="16">
                  <c:v>1.65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45"/>
        <c:axId val="104602624"/>
        <c:axId val="104612608"/>
      </c:barChart>
      <c:barChart>
        <c:barDir val="col"/>
        <c:grouping val="clustered"/>
        <c:varyColors val="0"/>
        <c:ser>
          <c:idx val="2"/>
          <c:order val="2"/>
          <c:tx>
            <c:strRef>
              <c:f>'Fig. 8.12 Data'!$C$8</c:f>
              <c:strCache>
                <c:ptCount val="1"/>
                <c:pt idx="0">
                  <c:v>Cohesion Policy expenditure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8.12 Data'!$A$9:$A$25</c:f>
              <c:strCache>
                <c:ptCount val="17"/>
                <c:pt idx="0">
                  <c:v>IT</c:v>
                </c:pt>
                <c:pt idx="1">
                  <c:v>ES</c:v>
                </c:pt>
                <c:pt idx="2">
                  <c:v>CY</c:v>
                </c:pt>
                <c:pt idx="3">
                  <c:v>SI</c:v>
                </c:pt>
                <c:pt idx="4">
                  <c:v>MT</c:v>
                </c:pt>
                <c:pt idx="5">
                  <c:v>EL</c:v>
                </c:pt>
                <c:pt idx="6">
                  <c:v>PT</c:v>
                </c:pt>
                <c:pt idx="7">
                  <c:v>RO</c:v>
                </c:pt>
                <c:pt idx="8">
                  <c:v>CZ</c:v>
                </c:pt>
                <c:pt idx="9">
                  <c:v>BG</c:v>
                </c:pt>
                <c:pt idx="10">
                  <c:v>SK</c:v>
                </c:pt>
                <c:pt idx="11">
                  <c:v>LT</c:v>
                </c:pt>
                <c:pt idx="12">
                  <c:v>HU</c:v>
                </c:pt>
                <c:pt idx="13">
                  <c:v>EE</c:v>
                </c:pt>
                <c:pt idx="14">
                  <c:v>HR</c:v>
                </c:pt>
                <c:pt idx="15">
                  <c:v>LV</c:v>
                </c:pt>
                <c:pt idx="16">
                  <c:v>PL</c:v>
                </c:pt>
              </c:strCache>
            </c:strRef>
          </c:cat>
          <c:val>
            <c:numRef>
              <c:f>'Fig. 8.12 Data'!$C$9:$C$25</c:f>
              <c:numCache>
                <c:formatCode>0.00</c:formatCode>
                <c:ptCount val="17"/>
                <c:pt idx="0">
                  <c:v>0.19</c:v>
                </c:pt>
                <c:pt idx="1">
                  <c:v>0.24</c:v>
                </c:pt>
                <c:pt idx="2">
                  <c:v>0.34</c:v>
                </c:pt>
                <c:pt idx="3">
                  <c:v>0.79</c:v>
                </c:pt>
                <c:pt idx="4">
                  <c:v>0.84</c:v>
                </c:pt>
                <c:pt idx="5">
                  <c:v>0.83</c:v>
                </c:pt>
                <c:pt idx="6">
                  <c:v>1.17</c:v>
                </c:pt>
                <c:pt idx="7">
                  <c:v>0.9</c:v>
                </c:pt>
                <c:pt idx="8">
                  <c:v>1.25</c:v>
                </c:pt>
                <c:pt idx="9">
                  <c:v>1.51</c:v>
                </c:pt>
                <c:pt idx="10">
                  <c:v>1.47</c:v>
                </c:pt>
                <c:pt idx="11">
                  <c:v>1.63</c:v>
                </c:pt>
                <c:pt idx="12">
                  <c:v>1.89</c:v>
                </c:pt>
                <c:pt idx="13">
                  <c:v>1.59</c:v>
                </c:pt>
                <c:pt idx="14">
                  <c:v>1.68</c:v>
                </c:pt>
                <c:pt idx="15">
                  <c:v>1.49</c:v>
                </c:pt>
                <c:pt idx="16">
                  <c:v>1.65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4615936"/>
        <c:axId val="104614144"/>
      </c:barChart>
      <c:catAx>
        <c:axId val="1046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046126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612608"/>
        <c:scaling>
          <c:orientation val="minMax"/>
          <c:max val="2.5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602624"/>
        <c:crosses val="autoZero"/>
        <c:crossBetween val="between"/>
        <c:majorUnit val="0.5"/>
        <c:minorUnit val="0.25"/>
      </c:valAx>
      <c:valAx>
        <c:axId val="104614144"/>
        <c:scaling>
          <c:orientation val="minMax"/>
          <c:max val="2.5"/>
          <c:min val="0"/>
        </c:scaling>
        <c:delete val="0"/>
        <c:axPos val="r"/>
        <c:numFmt formatCode="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4615936"/>
        <c:crosses val="max"/>
        <c:crossBetween val="between"/>
        <c:majorUnit val="0.5"/>
        <c:minorUnit val="0.25"/>
      </c:valAx>
      <c:catAx>
        <c:axId val="104615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61414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5078430682259758"/>
          <c:y val="0.17426202349800846"/>
          <c:w val="0.4519909101405849"/>
          <c:h val="6.861382022155199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1.97183098591549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4658796793342161E-2"/>
          <c:y val="0.25825624052321883"/>
          <c:w val="0.93068240641331568"/>
          <c:h val="0.5649157966280559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8.13 Data'!$B$8</c:f>
              <c:strCache>
                <c:ptCount val="1"/>
                <c:pt idx="0">
                  <c:v>Average 2014-2023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8.13 Data'!$A$9:$A$25</c:f>
              <c:strCache>
                <c:ptCount val="17"/>
                <c:pt idx="0">
                  <c:v>IT</c:v>
                </c:pt>
                <c:pt idx="1">
                  <c:v>ES</c:v>
                </c:pt>
                <c:pt idx="2">
                  <c:v>CY</c:v>
                </c:pt>
                <c:pt idx="3">
                  <c:v>SI</c:v>
                </c:pt>
                <c:pt idx="4">
                  <c:v>MT</c:v>
                </c:pt>
                <c:pt idx="5">
                  <c:v>EL</c:v>
                </c:pt>
                <c:pt idx="6">
                  <c:v>PT</c:v>
                </c:pt>
                <c:pt idx="7">
                  <c:v>RO</c:v>
                </c:pt>
                <c:pt idx="8">
                  <c:v>CZ</c:v>
                </c:pt>
                <c:pt idx="9">
                  <c:v>BG</c:v>
                </c:pt>
                <c:pt idx="10">
                  <c:v>SK</c:v>
                </c:pt>
                <c:pt idx="11">
                  <c:v>LT</c:v>
                </c:pt>
                <c:pt idx="12">
                  <c:v>HU</c:v>
                </c:pt>
                <c:pt idx="13">
                  <c:v>EE</c:v>
                </c:pt>
                <c:pt idx="14">
                  <c:v>HR</c:v>
                </c:pt>
                <c:pt idx="15">
                  <c:v>LV</c:v>
                </c:pt>
                <c:pt idx="16">
                  <c:v>PL</c:v>
                </c:pt>
              </c:strCache>
            </c:strRef>
          </c:cat>
          <c:val>
            <c:numRef>
              <c:f>'Fig. 8.13 Data'!$B$9:$B$25</c:f>
              <c:numCache>
                <c:formatCode>0.00</c:formatCode>
                <c:ptCount val="17"/>
                <c:pt idx="0">
                  <c:v>0.12853516082613547</c:v>
                </c:pt>
                <c:pt idx="1">
                  <c:v>0.21452768236230435</c:v>
                </c:pt>
                <c:pt idx="2">
                  <c:v>0.30729751343839817</c:v>
                </c:pt>
                <c:pt idx="3">
                  <c:v>0.80413180905491333</c:v>
                </c:pt>
                <c:pt idx="4">
                  <c:v>0.81536103149014461</c:v>
                </c:pt>
                <c:pt idx="5">
                  <c:v>1.1108930335620559</c:v>
                </c:pt>
                <c:pt idx="6">
                  <c:v>1.1460163715314864</c:v>
                </c:pt>
                <c:pt idx="7">
                  <c:v>1.2519943503123383</c:v>
                </c:pt>
                <c:pt idx="8">
                  <c:v>1.3246288824745904</c:v>
                </c:pt>
                <c:pt idx="9">
                  <c:v>1.5630130197808401</c:v>
                </c:pt>
                <c:pt idx="10">
                  <c:v>1.778483936304005</c:v>
                </c:pt>
                <c:pt idx="11">
                  <c:v>1.8438294818531662</c:v>
                </c:pt>
                <c:pt idx="12">
                  <c:v>1.8585121748269695</c:v>
                </c:pt>
                <c:pt idx="13">
                  <c:v>2.022215379565691</c:v>
                </c:pt>
                <c:pt idx="14">
                  <c:v>2.1485402799350006</c:v>
                </c:pt>
                <c:pt idx="15">
                  <c:v>2.1506851018818418</c:v>
                </c:pt>
                <c:pt idx="16">
                  <c:v>2.3295547607980223</c:v>
                </c:pt>
              </c:numCache>
            </c:numRef>
          </c:val>
        </c:ser>
        <c:ser>
          <c:idx val="0"/>
          <c:order val="1"/>
          <c:tx>
            <c:strRef>
              <c:f>'Fig. 8.13 Data'!$C$8</c:f>
              <c:strCache>
                <c:ptCount val="1"/>
                <c:pt idx="0">
                  <c:v>2030</c:v>
                </c:pt>
              </c:strCache>
            </c:strRef>
          </c:tx>
          <c:spPr>
            <a:solidFill>
              <a:srgbClr val="FFC0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8.13 Data'!$A$9:$A$25</c:f>
              <c:strCache>
                <c:ptCount val="17"/>
                <c:pt idx="0">
                  <c:v>IT</c:v>
                </c:pt>
                <c:pt idx="1">
                  <c:v>ES</c:v>
                </c:pt>
                <c:pt idx="2">
                  <c:v>CY</c:v>
                </c:pt>
                <c:pt idx="3">
                  <c:v>SI</c:v>
                </c:pt>
                <c:pt idx="4">
                  <c:v>MT</c:v>
                </c:pt>
                <c:pt idx="5">
                  <c:v>EL</c:v>
                </c:pt>
                <c:pt idx="6">
                  <c:v>PT</c:v>
                </c:pt>
                <c:pt idx="7">
                  <c:v>RO</c:v>
                </c:pt>
                <c:pt idx="8">
                  <c:v>CZ</c:v>
                </c:pt>
                <c:pt idx="9">
                  <c:v>BG</c:v>
                </c:pt>
                <c:pt idx="10">
                  <c:v>SK</c:v>
                </c:pt>
                <c:pt idx="11">
                  <c:v>LT</c:v>
                </c:pt>
                <c:pt idx="12">
                  <c:v>HU</c:v>
                </c:pt>
                <c:pt idx="13">
                  <c:v>EE</c:v>
                </c:pt>
                <c:pt idx="14">
                  <c:v>HR</c:v>
                </c:pt>
                <c:pt idx="15">
                  <c:v>LV</c:v>
                </c:pt>
                <c:pt idx="16">
                  <c:v>PL</c:v>
                </c:pt>
              </c:strCache>
            </c:strRef>
          </c:cat>
          <c:val>
            <c:numRef>
              <c:f>'Fig. 8.13 Data'!$C$9:$C$25</c:f>
              <c:numCache>
                <c:formatCode>0.00</c:formatCode>
                <c:ptCount val="17"/>
                <c:pt idx="0">
                  <c:v>0.28044556927384601</c:v>
                </c:pt>
                <c:pt idx="1">
                  <c:v>0.35536773846189801</c:v>
                </c:pt>
                <c:pt idx="2">
                  <c:v>0.40163415844318701</c:v>
                </c:pt>
                <c:pt idx="3">
                  <c:v>1.0978652457938101</c:v>
                </c:pt>
                <c:pt idx="4">
                  <c:v>1.0575920802838401</c:v>
                </c:pt>
                <c:pt idx="5">
                  <c:v>1.5820288156179301</c:v>
                </c:pt>
                <c:pt idx="6">
                  <c:v>1.8414464631563201</c:v>
                </c:pt>
                <c:pt idx="7">
                  <c:v>1.77698992699664</c:v>
                </c:pt>
                <c:pt idx="8">
                  <c:v>1.93849987222836</c:v>
                </c:pt>
                <c:pt idx="9">
                  <c:v>2.41235511847733</c:v>
                </c:pt>
                <c:pt idx="10">
                  <c:v>2.5025525161924902</c:v>
                </c:pt>
                <c:pt idx="11">
                  <c:v>2.2123995351711798</c:v>
                </c:pt>
                <c:pt idx="12">
                  <c:v>2.5579106691345599</c:v>
                </c:pt>
                <c:pt idx="13">
                  <c:v>2.20752313237382</c:v>
                </c:pt>
                <c:pt idx="14">
                  <c:v>3.0703818350665801</c:v>
                </c:pt>
                <c:pt idx="15">
                  <c:v>2.82345116438893</c:v>
                </c:pt>
                <c:pt idx="16">
                  <c:v>3.5829773574197699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45"/>
        <c:axId val="109446272"/>
        <c:axId val="109447808"/>
      </c:barChart>
      <c:barChart>
        <c:barDir val="col"/>
        <c:grouping val="clustered"/>
        <c:varyColors val="0"/>
        <c:ser>
          <c:idx val="2"/>
          <c:order val="2"/>
          <c:tx>
            <c:strRef>
              <c:f>'Fig. 8.13 Data'!$C$8</c:f>
              <c:strCache>
                <c:ptCount val="1"/>
                <c:pt idx="0">
                  <c:v>2030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8.13 Data'!$A$9:$A$25</c:f>
              <c:strCache>
                <c:ptCount val="17"/>
                <c:pt idx="0">
                  <c:v>IT</c:v>
                </c:pt>
                <c:pt idx="1">
                  <c:v>ES</c:v>
                </c:pt>
                <c:pt idx="2">
                  <c:v>CY</c:v>
                </c:pt>
                <c:pt idx="3">
                  <c:v>SI</c:v>
                </c:pt>
                <c:pt idx="4">
                  <c:v>MT</c:v>
                </c:pt>
                <c:pt idx="5">
                  <c:v>EL</c:v>
                </c:pt>
                <c:pt idx="6">
                  <c:v>PT</c:v>
                </c:pt>
                <c:pt idx="7">
                  <c:v>RO</c:v>
                </c:pt>
                <c:pt idx="8">
                  <c:v>CZ</c:v>
                </c:pt>
                <c:pt idx="9">
                  <c:v>BG</c:v>
                </c:pt>
                <c:pt idx="10">
                  <c:v>SK</c:v>
                </c:pt>
                <c:pt idx="11">
                  <c:v>LT</c:v>
                </c:pt>
                <c:pt idx="12">
                  <c:v>HU</c:v>
                </c:pt>
                <c:pt idx="13">
                  <c:v>EE</c:v>
                </c:pt>
                <c:pt idx="14">
                  <c:v>HR</c:v>
                </c:pt>
                <c:pt idx="15">
                  <c:v>LV</c:v>
                </c:pt>
                <c:pt idx="16">
                  <c:v>PL</c:v>
                </c:pt>
              </c:strCache>
            </c:strRef>
          </c:cat>
          <c:val>
            <c:numRef>
              <c:f>'Fig. 8.13 Data'!$C$9:$C$25</c:f>
              <c:numCache>
                <c:formatCode>0.00</c:formatCode>
                <c:ptCount val="17"/>
                <c:pt idx="0">
                  <c:v>0.28044556927384601</c:v>
                </c:pt>
                <c:pt idx="1">
                  <c:v>0.35536773846189801</c:v>
                </c:pt>
                <c:pt idx="2">
                  <c:v>0.40163415844318701</c:v>
                </c:pt>
                <c:pt idx="3">
                  <c:v>1.0978652457938101</c:v>
                </c:pt>
                <c:pt idx="4">
                  <c:v>1.0575920802838401</c:v>
                </c:pt>
                <c:pt idx="5">
                  <c:v>1.5820288156179301</c:v>
                </c:pt>
                <c:pt idx="6">
                  <c:v>1.8414464631563201</c:v>
                </c:pt>
                <c:pt idx="7">
                  <c:v>1.77698992699664</c:v>
                </c:pt>
                <c:pt idx="8">
                  <c:v>1.93849987222836</c:v>
                </c:pt>
                <c:pt idx="9">
                  <c:v>2.41235511847733</c:v>
                </c:pt>
                <c:pt idx="10">
                  <c:v>2.5025525161924902</c:v>
                </c:pt>
                <c:pt idx="11">
                  <c:v>2.2123995351711798</c:v>
                </c:pt>
                <c:pt idx="12">
                  <c:v>2.5579106691345599</c:v>
                </c:pt>
                <c:pt idx="13">
                  <c:v>2.20752313237382</c:v>
                </c:pt>
                <c:pt idx="14">
                  <c:v>3.0703818350665801</c:v>
                </c:pt>
                <c:pt idx="15">
                  <c:v>2.82345116438893</c:v>
                </c:pt>
                <c:pt idx="16">
                  <c:v>3.5829773574197699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9455232"/>
        <c:axId val="109453696"/>
      </c:barChart>
      <c:catAx>
        <c:axId val="109446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094478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9447808"/>
        <c:scaling>
          <c:orientation val="minMax"/>
          <c:max val="4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9446272"/>
        <c:crosses val="autoZero"/>
        <c:crossBetween val="between"/>
        <c:majorUnit val="0.5"/>
        <c:minorUnit val="0.25"/>
      </c:valAx>
      <c:valAx>
        <c:axId val="109453696"/>
        <c:scaling>
          <c:orientation val="minMax"/>
          <c:max val="4"/>
          <c:min val="0"/>
        </c:scaling>
        <c:delete val="0"/>
        <c:axPos val="r"/>
        <c:numFmt formatCode="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9455232"/>
        <c:crosses val="max"/>
        <c:crossBetween val="between"/>
        <c:majorUnit val="0.5"/>
        <c:minorUnit val="0.25"/>
      </c:valAx>
      <c:catAx>
        <c:axId val="109455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9453696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67092382776099946"/>
          <c:y val="0.18752025857614527"/>
          <c:w val="0.29121221761587268"/>
          <c:h val="6.413909011472221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49686520376175547"/>
          <c:y val="2.10526315789473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778885006627364"/>
          <c:y val="0.10755254941993854"/>
          <c:w val="0.57201045502616465"/>
          <c:h val="0.77421522309711288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'Fig. 8.2 Data'!$B$8</c:f>
              <c:strCache>
                <c:ptCount val="1"/>
              </c:strCache>
            </c:strRef>
          </c:tx>
          <c:spPr>
            <a:solidFill>
              <a:srgbClr val="33CC3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7026480939147023E-2"/>
                  <c:y val="2.1505376344086021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20761943069284589"/>
                  <c:y val="-4.3010752688172043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20906586095999496"/>
                  <c:y val="-2.150537634408523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22206243047223456"/>
                  <c:y val="2.150537634408523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33539923244596559"/>
                  <c:y val="2.1505376344086021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.22101353383567238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7.1163935864574271E-2"/>
                  <c:y val="-2.1505376344086021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0.20536024093209909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0.20866616093360105"/>
                  <c:y val="-2.1505376344086021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0.10801902239944945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0.22990658862346128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'Fig. 8.2 Data'!$A$9:$A$19</c:f>
              <c:strCache>
                <c:ptCount val="11"/>
                <c:pt idx="0">
                  <c:v>11. Good governance</c:v>
                </c:pt>
                <c:pt idx="1">
                  <c:v>10. Education </c:v>
                </c:pt>
                <c:pt idx="2">
                  <c:v>09. Social inclusion</c:v>
                </c:pt>
                <c:pt idx="3">
                  <c:v>08. Employment</c:v>
                </c:pt>
                <c:pt idx="4">
                  <c:v>07. Network infrastructure </c:v>
                </c:pt>
                <c:pt idx="5">
                  <c:v>06.  Environment</c:v>
                </c:pt>
                <c:pt idx="6">
                  <c:v>05. Climate change adaptation</c:v>
                </c:pt>
                <c:pt idx="7">
                  <c:v>04. Low-carbon economy</c:v>
                </c:pt>
                <c:pt idx="8">
                  <c:v>03. SMEs support</c:v>
                </c:pt>
                <c:pt idx="9">
                  <c:v>02. ICT</c:v>
                </c:pt>
                <c:pt idx="10">
                  <c:v>01. Innovation and R&amp;D</c:v>
                </c:pt>
              </c:strCache>
            </c:strRef>
          </c:cat>
          <c:val>
            <c:numRef>
              <c:f>'Fig. 8.2 Data'!$B$9:$B$19</c:f>
              <c:numCache>
                <c:formatCode>0.0</c:formatCode>
                <c:ptCount val="11"/>
                <c:pt idx="0">
                  <c:v>1.3157526441145631</c:v>
                </c:pt>
                <c:pt idx="1">
                  <c:v>10.002744562019227</c:v>
                </c:pt>
                <c:pt idx="2">
                  <c:v>9.8018804241488446</c:v>
                </c:pt>
                <c:pt idx="3">
                  <c:v>10.340064222646337</c:v>
                </c:pt>
                <c:pt idx="4">
                  <c:v>18.178717366255015</c:v>
                </c:pt>
                <c:pt idx="5">
                  <c:v>9.9795440088223248</c:v>
                </c:pt>
                <c:pt idx="6">
                  <c:v>2.1672897777009483</c:v>
                </c:pt>
                <c:pt idx="7">
                  <c:v>11.618629504109297</c:v>
                </c:pt>
                <c:pt idx="8">
                  <c:v>10.069723811018044</c:v>
                </c:pt>
                <c:pt idx="9">
                  <c:v>4.2166507501460471</c:v>
                </c:pt>
                <c:pt idx="10">
                  <c:v>12.309002929019341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1533056"/>
        <c:axId val="113730304"/>
      </c:barChart>
      <c:catAx>
        <c:axId val="1115330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137303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3730304"/>
        <c:scaling>
          <c:orientation val="minMax"/>
          <c:max val="30"/>
          <c:min val="0"/>
        </c:scaling>
        <c:delete val="0"/>
        <c:axPos val="b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11533056"/>
        <c:crosses val="autoZero"/>
        <c:crossBetween val="between"/>
        <c:majorUnit val="10"/>
        <c:minorUnit val="5"/>
      </c:val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49686520376175547"/>
          <c:y val="2.10526315789473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778885006627364"/>
          <c:y val="0.12475692151384303"/>
          <c:w val="0.57201045502616465"/>
          <c:h val="0.75701092202184406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'Fig. 8.3 Data'!$D$8</c:f>
              <c:strCache>
                <c:ptCount val="1"/>
                <c:pt idx="0">
                  <c:v>CF </c:v>
                </c:pt>
              </c:strCache>
            </c:strRef>
          </c:tx>
          <c:spPr>
            <a:solidFill>
              <a:srgbClr val="33CC3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'Fig. 8.3 Data'!$A$9:$A$19</c:f>
              <c:strCache>
                <c:ptCount val="11"/>
                <c:pt idx="0">
                  <c:v>11. Good governance</c:v>
                </c:pt>
                <c:pt idx="1">
                  <c:v>10. Education </c:v>
                </c:pt>
                <c:pt idx="2">
                  <c:v>09. Social inclusion</c:v>
                </c:pt>
                <c:pt idx="3">
                  <c:v>08. Employment</c:v>
                </c:pt>
                <c:pt idx="4">
                  <c:v>07. Network infrastructure </c:v>
                </c:pt>
                <c:pt idx="5">
                  <c:v>06.  Environment</c:v>
                </c:pt>
                <c:pt idx="6">
                  <c:v>05. Climate change adaptation</c:v>
                </c:pt>
                <c:pt idx="7">
                  <c:v>04. Low-carbon economy</c:v>
                </c:pt>
                <c:pt idx="8">
                  <c:v>03. SMEs support</c:v>
                </c:pt>
                <c:pt idx="9">
                  <c:v>02. ICT</c:v>
                </c:pt>
                <c:pt idx="10">
                  <c:v>01. Innovation and R&amp;D</c:v>
                </c:pt>
              </c:strCache>
            </c:strRef>
          </c:cat>
          <c:val>
            <c:numRef>
              <c:f>'Fig. 8.3 Data'!$D$9:$D$19</c:f>
              <c:numCache>
                <c:formatCode>0.0</c:formatCode>
                <c:ptCount val="11"/>
                <c:pt idx="4">
                  <c:v>33.535863323859999</c:v>
                </c:pt>
                <c:pt idx="5">
                  <c:v>16.955217959460001</c:v>
                </c:pt>
                <c:pt idx="6">
                  <c:v>3.4670365854700003</c:v>
                </c:pt>
                <c:pt idx="7">
                  <c:v>7.7083861337900004</c:v>
                </c:pt>
              </c:numCache>
            </c:numRef>
          </c:val>
        </c:ser>
        <c:ser>
          <c:idx val="0"/>
          <c:order val="1"/>
          <c:tx>
            <c:strRef>
              <c:f>'Fig. 8.3 Data'!$B$8</c:f>
              <c:strCache>
                <c:ptCount val="1"/>
                <c:pt idx="0">
                  <c:v>ERDF </c:v>
                </c:pt>
              </c:strCache>
            </c:strRef>
          </c:tx>
          <c:spPr>
            <a:solidFill>
              <a:srgbClr val="9933FF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'Fig. 8.3 Data'!$B$9:$B$19</c:f>
              <c:numCache>
                <c:formatCode>0.0</c:formatCode>
                <c:ptCount val="11"/>
                <c:pt idx="0">
                  <c:v>1.1085970110999999</c:v>
                </c:pt>
                <c:pt idx="1">
                  <c:v>6.2050087911699991</c:v>
                </c:pt>
                <c:pt idx="2">
                  <c:v>11.015090121869999</c:v>
                </c:pt>
                <c:pt idx="3">
                  <c:v>2.8802788979999998</c:v>
                </c:pt>
                <c:pt idx="4">
                  <c:v>25.57524089851</c:v>
                </c:pt>
                <c:pt idx="5">
                  <c:v>15.4949188743</c:v>
                </c:pt>
                <c:pt idx="6">
                  <c:v>3.5802643515900003</c:v>
                </c:pt>
                <c:pt idx="7">
                  <c:v>30.071508107450001</c:v>
                </c:pt>
                <c:pt idx="8">
                  <c:v>32.743371366150001</c:v>
                </c:pt>
                <c:pt idx="9">
                  <c:v>13.711136871729998</c:v>
                </c:pt>
                <c:pt idx="10">
                  <c:v>40.024757542100005</c:v>
                </c:pt>
              </c:numCache>
            </c:numRef>
          </c:val>
        </c:ser>
        <c:ser>
          <c:idx val="2"/>
          <c:order val="2"/>
          <c:tx>
            <c:strRef>
              <c:f>'Fig. 8.3 Data'!$C$8</c:f>
              <c:strCache>
                <c:ptCount val="1"/>
                <c:pt idx="0">
                  <c:v>ESF 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'Fig. 8.3 Data'!$C$9:$C$19</c:f>
              <c:numCache>
                <c:formatCode>0.0</c:formatCode>
                <c:ptCount val="11"/>
                <c:pt idx="0">
                  <c:v>3.1697901880699999</c:v>
                </c:pt>
                <c:pt idx="1">
                  <c:v>26.320568476059993</c:v>
                </c:pt>
                <c:pt idx="2">
                  <c:v>20.85734420084</c:v>
                </c:pt>
                <c:pt idx="3">
                  <c:v>30.742149000319994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2753792"/>
        <c:axId val="122755328"/>
      </c:barChart>
      <c:catAx>
        <c:axId val="122753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>
                <a:solidFill>
                  <a:srgbClr val="333333"/>
                </a:solidFill>
              </a:defRPr>
            </a:pPr>
            <a:endParaRPr lang="en-US"/>
          </a:p>
        </c:txPr>
        <c:crossAx val="1227553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2755328"/>
        <c:scaling>
          <c:orientation val="minMax"/>
          <c:max val="45"/>
          <c:min val="0"/>
        </c:scaling>
        <c:delete val="0"/>
        <c:axPos val="b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22753792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629755735262091"/>
          <c:y val="8.4338159342985358E-2"/>
          <c:w val="0.32116276240017883"/>
          <c:h val="4.3495554991109978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49686520376175547"/>
          <c:y val="2.10526315789473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4778885006627364"/>
          <c:y val="0.12690745914825163"/>
          <c:w val="0.57201045502616465"/>
          <c:h val="0.7419572167662872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'Fig. 8.4 Data'!$B$8</c:f>
              <c:strCache>
                <c:ptCount val="1"/>
                <c:pt idx="0">
                  <c:v>CF 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'Fig. 8.4 Data'!$B$9:$B$19</c:f>
              <c:numCache>
                <c:formatCode>0.0</c:formatCode>
                <c:ptCount val="11"/>
                <c:pt idx="4">
                  <c:v>54.382624515988333</c:v>
                </c:pt>
                <c:pt idx="5">
                  <c:v>27.495020568622841</c:v>
                </c:pt>
                <c:pt idx="6">
                  <c:v>5.6222363202638288</c:v>
                </c:pt>
                <c:pt idx="7">
                  <c:v>12.500118595124993</c:v>
                </c:pt>
              </c:numCache>
            </c:numRef>
          </c:val>
        </c:ser>
        <c:ser>
          <c:idx val="2"/>
          <c:order val="1"/>
          <c:tx>
            <c:strRef>
              <c:f>'Fig. 8.4 Data'!$C$8</c:f>
              <c:strCache>
                <c:ptCount val="1"/>
                <c:pt idx="0">
                  <c:v>ERDF </c:v>
                </c:pt>
              </c:strCache>
            </c:strRef>
          </c:tx>
          <c:spPr>
            <a:solidFill>
              <a:srgbClr val="9933FF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'Fig. 8.4 Data'!$C$9:$C$19</c:f>
              <c:numCache>
                <c:formatCode>0.0</c:formatCode>
                <c:ptCount val="11"/>
                <c:pt idx="0">
                  <c:v>0.60774955358934191</c:v>
                </c:pt>
                <c:pt idx="1">
                  <c:v>3.4016791359645313</c:v>
                </c:pt>
                <c:pt idx="2">
                  <c:v>6.0386380598937039</c:v>
                </c:pt>
                <c:pt idx="3">
                  <c:v>1.5790122081741753</c:v>
                </c:pt>
                <c:pt idx="4">
                  <c:v>14.020731684624089</c:v>
                </c:pt>
                <c:pt idx="5">
                  <c:v>8.4945475537723958</c:v>
                </c:pt>
                <c:pt idx="6">
                  <c:v>1.9627547608590672</c:v>
                </c:pt>
                <c:pt idx="7">
                  <c:v>16.485652987578234</c:v>
                </c:pt>
                <c:pt idx="8">
                  <c:v>17.950408607941544</c:v>
                </c:pt>
                <c:pt idx="9">
                  <c:v>7.5166514338045678</c:v>
                </c:pt>
                <c:pt idx="10">
                  <c:v>21.942174013798336</c:v>
                </c:pt>
              </c:numCache>
            </c:numRef>
          </c:val>
        </c:ser>
        <c:ser>
          <c:idx val="1"/>
          <c:order val="2"/>
          <c:tx>
            <c:strRef>
              <c:f>'Fig. 8.4 Data'!$D$8</c:f>
              <c:strCache>
                <c:ptCount val="1"/>
                <c:pt idx="0">
                  <c:v>ESF </c:v>
                </c:pt>
              </c:strCache>
            </c:strRef>
          </c:tx>
          <c:spPr>
            <a:solidFill>
              <a:srgbClr val="00B0F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'Fig. 8.4 Data'!$A$9:$A$19</c:f>
              <c:strCache>
                <c:ptCount val="11"/>
                <c:pt idx="0">
                  <c:v>11. Good governance</c:v>
                </c:pt>
                <c:pt idx="1">
                  <c:v>10. Education </c:v>
                </c:pt>
                <c:pt idx="2">
                  <c:v>09. Social inclusion</c:v>
                </c:pt>
                <c:pt idx="3">
                  <c:v>08. Employment</c:v>
                </c:pt>
                <c:pt idx="4">
                  <c:v>07. Network infrastructure </c:v>
                </c:pt>
                <c:pt idx="5">
                  <c:v>06.  Environment</c:v>
                </c:pt>
                <c:pt idx="6">
                  <c:v>05. Climate change adaptation</c:v>
                </c:pt>
                <c:pt idx="7">
                  <c:v>04. Low-carbon economy</c:v>
                </c:pt>
                <c:pt idx="8">
                  <c:v>03. SMEs support</c:v>
                </c:pt>
                <c:pt idx="9">
                  <c:v>02. ICT</c:v>
                </c:pt>
                <c:pt idx="10">
                  <c:v>01. Innovation and R&amp;D</c:v>
                </c:pt>
              </c:strCache>
            </c:strRef>
          </c:cat>
          <c:val>
            <c:numRef>
              <c:f>'Fig. 8.4 Data'!$D$9:$D$19</c:f>
              <c:numCache>
                <c:formatCode>0.0</c:formatCode>
                <c:ptCount val="11"/>
                <c:pt idx="0">
                  <c:v>3.9089850519591454</c:v>
                </c:pt>
                <c:pt idx="1">
                  <c:v>32.458523317794288</c:v>
                </c:pt>
                <c:pt idx="2">
                  <c:v>25.721275500033141</c:v>
                </c:pt>
                <c:pt idx="3">
                  <c:v>37.91121613021344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5959168"/>
        <c:axId val="131597056"/>
      </c:barChart>
      <c:catAx>
        <c:axId val="1259591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315970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1597056"/>
        <c:scaling>
          <c:orientation val="minMax"/>
          <c:max val="60"/>
          <c:min val="0"/>
        </c:scaling>
        <c:delete val="0"/>
        <c:axPos val="b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25959168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4601430821147356"/>
          <c:y val="8.6488696977393961E-2"/>
          <c:w val="0.37603131608548929"/>
          <c:h val="4.3495554991109985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49686520376175547"/>
          <c:y val="2.10526315789473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3143449755529247"/>
          <c:y val="0.15056332174171055"/>
          <c:w val="0.62072572703193329"/>
          <c:h val="0.7419572167662872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'Fig. 8.5 Data'!$B$8</c:f>
              <c:strCache>
                <c:ptCount val="1"/>
                <c:pt idx="0">
                  <c:v>Less developed countries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dLbls>
            <c:dLbl>
              <c:idx val="3"/>
              <c:layout>
                <c:manualLayout>
                  <c:x val="-5.0357658329235992E-2"/>
                  <c:y val="-4.51158116287146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'Fig. 8.5 Data'!$A$9:$A$12</c:f>
              <c:strCache>
                <c:ptCount val="4"/>
                <c:pt idx="0">
                  <c:v>ESF Priorities 
(TOs 8-11)</c:v>
                </c:pt>
                <c:pt idx="1">
                  <c:v>Network 
infrastructure 
(TO 7)</c:v>
                </c:pt>
                <c:pt idx="2">
                  <c:v>Climate change 
adaptation and 
environment 
(TOs 5-6)</c:v>
                </c:pt>
                <c:pt idx="3">
                  <c:v>ERDF concentration 
priorities 
(TOs 1-4)</c:v>
                </c:pt>
              </c:strCache>
            </c:strRef>
          </c:cat>
          <c:val>
            <c:numRef>
              <c:f>'Fig. 8.5 Data'!$B$9:$B$12</c:f>
              <c:numCache>
                <c:formatCode>0.0</c:formatCode>
                <c:ptCount val="4"/>
                <c:pt idx="0">
                  <c:v>58.562657545369994</c:v>
                </c:pt>
                <c:pt idx="1">
                  <c:v>53.066653169379997</c:v>
                </c:pt>
                <c:pt idx="2">
                  <c:v>30.50726889461</c:v>
                </c:pt>
                <c:pt idx="3">
                  <c:v>77.080428678649994</c:v>
                </c:pt>
              </c:numCache>
            </c:numRef>
          </c:val>
        </c:ser>
        <c:ser>
          <c:idx val="2"/>
          <c:order val="1"/>
          <c:tx>
            <c:strRef>
              <c:f>'Fig. 8.5 Data'!$C$8</c:f>
              <c:strCache>
                <c:ptCount val="1"/>
                <c:pt idx="0">
                  <c:v>More developed countries</c:v>
                </c:pt>
              </c:strCache>
            </c:strRef>
          </c:tx>
          <c:spPr>
            <a:solidFill>
              <a:srgbClr val="9933FF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'Fig. 8.5 Data'!$A$9:$A$12</c:f>
              <c:strCache>
                <c:ptCount val="4"/>
                <c:pt idx="0">
                  <c:v>ESF Priorities 
(TOs 8-11)</c:v>
                </c:pt>
                <c:pt idx="1">
                  <c:v>Network 
infrastructure 
(TO 7)</c:v>
                </c:pt>
                <c:pt idx="2">
                  <c:v>Climate change 
adaptation and 
environment 
(TOs 5-6)</c:v>
                </c:pt>
                <c:pt idx="3">
                  <c:v>ERDF concentration 
priorities 
(TOs 1-4)</c:v>
                </c:pt>
              </c:strCache>
            </c:strRef>
          </c:cat>
          <c:val>
            <c:numRef>
              <c:f>'Fig. 8.5 Data'!$C$9:$C$12</c:f>
              <c:numCache>
                <c:formatCode>0.0</c:formatCode>
                <c:ptCount val="4"/>
                <c:pt idx="0">
                  <c:v>43.73616914206</c:v>
                </c:pt>
                <c:pt idx="1">
                  <c:v>6.0444510529899995</c:v>
                </c:pt>
                <c:pt idx="2">
                  <c:v>8.9901688762099994</c:v>
                </c:pt>
                <c:pt idx="3">
                  <c:v>47.178731342569996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5351296"/>
        <c:axId val="103162624"/>
      </c:barChart>
      <c:catAx>
        <c:axId val="135351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 algn="ctr">
              <a:defRPr lang="en-US" sz="800" b="0" i="0" u="none" strike="noStrike" kern="1200" baseline="0">
                <a:solidFill>
                  <a:srgbClr val="333333"/>
                </a:solidFill>
                <a:latin typeface="EC Square Sans Pro" pitchFamily="34" charset="0"/>
                <a:ea typeface="EC Square Sans Pro"/>
                <a:cs typeface="EC Square Sans Pro"/>
              </a:defRPr>
            </a:pPr>
            <a:endParaRPr lang="en-US"/>
          </a:p>
        </c:txPr>
        <c:crossAx val="1031626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3162624"/>
        <c:scaling>
          <c:orientation val="minMax"/>
          <c:max val="80"/>
          <c:min val="0"/>
        </c:scaling>
        <c:delete val="0"/>
        <c:axPos val="b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35351296"/>
        <c:crosses val="autoZero"/>
        <c:crossBetween val="between"/>
        <c:majorUnit val="2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0762625483963798E-2"/>
          <c:y val="0.10369299805266277"/>
          <c:w val="0.91701764428532495"/>
          <c:h val="4.7796630259927177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49686520376175547"/>
          <c:y val="2.10526315789473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3216696990190198"/>
          <c:y val="0.15916552366438069"/>
          <c:w val="0.62248206134005302"/>
          <c:h val="0.7312044704089407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'Fig. 8.6 Data'!$B$8</c:f>
              <c:strCache>
                <c:ptCount val="1"/>
                <c:pt idx="0">
                  <c:v>Less developed countries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'Fig. 8.6 Data'!$A$9:$A$12</c:f>
              <c:strCache>
                <c:ptCount val="4"/>
                <c:pt idx="0">
                  <c:v>ESF Priorities 
(TOs 8-11)</c:v>
                </c:pt>
                <c:pt idx="1">
                  <c:v>Network infrastructure 
(TO 7)</c:v>
                </c:pt>
                <c:pt idx="2">
                  <c:v>Climate change adaptation and environment 
(TOs 5-6)</c:v>
                </c:pt>
                <c:pt idx="3">
                  <c:v>ERDF concentration priorities 
(TOs 1-4)</c:v>
                </c:pt>
              </c:strCache>
            </c:strRef>
          </c:cat>
          <c:val>
            <c:numRef>
              <c:f>'Fig. 8.6 Data'!$B$9:$B$12</c:f>
              <c:numCache>
                <c:formatCode>0.0</c:formatCode>
                <c:ptCount val="4"/>
                <c:pt idx="0">
                  <c:v>26.714468007167426</c:v>
                </c:pt>
                <c:pt idx="1">
                  <c:v>24.207361273565223</c:v>
                </c:pt>
                <c:pt idx="2">
                  <c:v>13.916469863747604</c:v>
                </c:pt>
                <c:pt idx="3">
                  <c:v>35.16170085551974</c:v>
                </c:pt>
              </c:numCache>
            </c:numRef>
          </c:val>
        </c:ser>
        <c:ser>
          <c:idx val="2"/>
          <c:order val="1"/>
          <c:tx>
            <c:strRef>
              <c:f>'Fig. 8.6 Data'!$C$8</c:f>
              <c:strCache>
                <c:ptCount val="1"/>
                <c:pt idx="0">
                  <c:v>More developed countries</c:v>
                </c:pt>
              </c:strCache>
            </c:strRef>
          </c:tx>
          <c:spPr>
            <a:solidFill>
              <a:srgbClr val="9933FF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'Fig. 8.6 Data'!$A$9:$A$12</c:f>
              <c:strCache>
                <c:ptCount val="4"/>
                <c:pt idx="0">
                  <c:v>ESF Priorities 
(TOs 8-11)</c:v>
                </c:pt>
                <c:pt idx="1">
                  <c:v>Network infrastructure 
(TO 7)</c:v>
                </c:pt>
                <c:pt idx="2">
                  <c:v>Climate change adaptation and environment 
(TOs 5-6)</c:v>
                </c:pt>
                <c:pt idx="3">
                  <c:v>ERDF concentration priorities 
(TOs 1-4)</c:v>
                </c:pt>
              </c:strCache>
            </c:strRef>
          </c:cat>
          <c:val>
            <c:numRef>
              <c:f>'Fig. 8.6 Data'!$C$9:$C$12</c:f>
              <c:numCache>
                <c:formatCode>0.0</c:formatCode>
                <c:ptCount val="4"/>
                <c:pt idx="0">
                  <c:v>41.280195484821611</c:v>
                </c:pt>
                <c:pt idx="1">
                  <c:v>5.7050291774619435</c:v>
                </c:pt>
                <c:pt idx="2">
                  <c:v>8.4853322989053162</c:v>
                </c:pt>
                <c:pt idx="3">
                  <c:v>44.529443038811131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3499264"/>
        <c:axId val="103500800"/>
      </c:barChart>
      <c:catAx>
        <c:axId val="1034992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035008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3500800"/>
        <c:scaling>
          <c:orientation val="minMax"/>
          <c:max val="50"/>
          <c:min val="0"/>
        </c:scaling>
        <c:delete val="0"/>
        <c:axPos val="b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3499264"/>
        <c:crosses val="autoZero"/>
        <c:crossBetween val="between"/>
        <c:majorUnit val="10"/>
        <c:min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6861946788264065E-2"/>
          <c:y val="0.1144456862247058"/>
          <c:w val="0.91728267529662477"/>
          <c:h val="5.2097705528744383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49686520376175547"/>
          <c:y val="2.10526315789473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3245365628036339"/>
          <c:y val="0.1849719752772839"/>
          <c:w val="0.62219537496159161"/>
          <c:h val="0.70325400540273264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'Fig. 8.7 Data'!$C$8</c:f>
              <c:strCache>
                <c:ptCount val="1"/>
                <c:pt idx="0">
                  <c:v>2007-2013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'Fig. 8.7 Data'!$A$9:$A$12</c:f>
              <c:strCache>
                <c:ptCount val="4"/>
                <c:pt idx="0">
                  <c:v>ESF Priorities 
(TOs 8-11)</c:v>
                </c:pt>
                <c:pt idx="1">
                  <c:v>Network 
infrastructure 
(TO 7)</c:v>
                </c:pt>
                <c:pt idx="2">
                  <c:v>Climate change 
adaptation and
environment 
(TOs 5-6)</c:v>
                </c:pt>
                <c:pt idx="3">
                  <c:v>ERDF concentration 
priorities 
(TOs 1-4)</c:v>
                </c:pt>
              </c:strCache>
            </c:strRef>
          </c:cat>
          <c:val>
            <c:numRef>
              <c:f>'Fig. 8.7 Data'!$C$9:$C$12</c:f>
              <c:numCache>
                <c:formatCode>0.0</c:formatCode>
                <c:ptCount val="4"/>
                <c:pt idx="0">
                  <c:v>30.158833667400145</c:v>
                </c:pt>
                <c:pt idx="1">
                  <c:v>22.837209613424992</c:v>
                </c:pt>
                <c:pt idx="2">
                  <c:v>15.786471468396892</c:v>
                </c:pt>
                <c:pt idx="3">
                  <c:v>31.217485250777962</c:v>
                </c:pt>
              </c:numCache>
            </c:numRef>
          </c:val>
        </c:ser>
        <c:ser>
          <c:idx val="0"/>
          <c:order val="1"/>
          <c:tx>
            <c:strRef>
              <c:f>'Fig. 8.7 Data'!$B$8</c:f>
              <c:strCache>
                <c:ptCount val="1"/>
                <c:pt idx="0">
                  <c:v>2014-2020</c:v>
                </c:pt>
              </c:strCache>
            </c:strRef>
          </c:tx>
          <c:spPr>
            <a:solidFill>
              <a:srgbClr val="9933FF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'Fig. 8.7 Data'!$A$9:$A$12</c:f>
              <c:strCache>
                <c:ptCount val="4"/>
                <c:pt idx="0">
                  <c:v>ESF Priorities 
(TOs 8-11)</c:v>
                </c:pt>
                <c:pt idx="1">
                  <c:v>Network 
infrastructure 
(TO 7)</c:v>
                </c:pt>
                <c:pt idx="2">
                  <c:v>Climate change 
adaptation and
environment 
(TOs 5-6)</c:v>
                </c:pt>
                <c:pt idx="3">
                  <c:v>ERDF concentration 
priorities 
(TOs 1-4)</c:v>
                </c:pt>
              </c:strCache>
            </c:strRef>
          </c:cat>
          <c:val>
            <c:numRef>
              <c:f>'Fig. 8.7 Data'!$B$9:$B$12</c:f>
              <c:numCache>
                <c:formatCode>0.0</c:formatCode>
                <c:ptCount val="4"/>
                <c:pt idx="0">
                  <c:v>31.460441852928973</c:v>
                </c:pt>
                <c:pt idx="1">
                  <c:v>18.178717366255015</c:v>
                </c:pt>
                <c:pt idx="2">
                  <c:v>12.146833786523274</c:v>
                </c:pt>
                <c:pt idx="3">
                  <c:v>38.214006994292731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4030208"/>
        <c:axId val="104031744"/>
      </c:barChart>
      <c:catAx>
        <c:axId val="1040302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040317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031744"/>
        <c:scaling>
          <c:orientation val="minMax"/>
          <c:max val="45"/>
          <c:min val="0"/>
        </c:scaling>
        <c:delete val="0"/>
        <c:axPos val="b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04030208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7153822640111084"/>
          <c:y val="0.13166086239711286"/>
          <c:w val="0.57795287872480161"/>
          <c:h val="4.5646092625518588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49686520376175547"/>
          <c:y val="2.10526315789473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3245365628036339"/>
          <c:y val="0.18067090000846669"/>
          <c:w val="0.62219537496159161"/>
          <c:h val="0.7054053715776454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'Fig. 8.8 Data'!$B$8</c:f>
              <c:strCache>
                <c:ptCount val="1"/>
                <c:pt idx="0">
                  <c:v>2007-2013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'Fig. 8.8 Data'!$A$9:$A$12</c:f>
              <c:strCache>
                <c:ptCount val="4"/>
                <c:pt idx="0">
                  <c:v>ESF Priorities 
(TOs 8-11)</c:v>
                </c:pt>
                <c:pt idx="1">
                  <c:v>Network 
infrastructure 
(TO 7)</c:v>
                </c:pt>
                <c:pt idx="2">
                  <c:v>Climate change 
adaptation and
environment 
(TOs 5-6)</c:v>
                </c:pt>
                <c:pt idx="3">
                  <c:v>ERDF concentration 
priorities 
(TOs 1-4)</c:v>
                </c:pt>
              </c:strCache>
            </c:strRef>
          </c:cat>
          <c:val>
            <c:numRef>
              <c:f>'Fig. 8.8 Data'!$B$9:$B$12</c:f>
              <c:numCache>
                <c:formatCode>0.0</c:formatCode>
                <c:ptCount val="4"/>
                <c:pt idx="0">
                  <c:v>37.962912677852877</c:v>
                </c:pt>
                <c:pt idx="1">
                  <c:v>13.98327024510499</c:v>
                </c:pt>
                <c:pt idx="2">
                  <c:v>12.08548648680873</c:v>
                </c:pt>
                <c:pt idx="3">
                  <c:v>35.968330590233407</c:v>
                </c:pt>
              </c:numCache>
            </c:numRef>
          </c:val>
        </c:ser>
        <c:ser>
          <c:idx val="2"/>
          <c:order val="1"/>
          <c:tx>
            <c:strRef>
              <c:f>'Fig. 8.8 Data'!$C$8</c:f>
              <c:strCache>
                <c:ptCount val="1"/>
                <c:pt idx="0">
                  <c:v>2014-2020</c:v>
                </c:pt>
              </c:strCache>
            </c:strRef>
          </c:tx>
          <c:spPr>
            <a:solidFill>
              <a:srgbClr val="9933FF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'Fig. 8.8 Data'!$A$9:$A$12</c:f>
              <c:strCache>
                <c:ptCount val="4"/>
                <c:pt idx="0">
                  <c:v>ESF Priorities 
(TOs 8-11)</c:v>
                </c:pt>
                <c:pt idx="1">
                  <c:v>Network 
infrastructure 
(TO 7)</c:v>
                </c:pt>
                <c:pt idx="2">
                  <c:v>Climate change 
adaptation and
environment 
(TOs 5-6)</c:v>
                </c:pt>
                <c:pt idx="3">
                  <c:v>ERDF concentration 
priorities 
(TOs 1-4)</c:v>
                </c:pt>
              </c:strCache>
            </c:strRef>
          </c:cat>
          <c:val>
            <c:numRef>
              <c:f>'Fig. 8.8 Data'!$C$9:$C$12</c:f>
              <c:numCache>
                <c:formatCode>0.0</c:formatCode>
                <c:ptCount val="4"/>
                <c:pt idx="0">
                  <c:v>41.264660773063881</c:v>
                </c:pt>
                <c:pt idx="1">
                  <c:v>5.6914207630472511</c:v>
                </c:pt>
                <c:pt idx="2">
                  <c:v>8.5242827350602397</c:v>
                </c:pt>
                <c:pt idx="3">
                  <c:v>44.519635728828632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4179968"/>
        <c:axId val="104181760"/>
      </c:barChart>
      <c:catAx>
        <c:axId val="1041799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041817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181760"/>
        <c:scaling>
          <c:orientation val="minMax"/>
          <c:max val="50"/>
          <c:min val="0"/>
        </c:scaling>
        <c:delete val="0"/>
        <c:axPos val="b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04179968"/>
        <c:crosses val="autoZero"/>
        <c:crossBetween val="between"/>
        <c:majorUnit val="10"/>
        <c:min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9453389452613163"/>
          <c:y val="0.1359510625687918"/>
          <c:w val="0.53191068560087928"/>
          <c:h val="4.7796630259927184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49686520376175547"/>
          <c:y val="2.10526315789473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3245365628036339"/>
          <c:y val="0.18927305054610108"/>
          <c:w val="0.62219537496159161"/>
          <c:h val="0.7054053715776454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'Fig. 8.9 Data'!$B$8</c:f>
              <c:strCache>
                <c:ptCount val="1"/>
                <c:pt idx="0">
                  <c:v>2007-2013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'Fig. 8.9 Data'!$A$9:$A$12</c:f>
              <c:strCache>
                <c:ptCount val="4"/>
                <c:pt idx="0">
                  <c:v>ESF Priorities 
(TOs 8-11)</c:v>
                </c:pt>
                <c:pt idx="1">
                  <c:v>Network 
infrastructure 
(TO 7)</c:v>
                </c:pt>
                <c:pt idx="2">
                  <c:v>Climate change 
adaptation and
environment 
(TOs 5-6)</c:v>
                </c:pt>
                <c:pt idx="3">
                  <c:v>ERDF concentration 
priorities 
(TOs 1-4)</c:v>
                </c:pt>
              </c:strCache>
            </c:strRef>
          </c:cat>
          <c:val>
            <c:numRef>
              <c:f>'Fig. 8.9 Data'!$B$9:$B$12</c:f>
              <c:numCache>
                <c:formatCode>0.0</c:formatCode>
                <c:ptCount val="4"/>
                <c:pt idx="0">
                  <c:v>25.762214482829528</c:v>
                </c:pt>
                <c:pt idx="1">
                  <c:v>27.7567442555677</c:v>
                </c:pt>
                <c:pt idx="2">
                  <c:v>17.839652912482563</c:v>
                </c:pt>
                <c:pt idx="3">
                  <c:v>28.641388349120213</c:v>
                </c:pt>
              </c:numCache>
            </c:numRef>
          </c:val>
        </c:ser>
        <c:ser>
          <c:idx val="2"/>
          <c:order val="1"/>
          <c:tx>
            <c:strRef>
              <c:f>'Fig. 8.9 Data'!$C$8</c:f>
              <c:strCache>
                <c:ptCount val="1"/>
                <c:pt idx="0">
                  <c:v>2014-2020</c:v>
                </c:pt>
              </c:strCache>
            </c:strRef>
          </c:tx>
          <c:spPr>
            <a:solidFill>
              <a:srgbClr val="9933FF"/>
            </a:solidFill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'Fig. 8.9 Data'!$A$9:$A$12</c:f>
              <c:strCache>
                <c:ptCount val="4"/>
                <c:pt idx="0">
                  <c:v>ESF Priorities 
(TOs 8-11)</c:v>
                </c:pt>
                <c:pt idx="1">
                  <c:v>Network 
infrastructure 
(TO 7)</c:v>
                </c:pt>
                <c:pt idx="2">
                  <c:v>Climate change 
adaptation and
environment 
(TOs 5-6)</c:v>
                </c:pt>
                <c:pt idx="3">
                  <c:v>ERDF concentration 
priorities 
(TOs 1-4)</c:v>
                </c:pt>
              </c:strCache>
            </c:strRef>
          </c:cat>
          <c:val>
            <c:numRef>
              <c:f>'Fig. 8.9 Data'!$C$9:$C$12</c:f>
              <c:numCache>
                <c:formatCode>0.0</c:formatCode>
                <c:ptCount val="4"/>
                <c:pt idx="0">
                  <c:v>26.483327248637377</c:v>
                </c:pt>
                <c:pt idx="1">
                  <c:v>24.384738056461497</c:v>
                </c:pt>
                <c:pt idx="2">
                  <c:v>13.951776809427232</c:v>
                </c:pt>
                <c:pt idx="3">
                  <c:v>35.180157885473896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4248064"/>
        <c:axId val="104249600"/>
      </c:barChart>
      <c:catAx>
        <c:axId val="1042480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042496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249600"/>
        <c:scaling>
          <c:orientation val="minMax"/>
          <c:max val="40"/>
          <c:min val="0"/>
        </c:scaling>
        <c:delete val="0"/>
        <c:axPos val="b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04248064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3950744102799812"/>
          <c:y val="0.14455321310642624"/>
          <c:w val="0.55043965197573497"/>
          <c:h val="6.0699856066378788E-2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1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2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3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2.5555555555555554" right="2.5555555555555554" top="0.78740157480314954" bottom="4.3194444444444446" header="0.5" footer="0.5"/>
  <pageSetup paperSize="9" orientation="portrait" horizontalDpi="4294967292" verticalDpi="4294967292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71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2.5555555555555554" right="2.5555555555555554" top="0.78740157480314954" bottom="4.3194444444444446" header="0.5" footer="0.5"/>
  <pageSetup paperSize="9" orientation="portrait" horizontalDpi="4294967292" verticalDpi="4294967292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2.5555555555555554" right="2.5555555555555554" top="0.78740157480314954" bottom="4.3194444444444446" header="0.5" footer="0.5"/>
  <pageSetup paperSize="9" orientation="portrait" horizontalDpi="4294967292" verticalDpi="4294967292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0" workbookViewId="0"/>
  </sheetViews>
  <pageMargins left="2.5555555555555554" right="2.5555555555555554" top="0.78740157480314954" bottom="4.3194444444444446" header="0.5" footer="0.5"/>
  <pageSetup paperSize="9" orientation="portrait" horizontalDpi="4294967292" verticalDpi="4294967292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2.5555555555555554" right="2.5555555555555554" top="0.78740157480314954" bottom="4.3194444444444446" header="0.5" footer="0.5"/>
  <pageSetup paperSize="9" orientation="portrait" horizontalDpi="4294967292" verticalDpi="4294967292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2.5555555555555554" right="2.5555555555555554" top="0.78740157480314954" bottom="4.3194444444444446" header="0.5" footer="0.5"/>
  <pageSetup paperSize="9" orientation="portrait" horizontalDpi="4294967292" verticalDpi="4294967292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40" workbookViewId="0"/>
  </sheetViews>
  <pageMargins left="2.5555555555555554" right="2.5555555555555554" top="0.78740157480314954" bottom="4.3194444444444446" header="0.5" footer="0.5"/>
  <pageSetup paperSize="9" orientation="portrait" horizontalDpi="4294967292" verticalDpi="4294967292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40" workbookViewId="0"/>
  </sheetViews>
  <pageMargins left="2.5555555555555554" right="2.5555555555555554" top="0.78740157480314954" bottom="4.3194444444444446" header="0.5" footer="0.5"/>
  <pageSetup paperSize="9" orientation="portrait" horizontalDpi="4294967292" verticalDpi="4294967292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40" workbookViewId="0"/>
  </sheetViews>
  <pageMargins left="2.5555555555555554" right="2.5555555555555554" top="0.78740157480314954" bottom="4.3194444444444446" header="0.5" footer="0.5"/>
  <pageSetup paperSize="9" orientation="portrait" horizontalDpi="4294967292" verticalDpi="4294967292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9577" cy="5905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0.23538</cdr:x>
      <cdr:y>0.92106</cdr:y>
    </cdr:from>
    <cdr:to>
      <cdr:x>0.96907</cdr:x>
      <cdr:y>0.96622</cdr:y>
    </cdr:to>
    <cdr:sp macro="" textlink="'Fig. 8.5 Data'!$A$8">
      <cdr:nvSpPr>
        <cdr:cNvPr id="2" name="GTYlabel"/>
        <cdr:cNvSpPr txBox="1"/>
      </cdr:nvSpPr>
      <cdr:spPr>
        <a:xfrm xmlns:a="http://schemas.openxmlformats.org/drawingml/2006/main">
          <a:off x="651910" y="5439291"/>
          <a:ext cx="2032011" cy="2666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r"/>
          <a:fld id="{E8E79C0A-E5C1-44C9-8080-5433D0BD38D6}" type="TxLink">
            <a:rPr lang="en-US" sz="800" b="0" i="0" u="none" strike="noStrike">
              <a:solidFill>
                <a:srgbClr val="333333"/>
              </a:solidFill>
              <a:latin typeface="EC Square Sans Pro" panose="020B0506040000020004" pitchFamily="34" charset="0"/>
              <a:cs typeface="Times New Roman"/>
            </a:rPr>
            <a:pPr algn="r"/>
            <a:t> EUR billion at current prices</a:t>
          </a:fld>
          <a:endParaRPr lang="en-GB" sz="800" b="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0.2672</cdr:x>
      <cdr:y>0.0086</cdr:y>
    </cdr:from>
    <cdr:to>
      <cdr:x>1</cdr:x>
      <cdr:y>0.11051</cdr:y>
    </cdr:to>
    <cdr:sp macro="" textlink="'Fig. 8.5 Data'!Title">
      <cdr:nvSpPr>
        <cdr:cNvPr id="3" name="GTTitle"/>
        <cdr:cNvSpPr txBox="1"/>
      </cdr:nvSpPr>
      <cdr:spPr>
        <a:xfrm xmlns:a="http://schemas.openxmlformats.org/drawingml/2006/main">
          <a:off x="741254" y="50941"/>
          <a:ext cx="2032902" cy="6036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E28F0416-C792-4071-BB19-916CC98D118A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Allocation to thematic objectives by group of countries (EUR), 2014-2020</a:t>
          </a:fld>
          <a:endParaRPr lang="en-GB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0.00794</cdr:x>
      <cdr:y>0.0086</cdr:y>
    </cdr:from>
    <cdr:to>
      <cdr:x>0.31746</cdr:x>
      <cdr:y>0.05309</cdr:y>
    </cdr:to>
    <cdr:sp macro="" textlink="'Fig. 8.5 Data'!Number">
      <cdr:nvSpPr>
        <cdr:cNvPr id="4" name="GTNumber"/>
        <cdr:cNvSpPr txBox="1"/>
      </cdr:nvSpPr>
      <cdr:spPr>
        <a:xfrm xmlns:a="http://schemas.openxmlformats.org/drawingml/2006/main">
          <a:off x="21990" y="50787"/>
          <a:ext cx="85724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563CD500-EAF0-4B1C-B951-6F230EF62D5C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Figure 8.5</a:t>
          </a:fld>
          <a:endParaRPr lang="en-GB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0.03668</cdr:x>
      <cdr:y>0.92803</cdr:y>
    </cdr:from>
    <cdr:to>
      <cdr:x>0.91237</cdr:x>
      <cdr:y>0.9605</cdr:y>
    </cdr:to>
    <cdr:sp macro="" textlink="'Fig. 8.1 Data'!Notes">
      <cdr:nvSpPr>
        <cdr:cNvPr id="5" name="TextBox 4"/>
        <cdr:cNvSpPr txBox="1"/>
      </cdr:nvSpPr>
      <cdr:spPr>
        <a:xfrm xmlns:a="http://schemas.openxmlformats.org/drawingml/2006/main">
          <a:off x="101988" y="5489049"/>
          <a:ext cx="2435020" cy="192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0CC38AB-C608-4591-9645-E22BE659ECD2}" type="TxLink">
            <a:rPr lang="en-US" sz="700" b="0" i="0" u="none" strike="noStrike">
              <a:solidFill>
                <a:srgbClr val="000000"/>
              </a:solidFill>
              <a:latin typeface="EC Square Sans Pro" panose="020B0506040000020004" pitchFamily="34" charset="0"/>
            </a:rPr>
            <a:pPr/>
            <a:t> </a:t>
          </a:fld>
          <a:endParaRPr lang="en-GB" sz="700"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0.00858</cdr:x>
      <cdr:y>0.9567</cdr:y>
    </cdr:from>
    <cdr:to>
      <cdr:x>0.98712</cdr:x>
      <cdr:y>0.99291</cdr:y>
    </cdr:to>
    <cdr:sp macro="" textlink="'Fig. 8.5 Data'!Sources">
      <cdr:nvSpPr>
        <cdr:cNvPr id="6" name="TextBox 5"/>
        <cdr:cNvSpPr txBox="1"/>
      </cdr:nvSpPr>
      <cdr:spPr>
        <a:xfrm xmlns:a="http://schemas.openxmlformats.org/drawingml/2006/main">
          <a:off x="23813" y="5655469"/>
          <a:ext cx="2714625" cy="2140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275B0E8F-C991-4B7A-ABEC-CE31E181BE49}" type="TxLink">
            <a:rPr lang="en-US" sz="7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Source: Final and draft partnership agreements as of 1 June 2014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9577" cy="5905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0.18677</cdr:x>
      <cdr:y>0.91555</cdr:y>
    </cdr:from>
    <cdr:to>
      <cdr:x>0.95503</cdr:x>
      <cdr:y>0.96071</cdr:y>
    </cdr:to>
    <cdr:sp macro="" textlink="'Fig. 8.6 Data'!$A$8">
      <cdr:nvSpPr>
        <cdr:cNvPr id="2" name="GTYlabel"/>
        <cdr:cNvSpPr txBox="1"/>
      </cdr:nvSpPr>
      <cdr:spPr>
        <a:xfrm xmlns:a="http://schemas.openxmlformats.org/drawingml/2006/main">
          <a:off x="517274" y="5406773"/>
          <a:ext cx="2127745" cy="2666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r"/>
          <a:fld id="{E1941A24-024A-426E-A20D-729AF5C65FD1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Times New Roman"/>
            </a:rPr>
            <a:pPr algn="r"/>
            <a:t>% of total (excl. Tech. Assist.)</a:t>
          </a:fld>
          <a:endParaRPr lang="en-GB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0.25926</cdr:x>
      <cdr:y>0.0086</cdr:y>
    </cdr:from>
    <cdr:to>
      <cdr:x>1</cdr:x>
      <cdr:y>0.12035</cdr:y>
    </cdr:to>
    <cdr:sp macro="" textlink="'Fig. 8.6 Data'!Title">
      <cdr:nvSpPr>
        <cdr:cNvPr id="3" name="GTTitle"/>
        <cdr:cNvSpPr txBox="1"/>
      </cdr:nvSpPr>
      <cdr:spPr>
        <a:xfrm xmlns:a="http://schemas.openxmlformats.org/drawingml/2006/main">
          <a:off x="718038" y="50787"/>
          <a:ext cx="2051539" cy="659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86A0CA35-226A-4956-9E8A-80BBAA4CF479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Allocation to thematic objectives by group of countries (%), 2014-2020</a:t>
          </a:fld>
          <a:endParaRPr lang="en-GB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0.0086</cdr:y>
    </cdr:from>
    <cdr:to>
      <cdr:x>0.29894</cdr:x>
      <cdr:y>0.05309</cdr:y>
    </cdr:to>
    <cdr:sp macro="" textlink="'Fig. 8.6 Data'!Number">
      <cdr:nvSpPr>
        <cdr:cNvPr id="4" name="GTNumber"/>
        <cdr:cNvSpPr txBox="1"/>
      </cdr:nvSpPr>
      <cdr:spPr>
        <a:xfrm xmlns:a="http://schemas.openxmlformats.org/drawingml/2006/main">
          <a:off x="0" y="50787"/>
          <a:ext cx="827937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6F1E2701-B019-4B8D-A15B-92F18E833D7F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Figure 8.6</a:t>
          </a:fld>
          <a:endParaRPr lang="en-GB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0.09488</cdr:x>
      <cdr:y>0.93423</cdr:y>
    </cdr:from>
    <cdr:to>
      <cdr:x>0.97057</cdr:x>
      <cdr:y>0.9667</cdr:y>
    </cdr:to>
    <cdr:sp macro="" textlink="'Fig. 8.1 Data'!Notes">
      <cdr:nvSpPr>
        <cdr:cNvPr id="5" name="TextBox 4"/>
        <cdr:cNvSpPr txBox="1"/>
      </cdr:nvSpPr>
      <cdr:spPr>
        <a:xfrm xmlns:a="http://schemas.openxmlformats.org/drawingml/2006/main">
          <a:off x="262780" y="5517116"/>
          <a:ext cx="2425291" cy="191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00CC38AB-C608-4591-9645-E22BE659ECD2}" type="TxLink">
            <a:rPr lang="en-US" sz="700" b="0" i="0" u="none" strike="noStrike">
              <a:solidFill>
                <a:srgbClr val="000000"/>
              </a:solidFill>
              <a:latin typeface="EC Square Sans Pro" panose="020B0506040000020004" pitchFamily="34" charset="0"/>
            </a:rPr>
            <a:pPr algn="r"/>
            <a:t> </a:t>
          </a:fld>
          <a:endParaRPr lang="en-GB" sz="700"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0.01587</cdr:x>
      <cdr:y>0.95005</cdr:y>
    </cdr:from>
    <cdr:to>
      <cdr:x>0.97884</cdr:x>
      <cdr:y>0.99291</cdr:y>
    </cdr:to>
    <cdr:sp macro="" textlink="'Fig. 8.6 Data'!Sources">
      <cdr:nvSpPr>
        <cdr:cNvPr id="6" name="TextBox 5"/>
        <cdr:cNvSpPr txBox="1"/>
      </cdr:nvSpPr>
      <cdr:spPr>
        <a:xfrm xmlns:a="http://schemas.openxmlformats.org/drawingml/2006/main">
          <a:off x="43962" y="5610520"/>
          <a:ext cx="2667000" cy="2531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6C892D87-6D91-46B2-A0A9-9532AB1EA062}" type="TxLink">
            <a:rPr lang="en-US" sz="7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Source: Final and draft partnership agreements as of 1 June 2014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74156" cy="591145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0.41846</cdr:x>
      <cdr:y>0.91099</cdr:y>
    </cdr:from>
    <cdr:to>
      <cdr:x>0.99055</cdr:x>
      <cdr:y>0.95615</cdr:y>
    </cdr:to>
    <cdr:sp macro="" textlink="'Fig. 8.7 Data'!$A$8">
      <cdr:nvSpPr>
        <cdr:cNvPr id="2" name="GTYlabel"/>
        <cdr:cNvSpPr txBox="1"/>
      </cdr:nvSpPr>
      <cdr:spPr>
        <a:xfrm xmlns:a="http://schemas.openxmlformats.org/drawingml/2006/main">
          <a:off x="1160860" y="5385292"/>
          <a:ext cx="1587068" cy="2669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r"/>
          <a:fld id="{39F6ABB5-7FBB-404B-B5BC-CFE407490A19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Times New Roman"/>
            </a:rPr>
            <a:pPr algn="r"/>
            <a:t>% of total (excl. Tech. Assist.)</a:t>
          </a:fld>
          <a:endParaRPr lang="en-GB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0.26455</cdr:x>
      <cdr:y>0.0086</cdr:y>
    </cdr:from>
    <cdr:to>
      <cdr:x>1</cdr:x>
      <cdr:y>0.13293</cdr:y>
    </cdr:to>
    <cdr:sp macro="" textlink="'Fig. 8.7 Data'!Title">
      <cdr:nvSpPr>
        <cdr:cNvPr id="3" name="GTTitle"/>
        <cdr:cNvSpPr txBox="1"/>
      </cdr:nvSpPr>
      <cdr:spPr>
        <a:xfrm xmlns:a="http://schemas.openxmlformats.org/drawingml/2006/main">
          <a:off x="733903" y="50838"/>
          <a:ext cx="2040253" cy="734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2DEC28E1-83A5-43D3-8A4B-5A5D4424BDF9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Allocation by thematic objective, EU-28, 2014-2020 and 2007-2013</a:t>
          </a:fld>
          <a:endParaRPr lang="en-GB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0.00529</cdr:x>
      <cdr:y>0.0086</cdr:y>
    </cdr:from>
    <cdr:to>
      <cdr:x>0.37302</cdr:x>
      <cdr:y>0.05305</cdr:y>
    </cdr:to>
    <cdr:sp macro="" textlink="'Fig. 8.7 Data'!Number">
      <cdr:nvSpPr>
        <cdr:cNvPr id="4" name="GTNumber"/>
        <cdr:cNvSpPr txBox="1"/>
      </cdr:nvSpPr>
      <cdr:spPr>
        <a:xfrm xmlns:a="http://schemas.openxmlformats.org/drawingml/2006/main">
          <a:off x="14675" y="50838"/>
          <a:ext cx="1020141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C41F8FFC-C937-4725-B158-69A0F1A44987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Figure 8.7</a:t>
          </a:fld>
          <a:endParaRPr lang="en-GB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0.03668</cdr:x>
      <cdr:y>0.92803</cdr:y>
    </cdr:from>
    <cdr:to>
      <cdr:x>0.91237</cdr:x>
      <cdr:y>0.9605</cdr:y>
    </cdr:to>
    <cdr:sp macro="" textlink="'Fig. 8.1 Data'!Notes">
      <cdr:nvSpPr>
        <cdr:cNvPr id="5" name="TextBox 4"/>
        <cdr:cNvSpPr txBox="1"/>
      </cdr:nvSpPr>
      <cdr:spPr>
        <a:xfrm xmlns:a="http://schemas.openxmlformats.org/drawingml/2006/main">
          <a:off x="101988" y="5489049"/>
          <a:ext cx="2435020" cy="192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0CC38AB-C608-4591-9645-E22BE659ECD2}" type="TxLink">
            <a:rPr lang="en-US" sz="700" b="0" i="0" u="none" strike="noStrike">
              <a:solidFill>
                <a:srgbClr val="000000"/>
              </a:solidFill>
              <a:latin typeface="EC Square Sans Pro" panose="020B0506040000020004" pitchFamily="34" charset="0"/>
            </a:rPr>
            <a:pPr/>
            <a:t> </a:t>
          </a:fld>
          <a:endParaRPr lang="en-GB" sz="700"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0.94562</cdr:y>
    </cdr:from>
    <cdr:to>
      <cdr:x>1</cdr:x>
      <cdr:y>0.99799</cdr:y>
    </cdr:to>
    <cdr:sp macro="" textlink="'Fig. 8.7 Data'!Sources">
      <cdr:nvSpPr>
        <cdr:cNvPr id="6" name="TextBox 5"/>
        <cdr:cNvSpPr txBox="1"/>
      </cdr:nvSpPr>
      <cdr:spPr>
        <a:xfrm xmlns:a="http://schemas.openxmlformats.org/drawingml/2006/main">
          <a:off x="0" y="5589988"/>
          <a:ext cx="2774156" cy="309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152A272A-5AAB-4495-BA4A-3C66EEE8F37E}" type="TxLink">
            <a:rPr lang="en-US" sz="7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Source: SFC and Final and draft partnership agreements as of 1 June 2014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75857" cy="5912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0.24497</cdr:x>
      <cdr:y>0.91803</cdr:y>
    </cdr:from>
    <cdr:to>
      <cdr:x>0.97866</cdr:x>
      <cdr:y>0.96319</cdr:y>
    </cdr:to>
    <cdr:sp macro="" textlink="'Fig. 8.8 Data'!$A$8">
      <cdr:nvSpPr>
        <cdr:cNvPr id="2" name="GTYlabel"/>
        <cdr:cNvSpPr txBox="1"/>
      </cdr:nvSpPr>
      <cdr:spPr>
        <a:xfrm xmlns:a="http://schemas.openxmlformats.org/drawingml/2006/main">
          <a:off x="680002" y="5427672"/>
          <a:ext cx="2036618" cy="267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r"/>
          <a:fld id="{9C127541-3646-42AF-8377-85C7A6AAB8EE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Times New Roman"/>
            </a:rPr>
            <a:pPr algn="r"/>
            <a:t>% of total (excl. Tech. Assist.)</a:t>
          </a:fld>
          <a:endParaRPr lang="en-GB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0.25926</cdr:x>
      <cdr:y>0.0086</cdr:y>
    </cdr:from>
    <cdr:to>
      <cdr:x>1</cdr:x>
      <cdr:y>0.14516</cdr:y>
    </cdr:to>
    <cdr:sp macro="" textlink="'Fig. 8.8 Data'!Title">
      <cdr:nvSpPr>
        <cdr:cNvPr id="3" name="GTTitle"/>
        <cdr:cNvSpPr txBox="1"/>
      </cdr:nvSpPr>
      <cdr:spPr>
        <a:xfrm xmlns:a="http://schemas.openxmlformats.org/drawingml/2006/main">
          <a:off x="718038" y="50786"/>
          <a:ext cx="2051539" cy="806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8C474F68-9851-45B7-95C0-D8B854D0A7B5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Allocation by thematic objective in more developed Member States, 2014-2020 and 2007-2013</a:t>
          </a:fld>
          <a:endParaRPr lang="en-GB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0.00529</cdr:x>
      <cdr:y>0.0086</cdr:y>
    </cdr:from>
    <cdr:to>
      <cdr:x>0.32011</cdr:x>
      <cdr:y>0.05304</cdr:y>
    </cdr:to>
    <cdr:sp macro="" textlink="'Fig. 8.8 Data'!Number">
      <cdr:nvSpPr>
        <cdr:cNvPr id="4" name="GTNumber"/>
        <cdr:cNvSpPr txBox="1"/>
      </cdr:nvSpPr>
      <cdr:spPr>
        <a:xfrm xmlns:a="http://schemas.openxmlformats.org/drawingml/2006/main">
          <a:off x="14684" y="50846"/>
          <a:ext cx="87389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33BC3F19-FFBA-4318-A1BA-0A0752490C16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Figure 8.8</a:t>
          </a:fld>
          <a:endParaRPr lang="en-GB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0.09305</cdr:x>
      <cdr:y>0.91882</cdr:y>
    </cdr:from>
    <cdr:to>
      <cdr:x>0.96874</cdr:x>
      <cdr:y>0.95129</cdr:y>
    </cdr:to>
    <cdr:sp macro="" textlink="'Fig. 8.1 Data'!Notes">
      <cdr:nvSpPr>
        <cdr:cNvPr id="5" name="TextBox 4"/>
        <cdr:cNvSpPr txBox="1"/>
      </cdr:nvSpPr>
      <cdr:spPr>
        <a:xfrm xmlns:a="http://schemas.openxmlformats.org/drawingml/2006/main">
          <a:off x="258300" y="5432366"/>
          <a:ext cx="2430791" cy="191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00CC38AB-C608-4591-9645-E22BE659ECD2}" type="TxLink">
            <a:rPr lang="en-US" sz="700" b="0" i="0" u="none" strike="noStrike">
              <a:solidFill>
                <a:srgbClr val="000000"/>
              </a:solidFill>
              <a:latin typeface="EC Square Sans Pro" panose="020B0506040000020004" pitchFamily="34" charset="0"/>
            </a:rPr>
            <a:pPr algn="r"/>
            <a:t> </a:t>
          </a:fld>
          <a:endParaRPr lang="en-GB" sz="700"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0.02206</cdr:x>
      <cdr:y>0.94476</cdr:y>
    </cdr:from>
    <cdr:to>
      <cdr:x>0.99755</cdr:x>
      <cdr:y>1</cdr:y>
    </cdr:to>
    <cdr:sp macro="" textlink="'Fig. 8.8 Data'!Sources">
      <cdr:nvSpPr>
        <cdr:cNvPr id="6" name="TextBox 5"/>
        <cdr:cNvSpPr txBox="1"/>
      </cdr:nvSpPr>
      <cdr:spPr>
        <a:xfrm xmlns:a="http://schemas.openxmlformats.org/drawingml/2006/main">
          <a:off x="61235" y="5585708"/>
          <a:ext cx="2707819" cy="3265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6A92AE6F-89CE-41CC-B9E0-2E343FF90B12}" type="TxLink">
            <a:rPr lang="en-US" sz="7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Source: SFC and Final and draft partnership agreements as of 1 June 2014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775857" cy="5912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0.26123</cdr:x>
      <cdr:y>0.9183</cdr:y>
    </cdr:from>
    <cdr:to>
      <cdr:x>0.99492</cdr:x>
      <cdr:y>0.95397</cdr:y>
    </cdr:to>
    <cdr:sp macro="" textlink="'Fig. 8.9 Data'!$A$8">
      <cdr:nvSpPr>
        <cdr:cNvPr id="2" name="GTYlabel"/>
        <cdr:cNvSpPr txBox="1"/>
      </cdr:nvSpPr>
      <cdr:spPr>
        <a:xfrm xmlns:a="http://schemas.openxmlformats.org/drawingml/2006/main">
          <a:off x="725132" y="5429250"/>
          <a:ext cx="2036618" cy="210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r"/>
          <a:fld id="{20720F65-4611-454F-88B2-9CB96DAD1794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Times New Roman"/>
            </a:rPr>
            <a:pPr algn="r"/>
            <a:t>% of total (excl. Tech. Assist.)</a:t>
          </a:fld>
          <a:endParaRPr lang="en-GB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0.25661</cdr:x>
      <cdr:y>0.0086</cdr:y>
    </cdr:from>
    <cdr:to>
      <cdr:x>1</cdr:x>
      <cdr:y>0.16873</cdr:y>
    </cdr:to>
    <cdr:sp macro="" textlink="'Fig. 8.9 Data'!Title">
      <cdr:nvSpPr>
        <cdr:cNvPr id="3" name="GTTitle"/>
        <cdr:cNvSpPr txBox="1"/>
      </cdr:nvSpPr>
      <cdr:spPr>
        <a:xfrm xmlns:a="http://schemas.openxmlformats.org/drawingml/2006/main">
          <a:off x="710712" y="50786"/>
          <a:ext cx="2058865" cy="945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BF778197-05AD-44B1-990C-8C0BC7A58B33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Allocation by thematic objective in less developed Member States, 2014-2020 and 2007-2013</a:t>
          </a:fld>
          <a:endParaRPr lang="en-GB" sz="1100" b="1" i="0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0.0086</cdr:y>
    </cdr:from>
    <cdr:to>
      <cdr:x>0.30423</cdr:x>
      <cdr:y>0.05304</cdr:y>
    </cdr:to>
    <cdr:sp macro="" textlink="'Fig. 8.9 Data'!Number">
      <cdr:nvSpPr>
        <cdr:cNvPr id="4" name="GTNumber"/>
        <cdr:cNvSpPr txBox="1"/>
      </cdr:nvSpPr>
      <cdr:spPr>
        <a:xfrm xmlns:a="http://schemas.openxmlformats.org/drawingml/2006/main">
          <a:off x="0" y="50846"/>
          <a:ext cx="844499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B81D3727-3E8E-4639-AF10-64132AB4F831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Figure 8.9</a:t>
          </a:fld>
          <a:endParaRPr lang="en-GB" sz="1100" b="1" i="0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0.03668</cdr:x>
      <cdr:y>0.92803</cdr:y>
    </cdr:from>
    <cdr:to>
      <cdr:x>0.91237</cdr:x>
      <cdr:y>0.9605</cdr:y>
    </cdr:to>
    <cdr:sp macro="" textlink="'Fig. 8.1 Data'!Notes">
      <cdr:nvSpPr>
        <cdr:cNvPr id="5" name="TextBox 4"/>
        <cdr:cNvSpPr txBox="1"/>
      </cdr:nvSpPr>
      <cdr:spPr>
        <a:xfrm xmlns:a="http://schemas.openxmlformats.org/drawingml/2006/main">
          <a:off x="101988" y="5489049"/>
          <a:ext cx="2435020" cy="192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0CC38AB-C608-4591-9645-E22BE659ECD2}" type="TxLink">
            <a:rPr lang="en-US" sz="700" b="0" i="0" u="none" strike="noStrike">
              <a:solidFill>
                <a:srgbClr val="000000"/>
              </a:solidFill>
              <a:latin typeface="EC Square Sans Pro" panose="020B0506040000020004" pitchFamily="34" charset="0"/>
            </a:rPr>
            <a:pPr/>
            <a:t> </a:t>
          </a:fld>
          <a:endParaRPr lang="en-GB" sz="700"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0.01226</cdr:x>
      <cdr:y>0.94591</cdr:y>
    </cdr:from>
    <cdr:to>
      <cdr:x>1</cdr:x>
      <cdr:y>0.99885</cdr:y>
    </cdr:to>
    <cdr:sp macro="" textlink="'Fig. 8.9 Data'!Sources">
      <cdr:nvSpPr>
        <cdr:cNvPr id="6" name="TextBox 5"/>
        <cdr:cNvSpPr txBox="1"/>
      </cdr:nvSpPr>
      <cdr:spPr>
        <a:xfrm xmlns:a="http://schemas.openxmlformats.org/drawingml/2006/main">
          <a:off x="34032" y="5592507"/>
          <a:ext cx="2741825" cy="3129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58E19490-8873-4227-82C4-B1936AB1C4B0}" type="TxLink">
            <a:rPr lang="en-US" sz="7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Source: SFC and Final and draft partnership agreements as of 1 June 2014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0.21165</cdr:x>
      <cdr:y>0.90686</cdr:y>
    </cdr:from>
    <cdr:to>
      <cdr:x>0.94533</cdr:x>
      <cdr:y>0.95202</cdr:y>
    </cdr:to>
    <cdr:sp macro="" textlink="'Fig. 8.1 Data'!$A$8">
      <cdr:nvSpPr>
        <cdr:cNvPr id="2" name="GTYlabel"/>
        <cdr:cNvSpPr txBox="1"/>
      </cdr:nvSpPr>
      <cdr:spPr>
        <a:xfrm xmlns:a="http://schemas.openxmlformats.org/drawingml/2006/main">
          <a:off x="586172" y="5355452"/>
          <a:ext cx="2031983" cy="2666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r"/>
          <a:fld id="{C6FA730A-63B2-4B4D-A1A7-155DF7C6D6E2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Times New Roman"/>
            </a:rPr>
            <a:pPr algn="r"/>
            <a:t>EUR billion at current prices</a:t>
          </a:fld>
          <a:endParaRPr lang="en-GB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0.25132</cdr:x>
      <cdr:y>0.0086</cdr:y>
    </cdr:from>
    <cdr:to>
      <cdr:x>1</cdr:x>
      <cdr:y>0.08195</cdr:y>
    </cdr:to>
    <cdr:sp macro="" textlink="'Fig. 8.1 Data'!Title">
      <cdr:nvSpPr>
        <cdr:cNvPr id="3" name="GTTitle"/>
        <cdr:cNvSpPr txBox="1"/>
      </cdr:nvSpPr>
      <cdr:spPr>
        <a:xfrm xmlns:a="http://schemas.openxmlformats.org/drawingml/2006/main">
          <a:off x="696050" y="50787"/>
          <a:ext cx="2073527" cy="433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87D0EF27-02B2-4655-9F52-128B9BE8C490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Allocation to thematic objectives (EUR), 2014-2020</a:t>
          </a:fld>
          <a:endParaRPr lang="en-GB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</cdr:x>
      <cdr:y>0.0086</cdr:y>
    </cdr:from>
    <cdr:to>
      <cdr:x>0.30952</cdr:x>
      <cdr:y>0.05309</cdr:y>
    </cdr:to>
    <cdr:sp macro="" textlink="'Fig. 8.1 Data'!Number">
      <cdr:nvSpPr>
        <cdr:cNvPr id="4" name="GTNumber"/>
        <cdr:cNvSpPr txBox="1"/>
      </cdr:nvSpPr>
      <cdr:spPr>
        <a:xfrm xmlns:a="http://schemas.openxmlformats.org/drawingml/2006/main">
          <a:off x="0" y="50787"/>
          <a:ext cx="85725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D1AFFF75-43C3-47B5-AE3A-3D76E208C5F8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8.1</a:t>
          </a:fld>
          <a:endParaRPr lang="en-GB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0.00731</cdr:x>
      <cdr:y>0.95253</cdr:y>
    </cdr:from>
    <cdr:to>
      <cdr:x>0.94974</cdr:x>
      <cdr:y>0.99539</cdr:y>
    </cdr:to>
    <cdr:sp macro="" textlink="'Fig. 8.1 Data'!Sources">
      <cdr:nvSpPr>
        <cdr:cNvPr id="6" name="TextBox 5"/>
        <cdr:cNvSpPr txBox="1"/>
      </cdr:nvSpPr>
      <cdr:spPr>
        <a:xfrm xmlns:a="http://schemas.openxmlformats.org/drawingml/2006/main">
          <a:off x="20257" y="5625174"/>
          <a:ext cx="2610108" cy="2531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C51B2D04-7771-4862-9F32-BD14FFE7DCA9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Final and draft partnership agreements as of 1 June 2014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0.04171</cdr:x>
      <cdr:y>0.12882</cdr:y>
    </cdr:from>
    <cdr:to>
      <cdr:x>0.26425</cdr:x>
      <cdr:y>0.20398</cdr:y>
    </cdr:to>
    <cdr:sp macro="" textlink="'Fig. 8.10 Data'!$A$8">
      <cdr:nvSpPr>
        <cdr:cNvPr id="2" name="GTYlabel"/>
        <cdr:cNvSpPr txBox="1"/>
      </cdr:nvSpPr>
      <cdr:spPr>
        <a:xfrm xmlns:a="http://schemas.openxmlformats.org/drawingml/2006/main">
          <a:off x="250271" y="365612"/>
          <a:ext cx="1335302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841FD7BB-8706-4647-99D6-BFFC70D31FD7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difference from baseline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0.1386</cdr:x>
      <cdr:y>0.01787</cdr:y>
    </cdr:from>
    <cdr:to>
      <cdr:x>0.97935</cdr:x>
      <cdr:y>0.11025</cdr:y>
    </cdr:to>
    <cdr:sp macro="" textlink="'Fig. 8.10 Data'!Title">
      <cdr:nvSpPr>
        <cdr:cNvPr id="3" name="GTTitle"/>
        <cdr:cNvSpPr txBox="1"/>
      </cdr:nvSpPr>
      <cdr:spPr>
        <a:xfrm xmlns:a="http://schemas.openxmlformats.org/drawingml/2006/main">
          <a:off x="831624" y="50718"/>
          <a:ext cx="5044737" cy="2621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106ED8F5-0F01-483E-B3A2-2689D54787EF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Estimated impact of Cohesion Policy for the 2014-2020 period on GDP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0.00846</cdr:x>
      <cdr:y>0.01787</cdr:y>
    </cdr:from>
    <cdr:to>
      <cdr:x>0.16111</cdr:x>
      <cdr:y>0.11045</cdr:y>
    </cdr:to>
    <cdr:sp macro="" textlink="'Fig. 8.10 Data'!Number">
      <cdr:nvSpPr>
        <cdr:cNvPr id="4" name="GTNumber"/>
        <cdr:cNvSpPr txBox="1"/>
      </cdr:nvSpPr>
      <cdr:spPr>
        <a:xfrm xmlns:a="http://schemas.openxmlformats.org/drawingml/2006/main">
          <a:off x="50762" y="50718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979868F7-EF42-450C-B817-AE8BEC6D632E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8.10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0.02417</cdr:x>
      <cdr:y>0.92334</cdr:y>
    </cdr:from>
    <cdr:to>
      <cdr:x>0.32957</cdr:x>
      <cdr:y>0.98808</cdr:y>
    </cdr:to>
    <cdr:sp macro="" textlink="'Fig. 8.10 Data'!Sources">
      <cdr:nvSpPr>
        <cdr:cNvPr id="5" name="TextBox 4"/>
        <cdr:cNvSpPr txBox="1"/>
      </cdr:nvSpPr>
      <cdr:spPr>
        <a:xfrm xmlns:a="http://schemas.openxmlformats.org/drawingml/2006/main">
          <a:off x="145051" y="2620584"/>
          <a:ext cx="1832475" cy="1837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AA157BA9-F0AE-45A8-9C00-103CB03DF2C5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QUEST 3R&amp;D simulations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0.03468</cdr:x>
      <cdr:y>0.16236</cdr:y>
    </cdr:from>
    <cdr:to>
      <cdr:x>0.25722</cdr:x>
      <cdr:y>0.23752</cdr:y>
    </cdr:to>
    <cdr:sp macro="" textlink="'Fig. 8.11 Data'!$A$8">
      <cdr:nvSpPr>
        <cdr:cNvPr id="2" name="GTYlabel"/>
        <cdr:cNvSpPr txBox="1"/>
      </cdr:nvSpPr>
      <cdr:spPr>
        <a:xfrm xmlns:a="http://schemas.openxmlformats.org/drawingml/2006/main">
          <a:off x="208089" y="460804"/>
          <a:ext cx="1335302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19C7B9C-7E01-4B5D-A664-3A31E0F6B158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difference from baseline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0.13376</cdr:x>
      <cdr:y>0.0179</cdr:y>
    </cdr:from>
    <cdr:to>
      <cdr:x>0.96696</cdr:x>
      <cdr:y>0.17053</cdr:y>
    </cdr:to>
    <cdr:sp macro="" textlink="'Fig. 8.11 Data'!Title">
      <cdr:nvSpPr>
        <cdr:cNvPr id="3" name="GTTitle"/>
        <cdr:cNvSpPr txBox="1"/>
      </cdr:nvSpPr>
      <cdr:spPr>
        <a:xfrm xmlns:a="http://schemas.openxmlformats.org/drawingml/2006/main">
          <a:off x="802614" y="50800"/>
          <a:ext cx="4999416" cy="433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C29A12CB-EA13-4682-87C8-FBDEC098D553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Estimated impact of Cohesion Policy expenditure for 2014-2020 on GDP in main beneficiary countries, average 2014-2023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0.16112</cdr:x>
      <cdr:y>0.11048</cdr:y>
    </cdr:to>
    <cdr:sp macro="" textlink="'Fig. 8.11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92385B54-07F7-4E6F-BEFE-9F194372CF2B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8.11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0.02015</cdr:x>
      <cdr:y>0.90971</cdr:y>
    </cdr:from>
    <cdr:to>
      <cdr:x>0.3328</cdr:x>
      <cdr:y>0.98978</cdr:y>
    </cdr:to>
    <cdr:sp macro="" textlink="'Fig. 8.11 Data'!Sources">
      <cdr:nvSpPr>
        <cdr:cNvPr id="5" name="TextBox 4"/>
        <cdr:cNvSpPr txBox="1"/>
      </cdr:nvSpPr>
      <cdr:spPr>
        <a:xfrm xmlns:a="http://schemas.openxmlformats.org/drawingml/2006/main">
          <a:off x="120876" y="2581904"/>
          <a:ext cx="1875990" cy="2272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C67D9008-9600-4406-A115-A6949F4FDDBB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QUEST 3R&amp;D simulations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0.03443</cdr:x>
      <cdr:y>0.17336</cdr:y>
    </cdr:from>
    <cdr:to>
      <cdr:x>0.13292</cdr:x>
      <cdr:y>0.24852</cdr:y>
    </cdr:to>
    <cdr:sp macro="" textlink="'Fig. 8.12 Data'!$A$8">
      <cdr:nvSpPr>
        <cdr:cNvPr id="2" name="GTYlabel"/>
        <cdr:cNvSpPr txBox="1"/>
      </cdr:nvSpPr>
      <cdr:spPr>
        <a:xfrm xmlns:a="http://schemas.openxmlformats.org/drawingml/2006/main">
          <a:off x="206589" y="492023"/>
          <a:ext cx="590996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E628BFAB-BA7C-4649-87D0-7D173076872A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GDP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0.13618</cdr:x>
      <cdr:y>0.0179</cdr:y>
    </cdr:from>
    <cdr:to>
      <cdr:x>0.96454</cdr:x>
      <cdr:y>0.17053</cdr:y>
    </cdr:to>
    <cdr:sp macro="" textlink="'Fig. 8.12 Data'!Title">
      <cdr:nvSpPr>
        <cdr:cNvPr id="3" name="GTTitle"/>
        <cdr:cNvSpPr txBox="1"/>
      </cdr:nvSpPr>
      <cdr:spPr>
        <a:xfrm xmlns:a="http://schemas.openxmlformats.org/drawingml/2006/main">
          <a:off x="817119" y="50799"/>
          <a:ext cx="4970406" cy="433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26F753B4-D395-4DE7-816F-8197F202C4EF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Cohesion Policy expenditure for 2014-2020 and impact on GDP in main beneficiary countries, average 2014-2023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0.16112</cdr:x>
      <cdr:y>0.11048</cdr:y>
    </cdr:to>
    <cdr:sp macro="" textlink="'Fig. 8.12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84DA209A-6DF0-4A9D-91F4-C66A10CDC190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8.12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0.04432</cdr:x>
      <cdr:y>0.24191</cdr:y>
    </cdr:from>
    <cdr:to>
      <cdr:x>0.54714</cdr:x>
      <cdr:y>0.33049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65926" y="686574"/>
          <a:ext cx="3017056" cy="251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1100" b="1">
            <a:solidFill>
              <a:srgbClr val="FF0000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0.03062</cdr:x>
      <cdr:y>0.91482</cdr:y>
    </cdr:from>
    <cdr:to>
      <cdr:x>0.69057</cdr:x>
      <cdr:y>0.98637</cdr:y>
    </cdr:to>
    <cdr:sp macro="" textlink="'Fig. 8.12 Data'!Sources">
      <cdr:nvSpPr>
        <cdr:cNvPr id="6" name="TextBox 5"/>
        <cdr:cNvSpPr txBox="1"/>
      </cdr:nvSpPr>
      <cdr:spPr>
        <a:xfrm xmlns:a="http://schemas.openxmlformats.org/drawingml/2006/main">
          <a:off x="183731" y="2596409"/>
          <a:ext cx="3959886" cy="2030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787A6DAD-7EA7-46B1-83E0-CFC811468CCA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QUEST 3R&amp;D simulations, DG REGIO Cohesion spending projections and DG ECFIN Spring 2013 GDP projections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5993509" cy="283521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0.03377</cdr:x>
      <cdr:y>0.18383</cdr:y>
    </cdr:from>
    <cdr:to>
      <cdr:x>0.25656</cdr:x>
      <cdr:y>0.25907</cdr:y>
    </cdr:to>
    <cdr:sp macro="" textlink="'Fig. 8.13 Data'!$A$8">
      <cdr:nvSpPr>
        <cdr:cNvPr id="2" name="GTYlabel"/>
        <cdr:cNvSpPr txBox="1"/>
      </cdr:nvSpPr>
      <cdr:spPr>
        <a:xfrm xmlns:a="http://schemas.openxmlformats.org/drawingml/2006/main">
          <a:off x="202401" y="521198"/>
          <a:ext cx="1335302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D9110AA0-A7EA-49F2-934B-26E32FD7B464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difference from baseline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0.13618</cdr:x>
      <cdr:y>0.01787</cdr:y>
    </cdr:from>
    <cdr:to>
      <cdr:x>1</cdr:x>
      <cdr:y>0.17066</cdr:y>
    </cdr:to>
    <cdr:sp macro="" textlink="'Fig. 8.13 Data'!Title">
      <cdr:nvSpPr>
        <cdr:cNvPr id="3" name="GTTitle"/>
        <cdr:cNvSpPr txBox="1"/>
      </cdr:nvSpPr>
      <cdr:spPr>
        <a:xfrm xmlns:a="http://schemas.openxmlformats.org/drawingml/2006/main">
          <a:off x="816196" y="50665"/>
          <a:ext cx="5177313" cy="433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E9E0A69C-425B-4219-B3FE-28D3F89E6C2A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Estimated impact of Cohesion Policy expenditure for 2014-2020 on GDP in main beneficiary countries, average 2014-2023 and 2030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0.00846</cdr:x>
      <cdr:y>0.01787</cdr:y>
    </cdr:from>
    <cdr:to>
      <cdr:x>0.16128</cdr:x>
      <cdr:y>0.11055</cdr:y>
    </cdr:to>
    <cdr:sp macro="" textlink="'Fig. 8.13 Data'!Number">
      <cdr:nvSpPr>
        <cdr:cNvPr id="4" name="GTNumber"/>
        <cdr:cNvSpPr txBox="1"/>
      </cdr:nvSpPr>
      <cdr:spPr>
        <a:xfrm xmlns:a="http://schemas.openxmlformats.org/drawingml/2006/main">
          <a:off x="50705" y="50665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B0865211-DB51-40C2-84FE-2F8B1E93D2C9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Figure 8.13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0.03304</cdr:x>
      <cdr:y>0.91993</cdr:y>
    </cdr:from>
    <cdr:to>
      <cdr:x>0.30218</cdr:x>
      <cdr:y>0.98978</cdr:y>
    </cdr:to>
    <cdr:sp macro="" textlink="'Fig. 8.13 Data'!Sources">
      <cdr:nvSpPr>
        <cdr:cNvPr id="5" name="TextBox 4"/>
        <cdr:cNvSpPr txBox="1"/>
      </cdr:nvSpPr>
      <cdr:spPr>
        <a:xfrm xmlns:a="http://schemas.openxmlformats.org/drawingml/2006/main">
          <a:off x="198236" y="2610914"/>
          <a:ext cx="1614899" cy="198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90651FE-7C7F-4B83-AD96-C581301CA041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QUEST 3R&amp;D simulations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9577" cy="5905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0.19206</cdr:x>
      <cdr:y>0.90819</cdr:y>
    </cdr:from>
    <cdr:to>
      <cdr:x>0.92575</cdr:x>
      <cdr:y>0.94583</cdr:y>
    </cdr:to>
    <cdr:sp macro="" textlink="'Fig. 8.2 Data'!$A$8">
      <cdr:nvSpPr>
        <cdr:cNvPr id="2" name="GTYlabel"/>
        <cdr:cNvSpPr txBox="1"/>
      </cdr:nvSpPr>
      <cdr:spPr>
        <a:xfrm xmlns:a="http://schemas.openxmlformats.org/drawingml/2006/main">
          <a:off x="531923" y="5363307"/>
          <a:ext cx="2032011" cy="2222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r"/>
          <a:fld id="{257BC64E-E312-4754-B23A-FBB0BA30539A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Times New Roman"/>
            </a:rPr>
            <a:pPr algn="r"/>
            <a:t>% total (excl. Tech. Assist.)</a:t>
          </a:fld>
          <a:endParaRPr lang="en-GB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0.24868</cdr:x>
      <cdr:y>0.0086</cdr:y>
    </cdr:from>
    <cdr:to>
      <cdr:x>1</cdr:x>
      <cdr:y>0.08195</cdr:y>
    </cdr:to>
    <cdr:sp macro="" textlink="'Fig. 8.2 Data'!Title">
      <cdr:nvSpPr>
        <cdr:cNvPr id="3" name="GTTitle"/>
        <cdr:cNvSpPr txBox="1"/>
      </cdr:nvSpPr>
      <cdr:spPr>
        <a:xfrm xmlns:a="http://schemas.openxmlformats.org/drawingml/2006/main">
          <a:off x="688738" y="50787"/>
          <a:ext cx="2080839" cy="433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EA1B51D9-C556-49BF-A18B-67C4CFC91D1E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Allocation to thematic objectives (%), 2014-2020</a:t>
          </a:fld>
          <a:endParaRPr lang="en-GB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0.00529</cdr:x>
      <cdr:y>0.0086</cdr:y>
    </cdr:from>
    <cdr:to>
      <cdr:x>0.30423</cdr:x>
      <cdr:y>0.05309</cdr:y>
    </cdr:to>
    <cdr:sp macro="" textlink="'Fig. 8.2 Data'!Number">
      <cdr:nvSpPr>
        <cdr:cNvPr id="4" name="GTNumber"/>
        <cdr:cNvSpPr txBox="1"/>
      </cdr:nvSpPr>
      <cdr:spPr>
        <a:xfrm xmlns:a="http://schemas.openxmlformats.org/drawingml/2006/main">
          <a:off x="14651" y="50787"/>
          <a:ext cx="827937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675D85C-CD1D-4534-9BC7-365482CF661D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Figure 8.2</a:t>
          </a:fld>
          <a:endParaRPr lang="en-GB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0.03668</cdr:x>
      <cdr:y>0.92803</cdr:y>
    </cdr:from>
    <cdr:to>
      <cdr:x>0.91237</cdr:x>
      <cdr:y>0.9605</cdr:y>
    </cdr:to>
    <cdr:sp macro="" textlink="'Fig. 8.1 Data'!Notes">
      <cdr:nvSpPr>
        <cdr:cNvPr id="5" name="TextBox 4"/>
        <cdr:cNvSpPr txBox="1"/>
      </cdr:nvSpPr>
      <cdr:spPr>
        <a:xfrm xmlns:a="http://schemas.openxmlformats.org/drawingml/2006/main">
          <a:off x="101988" y="5489049"/>
          <a:ext cx="2435020" cy="192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0CC38AB-C608-4591-9645-E22BE659ECD2}" type="TxLink">
            <a:rPr lang="en-US" sz="700" b="0" i="0" u="none" strike="noStrike">
              <a:solidFill>
                <a:srgbClr val="000000"/>
              </a:solidFill>
              <a:latin typeface="EC Square Sans Pro" panose="020B0506040000020004" pitchFamily="34" charset="0"/>
            </a:rPr>
            <a:pPr/>
            <a:t> </a:t>
          </a:fld>
          <a:endParaRPr lang="en-GB" sz="700"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0.01323</cdr:x>
      <cdr:y>0.95005</cdr:y>
    </cdr:from>
    <cdr:to>
      <cdr:x>0.98413</cdr:x>
      <cdr:y>0.99291</cdr:y>
    </cdr:to>
    <cdr:sp macro="" textlink="'Fig. 8.2 Data'!Sources">
      <cdr:nvSpPr>
        <cdr:cNvPr id="6" name="TextBox 5"/>
        <cdr:cNvSpPr txBox="1"/>
      </cdr:nvSpPr>
      <cdr:spPr>
        <a:xfrm xmlns:a="http://schemas.openxmlformats.org/drawingml/2006/main">
          <a:off x="36635" y="5610520"/>
          <a:ext cx="2688980" cy="2531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F59A13B3-3041-4790-941B-3DF2DB525233}" type="TxLink">
            <a:rPr lang="en-US" sz="7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Source: Final and draft partnership agreements as of 1 June 2014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9577" cy="5905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0.21323</cdr:x>
      <cdr:y>0.90687</cdr:y>
    </cdr:from>
    <cdr:to>
      <cdr:x>0.94691</cdr:x>
      <cdr:y>0.95203</cdr:y>
    </cdr:to>
    <cdr:sp macro="" textlink="'Fig. 8.3 Data'!$A$8">
      <cdr:nvSpPr>
        <cdr:cNvPr id="2" name="GTYlabel"/>
        <cdr:cNvSpPr txBox="1"/>
      </cdr:nvSpPr>
      <cdr:spPr>
        <a:xfrm xmlns:a="http://schemas.openxmlformats.org/drawingml/2006/main">
          <a:off x="590557" y="5355499"/>
          <a:ext cx="2031983" cy="2666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r"/>
          <a:fld id="{19469001-DED9-42C9-9FFA-AFFC83FF2225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Times New Roman"/>
            </a:rPr>
            <a:pPr algn="r"/>
            <a:t>EUR billion at current prices</a:t>
          </a:fld>
          <a:endParaRPr lang="en-GB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0.24868</cdr:x>
      <cdr:y>0.0086</cdr:y>
    </cdr:from>
    <cdr:to>
      <cdr:x>1</cdr:x>
      <cdr:y>0.11469</cdr:y>
    </cdr:to>
    <cdr:sp macro="" textlink="'Fig. 8.3 Data'!Title">
      <cdr:nvSpPr>
        <cdr:cNvPr id="3" name="GTTitle"/>
        <cdr:cNvSpPr txBox="1"/>
      </cdr:nvSpPr>
      <cdr:spPr>
        <a:xfrm xmlns:a="http://schemas.openxmlformats.org/drawingml/2006/main">
          <a:off x="688738" y="50787"/>
          <a:ext cx="2080839" cy="6265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687D54EC-47BE-4510-8CAD-5A45F1A9666B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Allocation to thematic objectives by Fund (EUR), 2014-2020</a:t>
          </a:fld>
          <a:endParaRPr lang="en-GB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0.00529</cdr:x>
      <cdr:y>0.0086</cdr:y>
    </cdr:from>
    <cdr:to>
      <cdr:x>0.30688</cdr:x>
      <cdr:y>0.05309</cdr:y>
    </cdr:to>
    <cdr:sp macro="" textlink="'Fig. 8.3 Data'!Number">
      <cdr:nvSpPr>
        <cdr:cNvPr id="4" name="GTNumber"/>
        <cdr:cNvSpPr txBox="1"/>
      </cdr:nvSpPr>
      <cdr:spPr>
        <a:xfrm xmlns:a="http://schemas.openxmlformats.org/drawingml/2006/main">
          <a:off x="14651" y="50787"/>
          <a:ext cx="835277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7C1A9F20-57D4-4645-94CF-3BA1A77147E4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Figure 8.3</a:t>
          </a:fld>
          <a:endParaRPr lang="en-GB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0.03668</cdr:x>
      <cdr:y>0.92803</cdr:y>
    </cdr:from>
    <cdr:to>
      <cdr:x>0.91237</cdr:x>
      <cdr:y>0.9605</cdr:y>
    </cdr:to>
    <cdr:sp macro="" textlink="'Fig. 8.1 Data'!Notes">
      <cdr:nvSpPr>
        <cdr:cNvPr id="5" name="TextBox 4"/>
        <cdr:cNvSpPr txBox="1"/>
      </cdr:nvSpPr>
      <cdr:spPr>
        <a:xfrm xmlns:a="http://schemas.openxmlformats.org/drawingml/2006/main">
          <a:off x="101988" y="5489049"/>
          <a:ext cx="2435020" cy="192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0CC38AB-C608-4591-9645-E22BE659ECD2}" type="TxLink">
            <a:rPr lang="en-US" sz="700" b="0" i="0" u="none" strike="noStrike">
              <a:solidFill>
                <a:srgbClr val="000000"/>
              </a:solidFill>
              <a:latin typeface="EC Square Sans Pro" panose="020B0506040000020004" pitchFamily="34" charset="0"/>
            </a:rPr>
            <a:pPr/>
            <a:t> </a:t>
          </a:fld>
          <a:endParaRPr lang="en-GB" sz="700"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0.00794</cdr:x>
      <cdr:y>0.95005</cdr:y>
    </cdr:from>
    <cdr:to>
      <cdr:x>0.98413</cdr:x>
      <cdr:y>0.99291</cdr:y>
    </cdr:to>
    <cdr:sp macro="" textlink="'Fig. 8.3 Data'!Sources">
      <cdr:nvSpPr>
        <cdr:cNvPr id="6" name="TextBox 5"/>
        <cdr:cNvSpPr txBox="1"/>
      </cdr:nvSpPr>
      <cdr:spPr>
        <a:xfrm xmlns:a="http://schemas.openxmlformats.org/drawingml/2006/main">
          <a:off x="21981" y="5610520"/>
          <a:ext cx="2703634" cy="2531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A178087F-8796-4594-AAE9-DCFDEF2C6D7C}" type="TxLink">
            <a:rPr lang="en-US" sz="7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Source: Final and draft partnership agreements as of 1 June 2014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78125" cy="591343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0.28929</cdr:x>
      <cdr:y>0.90686</cdr:y>
    </cdr:from>
    <cdr:to>
      <cdr:x>0.94255</cdr:x>
      <cdr:y>0.95203</cdr:y>
    </cdr:to>
    <cdr:sp macro="" textlink="'Fig. 8.4 Data'!$A$8">
      <cdr:nvSpPr>
        <cdr:cNvPr id="2" name="GTYlabel"/>
        <cdr:cNvSpPr txBox="1"/>
      </cdr:nvSpPr>
      <cdr:spPr>
        <a:xfrm xmlns:a="http://schemas.openxmlformats.org/drawingml/2006/main">
          <a:off x="801221" y="5355468"/>
          <a:ext cx="1809252" cy="2667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r"/>
          <a:fld id="{DBF62426-9CD3-406E-95FC-23DFE210A132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Times New Roman"/>
            </a:rPr>
            <a:pPr algn="r"/>
            <a:t>% of Fund total (excl. Tech. Assist.)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0.24603</cdr:x>
      <cdr:y>0.0086</cdr:y>
    </cdr:from>
    <cdr:to>
      <cdr:x>1</cdr:x>
      <cdr:y>0.11765</cdr:y>
    </cdr:to>
    <cdr:sp macro="" textlink="'Fig. 8.4 Data'!Title">
      <cdr:nvSpPr>
        <cdr:cNvPr id="3" name="GTTitle"/>
        <cdr:cNvSpPr txBox="1"/>
      </cdr:nvSpPr>
      <cdr:spPr>
        <a:xfrm xmlns:a="http://schemas.openxmlformats.org/drawingml/2006/main">
          <a:off x="680974" y="50787"/>
          <a:ext cx="2086879" cy="6439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A60ECFAE-86F2-4FB7-A3AD-D3E94C8B7794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Allocation to thematic objectives by Fund (%), 2014-2020</a:t>
          </a:fld>
          <a:endParaRPr lang="en-GB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0.0086</cdr:y>
    </cdr:from>
    <cdr:to>
      <cdr:x>0.30159</cdr:x>
      <cdr:y>0.05304</cdr:y>
    </cdr:to>
    <cdr:sp macro="" textlink="'Fig. 8.4 Data'!Number">
      <cdr:nvSpPr>
        <cdr:cNvPr id="4" name="GTNumber"/>
        <cdr:cNvSpPr txBox="1"/>
      </cdr:nvSpPr>
      <cdr:spPr>
        <a:xfrm xmlns:a="http://schemas.openxmlformats.org/drawingml/2006/main">
          <a:off x="0" y="50856"/>
          <a:ext cx="837855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5CE3CF9A-5DF5-4C2F-9A68-F28FC1E17C38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Figure 8.4</a:t>
          </a:fld>
          <a:endParaRPr lang="en-GB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0.03668</cdr:x>
      <cdr:y>0.92803</cdr:y>
    </cdr:from>
    <cdr:to>
      <cdr:x>0.91237</cdr:x>
      <cdr:y>0.9605</cdr:y>
    </cdr:to>
    <cdr:sp macro="" textlink="'Fig. 8.1 Data'!Notes">
      <cdr:nvSpPr>
        <cdr:cNvPr id="5" name="TextBox 4"/>
        <cdr:cNvSpPr txBox="1"/>
      </cdr:nvSpPr>
      <cdr:spPr>
        <a:xfrm xmlns:a="http://schemas.openxmlformats.org/drawingml/2006/main">
          <a:off x="101988" y="5489049"/>
          <a:ext cx="2435020" cy="192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0CC38AB-C608-4591-9645-E22BE659ECD2}" type="TxLink">
            <a:rPr lang="en-US" sz="700" b="0" i="0" u="none" strike="noStrike">
              <a:solidFill>
                <a:srgbClr val="000000"/>
              </a:solidFill>
              <a:latin typeface="EC Square Sans Pro" panose="020B0506040000020004" pitchFamily="34" charset="0"/>
            </a:rPr>
            <a:pPr/>
            <a:t> </a:t>
          </a:fld>
          <a:endParaRPr lang="en-GB" sz="700"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0.03906</cdr:x>
      <cdr:y>0.95005</cdr:y>
    </cdr:from>
    <cdr:to>
      <cdr:x>0.9258</cdr:x>
      <cdr:y>0.99291</cdr:y>
    </cdr:to>
    <cdr:sp macro="" textlink="'Fig. 8.4 Data'!Sources">
      <cdr:nvSpPr>
        <cdr:cNvPr id="6" name="TextBox 5"/>
        <cdr:cNvSpPr txBox="1"/>
      </cdr:nvSpPr>
      <cdr:spPr>
        <a:xfrm xmlns:a="http://schemas.openxmlformats.org/drawingml/2006/main">
          <a:off x="108605" y="5619278"/>
          <a:ext cx="2465746" cy="2534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445C560C-1538-4584-A547-0B0ACBAE96D9}" type="TxLink">
            <a:rPr lang="en-US" sz="7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Source: Final and draft partnership agreements as of 1 June 2014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9577" cy="5905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B21" sqref="B21"/>
    </sheetView>
  </sheetViews>
  <sheetFormatPr defaultColWidth="9.140625" defaultRowHeight="15" x14ac:dyDescent="0.25"/>
  <cols>
    <col min="1" max="1" width="10.42578125" style="3" customWidth="1"/>
    <col min="2" max="2" width="14.85546875" style="3" customWidth="1"/>
    <col min="3" max="3" width="62.140625" style="3" customWidth="1"/>
    <col min="4" max="16384" width="9.140625" style="3"/>
  </cols>
  <sheetData>
    <row r="1" spans="1:3" s="16" customFormat="1" ht="20.100000000000001" customHeight="1" x14ac:dyDescent="0.35">
      <c r="A1" s="15" t="s">
        <v>97</v>
      </c>
    </row>
    <row r="2" spans="1:3" s="5" customFormat="1" x14ac:dyDescent="0.25"/>
    <row r="3" spans="1:3" s="5" customFormat="1" x14ac:dyDescent="0.25">
      <c r="A3" s="6" t="s">
        <v>0</v>
      </c>
      <c r="C3" s="7" t="s">
        <v>1</v>
      </c>
    </row>
    <row r="4" spans="1:3" s="5" customFormat="1" x14ac:dyDescent="0.25"/>
    <row r="5" spans="1:3" s="5" customFormat="1" x14ac:dyDescent="0.25">
      <c r="A5" s="6" t="s">
        <v>2</v>
      </c>
      <c r="C5" s="7">
        <v>13</v>
      </c>
    </row>
    <row r="6" spans="1:3" s="5" customFormat="1" x14ac:dyDescent="0.25"/>
    <row r="7" spans="1:3" s="8" customFormat="1" ht="15.75" thickBot="1" x14ac:dyDescent="0.3"/>
    <row r="8" spans="1:3" s="5" customFormat="1" ht="27.95" customHeight="1" thickTop="1" x14ac:dyDescent="0.25">
      <c r="A8" s="9" t="s">
        <v>4</v>
      </c>
      <c r="B8" s="9" t="s">
        <v>3</v>
      </c>
      <c r="C8" s="9" t="s">
        <v>5</v>
      </c>
    </row>
    <row r="9" spans="1:3" s="5" customFormat="1" x14ac:dyDescent="0.25">
      <c r="A9" s="12">
        <f>'Fig. 8.1 Data'!$B$4</f>
        <v>8</v>
      </c>
      <c r="B9" s="28" t="str">
        <f>'Fig. 8.1 Data'!$B$3</f>
        <v>Figure 8.1</v>
      </c>
      <c r="C9" s="12" t="str">
        <f>'Fig. 8.1 Data'!$A$1</f>
        <v>Allocation to thematic objectives (EUR), 2014-2020</v>
      </c>
    </row>
    <row r="10" spans="1:3" s="5" customFormat="1" x14ac:dyDescent="0.25">
      <c r="A10" s="12">
        <f>'Fig. 8.2 Data'!$B$4</f>
        <v>8</v>
      </c>
      <c r="B10" s="28" t="str">
        <f>'Fig. 8.2 Data'!$B$3</f>
        <v>Figure 8.2</v>
      </c>
      <c r="C10" s="12" t="str">
        <f>'Fig. 8.2 Data'!$A$1</f>
        <v>Allocation to thematic objectives (%), 2014-2020</v>
      </c>
    </row>
    <row r="11" spans="1:3" s="5" customFormat="1" x14ac:dyDescent="0.25">
      <c r="A11" s="12">
        <f>'Fig. 8.3 Data'!$B$4</f>
        <v>8</v>
      </c>
      <c r="B11" s="28" t="str">
        <f>'Fig. 8.3 Data'!$B$3</f>
        <v>Figure 8.3</v>
      </c>
      <c r="C11" s="12" t="str">
        <f>'Fig. 8.3 Data'!$A$1</f>
        <v>Allocation to thematic objectives by Fund (EUR), 2014-2020</v>
      </c>
    </row>
    <row r="12" spans="1:3" s="5" customFormat="1" x14ac:dyDescent="0.25">
      <c r="A12" s="12">
        <f>'Fig. 8.4 Data'!$B$4</f>
        <v>8</v>
      </c>
      <c r="B12" s="28" t="str">
        <f>'Fig. 8.4 Data'!$B$3</f>
        <v>Figure 8.4</v>
      </c>
      <c r="C12" s="12" t="str">
        <f>'Fig. 8.4 Data'!$A$1</f>
        <v>Allocation to thematic objectives by Fund (%), 2014-2020</v>
      </c>
    </row>
    <row r="13" spans="1:3" s="5" customFormat="1" ht="30" x14ac:dyDescent="0.25">
      <c r="A13" s="12">
        <f>'Fig. 8.5 Data'!$B$4</f>
        <v>8</v>
      </c>
      <c r="B13" s="28" t="str">
        <f>'Fig. 8.5 Data'!$B$3</f>
        <v>Figure 8.5</v>
      </c>
      <c r="C13" s="12" t="str">
        <f>'Fig. 8.5 Data'!$A$1</f>
        <v>Allocation to thematic objectives by group of countries (EUR), 2014-2020</v>
      </c>
    </row>
    <row r="14" spans="1:3" s="5" customFormat="1" ht="30" x14ac:dyDescent="0.25">
      <c r="A14" s="12">
        <f>'Fig. 8.6 Data'!$B$4</f>
        <v>8</v>
      </c>
      <c r="B14" s="29" t="str">
        <f>'Fig. 8.6 Data'!Ref</f>
        <v>Figure 8.6</v>
      </c>
      <c r="C14" s="12" t="str">
        <f>'Fig. 8.6 Data'!$A$1</f>
        <v>Allocation to thematic objectives by group of countries (%), 2014-2020</v>
      </c>
    </row>
    <row r="15" spans="1:3" s="5" customFormat="1" x14ac:dyDescent="0.25">
      <c r="A15" s="12">
        <f>'Fig. 8.7 Data'!$B$4</f>
        <v>8</v>
      </c>
      <c r="B15" s="28" t="str">
        <f>'Fig. 8.7 Data'!$B$3</f>
        <v>Figure 8.7</v>
      </c>
      <c r="C15" s="12" t="str">
        <f>'Fig. 8.7 Data'!$A$1</f>
        <v>Allocation by thematic objective, EU-28, 2014-2020 and 2007-2013</v>
      </c>
    </row>
    <row r="16" spans="1:3" s="5" customFormat="1" ht="30" x14ac:dyDescent="0.25">
      <c r="A16" s="12">
        <f>'Fig. 8.8 Data'!$B$4</f>
        <v>8</v>
      </c>
      <c r="B16" s="28" t="str">
        <f>'Fig. 8.8 Data'!$B$3</f>
        <v>Figure 8.8</v>
      </c>
      <c r="C16" s="12" t="str">
        <f>'Fig. 8.8 Data'!$A$1</f>
        <v>Allocation by thematic objective in more developed Member States, 2014-2020 and 2007-2013</v>
      </c>
    </row>
    <row r="17" spans="1:3" s="5" customFormat="1" ht="30" x14ac:dyDescent="0.25">
      <c r="A17" s="12">
        <f>'Fig. 8.9 Data'!$B$4</f>
        <v>8</v>
      </c>
      <c r="B17" s="28" t="str">
        <f>'Fig. 8.9 Data'!$B$3</f>
        <v>Figure 8.9</v>
      </c>
      <c r="C17" s="12" t="str">
        <f>'Fig. 8.9 Data'!$A$1</f>
        <v>Allocation by thematic objective in less developed Member States, 2014-2020 and 2007-2013</v>
      </c>
    </row>
    <row r="18" spans="1:3" s="5" customFormat="1" ht="30" x14ac:dyDescent="0.25">
      <c r="A18" s="12">
        <f>'Fig. 8.10 Data'!$B$4</f>
        <v>8</v>
      </c>
      <c r="B18" s="28" t="str">
        <f>'Fig. 8.10 Data'!$B$3</f>
        <v>Figure 8.10</v>
      </c>
      <c r="C18" s="12" t="str">
        <f>'Fig. 8.10 Data'!$A$1</f>
        <v>Estimated impact of Cohesion Policy for the 2014-2020 period on GDP</v>
      </c>
    </row>
    <row r="19" spans="1:3" s="5" customFormat="1" ht="30" x14ac:dyDescent="0.25">
      <c r="A19" s="12">
        <f>'Fig. 8.11 Data'!$B$4</f>
        <v>8</v>
      </c>
      <c r="B19" s="28" t="str">
        <f>'Fig. 8.11 Data'!$B$3</f>
        <v>Figure 8.11</v>
      </c>
      <c r="C19" s="12" t="str">
        <f>'Fig. 8.11 Data'!$A$1</f>
        <v>Estimated impact of Cohesion Policy expenditure for 2014-2020 on GDP in main beneficiary countries, average 2014-2023</v>
      </c>
    </row>
    <row r="20" spans="1:3" s="5" customFormat="1" ht="30" x14ac:dyDescent="0.25">
      <c r="A20" s="12">
        <f>'Fig. 8.12 Data'!$B$4</f>
        <v>8</v>
      </c>
      <c r="B20" s="28" t="str">
        <f>'Fig. 8.12 Data'!$B$3</f>
        <v>Figure 8.12</v>
      </c>
      <c r="C20" s="12" t="str">
        <f>'Fig. 8.12 Data'!$A$1</f>
        <v>Cohesion Policy expenditure for 2014-2020 and impact on GDP in main beneficiary countries, average 2014-2023</v>
      </c>
    </row>
    <row r="21" spans="1:3" s="5" customFormat="1" ht="30" x14ac:dyDescent="0.25">
      <c r="A21" s="12">
        <f>'Fig. 8.13 Data'!$B$4</f>
        <v>8</v>
      </c>
      <c r="B21" s="28" t="str">
        <f>'Fig. 8.13 Data'!$B$3</f>
        <v>Figure 8.13</v>
      </c>
      <c r="C21" s="12" t="str">
        <f>'Fig. 8.13 Data'!$A$1</f>
        <v>Estimated impact of Cohesion Policy expenditure for 2014-2020 on GDP in main beneficiary countries, average 2014-2023 and 2030</v>
      </c>
    </row>
    <row r="22" spans="1:3" s="5" customFormat="1" ht="15.75" thickBot="1" x14ac:dyDescent="0.3"/>
    <row r="23" spans="1:3" s="10" customFormat="1" ht="15.75" thickTop="1" x14ac:dyDescent="0.25"/>
    <row r="25" spans="1:3" x14ac:dyDescent="0.25">
      <c r="A25" s="4"/>
    </row>
  </sheetData>
  <hyperlinks>
    <hyperlink ref="B9" location="'Fig. 8.1 Data'!Chap" display="'Fig. 8.1 Data'!Chap"/>
    <hyperlink ref="B10" location="'Fig. 8.2 Data'!Chap" display="'Fig. 8.2 Data'!Chap"/>
    <hyperlink ref="B11" location="'Fig. 8.3 Data'!Chap" display="'Fig. 8.3 Data'!Chap"/>
    <hyperlink ref="B12" location="'Fig. 8.4 Data'!Chap" display="'Fig. 8.4 Data'!Chap"/>
    <hyperlink ref="B13" location="'Fig. 8.5 Data'!Chap" display="'Fig. 8.5 Data'!Chap"/>
    <hyperlink ref="B14" location="'Fig. 8.6 Data'!Chap" display="'Fig. 8.6 Data'!Chap"/>
    <hyperlink ref="B15" location="'Fig. 8.7 Data'!Chap" display="'Fig. 8.7 Data'!Chap"/>
    <hyperlink ref="B16" location="'Fig. 8.8 Data'!Chap" display="'Fig. 8.8 Data'!Chap"/>
    <hyperlink ref="B17" location="'Fig. 8.9 Data'!Chap" display="'Fig. 8.9 Data'!Chap"/>
    <hyperlink ref="B18" location="'Fig. 8.10 Data'!Chap" display="'Fig. 8.10 Data'!Chap"/>
    <hyperlink ref="B19" location="'Fig. 8.11 Data'!Chap" display="'Fig. 8.11 Data'!Chap"/>
    <hyperlink ref="B20" location="'Fig. 8.12 Data'!Chap" display="'Fig. 8.12 Data'!Chap"/>
    <hyperlink ref="B21" location="'Fig. 8.13 Data'!Chap" display="'Fig. 8.13 Data'!Chap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8.140625" style="17" customWidth="1"/>
    <col min="2" max="16384" width="9.140625" style="17"/>
  </cols>
  <sheetData>
    <row r="1" spans="1:6" ht="15" customHeight="1" x14ac:dyDescent="0.25">
      <c r="A1" s="1" t="s">
        <v>63</v>
      </c>
    </row>
    <row r="3" spans="1:6" ht="15" customHeight="1" x14ac:dyDescent="0.25">
      <c r="A3" s="2" t="s">
        <v>6</v>
      </c>
      <c r="B3" s="18" t="s">
        <v>66</v>
      </c>
    </row>
    <row r="4" spans="1:6" ht="15" customHeight="1" x14ac:dyDescent="0.25">
      <c r="A4" s="2" t="s">
        <v>7</v>
      </c>
      <c r="B4" s="17">
        <v>8</v>
      </c>
    </row>
    <row r="5" spans="1:6" ht="15" customHeight="1" x14ac:dyDescent="0.25">
      <c r="A5" s="2" t="s">
        <v>8</v>
      </c>
      <c r="B5" s="17" t="s">
        <v>77</v>
      </c>
    </row>
    <row r="6" spans="1:6" s="19" customFormat="1" ht="15" customHeight="1" thickBot="1" x14ac:dyDescent="0.3">
      <c r="A6" s="11" t="s">
        <v>9</v>
      </c>
    </row>
    <row r="7" spans="1:6" ht="15" customHeight="1" thickTop="1" x14ac:dyDescent="0.25"/>
    <row r="8" spans="1:6" ht="15" customHeight="1" x14ac:dyDescent="0.25">
      <c r="A8" s="23" t="s">
        <v>58</v>
      </c>
      <c r="B8" s="23" t="s">
        <v>24</v>
      </c>
      <c r="C8" s="23" t="s">
        <v>23</v>
      </c>
    </row>
    <row r="9" spans="1:6" ht="15" customHeight="1" x14ac:dyDescent="0.25">
      <c r="A9" s="23" t="s">
        <v>74</v>
      </c>
      <c r="B9" s="24">
        <v>25.762214482829528</v>
      </c>
      <c r="C9" s="24">
        <v>26.483327248637377</v>
      </c>
    </row>
    <row r="10" spans="1:6" ht="15" customHeight="1" x14ac:dyDescent="0.25">
      <c r="A10" s="23" t="s">
        <v>93</v>
      </c>
      <c r="B10" s="24">
        <v>27.7567442555677</v>
      </c>
      <c r="C10" s="24">
        <v>24.384738056461497</v>
      </c>
      <c r="F10" s="20"/>
    </row>
    <row r="11" spans="1:6" ht="15" customHeight="1" x14ac:dyDescent="0.25">
      <c r="A11" s="23" t="s">
        <v>95</v>
      </c>
      <c r="B11" s="24">
        <v>17.839652912482563</v>
      </c>
      <c r="C11" s="24">
        <v>13.951776809427232</v>
      </c>
    </row>
    <row r="12" spans="1:6" ht="15" customHeight="1" x14ac:dyDescent="0.25">
      <c r="A12" s="23" t="s">
        <v>82</v>
      </c>
      <c r="B12" s="24">
        <v>28.641388349120213</v>
      </c>
      <c r="C12" s="24">
        <v>35.180157885473896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5.85546875" style="17" customWidth="1"/>
    <col min="2" max="16384" width="9.140625" style="17"/>
  </cols>
  <sheetData>
    <row r="1" spans="1:18" ht="15" customHeight="1" x14ac:dyDescent="0.25">
      <c r="A1" s="1" t="s">
        <v>65</v>
      </c>
    </row>
    <row r="3" spans="1:18" ht="15" customHeight="1" x14ac:dyDescent="0.25">
      <c r="A3" s="2" t="s">
        <v>6</v>
      </c>
      <c r="B3" s="18" t="s">
        <v>69</v>
      </c>
    </row>
    <row r="4" spans="1:18" ht="15" customHeight="1" x14ac:dyDescent="0.25">
      <c r="A4" s="2" t="s">
        <v>7</v>
      </c>
      <c r="B4" s="17">
        <v>8</v>
      </c>
    </row>
    <row r="5" spans="1:18" ht="15" customHeight="1" x14ac:dyDescent="0.25">
      <c r="A5" s="2" t="s">
        <v>8</v>
      </c>
      <c r="B5" s="17" t="s">
        <v>78</v>
      </c>
    </row>
    <row r="6" spans="1:18" s="19" customFormat="1" ht="15" customHeight="1" thickBot="1" x14ac:dyDescent="0.3">
      <c r="A6" s="11" t="s">
        <v>9</v>
      </c>
    </row>
    <row r="7" spans="1:18" ht="15" customHeight="1" thickTop="1" x14ac:dyDescent="0.25"/>
    <row r="8" spans="1:18" ht="15" customHeight="1" x14ac:dyDescent="0.25">
      <c r="A8" s="23" t="s">
        <v>67</v>
      </c>
      <c r="B8" s="25">
        <v>2014</v>
      </c>
      <c r="C8" s="25">
        <v>2015</v>
      </c>
      <c r="D8" s="25">
        <v>2016</v>
      </c>
      <c r="E8" s="25">
        <v>2017</v>
      </c>
      <c r="F8" s="25">
        <v>2018</v>
      </c>
      <c r="G8" s="25">
        <v>2019</v>
      </c>
      <c r="H8" s="25">
        <v>2020</v>
      </c>
      <c r="I8" s="25">
        <v>2021</v>
      </c>
      <c r="J8" s="25">
        <v>2022</v>
      </c>
      <c r="K8" s="25">
        <v>2023</v>
      </c>
      <c r="L8" s="25">
        <v>2024</v>
      </c>
      <c r="M8" s="25">
        <v>2025</v>
      </c>
      <c r="N8" s="25">
        <v>2026</v>
      </c>
      <c r="O8" s="25">
        <v>2027</v>
      </c>
      <c r="P8" s="25">
        <v>2028</v>
      </c>
      <c r="Q8" s="25">
        <v>2029</v>
      </c>
      <c r="R8" s="25">
        <v>2030</v>
      </c>
    </row>
    <row r="9" spans="1:18" ht="15" customHeight="1" x14ac:dyDescent="0.25">
      <c r="A9" s="23" t="s">
        <v>25</v>
      </c>
      <c r="B9" s="26">
        <v>0.52380147070287797</v>
      </c>
      <c r="C9" s="26">
        <v>0.65523702840018005</v>
      </c>
      <c r="D9" s="26">
        <v>1.0069504105313201</v>
      </c>
      <c r="E9" s="26">
        <v>1.30241844808068</v>
      </c>
      <c r="F9" s="26">
        <v>1.6743780393704499</v>
      </c>
      <c r="G9" s="26">
        <v>2.0403648327134598</v>
      </c>
      <c r="H9" s="26">
        <v>2.3649759371383099</v>
      </c>
      <c r="I9" s="26">
        <v>2.5417541289782801</v>
      </c>
      <c r="J9" s="26">
        <v>2.6258890236458199</v>
      </c>
      <c r="K9" s="26">
        <v>2.5826334877674402</v>
      </c>
      <c r="L9" s="26">
        <v>2.62465542963528</v>
      </c>
      <c r="M9" s="26">
        <v>2.6445650488038601</v>
      </c>
      <c r="N9" s="26">
        <v>2.6325421784323599</v>
      </c>
      <c r="O9" s="26">
        <v>2.6109088807433301</v>
      </c>
      <c r="P9" s="26">
        <v>2.5857895497420702</v>
      </c>
      <c r="Q9" s="26">
        <v>2.5595005669516002</v>
      </c>
      <c r="R9" s="26">
        <v>2.5331686009081098</v>
      </c>
    </row>
    <row r="10" spans="1:18" ht="15" customHeight="1" x14ac:dyDescent="0.25">
      <c r="A10" s="23" t="s">
        <v>26</v>
      </c>
      <c r="B10" s="26">
        <v>3.8779085117290899E-3</v>
      </c>
      <c r="C10" s="26">
        <v>-4.8256319555184399E-3</v>
      </c>
      <c r="D10" s="26">
        <v>1.27309128587161E-2</v>
      </c>
      <c r="E10" s="26">
        <v>3.0458853093739999E-2</v>
      </c>
      <c r="F10" s="26">
        <v>6.2583935377169594E-2</v>
      </c>
      <c r="G10" s="26">
        <v>9.8872020318485604E-2</v>
      </c>
      <c r="H10" s="26">
        <v>0.13239692059761099</v>
      </c>
      <c r="I10" s="26">
        <v>0.15132624606428699</v>
      </c>
      <c r="J10" s="26">
        <v>0.15908996755500401</v>
      </c>
      <c r="K10" s="26">
        <v>0.15525509463567599</v>
      </c>
      <c r="L10" s="26">
        <v>0.15963231093407701</v>
      </c>
      <c r="M10" s="26">
        <v>0.16246291591679499</v>
      </c>
      <c r="N10" s="26">
        <v>0.16262429175390999</v>
      </c>
      <c r="O10" s="26">
        <v>0.16220634266397299</v>
      </c>
      <c r="P10" s="26">
        <v>0.16169450395353599</v>
      </c>
      <c r="Q10" s="26">
        <v>0.161161473534777</v>
      </c>
      <c r="R10" s="26">
        <v>0.16059333333315901</v>
      </c>
    </row>
    <row r="11" spans="1:18" ht="15" customHeight="1" x14ac:dyDescent="0.25">
      <c r="A11" s="23" t="s">
        <v>73</v>
      </c>
      <c r="B11" s="26">
        <v>4.8310713924415397E-2</v>
      </c>
      <c r="C11" s="26">
        <v>5.1583497925333802E-2</v>
      </c>
      <c r="D11" s="26">
        <v>9.7697174613431401E-2</v>
      </c>
      <c r="E11" s="26">
        <v>0.13916085717040599</v>
      </c>
      <c r="F11" s="26">
        <v>0.20032828665490501</v>
      </c>
      <c r="G11" s="26">
        <v>0.26479251059150499</v>
      </c>
      <c r="H11" s="26">
        <v>0.32319371501927702</v>
      </c>
      <c r="I11" s="26">
        <v>0.355612846438635</v>
      </c>
      <c r="J11" s="26">
        <v>0.36990326862860201</v>
      </c>
      <c r="K11" s="26">
        <v>0.36269949540568303</v>
      </c>
      <c r="L11" s="26">
        <v>0.37029383992770398</v>
      </c>
      <c r="M11" s="26">
        <v>0.37458402198895502</v>
      </c>
      <c r="N11" s="26">
        <v>0.37370412891606403</v>
      </c>
      <c r="O11" s="26">
        <v>0.37147311051244403</v>
      </c>
      <c r="P11" s="26">
        <v>0.36885830898947303</v>
      </c>
      <c r="Q11" s="26">
        <v>0.36612416805530401</v>
      </c>
      <c r="R11" s="26">
        <v>0.36335424446944897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7" customWidth="1"/>
    <col min="2" max="16384" width="9.140625" style="17"/>
  </cols>
  <sheetData>
    <row r="1" spans="1:2" ht="15" customHeight="1" x14ac:dyDescent="0.25">
      <c r="A1" s="1" t="s">
        <v>80</v>
      </c>
    </row>
    <row r="3" spans="1:2" ht="15" customHeight="1" x14ac:dyDescent="0.25">
      <c r="A3" s="2" t="s">
        <v>6</v>
      </c>
      <c r="B3" s="18" t="s">
        <v>68</v>
      </c>
    </row>
    <row r="4" spans="1:2" ht="15" customHeight="1" x14ac:dyDescent="0.25">
      <c r="A4" s="2" t="s">
        <v>7</v>
      </c>
      <c r="B4" s="17">
        <v>8</v>
      </c>
    </row>
    <row r="5" spans="1:2" ht="15" customHeight="1" x14ac:dyDescent="0.25">
      <c r="A5" s="2" t="s">
        <v>8</v>
      </c>
      <c r="B5" s="17" t="s">
        <v>78</v>
      </c>
    </row>
    <row r="6" spans="1:2" s="19" customFormat="1" ht="15" customHeight="1" thickBot="1" x14ac:dyDescent="0.3">
      <c r="A6" s="11" t="s">
        <v>9</v>
      </c>
    </row>
    <row r="7" spans="1:2" ht="15" customHeight="1" thickTop="1" x14ac:dyDescent="0.25"/>
    <row r="8" spans="1:2" ht="15" customHeight="1" x14ac:dyDescent="0.25">
      <c r="A8" s="23" t="s">
        <v>67</v>
      </c>
      <c r="B8" s="23"/>
    </row>
    <row r="9" spans="1:2" ht="15" customHeight="1" x14ac:dyDescent="0.25">
      <c r="A9" s="23" t="s">
        <v>27</v>
      </c>
      <c r="B9" s="26">
        <v>0.12853516082613547</v>
      </c>
    </row>
    <row r="10" spans="1:2" ht="15" customHeight="1" x14ac:dyDescent="0.25">
      <c r="A10" s="23" t="s">
        <v>28</v>
      </c>
      <c r="B10" s="26">
        <v>0.21452768236230435</v>
      </c>
    </row>
    <row r="11" spans="1:2" ht="15" customHeight="1" x14ac:dyDescent="0.25">
      <c r="A11" s="23" t="s">
        <v>29</v>
      </c>
      <c r="B11" s="26">
        <v>0.30729751343839817</v>
      </c>
    </row>
    <row r="12" spans="1:2" ht="15" customHeight="1" x14ac:dyDescent="0.25">
      <c r="A12" s="23" t="s">
        <v>30</v>
      </c>
      <c r="B12" s="26">
        <v>0.80413180905491333</v>
      </c>
    </row>
    <row r="13" spans="1:2" ht="15" customHeight="1" x14ac:dyDescent="0.25">
      <c r="A13" s="23" t="s">
        <v>31</v>
      </c>
      <c r="B13" s="26">
        <v>0.81536103149014461</v>
      </c>
    </row>
    <row r="14" spans="1:2" ht="15" customHeight="1" x14ac:dyDescent="0.25">
      <c r="A14" s="23" t="s">
        <v>32</v>
      </c>
      <c r="B14" s="26">
        <v>1.1108930335620559</v>
      </c>
    </row>
    <row r="15" spans="1:2" ht="15" customHeight="1" x14ac:dyDescent="0.25">
      <c r="A15" s="23" t="s">
        <v>33</v>
      </c>
      <c r="B15" s="26">
        <v>1.1460163715314864</v>
      </c>
    </row>
    <row r="16" spans="1:2" ht="15" customHeight="1" x14ac:dyDescent="0.25">
      <c r="A16" s="23" t="s">
        <v>34</v>
      </c>
      <c r="B16" s="26">
        <v>1.2519943503123383</v>
      </c>
    </row>
    <row r="17" spans="1:2" ht="15" customHeight="1" x14ac:dyDescent="0.25">
      <c r="A17" s="23" t="s">
        <v>35</v>
      </c>
      <c r="B17" s="26">
        <v>1.3246288824745904</v>
      </c>
    </row>
    <row r="18" spans="1:2" ht="15" customHeight="1" x14ac:dyDescent="0.25">
      <c r="A18" s="23" t="s">
        <v>36</v>
      </c>
      <c r="B18" s="26">
        <v>1.5630130197808427</v>
      </c>
    </row>
    <row r="19" spans="1:2" ht="15" customHeight="1" x14ac:dyDescent="0.25">
      <c r="A19" s="23" t="s">
        <v>37</v>
      </c>
      <c r="B19" s="26">
        <v>1.778483936304005</v>
      </c>
    </row>
    <row r="20" spans="1:2" ht="15" customHeight="1" x14ac:dyDescent="0.25">
      <c r="A20" s="23" t="s">
        <v>38</v>
      </c>
      <c r="B20" s="26">
        <v>1.8438294818531662</v>
      </c>
    </row>
    <row r="21" spans="1:2" ht="15" customHeight="1" x14ac:dyDescent="0.25">
      <c r="A21" s="23" t="s">
        <v>39</v>
      </c>
      <c r="B21" s="26">
        <v>1.8585121748269695</v>
      </c>
    </row>
    <row r="22" spans="1:2" ht="15" customHeight="1" x14ac:dyDescent="0.25">
      <c r="A22" s="23" t="s">
        <v>40</v>
      </c>
      <c r="B22" s="26">
        <v>2.022215379565691</v>
      </c>
    </row>
    <row r="23" spans="1:2" ht="15" customHeight="1" x14ac:dyDescent="0.25">
      <c r="A23" s="23" t="s">
        <v>41</v>
      </c>
      <c r="B23" s="26">
        <v>2.1485402799350006</v>
      </c>
    </row>
    <row r="24" spans="1:2" ht="15" customHeight="1" x14ac:dyDescent="0.25">
      <c r="A24" s="23" t="s">
        <v>42</v>
      </c>
      <c r="B24" s="26">
        <v>2.1506851018818418</v>
      </c>
    </row>
    <row r="25" spans="1:2" ht="15" customHeight="1" x14ac:dyDescent="0.25">
      <c r="A25" s="23" t="s">
        <v>43</v>
      </c>
      <c r="B25" s="26">
        <v>2.3295547607980223</v>
      </c>
    </row>
    <row r="26" spans="1:2" ht="15" customHeight="1" x14ac:dyDescent="0.25">
      <c r="A26" s="23" t="s">
        <v>25</v>
      </c>
      <c r="B26" s="26">
        <v>1.7318402807328817</v>
      </c>
    </row>
    <row r="27" spans="1:2" ht="15" customHeight="1" x14ac:dyDescent="0.25">
      <c r="A27" s="23" t="s">
        <v>26</v>
      </c>
      <c r="B27" s="26">
        <v>8.0176622705689995E-2</v>
      </c>
    </row>
    <row r="28" spans="1:2" ht="15" customHeight="1" x14ac:dyDescent="0.25">
      <c r="A28" s="23" t="s">
        <v>73</v>
      </c>
      <c r="B28" s="26">
        <v>0.22132823663721934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7" customWidth="1"/>
    <col min="2" max="16384" width="9.140625" style="17"/>
  </cols>
  <sheetData>
    <row r="1" spans="1:7" ht="15" customHeight="1" x14ac:dyDescent="0.25">
      <c r="A1" s="1" t="s">
        <v>81</v>
      </c>
    </row>
    <row r="3" spans="1:7" ht="15" customHeight="1" x14ac:dyDescent="0.25">
      <c r="A3" s="2" t="s">
        <v>6</v>
      </c>
      <c r="B3" s="18" t="s">
        <v>71</v>
      </c>
    </row>
    <row r="4" spans="1:7" ht="15" customHeight="1" x14ac:dyDescent="0.25">
      <c r="A4" s="2" t="s">
        <v>7</v>
      </c>
      <c r="B4" s="17">
        <v>8</v>
      </c>
    </row>
    <row r="5" spans="1:7" ht="15" customHeight="1" x14ac:dyDescent="0.25">
      <c r="A5" s="2" t="s">
        <v>8</v>
      </c>
      <c r="B5" s="17" t="s">
        <v>79</v>
      </c>
    </row>
    <row r="6" spans="1:7" s="19" customFormat="1" ht="15" customHeight="1" thickBot="1" x14ac:dyDescent="0.3">
      <c r="A6" s="11" t="s">
        <v>9</v>
      </c>
    </row>
    <row r="7" spans="1:7" ht="15" customHeight="1" thickTop="1" x14ac:dyDescent="0.25"/>
    <row r="8" spans="1:7" ht="15" customHeight="1" x14ac:dyDescent="0.25">
      <c r="A8" s="23" t="s">
        <v>46</v>
      </c>
      <c r="B8" s="23" t="s">
        <v>70</v>
      </c>
      <c r="C8" s="23" t="s">
        <v>45</v>
      </c>
    </row>
    <row r="9" spans="1:7" ht="15" customHeight="1" x14ac:dyDescent="0.25">
      <c r="A9" s="23" t="s">
        <v>27</v>
      </c>
      <c r="B9" s="26">
        <v>0.12853516082613547</v>
      </c>
      <c r="C9" s="26">
        <v>0.19</v>
      </c>
      <c r="G9" s="2"/>
    </row>
    <row r="10" spans="1:7" ht="15" customHeight="1" x14ac:dyDescent="0.25">
      <c r="A10" s="23" t="s">
        <v>28</v>
      </c>
      <c r="B10" s="26">
        <v>0.21452768236230435</v>
      </c>
      <c r="C10" s="26">
        <v>0.24</v>
      </c>
    </row>
    <row r="11" spans="1:7" ht="15" customHeight="1" x14ac:dyDescent="0.25">
      <c r="A11" s="23" t="s">
        <v>29</v>
      </c>
      <c r="B11" s="26">
        <v>0.30729751343839817</v>
      </c>
      <c r="C11" s="26">
        <v>0.34</v>
      </c>
    </row>
    <row r="12" spans="1:7" ht="15" customHeight="1" x14ac:dyDescent="0.25">
      <c r="A12" s="23" t="s">
        <v>30</v>
      </c>
      <c r="B12" s="26">
        <v>0.80413180905491333</v>
      </c>
      <c r="C12" s="26">
        <v>0.79</v>
      </c>
    </row>
    <row r="13" spans="1:7" ht="15" customHeight="1" x14ac:dyDescent="0.25">
      <c r="A13" s="23" t="s">
        <v>31</v>
      </c>
      <c r="B13" s="26">
        <v>0.81536103149014461</v>
      </c>
      <c r="C13" s="26">
        <v>0.84</v>
      </c>
    </row>
    <row r="14" spans="1:7" ht="15" customHeight="1" x14ac:dyDescent="0.25">
      <c r="A14" s="23" t="s">
        <v>32</v>
      </c>
      <c r="B14" s="26">
        <v>1.1108930335620559</v>
      </c>
      <c r="C14" s="26">
        <v>0.83</v>
      </c>
    </row>
    <row r="15" spans="1:7" ht="15" customHeight="1" x14ac:dyDescent="0.25">
      <c r="A15" s="23" t="s">
        <v>33</v>
      </c>
      <c r="B15" s="26">
        <v>1.1460163715314864</v>
      </c>
      <c r="C15" s="26">
        <v>1.17</v>
      </c>
    </row>
    <row r="16" spans="1:7" ht="15" customHeight="1" x14ac:dyDescent="0.25">
      <c r="A16" s="23" t="s">
        <v>34</v>
      </c>
      <c r="B16" s="26">
        <v>1.2519943503123383</v>
      </c>
      <c r="C16" s="26">
        <v>0.9</v>
      </c>
    </row>
    <row r="17" spans="1:3" ht="15" customHeight="1" x14ac:dyDescent="0.25">
      <c r="A17" s="23" t="s">
        <v>35</v>
      </c>
      <c r="B17" s="26">
        <v>1.3246288824745904</v>
      </c>
      <c r="C17" s="26">
        <v>1.25</v>
      </c>
    </row>
    <row r="18" spans="1:3" ht="15" customHeight="1" x14ac:dyDescent="0.25">
      <c r="A18" s="23" t="s">
        <v>36</v>
      </c>
      <c r="B18" s="26">
        <v>1.5630130197808401</v>
      </c>
      <c r="C18" s="26">
        <v>1.51</v>
      </c>
    </row>
    <row r="19" spans="1:3" ht="15" customHeight="1" x14ac:dyDescent="0.25">
      <c r="A19" s="23" t="s">
        <v>37</v>
      </c>
      <c r="B19" s="26">
        <v>1.778483936304005</v>
      </c>
      <c r="C19" s="26">
        <v>1.47</v>
      </c>
    </row>
    <row r="20" spans="1:3" ht="15" customHeight="1" x14ac:dyDescent="0.25">
      <c r="A20" s="23" t="s">
        <v>38</v>
      </c>
      <c r="B20" s="26">
        <v>1.8438294818531662</v>
      </c>
      <c r="C20" s="26">
        <v>1.63</v>
      </c>
    </row>
    <row r="21" spans="1:3" ht="15" customHeight="1" x14ac:dyDescent="0.25">
      <c r="A21" s="23" t="s">
        <v>39</v>
      </c>
      <c r="B21" s="26">
        <v>1.8585121748269695</v>
      </c>
      <c r="C21" s="26">
        <v>1.89</v>
      </c>
    </row>
    <row r="22" spans="1:3" ht="15" customHeight="1" x14ac:dyDescent="0.25">
      <c r="A22" s="23" t="s">
        <v>40</v>
      </c>
      <c r="B22" s="26">
        <v>2.022215379565691</v>
      </c>
      <c r="C22" s="26">
        <v>1.59</v>
      </c>
    </row>
    <row r="23" spans="1:3" ht="15" customHeight="1" x14ac:dyDescent="0.25">
      <c r="A23" s="23" t="s">
        <v>41</v>
      </c>
      <c r="B23" s="26">
        <v>2.1485402799350006</v>
      </c>
      <c r="C23" s="26">
        <v>1.68</v>
      </c>
    </row>
    <row r="24" spans="1:3" ht="15" customHeight="1" x14ac:dyDescent="0.25">
      <c r="A24" s="23" t="s">
        <v>42</v>
      </c>
      <c r="B24" s="26">
        <v>2.1506851018818418</v>
      </c>
      <c r="C24" s="26">
        <v>1.49</v>
      </c>
    </row>
    <row r="25" spans="1:3" ht="15" customHeight="1" x14ac:dyDescent="0.25">
      <c r="A25" s="23" t="s">
        <v>43</v>
      </c>
      <c r="B25" s="26">
        <v>2.3295547607980223</v>
      </c>
      <c r="C25" s="26">
        <v>1.65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7" customWidth="1"/>
    <col min="2" max="16384" width="9.140625" style="17"/>
  </cols>
  <sheetData>
    <row r="1" spans="1:7" ht="15" customHeight="1" x14ac:dyDescent="0.25">
      <c r="A1" s="1" t="s">
        <v>96</v>
      </c>
    </row>
    <row r="3" spans="1:7" ht="15" customHeight="1" x14ac:dyDescent="0.25">
      <c r="A3" s="2" t="s">
        <v>6</v>
      </c>
      <c r="B3" s="18" t="s">
        <v>72</v>
      </c>
    </row>
    <row r="4" spans="1:7" ht="15" customHeight="1" x14ac:dyDescent="0.25">
      <c r="A4" s="2" t="s">
        <v>7</v>
      </c>
      <c r="B4" s="17">
        <v>8</v>
      </c>
    </row>
    <row r="5" spans="1:7" ht="15" customHeight="1" x14ac:dyDescent="0.25">
      <c r="A5" s="2" t="s">
        <v>8</v>
      </c>
      <c r="B5" s="17" t="s">
        <v>78</v>
      </c>
    </row>
    <row r="6" spans="1:7" s="19" customFormat="1" ht="15" customHeight="1" thickBot="1" x14ac:dyDescent="0.3">
      <c r="A6" s="11" t="s">
        <v>9</v>
      </c>
    </row>
    <row r="7" spans="1:7" ht="15" customHeight="1" thickTop="1" x14ac:dyDescent="0.25"/>
    <row r="8" spans="1:7" ht="15" customHeight="1" x14ac:dyDescent="0.25">
      <c r="A8" s="25" t="s">
        <v>67</v>
      </c>
      <c r="B8" s="25" t="s">
        <v>44</v>
      </c>
      <c r="C8" s="25">
        <v>2030</v>
      </c>
    </row>
    <row r="9" spans="1:7" ht="15" customHeight="1" x14ac:dyDescent="0.25">
      <c r="A9" s="23" t="s">
        <v>27</v>
      </c>
      <c r="B9" s="26">
        <v>0.12853516082613547</v>
      </c>
      <c r="C9" s="26">
        <v>0.28044556927384601</v>
      </c>
      <c r="G9" s="2"/>
    </row>
    <row r="10" spans="1:7" ht="15" customHeight="1" x14ac:dyDescent="0.25">
      <c r="A10" s="23" t="s">
        <v>28</v>
      </c>
      <c r="B10" s="26">
        <v>0.21452768236230435</v>
      </c>
      <c r="C10" s="26">
        <v>0.35536773846189801</v>
      </c>
    </row>
    <row r="11" spans="1:7" ht="15" customHeight="1" x14ac:dyDescent="0.25">
      <c r="A11" s="23" t="s">
        <v>29</v>
      </c>
      <c r="B11" s="26">
        <v>0.30729751343839817</v>
      </c>
      <c r="C11" s="26">
        <v>0.40163415844318701</v>
      </c>
    </row>
    <row r="12" spans="1:7" ht="15" customHeight="1" x14ac:dyDescent="0.25">
      <c r="A12" s="23" t="s">
        <v>30</v>
      </c>
      <c r="B12" s="26">
        <v>0.80413180905491333</v>
      </c>
      <c r="C12" s="26">
        <v>1.0978652457938101</v>
      </c>
    </row>
    <row r="13" spans="1:7" ht="15" customHeight="1" x14ac:dyDescent="0.25">
      <c r="A13" s="23" t="s">
        <v>31</v>
      </c>
      <c r="B13" s="26">
        <v>0.81536103149014461</v>
      </c>
      <c r="C13" s="26">
        <v>1.0575920802838401</v>
      </c>
    </row>
    <row r="14" spans="1:7" ht="15" customHeight="1" x14ac:dyDescent="0.25">
      <c r="A14" s="23" t="s">
        <v>32</v>
      </c>
      <c r="B14" s="26">
        <v>1.1108930335620559</v>
      </c>
      <c r="C14" s="26">
        <v>1.5820288156179301</v>
      </c>
    </row>
    <row r="15" spans="1:7" ht="15" customHeight="1" x14ac:dyDescent="0.25">
      <c r="A15" s="23" t="s">
        <v>33</v>
      </c>
      <c r="B15" s="26">
        <v>1.1460163715314864</v>
      </c>
      <c r="C15" s="26">
        <v>1.8414464631563201</v>
      </c>
    </row>
    <row r="16" spans="1:7" ht="15" customHeight="1" x14ac:dyDescent="0.25">
      <c r="A16" s="23" t="s">
        <v>34</v>
      </c>
      <c r="B16" s="26">
        <v>1.2519943503123383</v>
      </c>
      <c r="C16" s="26">
        <v>1.77698992699664</v>
      </c>
    </row>
    <row r="17" spans="1:3" ht="15" customHeight="1" x14ac:dyDescent="0.25">
      <c r="A17" s="23" t="s">
        <v>35</v>
      </c>
      <c r="B17" s="26">
        <v>1.3246288824745904</v>
      </c>
      <c r="C17" s="26">
        <v>1.93849987222836</v>
      </c>
    </row>
    <row r="18" spans="1:3" ht="15" customHeight="1" x14ac:dyDescent="0.25">
      <c r="A18" s="23" t="s">
        <v>36</v>
      </c>
      <c r="B18" s="26">
        <v>1.5630130197808401</v>
      </c>
      <c r="C18" s="26">
        <v>2.41235511847733</v>
      </c>
    </row>
    <row r="19" spans="1:3" ht="15" customHeight="1" x14ac:dyDescent="0.25">
      <c r="A19" s="23" t="s">
        <v>37</v>
      </c>
      <c r="B19" s="26">
        <v>1.778483936304005</v>
      </c>
      <c r="C19" s="26">
        <v>2.5025525161924902</v>
      </c>
    </row>
    <row r="20" spans="1:3" ht="15" customHeight="1" x14ac:dyDescent="0.25">
      <c r="A20" s="23" t="s">
        <v>38</v>
      </c>
      <c r="B20" s="26">
        <v>1.8438294818531662</v>
      </c>
      <c r="C20" s="26">
        <v>2.2123995351711798</v>
      </c>
    </row>
    <row r="21" spans="1:3" ht="15" customHeight="1" x14ac:dyDescent="0.25">
      <c r="A21" s="23" t="s">
        <v>39</v>
      </c>
      <c r="B21" s="26">
        <v>1.8585121748269695</v>
      </c>
      <c r="C21" s="26">
        <v>2.5579106691345599</v>
      </c>
    </row>
    <row r="22" spans="1:3" ht="15" customHeight="1" x14ac:dyDescent="0.25">
      <c r="A22" s="23" t="s">
        <v>40</v>
      </c>
      <c r="B22" s="26">
        <v>2.022215379565691</v>
      </c>
      <c r="C22" s="26">
        <v>2.20752313237382</v>
      </c>
    </row>
    <row r="23" spans="1:3" ht="15" customHeight="1" x14ac:dyDescent="0.25">
      <c r="A23" s="23" t="s">
        <v>41</v>
      </c>
      <c r="B23" s="26">
        <v>2.1485402799350006</v>
      </c>
      <c r="C23" s="26">
        <v>3.0703818350665801</v>
      </c>
    </row>
    <row r="24" spans="1:3" ht="15" customHeight="1" x14ac:dyDescent="0.25">
      <c r="A24" s="23" t="s">
        <v>42</v>
      </c>
      <c r="B24" s="26">
        <v>2.1506851018818418</v>
      </c>
      <c r="C24" s="26">
        <v>2.82345116438893</v>
      </c>
    </row>
    <row r="25" spans="1:3" ht="15" customHeight="1" x14ac:dyDescent="0.25">
      <c r="A25" s="23" t="s">
        <v>43</v>
      </c>
      <c r="B25" s="26">
        <v>2.3295547607980223</v>
      </c>
      <c r="C25" s="26">
        <v>3.5829773574197699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9" style="17" customWidth="1"/>
    <col min="2" max="16384" width="9.140625" style="17"/>
  </cols>
  <sheetData>
    <row r="1" spans="1:5" ht="15" customHeight="1" x14ac:dyDescent="0.25">
      <c r="A1" s="1" t="s">
        <v>85</v>
      </c>
    </row>
    <row r="3" spans="1:5" ht="15" customHeight="1" x14ac:dyDescent="0.25">
      <c r="A3" s="2" t="s">
        <v>6</v>
      </c>
      <c r="B3" s="18" t="s">
        <v>47</v>
      </c>
    </row>
    <row r="4" spans="1:5" ht="15" customHeight="1" x14ac:dyDescent="0.25">
      <c r="A4" s="2" t="s">
        <v>7</v>
      </c>
      <c r="B4" s="17">
        <v>8</v>
      </c>
    </row>
    <row r="5" spans="1:5" ht="15" customHeight="1" x14ac:dyDescent="0.25">
      <c r="A5" s="2" t="s">
        <v>8</v>
      </c>
      <c r="B5" s="17" t="s">
        <v>76</v>
      </c>
    </row>
    <row r="6" spans="1:5" s="19" customFormat="1" ht="15" customHeight="1" thickBot="1" x14ac:dyDescent="0.3">
      <c r="A6" s="11" t="s">
        <v>9</v>
      </c>
    </row>
    <row r="7" spans="1:5" ht="15" customHeight="1" thickTop="1" x14ac:dyDescent="0.25"/>
    <row r="8" spans="1:5" ht="15" customHeight="1" x14ac:dyDescent="0.25">
      <c r="A8" s="23" t="s">
        <v>50</v>
      </c>
      <c r="B8" s="23" t="s">
        <v>17</v>
      </c>
    </row>
    <row r="9" spans="1:5" ht="15" customHeight="1" x14ac:dyDescent="0.25">
      <c r="A9" s="23" t="s">
        <v>18</v>
      </c>
      <c r="B9" s="24">
        <v>4.27838719917</v>
      </c>
    </row>
    <row r="10" spans="1:5" ht="15" customHeight="1" x14ac:dyDescent="0.25">
      <c r="A10" s="23" t="s">
        <v>10</v>
      </c>
      <c r="B10" s="24">
        <v>32.525577267229998</v>
      </c>
      <c r="E10" s="20"/>
    </row>
    <row r="11" spans="1:5" ht="15" customHeight="1" x14ac:dyDescent="0.25">
      <c r="A11" s="23" t="s">
        <v>11</v>
      </c>
      <c r="B11" s="24">
        <v>31.872434322709996</v>
      </c>
    </row>
    <row r="12" spans="1:5" ht="15" customHeight="1" x14ac:dyDescent="0.25">
      <c r="A12" s="23" t="s">
        <v>12</v>
      </c>
      <c r="B12" s="24">
        <v>33.622427898319998</v>
      </c>
    </row>
    <row r="13" spans="1:5" ht="15" customHeight="1" x14ac:dyDescent="0.25">
      <c r="A13" s="23" t="s">
        <v>19</v>
      </c>
      <c r="B13" s="24">
        <v>59.111104222369995</v>
      </c>
    </row>
    <row r="14" spans="1:5" ht="15" customHeight="1" x14ac:dyDescent="0.25">
      <c r="A14" s="23" t="s">
        <v>13</v>
      </c>
      <c r="B14" s="24">
        <v>32.450136833760006</v>
      </c>
    </row>
    <row r="15" spans="1:5" ht="15" customHeight="1" x14ac:dyDescent="0.25">
      <c r="A15" s="23" t="s">
        <v>83</v>
      </c>
      <c r="B15" s="24">
        <v>7.0473009370599993</v>
      </c>
    </row>
    <row r="16" spans="1:5" ht="15" customHeight="1" x14ac:dyDescent="0.25">
      <c r="A16" s="23" t="s">
        <v>84</v>
      </c>
      <c r="B16" s="24">
        <v>37.779894241240015</v>
      </c>
    </row>
    <row r="17" spans="1:2" ht="15" customHeight="1" x14ac:dyDescent="0.25">
      <c r="A17" s="23" t="s">
        <v>14</v>
      </c>
      <c r="B17" s="24">
        <v>32.743371366150001</v>
      </c>
    </row>
    <row r="18" spans="1:2" ht="15" customHeight="1" x14ac:dyDescent="0.25">
      <c r="A18" s="23" t="s">
        <v>15</v>
      </c>
      <c r="B18" s="24">
        <v>13.711136871729998</v>
      </c>
    </row>
    <row r="19" spans="1:2" ht="15" customHeight="1" x14ac:dyDescent="0.25">
      <c r="A19" s="23" t="s">
        <v>16</v>
      </c>
      <c r="B19" s="24">
        <v>40.024757542100005</v>
      </c>
    </row>
    <row r="20" spans="1:2" ht="15" customHeight="1" x14ac:dyDescent="0.25">
      <c r="A20" s="23"/>
      <c r="B20" s="2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7" customWidth="1"/>
    <col min="2" max="16384" width="9.140625" style="17"/>
  </cols>
  <sheetData>
    <row r="1" spans="1:5" ht="15" customHeight="1" x14ac:dyDescent="0.25">
      <c r="A1" s="1" t="s">
        <v>86</v>
      </c>
    </row>
    <row r="3" spans="1:5" ht="15" customHeight="1" x14ac:dyDescent="0.25">
      <c r="A3" s="2" t="s">
        <v>6</v>
      </c>
      <c r="B3" s="18" t="s">
        <v>48</v>
      </c>
    </row>
    <row r="4" spans="1:5" ht="15" customHeight="1" x14ac:dyDescent="0.25">
      <c r="A4" s="2" t="s">
        <v>7</v>
      </c>
      <c r="B4" s="17">
        <v>8</v>
      </c>
    </row>
    <row r="5" spans="1:5" ht="15" customHeight="1" x14ac:dyDescent="0.25">
      <c r="A5" s="2" t="s">
        <v>8</v>
      </c>
      <c r="B5" s="17" t="s">
        <v>76</v>
      </c>
    </row>
    <row r="6" spans="1:5" s="19" customFormat="1" ht="15" customHeight="1" thickBot="1" x14ac:dyDescent="0.3">
      <c r="A6" s="11" t="s">
        <v>9</v>
      </c>
    </row>
    <row r="7" spans="1:5" ht="15" customHeight="1" thickTop="1" x14ac:dyDescent="0.25"/>
    <row r="8" spans="1:5" ht="15" customHeight="1" x14ac:dyDescent="0.25">
      <c r="A8" s="23" t="s">
        <v>56</v>
      </c>
      <c r="B8" s="23"/>
    </row>
    <row r="9" spans="1:5" ht="15" customHeight="1" x14ac:dyDescent="0.25">
      <c r="A9" s="23" t="s">
        <v>18</v>
      </c>
      <c r="B9" s="24">
        <v>1.3157526441145631</v>
      </c>
    </row>
    <row r="10" spans="1:5" ht="15" customHeight="1" x14ac:dyDescent="0.25">
      <c r="A10" s="23" t="s">
        <v>10</v>
      </c>
      <c r="B10" s="24">
        <v>10.002744562019227</v>
      </c>
      <c r="E10" s="20"/>
    </row>
    <row r="11" spans="1:5" ht="15" customHeight="1" x14ac:dyDescent="0.25">
      <c r="A11" s="23" t="s">
        <v>11</v>
      </c>
      <c r="B11" s="24">
        <v>9.8018804241488446</v>
      </c>
    </row>
    <row r="12" spans="1:5" ht="15" customHeight="1" x14ac:dyDescent="0.25">
      <c r="A12" s="23" t="s">
        <v>12</v>
      </c>
      <c r="B12" s="24">
        <v>10.340064222646337</v>
      </c>
    </row>
    <row r="13" spans="1:5" ht="15" customHeight="1" x14ac:dyDescent="0.25">
      <c r="A13" s="23" t="s">
        <v>19</v>
      </c>
      <c r="B13" s="24">
        <v>18.178717366255015</v>
      </c>
    </row>
    <row r="14" spans="1:5" ht="15" customHeight="1" x14ac:dyDescent="0.25">
      <c r="A14" s="23" t="s">
        <v>13</v>
      </c>
      <c r="B14" s="24">
        <v>9.9795440088223248</v>
      </c>
    </row>
    <row r="15" spans="1:5" ht="15" customHeight="1" x14ac:dyDescent="0.25">
      <c r="A15" s="23" t="s">
        <v>83</v>
      </c>
      <c r="B15" s="24">
        <v>2.1672897777009483</v>
      </c>
    </row>
    <row r="16" spans="1:5" ht="15" customHeight="1" x14ac:dyDescent="0.25">
      <c r="A16" s="23" t="s">
        <v>84</v>
      </c>
      <c r="B16" s="24">
        <v>11.618629504109297</v>
      </c>
    </row>
    <row r="17" spans="1:2" ht="15" customHeight="1" x14ac:dyDescent="0.25">
      <c r="A17" s="23" t="s">
        <v>14</v>
      </c>
      <c r="B17" s="24">
        <v>10.069723811018044</v>
      </c>
    </row>
    <row r="18" spans="1:2" ht="15" customHeight="1" x14ac:dyDescent="0.25">
      <c r="A18" s="23" t="s">
        <v>15</v>
      </c>
      <c r="B18" s="24">
        <v>4.2166507501460471</v>
      </c>
    </row>
    <row r="19" spans="1:2" ht="15" customHeight="1" x14ac:dyDescent="0.25">
      <c r="A19" s="23" t="s">
        <v>16</v>
      </c>
      <c r="B19" s="24">
        <v>12.309002929019341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8.140625" style="17" customWidth="1"/>
    <col min="2" max="16384" width="9.140625" style="17"/>
  </cols>
  <sheetData>
    <row r="1" spans="1:7" ht="15" customHeight="1" x14ac:dyDescent="0.25">
      <c r="A1" s="1" t="s">
        <v>87</v>
      </c>
    </row>
    <row r="3" spans="1:7" ht="15" customHeight="1" x14ac:dyDescent="0.25">
      <c r="A3" s="2" t="s">
        <v>6</v>
      </c>
      <c r="B3" s="18" t="s">
        <v>49</v>
      </c>
    </row>
    <row r="4" spans="1:7" ht="15" customHeight="1" x14ac:dyDescent="0.25">
      <c r="A4" s="2" t="s">
        <v>7</v>
      </c>
      <c r="B4" s="17">
        <v>8</v>
      </c>
    </row>
    <row r="5" spans="1:7" ht="15" customHeight="1" x14ac:dyDescent="0.25">
      <c r="A5" s="2" t="s">
        <v>8</v>
      </c>
      <c r="B5" s="17" t="s">
        <v>76</v>
      </c>
    </row>
    <row r="6" spans="1:7" s="19" customFormat="1" ht="15" customHeight="1" thickBot="1" x14ac:dyDescent="0.3">
      <c r="A6" s="11" t="s">
        <v>9</v>
      </c>
    </row>
    <row r="7" spans="1:7" ht="15" customHeight="1" thickTop="1" x14ac:dyDescent="0.25"/>
    <row r="8" spans="1:7" ht="15" customHeight="1" x14ac:dyDescent="0.25">
      <c r="A8" s="23" t="s">
        <v>50</v>
      </c>
      <c r="B8" s="23" t="s">
        <v>20</v>
      </c>
      <c r="C8" s="23" t="s">
        <v>21</v>
      </c>
      <c r="D8" s="23" t="s">
        <v>22</v>
      </c>
    </row>
    <row r="9" spans="1:7" ht="15" customHeight="1" x14ac:dyDescent="0.25">
      <c r="A9" s="23" t="s">
        <v>18</v>
      </c>
      <c r="B9" s="24">
        <v>1.1085970110999999</v>
      </c>
      <c r="C9" s="24">
        <v>3.1697901880699999</v>
      </c>
      <c r="D9" s="24"/>
      <c r="E9" s="22"/>
    </row>
    <row r="10" spans="1:7" ht="15" customHeight="1" x14ac:dyDescent="0.25">
      <c r="A10" s="23" t="s">
        <v>10</v>
      </c>
      <c r="B10" s="24">
        <v>6.2050087911699991</v>
      </c>
      <c r="C10" s="24">
        <v>26.320568476059993</v>
      </c>
      <c r="D10" s="24"/>
      <c r="E10" s="22"/>
      <c r="G10" s="20"/>
    </row>
    <row r="11" spans="1:7" ht="15" customHeight="1" x14ac:dyDescent="0.25">
      <c r="A11" s="23" t="s">
        <v>11</v>
      </c>
      <c r="B11" s="24">
        <v>11.015090121869999</v>
      </c>
      <c r="C11" s="24">
        <v>20.85734420084</v>
      </c>
      <c r="D11" s="24"/>
      <c r="E11" s="22"/>
    </row>
    <row r="12" spans="1:7" ht="15" customHeight="1" x14ac:dyDescent="0.25">
      <c r="A12" s="23" t="s">
        <v>12</v>
      </c>
      <c r="B12" s="24">
        <v>2.8802788979999998</v>
      </c>
      <c r="C12" s="24">
        <v>30.742149000319994</v>
      </c>
      <c r="D12" s="24"/>
      <c r="E12" s="22"/>
    </row>
    <row r="13" spans="1:7" ht="15" customHeight="1" x14ac:dyDescent="0.25">
      <c r="A13" s="23" t="s">
        <v>19</v>
      </c>
      <c r="B13" s="24">
        <v>25.57524089851</v>
      </c>
      <c r="C13" s="24"/>
      <c r="D13" s="24">
        <v>33.535863323859999</v>
      </c>
      <c r="E13" s="22"/>
    </row>
    <row r="14" spans="1:7" ht="15" customHeight="1" x14ac:dyDescent="0.25">
      <c r="A14" s="23" t="s">
        <v>13</v>
      </c>
      <c r="B14" s="24">
        <v>15.4949188743</v>
      </c>
      <c r="C14" s="24"/>
      <c r="D14" s="24">
        <v>16.955217959460001</v>
      </c>
      <c r="E14" s="22"/>
    </row>
    <row r="15" spans="1:7" ht="15" customHeight="1" x14ac:dyDescent="0.25">
      <c r="A15" s="23" t="s">
        <v>83</v>
      </c>
      <c r="B15" s="24">
        <v>3.5802643515900003</v>
      </c>
      <c r="C15" s="24"/>
      <c r="D15" s="24">
        <v>3.4670365854700003</v>
      </c>
      <c r="E15" s="22"/>
    </row>
    <row r="16" spans="1:7" ht="15" customHeight="1" x14ac:dyDescent="0.25">
      <c r="A16" s="23" t="s">
        <v>84</v>
      </c>
      <c r="B16" s="24">
        <v>30.071508107450001</v>
      </c>
      <c r="C16" s="24"/>
      <c r="D16" s="24">
        <v>7.7083861337900004</v>
      </c>
      <c r="E16" s="22"/>
    </row>
    <row r="17" spans="1:5" ht="15" customHeight="1" x14ac:dyDescent="0.25">
      <c r="A17" s="23" t="s">
        <v>14</v>
      </c>
      <c r="B17" s="24">
        <v>32.743371366150001</v>
      </c>
      <c r="C17" s="24"/>
      <c r="D17" s="24"/>
      <c r="E17" s="22"/>
    </row>
    <row r="18" spans="1:5" ht="15" customHeight="1" x14ac:dyDescent="0.25">
      <c r="A18" s="23" t="s">
        <v>15</v>
      </c>
      <c r="B18" s="24">
        <v>13.711136871729998</v>
      </c>
      <c r="C18" s="24"/>
      <c r="D18" s="24"/>
      <c r="E18" s="22"/>
    </row>
    <row r="19" spans="1:5" ht="15" customHeight="1" x14ac:dyDescent="0.25">
      <c r="A19" s="23" t="s">
        <v>16</v>
      </c>
      <c r="B19" s="24">
        <v>40.024757542100005</v>
      </c>
      <c r="C19" s="24"/>
      <c r="D19" s="24"/>
      <c r="E19" s="22"/>
    </row>
    <row r="20" spans="1:5" ht="15" customHeight="1" x14ac:dyDescent="0.25">
      <c r="A20" s="23"/>
      <c r="B20" s="24"/>
      <c r="C20" s="24"/>
      <c r="D20" s="24"/>
      <c r="E20" s="2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33" style="17" customWidth="1"/>
    <col min="2" max="16384" width="9.140625" style="17"/>
  </cols>
  <sheetData>
    <row r="1" spans="1:7" ht="15" customHeight="1" x14ac:dyDescent="0.25">
      <c r="A1" s="13" t="s">
        <v>88</v>
      </c>
    </row>
    <row r="3" spans="1:7" ht="15" customHeight="1" x14ac:dyDescent="0.25">
      <c r="A3" s="2" t="s">
        <v>6</v>
      </c>
      <c r="B3" s="18" t="s">
        <v>51</v>
      </c>
    </row>
    <row r="4" spans="1:7" ht="15" customHeight="1" x14ac:dyDescent="0.25">
      <c r="A4" s="2" t="s">
        <v>7</v>
      </c>
      <c r="B4" s="17">
        <v>8</v>
      </c>
    </row>
    <row r="5" spans="1:7" ht="15" customHeight="1" x14ac:dyDescent="0.25">
      <c r="A5" s="2" t="s">
        <v>8</v>
      </c>
      <c r="B5" s="17" t="s">
        <v>76</v>
      </c>
    </row>
    <row r="6" spans="1:7" s="19" customFormat="1" ht="15" customHeight="1" thickBot="1" x14ac:dyDescent="0.3">
      <c r="A6" s="11" t="s">
        <v>9</v>
      </c>
    </row>
    <row r="7" spans="1:7" ht="15" customHeight="1" thickTop="1" x14ac:dyDescent="0.25"/>
    <row r="8" spans="1:7" ht="15" customHeight="1" x14ac:dyDescent="0.25">
      <c r="A8" s="23" t="s">
        <v>57</v>
      </c>
      <c r="B8" s="23" t="s">
        <v>22</v>
      </c>
      <c r="C8" s="23" t="s">
        <v>20</v>
      </c>
      <c r="D8" s="23" t="s">
        <v>21</v>
      </c>
    </row>
    <row r="9" spans="1:7" ht="15" customHeight="1" x14ac:dyDescent="0.25">
      <c r="A9" s="23" t="s">
        <v>18</v>
      </c>
      <c r="B9" s="24"/>
      <c r="C9" s="24">
        <v>0.60774955358934191</v>
      </c>
      <c r="D9" s="24">
        <v>3.9089850519591454</v>
      </c>
    </row>
    <row r="10" spans="1:7" ht="15" customHeight="1" x14ac:dyDescent="0.25">
      <c r="A10" s="23" t="s">
        <v>10</v>
      </c>
      <c r="B10" s="24"/>
      <c r="C10" s="24">
        <v>3.4016791359645313</v>
      </c>
      <c r="D10" s="24">
        <v>32.458523317794288</v>
      </c>
      <c r="G10" s="20"/>
    </row>
    <row r="11" spans="1:7" ht="15" customHeight="1" x14ac:dyDescent="0.25">
      <c r="A11" s="23" t="s">
        <v>11</v>
      </c>
      <c r="B11" s="24"/>
      <c r="C11" s="24">
        <v>6.0386380598937039</v>
      </c>
      <c r="D11" s="24">
        <v>25.721275500033141</v>
      </c>
    </row>
    <row r="12" spans="1:7" ht="15" customHeight="1" x14ac:dyDescent="0.25">
      <c r="A12" s="23" t="s">
        <v>12</v>
      </c>
      <c r="B12" s="24"/>
      <c r="C12" s="24">
        <v>1.5790122081741753</v>
      </c>
      <c r="D12" s="24">
        <v>37.91121613021344</v>
      </c>
    </row>
    <row r="13" spans="1:7" ht="15" customHeight="1" x14ac:dyDescent="0.25">
      <c r="A13" s="23" t="s">
        <v>19</v>
      </c>
      <c r="B13" s="24">
        <v>54.382624515988333</v>
      </c>
      <c r="C13" s="24">
        <v>14.020731684624089</v>
      </c>
      <c r="D13" s="24"/>
    </row>
    <row r="14" spans="1:7" ht="15" customHeight="1" x14ac:dyDescent="0.25">
      <c r="A14" s="23" t="s">
        <v>13</v>
      </c>
      <c r="B14" s="24">
        <v>27.495020568622841</v>
      </c>
      <c r="C14" s="24">
        <v>8.4945475537723958</v>
      </c>
      <c r="D14" s="24"/>
    </row>
    <row r="15" spans="1:7" ht="15" customHeight="1" x14ac:dyDescent="0.25">
      <c r="A15" s="23" t="s">
        <v>83</v>
      </c>
      <c r="B15" s="24">
        <v>5.6222363202638288</v>
      </c>
      <c r="C15" s="24">
        <v>1.9627547608590672</v>
      </c>
      <c r="D15" s="24"/>
    </row>
    <row r="16" spans="1:7" ht="15" customHeight="1" x14ac:dyDescent="0.25">
      <c r="A16" s="23" t="s">
        <v>84</v>
      </c>
      <c r="B16" s="24">
        <v>12.500118595124993</v>
      </c>
      <c r="C16" s="24">
        <v>16.485652987578234</v>
      </c>
      <c r="D16" s="24"/>
    </row>
    <row r="17" spans="1:4" ht="15" customHeight="1" x14ac:dyDescent="0.25">
      <c r="A17" s="23" t="s">
        <v>14</v>
      </c>
      <c r="B17" s="24"/>
      <c r="C17" s="24">
        <v>17.950408607941544</v>
      </c>
      <c r="D17" s="24"/>
    </row>
    <row r="18" spans="1:4" ht="15" customHeight="1" x14ac:dyDescent="0.25">
      <c r="A18" s="23" t="s">
        <v>15</v>
      </c>
      <c r="B18" s="24"/>
      <c r="C18" s="24">
        <v>7.5166514338045678</v>
      </c>
      <c r="D18" s="24"/>
    </row>
    <row r="19" spans="1:4" ht="15" customHeight="1" x14ac:dyDescent="0.25">
      <c r="A19" s="23" t="s">
        <v>16</v>
      </c>
      <c r="B19" s="24"/>
      <c r="C19" s="24">
        <v>21.942174013798336</v>
      </c>
      <c r="D19" s="2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7.85546875" style="17" customWidth="1"/>
    <col min="2" max="16384" width="9.140625" style="17"/>
  </cols>
  <sheetData>
    <row r="1" spans="1:7" ht="15" customHeight="1" x14ac:dyDescent="0.25">
      <c r="A1" s="1" t="s">
        <v>92</v>
      </c>
    </row>
    <row r="3" spans="1:7" ht="15" customHeight="1" x14ac:dyDescent="0.25">
      <c r="A3" s="2" t="s">
        <v>6</v>
      </c>
      <c r="B3" s="18" t="s">
        <v>52</v>
      </c>
    </row>
    <row r="4" spans="1:7" ht="15" customHeight="1" x14ac:dyDescent="0.25">
      <c r="A4" s="2" t="s">
        <v>7</v>
      </c>
      <c r="B4" s="17">
        <v>8</v>
      </c>
    </row>
    <row r="5" spans="1:7" ht="15" customHeight="1" x14ac:dyDescent="0.25">
      <c r="A5" s="2" t="s">
        <v>8</v>
      </c>
      <c r="B5" s="17" t="s">
        <v>76</v>
      </c>
    </row>
    <row r="6" spans="1:7" s="19" customFormat="1" ht="15" customHeight="1" thickBot="1" x14ac:dyDescent="0.3">
      <c r="A6" s="11" t="s">
        <v>9</v>
      </c>
    </row>
    <row r="7" spans="1:7" ht="15" customHeight="1" thickTop="1" x14ac:dyDescent="0.25"/>
    <row r="8" spans="1:7" ht="15" customHeight="1" x14ac:dyDescent="0.25">
      <c r="A8" s="23" t="s">
        <v>53</v>
      </c>
      <c r="B8" s="23" t="s">
        <v>54</v>
      </c>
      <c r="C8" s="23" t="s">
        <v>55</v>
      </c>
    </row>
    <row r="9" spans="1:7" ht="15" customHeight="1" x14ac:dyDescent="0.25">
      <c r="A9" s="23" t="s">
        <v>74</v>
      </c>
      <c r="B9" s="24">
        <v>58.562657545369994</v>
      </c>
      <c r="C9" s="24">
        <v>43.73616914206</v>
      </c>
      <c r="D9" s="21"/>
    </row>
    <row r="10" spans="1:7" ht="15" customHeight="1" x14ac:dyDescent="0.25">
      <c r="A10" s="23" t="s">
        <v>93</v>
      </c>
      <c r="B10" s="24">
        <v>53.066653169379997</v>
      </c>
      <c r="C10" s="24">
        <v>6.0444510529899995</v>
      </c>
      <c r="D10" s="21"/>
      <c r="G10" s="20"/>
    </row>
    <row r="11" spans="1:7" ht="15" customHeight="1" x14ac:dyDescent="0.25">
      <c r="A11" s="23" t="s">
        <v>94</v>
      </c>
      <c r="B11" s="24">
        <v>30.50726889461</v>
      </c>
      <c r="C11" s="24">
        <v>8.9901688762099994</v>
      </c>
      <c r="D11" s="21"/>
    </row>
    <row r="12" spans="1:7" ht="15" customHeight="1" x14ac:dyDescent="0.25">
      <c r="A12" s="23" t="s">
        <v>82</v>
      </c>
      <c r="B12" s="24">
        <v>77.080428678649994</v>
      </c>
      <c r="C12" s="24">
        <v>47.178731342569996</v>
      </c>
      <c r="D12" s="2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8.85546875" style="17" customWidth="1"/>
    <col min="2" max="16384" width="9.140625" style="17"/>
  </cols>
  <sheetData>
    <row r="1" spans="1:6" ht="15" customHeight="1" x14ac:dyDescent="0.25">
      <c r="A1" s="13" t="s">
        <v>91</v>
      </c>
    </row>
    <row r="3" spans="1:6" ht="15" customHeight="1" x14ac:dyDescent="0.25">
      <c r="A3" s="2" t="s">
        <v>6</v>
      </c>
      <c r="B3" s="18" t="s">
        <v>59</v>
      </c>
    </row>
    <row r="4" spans="1:6" ht="15" customHeight="1" x14ac:dyDescent="0.25">
      <c r="A4" s="2" t="s">
        <v>7</v>
      </c>
      <c r="B4" s="17">
        <v>8</v>
      </c>
    </row>
    <row r="5" spans="1:6" ht="15" customHeight="1" x14ac:dyDescent="0.25">
      <c r="A5" s="2" t="s">
        <v>8</v>
      </c>
      <c r="B5" s="17" t="s">
        <v>76</v>
      </c>
    </row>
    <row r="6" spans="1:6" s="19" customFormat="1" ht="15" customHeight="1" thickBot="1" x14ac:dyDescent="0.3">
      <c r="A6" s="11" t="s">
        <v>9</v>
      </c>
    </row>
    <row r="7" spans="1:6" ht="15" customHeight="1" thickTop="1" x14ac:dyDescent="0.25"/>
    <row r="8" spans="1:6" ht="15" customHeight="1" x14ac:dyDescent="0.25">
      <c r="A8" s="23" t="s">
        <v>58</v>
      </c>
      <c r="B8" s="23" t="s">
        <v>54</v>
      </c>
      <c r="C8" s="23" t="s">
        <v>55</v>
      </c>
    </row>
    <row r="9" spans="1:6" ht="15" customHeight="1" x14ac:dyDescent="0.25">
      <c r="A9" s="23" t="s">
        <v>74</v>
      </c>
      <c r="B9" s="24">
        <v>26.714468007167426</v>
      </c>
      <c r="C9" s="24">
        <v>41.280195484821611</v>
      </c>
    </row>
    <row r="10" spans="1:6" ht="15" customHeight="1" x14ac:dyDescent="0.25">
      <c r="A10" s="23" t="s">
        <v>89</v>
      </c>
      <c r="B10" s="24">
        <v>24.207361273565223</v>
      </c>
      <c r="C10" s="24">
        <v>5.7050291774619435</v>
      </c>
      <c r="F10" s="20"/>
    </row>
    <row r="11" spans="1:6" ht="15" customHeight="1" x14ac:dyDescent="0.25">
      <c r="A11" s="23" t="s">
        <v>90</v>
      </c>
      <c r="B11" s="24">
        <v>13.916469863747604</v>
      </c>
      <c r="C11" s="24">
        <v>8.4853322989053162</v>
      </c>
    </row>
    <row r="12" spans="1:6" ht="15" customHeight="1" x14ac:dyDescent="0.25">
      <c r="A12" s="23" t="s">
        <v>75</v>
      </c>
      <c r="B12" s="24">
        <v>35.16170085551974</v>
      </c>
      <c r="C12" s="24">
        <v>44.529443038811131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7" customWidth="1"/>
    <col min="2" max="16384" width="9.140625" style="17"/>
  </cols>
  <sheetData>
    <row r="1" spans="1:7" ht="15" customHeight="1" x14ac:dyDescent="0.25">
      <c r="A1" s="1" t="s">
        <v>61</v>
      </c>
    </row>
    <row r="3" spans="1:7" ht="15" customHeight="1" x14ac:dyDescent="0.25">
      <c r="A3" s="2" t="s">
        <v>6</v>
      </c>
      <c r="B3" s="18" t="s">
        <v>60</v>
      </c>
    </row>
    <row r="4" spans="1:7" ht="15" customHeight="1" x14ac:dyDescent="0.25">
      <c r="A4" s="2" t="s">
        <v>7</v>
      </c>
      <c r="B4" s="17">
        <v>8</v>
      </c>
    </row>
    <row r="5" spans="1:7" ht="15" customHeight="1" x14ac:dyDescent="0.25">
      <c r="A5" s="2" t="s">
        <v>8</v>
      </c>
      <c r="B5" s="17" t="s">
        <v>77</v>
      </c>
    </row>
    <row r="6" spans="1:7" s="19" customFormat="1" ht="15" customHeight="1" thickBot="1" x14ac:dyDescent="0.3">
      <c r="A6" s="11" t="s">
        <v>9</v>
      </c>
    </row>
    <row r="7" spans="1:7" ht="15" customHeight="1" thickTop="1" x14ac:dyDescent="0.25"/>
    <row r="8" spans="1:7" ht="15" customHeight="1" x14ac:dyDescent="0.25">
      <c r="A8" s="23" t="s">
        <v>58</v>
      </c>
      <c r="B8" s="23" t="s">
        <v>23</v>
      </c>
      <c r="C8" s="23" t="s">
        <v>24</v>
      </c>
      <c r="D8" s="23"/>
      <c r="E8" s="23"/>
      <c r="G8" s="27"/>
    </row>
    <row r="9" spans="1:7" ht="15" customHeight="1" x14ac:dyDescent="0.25">
      <c r="A9" s="23" t="s">
        <v>74</v>
      </c>
      <c r="B9" s="24">
        <v>31.460441852928973</v>
      </c>
      <c r="C9" s="24">
        <v>30.158833667400145</v>
      </c>
      <c r="D9" s="23"/>
      <c r="E9" s="23">
        <v>1</v>
      </c>
      <c r="G9" s="27"/>
    </row>
    <row r="10" spans="1:7" ht="15" customHeight="1" x14ac:dyDescent="0.25">
      <c r="A10" s="23" t="s">
        <v>93</v>
      </c>
      <c r="B10" s="24">
        <v>18.178717366255015</v>
      </c>
      <c r="C10" s="24">
        <v>22.837209613424992</v>
      </c>
      <c r="D10" s="23"/>
      <c r="E10" s="23">
        <v>2</v>
      </c>
      <c r="F10" s="20"/>
    </row>
    <row r="11" spans="1:7" ht="15" customHeight="1" x14ac:dyDescent="0.25">
      <c r="A11" s="23" t="s">
        <v>95</v>
      </c>
      <c r="B11" s="24">
        <v>12.146833786523274</v>
      </c>
      <c r="C11" s="24">
        <v>15.786471468396892</v>
      </c>
      <c r="D11" s="23"/>
      <c r="E11" s="23">
        <v>3</v>
      </c>
    </row>
    <row r="12" spans="1:7" ht="15" customHeight="1" x14ac:dyDescent="0.25">
      <c r="A12" s="23" t="s">
        <v>82</v>
      </c>
      <c r="B12" s="24">
        <v>38.214006994292731</v>
      </c>
      <c r="C12" s="24">
        <v>31.217485250777962</v>
      </c>
      <c r="D12" s="23"/>
      <c r="E12" s="23">
        <v>4</v>
      </c>
    </row>
  </sheetData>
  <sortState ref="A12:E15">
    <sortCondition ref="E12:E15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7" customWidth="1"/>
    <col min="2" max="16384" width="9.140625" style="17"/>
  </cols>
  <sheetData>
    <row r="1" spans="1:11" ht="15" customHeight="1" x14ac:dyDescent="0.25">
      <c r="A1" s="1" t="s">
        <v>62</v>
      </c>
    </row>
    <row r="3" spans="1:11" ht="15" customHeight="1" x14ac:dyDescent="0.25">
      <c r="A3" s="2" t="s">
        <v>6</v>
      </c>
      <c r="B3" s="18" t="s">
        <v>64</v>
      </c>
    </row>
    <row r="4" spans="1:11" ht="15" customHeight="1" x14ac:dyDescent="0.25">
      <c r="A4" s="2" t="s">
        <v>7</v>
      </c>
      <c r="B4" s="17">
        <v>8</v>
      </c>
    </row>
    <row r="5" spans="1:11" ht="15" customHeight="1" x14ac:dyDescent="0.25">
      <c r="A5" s="2" t="s">
        <v>8</v>
      </c>
      <c r="B5" s="17" t="s">
        <v>77</v>
      </c>
    </row>
    <row r="6" spans="1:11" s="19" customFormat="1" ht="15" customHeight="1" thickBot="1" x14ac:dyDescent="0.3">
      <c r="A6" s="11" t="s">
        <v>9</v>
      </c>
    </row>
    <row r="7" spans="1:11" ht="15" customHeight="1" thickTop="1" x14ac:dyDescent="0.25"/>
    <row r="8" spans="1:11" ht="15" customHeight="1" x14ac:dyDescent="0.25">
      <c r="A8" s="23" t="s">
        <v>58</v>
      </c>
      <c r="B8" s="23" t="s">
        <v>24</v>
      </c>
      <c r="C8" s="23" t="s">
        <v>23</v>
      </c>
      <c r="F8" s="14"/>
      <c r="G8" s="14"/>
      <c r="H8" s="14"/>
      <c r="I8" s="14"/>
      <c r="J8" s="14"/>
      <c r="K8" s="14"/>
    </row>
    <row r="9" spans="1:11" ht="15" customHeight="1" x14ac:dyDescent="0.25">
      <c r="A9" s="23" t="s">
        <v>74</v>
      </c>
      <c r="B9" s="24">
        <v>37.962912677852877</v>
      </c>
      <c r="C9" s="24">
        <v>41.264660773063881</v>
      </c>
    </row>
    <row r="10" spans="1:11" ht="15" customHeight="1" x14ac:dyDescent="0.25">
      <c r="A10" s="23" t="s">
        <v>93</v>
      </c>
      <c r="B10" s="24">
        <v>13.98327024510499</v>
      </c>
      <c r="C10" s="24">
        <v>5.6914207630472511</v>
      </c>
      <c r="F10" s="20"/>
    </row>
    <row r="11" spans="1:11" ht="15" customHeight="1" x14ac:dyDescent="0.25">
      <c r="A11" s="23" t="s">
        <v>95</v>
      </c>
      <c r="B11" s="24">
        <v>12.08548648680873</v>
      </c>
      <c r="C11" s="24">
        <v>8.5242827350602397</v>
      </c>
    </row>
    <row r="12" spans="1:11" ht="15" customHeight="1" x14ac:dyDescent="0.25">
      <c r="A12" s="23" t="s">
        <v>82</v>
      </c>
      <c r="B12" s="24">
        <v>35.968330590233407</v>
      </c>
      <c r="C12" s="24">
        <v>44.519635728828632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13</vt:i4>
      </vt:variant>
      <vt:variant>
        <vt:lpstr>Named Ranges</vt:lpstr>
      </vt:variant>
      <vt:variant>
        <vt:i4>86</vt:i4>
      </vt:variant>
    </vt:vector>
  </HeadingPairs>
  <TitlesOfParts>
    <vt:vector size="113" baseType="lpstr">
      <vt:lpstr>Contents</vt:lpstr>
      <vt:lpstr>Fig. 8.1 Data</vt:lpstr>
      <vt:lpstr>Fig. 8.2 Data</vt:lpstr>
      <vt:lpstr>Fig. 8.3 Data</vt:lpstr>
      <vt:lpstr>Fig. 8.4 Data</vt:lpstr>
      <vt:lpstr>Fig. 8.5 Data</vt:lpstr>
      <vt:lpstr>Fig. 8.6 Data</vt:lpstr>
      <vt:lpstr>Fig. 8.7 Data</vt:lpstr>
      <vt:lpstr>Fig. 8.8 Data</vt:lpstr>
      <vt:lpstr>Fig. 8.9 Data</vt:lpstr>
      <vt:lpstr>Fig. 8.10 Data</vt:lpstr>
      <vt:lpstr>Fig. 8.11 Data</vt:lpstr>
      <vt:lpstr>Fig. 8.12 Data</vt:lpstr>
      <vt:lpstr>Fig. 8.13 Data</vt:lpstr>
      <vt:lpstr>Fig. 8.1 Chart</vt:lpstr>
      <vt:lpstr>Fig. 8.2 Chart</vt:lpstr>
      <vt:lpstr>Fig. 8.3 Chart</vt:lpstr>
      <vt:lpstr>Fig. 8.4 Chart</vt:lpstr>
      <vt:lpstr>Fig. 8.5 Chart</vt:lpstr>
      <vt:lpstr>Fig. 8.6 Chart</vt:lpstr>
      <vt:lpstr>Fig. 8.7 Chart</vt:lpstr>
      <vt:lpstr>Fig. 8.8 Chart</vt:lpstr>
      <vt:lpstr>Fig. 8.9 Chart</vt:lpstr>
      <vt:lpstr>Fig. 8.10 Chart</vt:lpstr>
      <vt:lpstr>Fig. 8.11 Chart</vt:lpstr>
      <vt:lpstr>Fig. 8.12 Chart</vt:lpstr>
      <vt:lpstr>Fig. 8.13 Chart</vt:lpstr>
      <vt:lpstr>'Fig. 8.1 Data'!Chap</vt:lpstr>
      <vt:lpstr>'Fig. 8.10 Data'!Chap</vt:lpstr>
      <vt:lpstr>'Fig. 8.11 Data'!Chap</vt:lpstr>
      <vt:lpstr>'Fig. 8.12 Data'!Chap</vt:lpstr>
      <vt:lpstr>'Fig. 8.13 Data'!Chap</vt:lpstr>
      <vt:lpstr>'Fig. 8.2 Data'!Chap</vt:lpstr>
      <vt:lpstr>'Fig. 8.3 Data'!Chap</vt:lpstr>
      <vt:lpstr>'Fig. 8.4 Data'!Chap</vt:lpstr>
      <vt:lpstr>'Fig. 8.5 Data'!Chap</vt:lpstr>
      <vt:lpstr>'Fig. 8.6 Data'!Chap</vt:lpstr>
      <vt:lpstr>'Fig. 8.7 Data'!Chap</vt:lpstr>
      <vt:lpstr>'Fig. 8.8 Data'!Chap</vt:lpstr>
      <vt:lpstr>'Fig. 8.9 Data'!Chap</vt:lpstr>
      <vt:lpstr>'Fig. 8.1 Data'!ChartData</vt:lpstr>
      <vt:lpstr>'Fig. 8.10 Data'!ChartData</vt:lpstr>
      <vt:lpstr>'Fig. 8.11 Data'!ChartData</vt:lpstr>
      <vt:lpstr>'Fig. 8.12 Data'!ChartData</vt:lpstr>
      <vt:lpstr>'Fig. 8.13 Data'!ChartData</vt:lpstr>
      <vt:lpstr>'Fig. 8.2 Data'!ChartData</vt:lpstr>
      <vt:lpstr>'Fig. 8.3 Data'!ChartData</vt:lpstr>
      <vt:lpstr>'Fig. 8.4 Data'!ChartData</vt:lpstr>
      <vt:lpstr>'Fig. 8.5 Data'!ChartData</vt:lpstr>
      <vt:lpstr>'Fig. 8.6 Data'!ChartData</vt:lpstr>
      <vt:lpstr>'Fig. 8.7 Data'!ChartData</vt:lpstr>
      <vt:lpstr>'Fig. 8.8 Data'!ChartData</vt:lpstr>
      <vt:lpstr>'Fig. 8.9 Data'!ChartData</vt:lpstr>
      <vt:lpstr>Description</vt:lpstr>
      <vt:lpstr>GraphDatabase</vt:lpstr>
      <vt:lpstr>'Fig. 8.1 Data'!Notes</vt:lpstr>
      <vt:lpstr>'Fig. 8.10 Data'!Notes</vt:lpstr>
      <vt:lpstr>'Fig. 8.11 Data'!Notes</vt:lpstr>
      <vt:lpstr>'Fig. 8.12 Data'!Notes</vt:lpstr>
      <vt:lpstr>'Fig. 8.13 Data'!Notes</vt:lpstr>
      <vt:lpstr>'Fig. 8.2 Data'!Notes</vt:lpstr>
      <vt:lpstr>'Fig. 8.3 Data'!Notes</vt:lpstr>
      <vt:lpstr>'Fig. 8.4 Data'!Notes</vt:lpstr>
      <vt:lpstr>'Fig. 8.5 Data'!Notes</vt:lpstr>
      <vt:lpstr>'Fig. 8.6 Data'!Notes</vt:lpstr>
      <vt:lpstr>'Fig. 8.7 Data'!Notes</vt:lpstr>
      <vt:lpstr>'Fig. 8.8 Data'!Notes</vt:lpstr>
      <vt:lpstr>'Fig. 8.9 Data'!Notes</vt:lpstr>
      <vt:lpstr>NumberOfGraphs</vt:lpstr>
      <vt:lpstr>'Fig. 8.1 Data'!Ref</vt:lpstr>
      <vt:lpstr>'Fig. 8.10 Data'!Ref</vt:lpstr>
      <vt:lpstr>'Fig. 8.11 Data'!Ref</vt:lpstr>
      <vt:lpstr>'Fig. 8.12 Data'!Ref</vt:lpstr>
      <vt:lpstr>'Fig. 8.13 Data'!Ref</vt:lpstr>
      <vt:lpstr>'Fig. 8.2 Data'!Ref</vt:lpstr>
      <vt:lpstr>'Fig. 8.3 Data'!Ref</vt:lpstr>
      <vt:lpstr>'Fig. 8.4 Data'!Ref</vt:lpstr>
      <vt:lpstr>'Fig. 8.5 Data'!Ref</vt:lpstr>
      <vt:lpstr>'Fig. 8.6 Data'!Ref</vt:lpstr>
      <vt:lpstr>'Fig. 8.7 Data'!Ref</vt:lpstr>
      <vt:lpstr>'Fig. 8.8 Data'!Ref</vt:lpstr>
      <vt:lpstr>'Fig. 8.9 Data'!Ref</vt:lpstr>
      <vt:lpstr>ReportName</vt:lpstr>
      <vt:lpstr>'Fig. 8.1 Data'!Sources</vt:lpstr>
      <vt:lpstr>'Fig. 8.10 Data'!Sources</vt:lpstr>
      <vt:lpstr>'Fig. 8.11 Data'!Sources</vt:lpstr>
      <vt:lpstr>'Fig. 8.12 Data'!Sources</vt:lpstr>
      <vt:lpstr>'Fig. 8.13 Data'!Sources</vt:lpstr>
      <vt:lpstr>'Fig. 8.2 Data'!Sources</vt:lpstr>
      <vt:lpstr>'Fig. 8.3 Data'!Sources</vt:lpstr>
      <vt:lpstr>'Fig. 8.4 Data'!Sources</vt:lpstr>
      <vt:lpstr>'Fig. 8.5 Data'!Sources</vt:lpstr>
      <vt:lpstr>'Fig. 8.6 Data'!Sources</vt:lpstr>
      <vt:lpstr>'Fig. 8.7 Data'!Sources</vt:lpstr>
      <vt:lpstr>'Fig. 8.8 Data'!Sources</vt:lpstr>
      <vt:lpstr>'Fig. 8.9 Data'!Sources</vt:lpstr>
      <vt:lpstr>'Fig. 8.1 Data'!Title</vt:lpstr>
      <vt:lpstr>'Fig. 8.10 Data'!Title</vt:lpstr>
      <vt:lpstr>'Fig. 8.11 Data'!Title</vt:lpstr>
      <vt:lpstr>'Fig. 8.12 Data'!Title</vt:lpstr>
      <vt:lpstr>'Fig. 8.13 Data'!Title</vt:lpstr>
      <vt:lpstr>'Fig. 8.2 Data'!Title</vt:lpstr>
      <vt:lpstr>'Fig. 8.3 Data'!Title</vt:lpstr>
      <vt:lpstr>'Fig. 8.4 Data'!Title</vt:lpstr>
      <vt:lpstr>'Fig. 8.5 Data'!Title</vt:lpstr>
      <vt:lpstr>'Fig. 8.6 Data'!Title</vt:lpstr>
      <vt:lpstr>'Fig. 8.7 Data'!Title</vt:lpstr>
      <vt:lpstr>'Fig. 8.8 Data'!Title</vt:lpstr>
      <vt:lpstr>'Fig. 8.9 Data'!Title</vt:lpstr>
      <vt:lpstr>'Fig. 8.10 Data'!Ytitle</vt:lpstr>
      <vt:lpstr>'Fig. 8.11 Data'!Ytitle</vt:lpstr>
      <vt:lpstr>'Fig. 8.12 Data'!Ytitle</vt:lpstr>
      <vt:lpstr>'Fig. 8.13 Data'!Ytitle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Fadila Sanoussi</dc:creator>
  <cp:lastModifiedBy>Loredana Sementini</cp:lastModifiedBy>
  <cp:lastPrinted>2014-07-28T16:10:37Z</cp:lastPrinted>
  <dcterms:created xsi:type="dcterms:W3CDTF">2014-07-04T12:23:37Z</dcterms:created>
  <dcterms:modified xsi:type="dcterms:W3CDTF">2014-08-11T14:38:56Z</dcterms:modified>
</cp:coreProperties>
</file>