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70" yWindow="690" windowWidth="13155" windowHeight="10770" firstSheet="4" activeTab="9"/>
  </bookViews>
  <sheets>
    <sheet name="Contents" sheetId="1" r:id="rId1"/>
    <sheet name="Fig. 1 Data" sheetId="2" r:id="rId2"/>
    <sheet name="Fig. 1 Chart" sheetId="4" r:id="rId3"/>
    <sheet name="Fig. 2 Data" sheetId="5" r:id="rId4"/>
    <sheet name="Fig. 2 Chart" sheetId="6" r:id="rId5"/>
    <sheet name="Fig. 3 Data" sheetId="7" r:id="rId6"/>
    <sheet name="Fig. 3 Chart" sheetId="9" r:id="rId7"/>
    <sheet name="Fig. 4 Data" sheetId="10" r:id="rId8"/>
    <sheet name="Fig. 4 Chart" sheetId="11" r:id="rId9"/>
    <sheet name="Fig. 5 Data" sheetId="12" r:id="rId10"/>
    <sheet name="Fig. 5 Chart" sheetId="14" r:id="rId11"/>
  </sheets>
  <definedNames>
    <definedName name="Chap" localSheetId="1">'Fig. 1 Data'!$B$4</definedName>
    <definedName name="Chap" localSheetId="3">'Fig. 2 Data'!$B$4</definedName>
    <definedName name="Chap" localSheetId="5">'Fig. 3 Data'!$B$4</definedName>
    <definedName name="Chap" localSheetId="7">'Fig. 4 Data'!$B$4</definedName>
    <definedName name="Chap" localSheetId="9">'Fig. 5 Data'!$B$4</definedName>
    <definedName name="ChartData" localSheetId="1">'Fig. 1 Data'!$A$8:$H$10</definedName>
    <definedName name="ChartData" localSheetId="3">'Fig. 2 Data'!$A$8:$B$17</definedName>
    <definedName name="ChartData" localSheetId="5">'Fig. 3 Data'!$A$8:$E$13</definedName>
    <definedName name="ChartData" localSheetId="7">'Fig. 4 Data'!$A$8:$D$19</definedName>
    <definedName name="ChartData" localSheetId="9">'Fig. 5 Data'!$A$8:$C$12</definedName>
    <definedName name="Description">Contents!$A$1</definedName>
    <definedName name="GraphDatabase">Contents!$A$8:$C$14</definedName>
    <definedName name="GTRef" localSheetId="1">'Fig. 1 Data'!#REF!</definedName>
    <definedName name="GTRef" localSheetId="3">'Fig. 2 Data'!#REF!</definedName>
    <definedName name="GTRef" localSheetId="5">'Fig. 3 Data'!#REF!</definedName>
    <definedName name="GTRef" localSheetId="7">'Fig. 4 Data'!#REF!</definedName>
    <definedName name="GTRef" localSheetId="9">'Fig. 5 Data'!#REF!</definedName>
    <definedName name="Notes" localSheetId="1">'Fig. 1 Data'!$B$6</definedName>
    <definedName name="Notes" localSheetId="3">'Fig. 2 Data'!$B$6</definedName>
    <definedName name="Notes" localSheetId="5">'Fig. 3 Data'!$B$6</definedName>
    <definedName name="Notes" localSheetId="7">'Fig. 4 Data'!$B$6</definedName>
    <definedName name="Notes" localSheetId="9">'Fig. 5 Data'!$B$6</definedName>
    <definedName name="Notes">Contents!$C$17</definedName>
    <definedName name="Number" localSheetId="1">IF('Fig. 1 Data'!$B$3&lt;=0,'Fig. 1 Data'!#REF!,'Fig. 1 Data'!$B$3)</definedName>
    <definedName name="Number" localSheetId="3">IF('Fig. 2 Data'!$B$3&lt;=0,'Fig. 2 Data'!#REF!,'Fig. 2 Data'!$B$3)</definedName>
    <definedName name="Number" localSheetId="5">IF('Fig. 3 Data'!$B$3&lt;=0,'Fig. 3 Data'!#REF!,'Fig. 3 Data'!$B$3)</definedName>
    <definedName name="Number" localSheetId="7">IF('Fig. 4 Data'!$B$3&lt;=0,'Fig. 4 Data'!#REF!,'Fig. 4 Data'!$B$3)</definedName>
    <definedName name="Number" localSheetId="9">IF('Fig. 5 Data'!$B$3&lt;=0,'Fig. 5 Data'!#REF!,'Fig. 5 Data'!$B$3)</definedName>
    <definedName name="NumberOfGraphs">Contents!$C$5</definedName>
    <definedName name="Ref" localSheetId="1">'Fig. 1 Data'!$B$3</definedName>
    <definedName name="Ref" localSheetId="3">'Fig. 2 Data'!$B$3</definedName>
    <definedName name="Ref" localSheetId="5">'Fig. 3 Data'!$B$3</definedName>
    <definedName name="Ref" localSheetId="7">'Fig. 4 Data'!$B$3</definedName>
    <definedName name="Ref" localSheetId="9">'Fig. 5 Data'!$B$3</definedName>
    <definedName name="ReportName">Contents!$C$3</definedName>
    <definedName name="Size" localSheetId="1">'Fig. 1 Data'!#REF!</definedName>
    <definedName name="Size" localSheetId="3">'Fig. 2 Data'!#REF!</definedName>
    <definedName name="Size" localSheetId="5">'Fig. 3 Data'!#REF!</definedName>
    <definedName name="Size" localSheetId="7">'Fig. 4 Data'!#REF!</definedName>
    <definedName name="Size" localSheetId="9">'Fig. 5 Data'!#REF!</definedName>
    <definedName name="Sources" localSheetId="1">'Fig. 1 Data'!$B$5</definedName>
    <definedName name="Sources" localSheetId="3">'Fig. 2 Data'!$B$5</definedName>
    <definedName name="Sources" localSheetId="5">'Fig. 3 Data'!$B$5</definedName>
    <definedName name="Sources" localSheetId="7">'Fig. 4 Data'!$B$5</definedName>
    <definedName name="Sources" localSheetId="9">'Fig. 5 Data'!$B$5</definedName>
    <definedName name="Title" localSheetId="1">'Fig. 1 Data'!$A$1</definedName>
    <definedName name="Title" localSheetId="3">'Fig. 2 Data'!$A$1</definedName>
    <definedName name="Title" localSheetId="5">'Fig. 3 Data'!$A$1</definedName>
    <definedName name="Title" localSheetId="7">'Fig. 4 Data'!$A$1</definedName>
    <definedName name="Title" localSheetId="9">'Fig. 5 Data'!$A$1</definedName>
    <definedName name="Ytitle" localSheetId="1">'Fig. 1 Data'!$A$8</definedName>
    <definedName name="Ytitle" localSheetId="3">'Fig. 2 Data'!$A$8</definedName>
    <definedName name="Ytitle" localSheetId="5">'Fig. 3 Data'!$A$8</definedName>
    <definedName name="Ytitle" localSheetId="7">'Fig. 4 Data'!$A$8</definedName>
    <definedName name="Ytitle" localSheetId="9">'Fig. 5 Data'!$A$8</definedName>
  </definedNames>
  <calcPr calcId="145621"/>
</workbook>
</file>

<file path=xl/calcChain.xml><?xml version="1.0" encoding="utf-8"?>
<calcChain xmlns="http://schemas.openxmlformats.org/spreadsheetml/2006/main">
  <c r="B13" i="1" l="1"/>
  <c r="B12" i="1"/>
  <c r="B11" i="1"/>
  <c r="B10" i="1"/>
  <c r="C13" i="1" l="1"/>
  <c r="C12" i="1" l="1"/>
  <c r="C11" i="1" l="1"/>
  <c r="C10" i="1"/>
  <c r="C9" i="1"/>
  <c r="B9" i="1"/>
</calcChain>
</file>

<file path=xl/sharedStrings.xml><?xml version="1.0" encoding="utf-8"?>
<sst xmlns="http://schemas.openxmlformats.org/spreadsheetml/2006/main" count="92" uniqueCount="70">
  <si>
    <t>Charts in Conclusions - Recommendation</t>
  </si>
  <si>
    <t>Report name:</t>
  </si>
  <si>
    <t>6th Cohesion Report</t>
  </si>
  <si>
    <t>Number of graphs:</t>
  </si>
  <si>
    <t>Report ref</t>
  </si>
  <si>
    <t>Report Chapter</t>
  </si>
  <si>
    <t>Title</t>
  </si>
  <si>
    <t>Report ref:</t>
  </si>
  <si>
    <t>Report chapter:</t>
  </si>
  <si>
    <t>Sources:</t>
  </si>
  <si>
    <t>Graph Notes:</t>
  </si>
  <si>
    <t>EU-28 Public investment without 2007-2013 Cohesion Policy payments (ERDF, ESF, CF)</t>
  </si>
  <si>
    <t>Figure 1</t>
  </si>
  <si>
    <t>EU-28 Public investment (GFCF)</t>
  </si>
  <si>
    <t>Figure 2</t>
  </si>
  <si>
    <t xml:space="preserve">Slovakia </t>
  </si>
  <si>
    <t xml:space="preserve">Hungary </t>
  </si>
  <si>
    <t xml:space="preserve">Bulgaria </t>
  </si>
  <si>
    <t xml:space="preserve">Lithuania </t>
  </si>
  <si>
    <t xml:space="preserve">Estonia </t>
  </si>
  <si>
    <t xml:space="preserve">Malta </t>
  </si>
  <si>
    <t xml:space="preserve">Latvia </t>
  </si>
  <si>
    <t xml:space="preserve">Poland </t>
  </si>
  <si>
    <t xml:space="preserve">Portugal </t>
  </si>
  <si>
    <t>Cohesion Policy funding and national co-financing as % of total public investment</t>
  </si>
  <si>
    <t>Figure 3</t>
  </si>
  <si>
    <t>Business support, R&amp;D and innovation</t>
  </si>
  <si>
    <t>Infrastructures (Transport, Energy, Telecom)</t>
  </si>
  <si>
    <t>Employment, education, social inclusion</t>
  </si>
  <si>
    <t xml:space="preserve">Environment </t>
  </si>
  <si>
    <t>Technical assistance</t>
  </si>
  <si>
    <t>1989-1993</t>
  </si>
  <si>
    <t>1994-1999</t>
  </si>
  <si>
    <t>2000-2006</t>
  </si>
  <si>
    <t>2007-2013</t>
  </si>
  <si>
    <t>Figure 4</t>
  </si>
  <si>
    <t xml:space="preserve">ESF </t>
  </si>
  <si>
    <t xml:space="preserve">ERDF </t>
  </si>
  <si>
    <t xml:space="preserve">CF </t>
  </si>
  <si>
    <t>11. Good governance</t>
  </si>
  <si>
    <t xml:space="preserve">10. Education </t>
  </si>
  <si>
    <t>09. Social inclusion</t>
  </si>
  <si>
    <t>08. Employment</t>
  </si>
  <si>
    <t>07. Network infrastructure</t>
  </si>
  <si>
    <t>06.  Environment</t>
  </si>
  <si>
    <t>05. Climate change adaptation</t>
  </si>
  <si>
    <t>04. Low-carbon economy</t>
  </si>
  <si>
    <t>03. SME support</t>
  </si>
  <si>
    <t>02. Information Communication Technology</t>
  </si>
  <si>
    <t>01. Innovation and R&amp;D</t>
  </si>
  <si>
    <t>% of Fund total (excluding Technical Assistance)</t>
  </si>
  <si>
    <t>Figure 5</t>
  </si>
  <si>
    <t xml:space="preserve">Adaptation to climate change and environment  </t>
  </si>
  <si>
    <t>Network infrastructure</t>
  </si>
  <si>
    <t>ESF priorities</t>
  </si>
  <si>
    <t>ERDF concentration priorities</t>
  </si>
  <si>
    <t>2014-2020</t>
  </si>
  <si>
    <t>% of total (excluding Technical Assistance)</t>
  </si>
  <si>
    <t>% of total</t>
  </si>
  <si>
    <t>Impact of Cohesion Policy on public investment, 2007-2013</t>
  </si>
  <si>
    <t>Source: Eurostat and DG REGIO</t>
  </si>
  <si>
    <t>Source: DG REGIO</t>
  </si>
  <si>
    <t>Allocation to priorities by Fund, 2014-2020</t>
  </si>
  <si>
    <t>Source: Final and draft partnership agreements as of 1 June 2014</t>
  </si>
  <si>
    <t>Source: Final and draft partnership agreements as of 1 June 2014 and DG REGIO</t>
  </si>
  <si>
    <t>Allocation to priorities 2014-20 and 2007-2013</t>
  </si>
  <si>
    <t>Part of Cohesion Policy in public investment, average 2010-2012</t>
  </si>
  <si>
    <t>EUR billion at 2005 prices</t>
  </si>
  <si>
    <t>Composition of Cohesion Policy investment in less developed regions, 1989-2013</t>
  </si>
  <si>
    <t>Recommendation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</si>
</sst>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/>
      <right/>
      <top style="thick">
        <color indexed="19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2" fillId="2" borderId="0" xfId="0" applyFont="1" applyFill="1" applyProtection="1"/>
    <xf numFmtId="0" fontId="0" fillId="2" borderId="0" xfId="0" applyFill="1" applyProtection="1"/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0" fillId="0" borderId="1" xfId="0" applyFill="1" applyBorder="1" applyProtection="1"/>
    <xf numFmtId="0" fontId="3" fillId="0" borderId="0" xfId="0" applyFont="1" applyAlignment="1" applyProtection="1">
      <alignment horizontal="justify" vertical="top"/>
    </xf>
    <xf numFmtId="0" fontId="0" fillId="0" borderId="2" xfId="0" applyFill="1" applyBorder="1" applyProtection="1"/>
    <xf numFmtId="0" fontId="3" fillId="0" borderId="1" xfId="0" applyFont="1" applyFill="1" applyBorder="1"/>
    <xf numFmtId="0" fontId="0" fillId="0" borderId="0" xfId="0" applyFont="1" applyAlignment="1" applyProtection="1">
      <alignment horizontal="justify" vertical="top"/>
    </xf>
    <xf numFmtId="0" fontId="0" fillId="0" borderId="0" xfId="0" applyFont="1"/>
    <xf numFmtId="49" fontId="0" fillId="0" borderId="0" xfId="0" applyNumberFormat="1" applyFont="1"/>
    <xf numFmtId="0" fontId="0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/>
    <xf numFmtId="164" fontId="0" fillId="0" borderId="0" xfId="0" applyNumberFormat="1" applyFont="1" applyFill="1" applyAlignment="1"/>
    <xf numFmtId="1" fontId="0" fillId="0" borderId="0" xfId="0" applyNumberFormat="1" applyFont="1" applyFill="1" applyAlignment="1"/>
    <xf numFmtId="0" fontId="0" fillId="0" borderId="0" xfId="0" applyFont="1" applyFill="1" applyAlignment="1">
      <alignment wrapText="1"/>
    </xf>
    <xf numFmtId="0" fontId="4" fillId="0" borderId="0" xfId="1"/>
    <xf numFmtId="0" fontId="4" fillId="0" borderId="0" xfId="1" applyNumberFormat="1" applyAlignment="1" applyProtection="1">
      <alignment horizontal="justify" vertical="top"/>
    </xf>
  </cellXfs>
  <cellStyles count="2">
    <cellStyle name="Hyperlink" xfId="1" builtinId="8"/>
    <cellStyle name="Normal" xfId="0" builtinId="0"/>
  </cellStyles>
  <dxfs count="1">
    <dxf>
      <numFmt numFmtId="1" formatCode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69696"/>
      <rgbColor rgb="0031942E"/>
      <rgbColor rgb="00FF9900"/>
      <rgbColor rgb="009933FF"/>
      <rgbColor rgb="0066CC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33"/>
      <color rgb="FF9933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5" Type="http://schemas.openxmlformats.org/officeDocument/2006/relationships/chartsheet" Target="chartsheets/sheet2.xml"/><Relationship Id="rId15" Type="http://schemas.openxmlformats.org/officeDocument/2006/relationships/calcChain" Target="calcChain.xml"/><Relationship Id="rId10" Type="http://schemas.openxmlformats.org/officeDocument/2006/relationships/worksheet" Target="worksheets/sheet6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770120888908763E-2"/>
          <c:y val="0.19318657055138116"/>
          <c:w val="0.85493464411568487"/>
          <c:h val="0.67118944097258693"/>
        </c:manualLayout>
      </c:layout>
      <c:lineChart>
        <c:grouping val="standard"/>
        <c:varyColors val="0"/>
        <c:ser>
          <c:idx val="1"/>
          <c:order val="0"/>
          <c:tx>
            <c:strRef>
              <c:f>'Fig. 1 Data'!$A$9</c:f>
              <c:strCache>
                <c:ptCount val="1"/>
                <c:pt idx="0">
                  <c:v>EU-28 Public investment (GFCF)</c:v>
                </c:pt>
              </c:strCache>
            </c:strRef>
          </c:tx>
          <c:spPr>
            <a:ln w="19050">
              <a:solidFill>
                <a:srgbClr val="9933FF"/>
              </a:solidFill>
              <a:prstDash val="solid"/>
            </a:ln>
          </c:spPr>
          <c:marker>
            <c:symbol val="none"/>
          </c:marker>
          <c:cat>
            <c:numRef>
              <c:f>'Fig. 1 Data'!$B$8:$H$8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'Fig. 1 Data'!$B$9:$H$9</c:f>
              <c:numCache>
                <c:formatCode>0.00</c:formatCode>
                <c:ptCount val="7"/>
                <c:pt idx="0">
                  <c:v>306.89049701300553</c:v>
                </c:pt>
                <c:pt idx="1">
                  <c:v>324.49947242043436</c:v>
                </c:pt>
                <c:pt idx="2">
                  <c:v>333.12717045066518</c:v>
                </c:pt>
                <c:pt idx="3">
                  <c:v>314.67309269194607</c:v>
                </c:pt>
                <c:pt idx="4">
                  <c:v>295.88845493655271</c:v>
                </c:pt>
                <c:pt idx="5">
                  <c:v>272.26160628324487</c:v>
                </c:pt>
                <c:pt idx="6">
                  <c:v>267.35589494396652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1 Data'!$A$10</c:f>
              <c:strCache>
                <c:ptCount val="1"/>
                <c:pt idx="0">
                  <c:v>EU-28 Public investment without 2007-2013 Cohesion Policy payments (ERDF, ESF, CF)</c:v>
                </c:pt>
              </c:strCache>
            </c:strRef>
          </c:tx>
          <c:spPr>
            <a:ln w="19050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'Fig. 1 Data'!$B$8:$H$8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'Fig. 1 Data'!$B$10:$H$10</c:f>
              <c:numCache>
                <c:formatCode>0.00</c:formatCode>
                <c:ptCount val="7"/>
                <c:pt idx="0">
                  <c:v>300.43025603880886</c:v>
                </c:pt>
                <c:pt idx="1">
                  <c:v>313.60038773036649</c:v>
                </c:pt>
                <c:pt idx="2">
                  <c:v>308.64238697500565</c:v>
                </c:pt>
                <c:pt idx="3">
                  <c:v>283.88209779538533</c:v>
                </c:pt>
                <c:pt idx="4">
                  <c:v>259.33897299160719</c:v>
                </c:pt>
                <c:pt idx="5">
                  <c:v>231.3244103389097</c:v>
                </c:pt>
                <c:pt idx="6">
                  <c:v>219.03276428376603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97312"/>
        <c:axId val="110398848"/>
      </c:lineChart>
      <c:lineChart>
        <c:grouping val="standard"/>
        <c:varyColors val="0"/>
        <c:ser>
          <c:idx val="2"/>
          <c:order val="2"/>
          <c:tx>
            <c:strRef>
              <c:f>'Fig. 1 Data'!$A$10</c:f>
              <c:strCache>
                <c:ptCount val="1"/>
                <c:pt idx="0">
                  <c:v>EU-28 Public investment without 2007-2013 Cohesion Policy payments (ERDF, ESF, CF)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'Fig. 1 Data'!$B$8:$H$8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'Fig. 1 Data'!$B$10:$H$10</c:f>
              <c:numCache>
                <c:formatCode>0.00</c:formatCode>
                <c:ptCount val="7"/>
                <c:pt idx="0">
                  <c:v>300.43025603880886</c:v>
                </c:pt>
                <c:pt idx="1">
                  <c:v>313.60038773036649</c:v>
                </c:pt>
                <c:pt idx="2">
                  <c:v>308.64238697500565</c:v>
                </c:pt>
                <c:pt idx="3">
                  <c:v>283.88209779538533</c:v>
                </c:pt>
                <c:pt idx="4">
                  <c:v>259.33897299160719</c:v>
                </c:pt>
                <c:pt idx="5">
                  <c:v>231.3244103389097</c:v>
                </c:pt>
                <c:pt idx="6">
                  <c:v>219.03276428376603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4464"/>
        <c:axId val="110412928"/>
      </c:lineChart>
      <c:catAx>
        <c:axId val="11039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100"/>
            </a:pPr>
            <a:endParaRPr lang="en-US"/>
          </a:p>
        </c:txPr>
        <c:crossAx val="110398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0398848"/>
        <c:scaling>
          <c:orientation val="minMax"/>
          <c:max val="340"/>
          <c:min val="20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100"/>
            </a:pPr>
            <a:endParaRPr lang="en-US"/>
          </a:p>
        </c:txPr>
        <c:crossAx val="110397312"/>
        <c:crosses val="autoZero"/>
        <c:crossBetween val="midCat"/>
        <c:majorUnit val="20"/>
        <c:minorUnit val="10"/>
      </c:valAx>
      <c:valAx>
        <c:axId val="110412928"/>
        <c:scaling>
          <c:orientation val="minMax"/>
          <c:max val="340"/>
          <c:min val="20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100"/>
            </a:pPr>
            <a:endParaRPr lang="en-US"/>
          </a:p>
        </c:txPr>
        <c:crossAx val="110414464"/>
        <c:crosses val="max"/>
        <c:crossBetween val="between"/>
        <c:majorUnit val="20"/>
        <c:minorUnit val="10"/>
      </c:valAx>
      <c:catAx>
        <c:axId val="110414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41292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7.4155251568145841E-2"/>
          <c:y val="0.61810734987712512"/>
          <c:w val="0.53665096199130469"/>
          <c:h val="0.147559117925773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060977083585109E-2"/>
          <c:y val="0.19142521726154713"/>
          <c:w val="0.86510878941819225"/>
          <c:h val="0.5938108473767329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2 Data'!$B$8</c:f>
              <c:strCache>
                <c:ptCount val="1"/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 Data'!$A$9:$A$17</c:f>
              <c:strCache>
                <c:ptCount val="9"/>
                <c:pt idx="0">
                  <c:v>Slovakia </c:v>
                </c:pt>
                <c:pt idx="1">
                  <c:v>Hungary </c:v>
                </c:pt>
                <c:pt idx="2">
                  <c:v>Bulgaria </c:v>
                </c:pt>
                <c:pt idx="3">
                  <c:v>Lithuania </c:v>
                </c:pt>
                <c:pt idx="4">
                  <c:v>Estonia </c:v>
                </c:pt>
                <c:pt idx="5">
                  <c:v>Malta </c:v>
                </c:pt>
                <c:pt idx="6">
                  <c:v>Latvia </c:v>
                </c:pt>
                <c:pt idx="7">
                  <c:v>Poland </c:v>
                </c:pt>
                <c:pt idx="8">
                  <c:v>Portugal </c:v>
                </c:pt>
              </c:strCache>
            </c:strRef>
          </c:cat>
          <c:val>
            <c:numRef>
              <c:f>'Fig. 2 Data'!$B$9:$B$17</c:f>
              <c:numCache>
                <c:formatCode>0</c:formatCode>
                <c:ptCount val="9"/>
                <c:pt idx="0">
                  <c:v>92.460764567446802</c:v>
                </c:pt>
                <c:pt idx="1">
                  <c:v>87.711896250264715</c:v>
                </c:pt>
                <c:pt idx="2">
                  <c:v>81.042300969448007</c:v>
                </c:pt>
                <c:pt idx="3">
                  <c:v>79.346698586372924</c:v>
                </c:pt>
                <c:pt idx="4">
                  <c:v>69.90681467441236</c:v>
                </c:pt>
                <c:pt idx="5">
                  <c:v>62.278056284992047</c:v>
                </c:pt>
                <c:pt idx="6">
                  <c:v>60.925658184901486</c:v>
                </c:pt>
                <c:pt idx="7">
                  <c:v>54.801860928796927</c:v>
                </c:pt>
                <c:pt idx="8">
                  <c:v>54.517584036565225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2138880"/>
        <c:axId val="112140672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2 Data'!$B$8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2 Data'!$A$9:$A$17</c:f>
              <c:strCache>
                <c:ptCount val="9"/>
                <c:pt idx="0">
                  <c:v>Slovakia </c:v>
                </c:pt>
                <c:pt idx="1">
                  <c:v>Hungary </c:v>
                </c:pt>
                <c:pt idx="2">
                  <c:v>Bulgaria </c:v>
                </c:pt>
                <c:pt idx="3">
                  <c:v>Lithuania </c:v>
                </c:pt>
                <c:pt idx="4">
                  <c:v>Estonia </c:v>
                </c:pt>
                <c:pt idx="5">
                  <c:v>Malta </c:v>
                </c:pt>
                <c:pt idx="6">
                  <c:v>Latvia </c:v>
                </c:pt>
                <c:pt idx="7">
                  <c:v>Poland </c:v>
                </c:pt>
                <c:pt idx="8">
                  <c:v>Portugal </c:v>
                </c:pt>
              </c:strCache>
            </c:strRef>
          </c:cat>
          <c:val>
            <c:numRef>
              <c:f>'Fig. 2 Data'!$B$9:$B$17</c:f>
              <c:numCache>
                <c:formatCode>0</c:formatCode>
                <c:ptCount val="9"/>
                <c:pt idx="0">
                  <c:v>92.460764567446802</c:v>
                </c:pt>
                <c:pt idx="1">
                  <c:v>87.711896250264715</c:v>
                </c:pt>
                <c:pt idx="2">
                  <c:v>81.042300969448007</c:v>
                </c:pt>
                <c:pt idx="3">
                  <c:v>79.346698586372924</c:v>
                </c:pt>
                <c:pt idx="4">
                  <c:v>69.90681467441236</c:v>
                </c:pt>
                <c:pt idx="5">
                  <c:v>62.278056284992047</c:v>
                </c:pt>
                <c:pt idx="6">
                  <c:v>60.925658184901486</c:v>
                </c:pt>
                <c:pt idx="7">
                  <c:v>54.801860928796927</c:v>
                </c:pt>
                <c:pt idx="8">
                  <c:v>54.517584036565225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2143744"/>
        <c:axId val="112142208"/>
      </c:barChart>
      <c:catAx>
        <c:axId val="11213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1100"/>
            </a:pPr>
            <a:endParaRPr lang="en-US"/>
          </a:p>
        </c:txPr>
        <c:crossAx val="112140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40672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100"/>
            </a:pPr>
            <a:endParaRPr lang="en-US"/>
          </a:p>
        </c:txPr>
        <c:crossAx val="112138880"/>
        <c:crosses val="autoZero"/>
        <c:crossBetween val="between"/>
        <c:majorUnit val="10"/>
        <c:minorUnit val="5"/>
      </c:valAx>
      <c:valAx>
        <c:axId val="112142208"/>
        <c:scaling>
          <c:orientation val="minMax"/>
          <c:max val="100"/>
          <c:min val="0"/>
        </c:scaling>
        <c:delete val="0"/>
        <c:axPos val="r"/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100"/>
            </a:pPr>
            <a:endParaRPr lang="en-US"/>
          </a:p>
        </c:txPr>
        <c:crossAx val="112143744"/>
        <c:crosses val="max"/>
        <c:crossBetween val="between"/>
        <c:majorUnit val="10"/>
        <c:minorUnit val="5"/>
      </c:valAx>
      <c:catAx>
        <c:axId val="112143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14220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060977083585109E-2"/>
          <c:y val="0.20819605238310926"/>
          <c:w val="0.63435270191991144"/>
          <c:h val="0.6913726158233048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3 Data'!$A$9</c:f>
              <c:strCache>
                <c:ptCount val="1"/>
                <c:pt idx="0">
                  <c:v>Business support, R&amp;D and innovation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 Data'!$B$8:$E$8</c:f>
              <c:strCache>
                <c:ptCount val="4"/>
                <c:pt idx="0">
                  <c:v>1989-1993</c:v>
                </c:pt>
                <c:pt idx="1">
                  <c:v>1994-1999</c:v>
                </c:pt>
                <c:pt idx="2">
                  <c:v>2000-2006</c:v>
                </c:pt>
                <c:pt idx="3">
                  <c:v>2007-2013</c:v>
                </c:pt>
              </c:strCache>
            </c:strRef>
          </c:cat>
          <c:val>
            <c:numRef>
              <c:f>'Fig. 3 Data'!$B$9:$E$9</c:f>
              <c:numCache>
                <c:formatCode>0.0</c:formatCode>
                <c:ptCount val="4"/>
                <c:pt idx="0">
                  <c:v>34.836366206349226</c:v>
                </c:pt>
                <c:pt idx="1">
                  <c:v>33.648900695190186</c:v>
                </c:pt>
                <c:pt idx="2">
                  <c:v>28.188490898003575</c:v>
                </c:pt>
                <c:pt idx="3">
                  <c:v>34.51690219046943</c:v>
                </c:pt>
              </c:numCache>
            </c:numRef>
          </c:val>
        </c:ser>
        <c:ser>
          <c:idx val="0"/>
          <c:order val="1"/>
          <c:tx>
            <c:strRef>
              <c:f>'Fig. 3 Data'!$A$10</c:f>
              <c:strCache>
                <c:ptCount val="1"/>
                <c:pt idx="0">
                  <c:v>Infrastructures (Transport, Energy, Telecom)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 Data'!$B$8:$E$8</c:f>
              <c:strCache>
                <c:ptCount val="4"/>
                <c:pt idx="0">
                  <c:v>1989-1993</c:v>
                </c:pt>
                <c:pt idx="1">
                  <c:v>1994-1999</c:v>
                </c:pt>
                <c:pt idx="2">
                  <c:v>2000-2006</c:v>
                </c:pt>
                <c:pt idx="3">
                  <c:v>2007-2013</c:v>
                </c:pt>
              </c:strCache>
            </c:strRef>
          </c:cat>
          <c:val>
            <c:numRef>
              <c:f>'Fig. 3 Data'!$B$10:$E$10</c:f>
              <c:numCache>
                <c:formatCode>0.0</c:formatCode>
                <c:ptCount val="4"/>
                <c:pt idx="0">
                  <c:v>40.148033847245671</c:v>
                </c:pt>
                <c:pt idx="1">
                  <c:v>26.56982987622224</c:v>
                </c:pt>
                <c:pt idx="2">
                  <c:v>31.150468134088712</c:v>
                </c:pt>
                <c:pt idx="3">
                  <c:v>23.257436363667257</c:v>
                </c:pt>
              </c:numCache>
            </c:numRef>
          </c:val>
        </c:ser>
        <c:ser>
          <c:idx val="2"/>
          <c:order val="2"/>
          <c:tx>
            <c:strRef>
              <c:f>'Fig. 3 Data'!$A$11</c:f>
              <c:strCache>
                <c:ptCount val="1"/>
                <c:pt idx="0">
                  <c:v>Employment, education, social inclusion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 Data'!$B$8:$E$8</c:f>
              <c:strCache>
                <c:ptCount val="4"/>
                <c:pt idx="0">
                  <c:v>1989-1993</c:v>
                </c:pt>
                <c:pt idx="1">
                  <c:v>1994-1999</c:v>
                </c:pt>
                <c:pt idx="2">
                  <c:v>2000-2006</c:v>
                </c:pt>
                <c:pt idx="3">
                  <c:v>2007-2013</c:v>
                </c:pt>
              </c:strCache>
            </c:strRef>
          </c:cat>
          <c:val>
            <c:numRef>
              <c:f>'Fig. 3 Data'!$B$11:$E$11</c:f>
              <c:numCache>
                <c:formatCode>0.0</c:formatCode>
                <c:ptCount val="4"/>
                <c:pt idx="0">
                  <c:v>22.81764921543828</c:v>
                </c:pt>
                <c:pt idx="1">
                  <c:v>25.163435633678105</c:v>
                </c:pt>
                <c:pt idx="2">
                  <c:v>24.742005495930826</c:v>
                </c:pt>
                <c:pt idx="3">
                  <c:v>22.410605105909429</c:v>
                </c:pt>
              </c:numCache>
            </c:numRef>
          </c:val>
        </c:ser>
        <c:ser>
          <c:idx val="3"/>
          <c:order val="3"/>
          <c:tx>
            <c:strRef>
              <c:f>'Fig. 3 Data'!$A$12</c:f>
              <c:strCache>
                <c:ptCount val="1"/>
                <c:pt idx="0">
                  <c:v>Environment 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 Data'!$B$8:$E$8</c:f>
              <c:strCache>
                <c:ptCount val="4"/>
                <c:pt idx="0">
                  <c:v>1989-1993</c:v>
                </c:pt>
                <c:pt idx="1">
                  <c:v>1994-1999</c:v>
                </c:pt>
                <c:pt idx="2">
                  <c:v>2000-2006</c:v>
                </c:pt>
                <c:pt idx="3">
                  <c:v>2007-2013</c:v>
                </c:pt>
              </c:strCache>
            </c:strRef>
          </c:cat>
          <c:val>
            <c:numRef>
              <c:f>'Fig. 3 Data'!$B$12:$E$12</c:f>
              <c:numCache>
                <c:formatCode>0.0</c:formatCode>
                <c:ptCount val="4"/>
                <c:pt idx="0">
                  <c:v>1.7845337463871287</c:v>
                </c:pt>
                <c:pt idx="1">
                  <c:v>14.617833794909474</c:v>
                </c:pt>
                <c:pt idx="2">
                  <c:v>14.136233819314564</c:v>
                </c:pt>
                <c:pt idx="3">
                  <c:v>15.449032136400984</c:v>
                </c:pt>
              </c:numCache>
            </c:numRef>
          </c:val>
        </c:ser>
        <c:ser>
          <c:idx val="4"/>
          <c:order val="4"/>
          <c:tx>
            <c:strRef>
              <c:f>'Fig. 3 Data'!$A$13</c:f>
              <c:strCache>
                <c:ptCount val="1"/>
                <c:pt idx="0">
                  <c:v>Technical assistance</c:v>
                </c:pt>
              </c:strCache>
            </c:strRef>
          </c:tx>
          <c:spPr>
            <a:solidFill>
              <a:srgbClr val="969696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 Data'!$B$8:$E$8</c:f>
              <c:strCache>
                <c:ptCount val="4"/>
                <c:pt idx="0">
                  <c:v>1989-1993</c:v>
                </c:pt>
                <c:pt idx="1">
                  <c:v>1994-1999</c:v>
                </c:pt>
                <c:pt idx="2">
                  <c:v>2000-2006</c:v>
                </c:pt>
                <c:pt idx="3">
                  <c:v>2007-2013</c:v>
                </c:pt>
              </c:strCache>
            </c:strRef>
          </c:cat>
          <c:val>
            <c:numRef>
              <c:f>'Fig. 3 Data'!$B$13:$E$13</c:f>
              <c:numCache>
                <c:formatCode>0.0</c:formatCode>
                <c:ptCount val="4"/>
                <c:pt idx="0">
                  <c:v>0.41341698457968484</c:v>
                </c:pt>
                <c:pt idx="1">
                  <c:v>0</c:v>
                </c:pt>
                <c:pt idx="2">
                  <c:v>1.7828016526623338</c:v>
                </c:pt>
                <c:pt idx="3">
                  <c:v>4.3660242035529002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2203648"/>
        <c:axId val="112205184"/>
      </c:barChart>
      <c:barChart>
        <c:barDir val="col"/>
        <c:grouping val="stacked"/>
        <c:varyColors val="0"/>
        <c:ser>
          <c:idx val="5"/>
          <c:order val="5"/>
          <c:tx>
            <c:strRef>
              <c:f>'Fig. 3 Data'!$A$13</c:f>
              <c:strCache>
                <c:ptCount val="1"/>
                <c:pt idx="0">
                  <c:v>Technical assistance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3 Data'!$B$8:$E$8</c:f>
              <c:strCache>
                <c:ptCount val="4"/>
                <c:pt idx="0">
                  <c:v>1989-1993</c:v>
                </c:pt>
                <c:pt idx="1">
                  <c:v>1994-1999</c:v>
                </c:pt>
                <c:pt idx="2">
                  <c:v>2000-2006</c:v>
                </c:pt>
                <c:pt idx="3">
                  <c:v>2007-2013</c:v>
                </c:pt>
              </c:strCache>
            </c:strRef>
          </c:cat>
          <c:val>
            <c:numRef>
              <c:f>'Fig. 3 Data'!$B$13:$E$13</c:f>
              <c:numCache>
                <c:formatCode>0.0</c:formatCode>
                <c:ptCount val="4"/>
                <c:pt idx="0">
                  <c:v>0.41341698457968484</c:v>
                </c:pt>
                <c:pt idx="1">
                  <c:v>0</c:v>
                </c:pt>
                <c:pt idx="2">
                  <c:v>1.7828016526623338</c:v>
                </c:pt>
                <c:pt idx="3">
                  <c:v>4.3660242035529002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2220800"/>
        <c:axId val="112219264"/>
      </c:barChart>
      <c:catAx>
        <c:axId val="11220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100"/>
            </a:pPr>
            <a:endParaRPr lang="en-US"/>
          </a:p>
        </c:txPr>
        <c:crossAx val="112205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205184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100"/>
            </a:pPr>
            <a:endParaRPr lang="en-US"/>
          </a:p>
        </c:txPr>
        <c:crossAx val="112203648"/>
        <c:crosses val="autoZero"/>
        <c:crossBetween val="between"/>
        <c:majorUnit val="20"/>
        <c:minorUnit val="10"/>
      </c:valAx>
      <c:valAx>
        <c:axId val="112219264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in"/>
        <c:tickLblPos val="none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100"/>
            </a:pPr>
            <a:endParaRPr lang="en-US"/>
          </a:p>
        </c:txPr>
        <c:crossAx val="112220800"/>
        <c:crosses val="max"/>
        <c:crossBetween val="between"/>
        <c:majorUnit val="20"/>
        <c:minorUnit val="10"/>
      </c:valAx>
      <c:catAx>
        <c:axId val="112220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21926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7093661833896624"/>
          <c:y val="0.34287378163844456"/>
          <c:w val="0.28004867498197611"/>
          <c:h val="0.417602598114887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677667921736145"/>
          <c:y val="0.22633746393242729"/>
          <c:w val="0.50658554169670655"/>
          <c:h val="0.55931659507148734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'Fig. 4 Data'!$B$8</c:f>
              <c:strCache>
                <c:ptCount val="1"/>
                <c:pt idx="0">
                  <c:v>ESF 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 Data'!$A$9:$A$19</c:f>
              <c:strCache>
                <c:ptCount val="11"/>
                <c:pt idx="0">
                  <c:v>01. Innovation and R&amp;D</c:v>
                </c:pt>
                <c:pt idx="1">
                  <c:v>02. Information Communication Technology</c:v>
                </c:pt>
                <c:pt idx="2">
                  <c:v>03. SME support</c:v>
                </c:pt>
                <c:pt idx="3">
                  <c:v>04. Low-carbon economy</c:v>
                </c:pt>
                <c:pt idx="4">
                  <c:v>05. Climate change adaptation</c:v>
                </c:pt>
                <c:pt idx="5">
                  <c:v>06.  Environment</c:v>
                </c:pt>
                <c:pt idx="6">
                  <c:v>07. Network infrastructure</c:v>
                </c:pt>
                <c:pt idx="7">
                  <c:v>08. Employment</c:v>
                </c:pt>
                <c:pt idx="8">
                  <c:v>09. Social inclusion</c:v>
                </c:pt>
                <c:pt idx="9">
                  <c:v>10. Education </c:v>
                </c:pt>
                <c:pt idx="10">
                  <c:v>11. Good governance</c:v>
                </c:pt>
              </c:strCache>
            </c:strRef>
          </c:cat>
          <c:val>
            <c:numRef>
              <c:f>'Fig. 4 Data'!$B$9:$B$19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37.91121613021344</c:v>
                </c:pt>
                <c:pt idx="8">
                  <c:v>25.721275500033141</c:v>
                </c:pt>
                <c:pt idx="9">
                  <c:v>32.458523317794288</c:v>
                </c:pt>
                <c:pt idx="10">
                  <c:v>3.9089850519591454</c:v>
                </c:pt>
              </c:numCache>
            </c:numRef>
          </c:val>
        </c:ser>
        <c:ser>
          <c:idx val="0"/>
          <c:order val="1"/>
          <c:tx>
            <c:strRef>
              <c:f>'Fig. 4 Data'!$C$8</c:f>
              <c:strCache>
                <c:ptCount val="1"/>
                <c:pt idx="0">
                  <c:v>ERDF 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 Data'!$A$9:$A$19</c:f>
              <c:strCache>
                <c:ptCount val="11"/>
                <c:pt idx="0">
                  <c:v>01. Innovation and R&amp;D</c:v>
                </c:pt>
                <c:pt idx="1">
                  <c:v>02. Information Communication Technology</c:v>
                </c:pt>
                <c:pt idx="2">
                  <c:v>03. SME support</c:v>
                </c:pt>
                <c:pt idx="3">
                  <c:v>04. Low-carbon economy</c:v>
                </c:pt>
                <c:pt idx="4">
                  <c:v>05. Climate change adaptation</c:v>
                </c:pt>
                <c:pt idx="5">
                  <c:v>06.  Environment</c:v>
                </c:pt>
                <c:pt idx="6">
                  <c:v>07. Network infrastructure</c:v>
                </c:pt>
                <c:pt idx="7">
                  <c:v>08. Employment</c:v>
                </c:pt>
                <c:pt idx="8">
                  <c:v>09. Social inclusion</c:v>
                </c:pt>
                <c:pt idx="9">
                  <c:v>10. Education </c:v>
                </c:pt>
                <c:pt idx="10">
                  <c:v>11. Good governance</c:v>
                </c:pt>
              </c:strCache>
            </c:strRef>
          </c:cat>
          <c:val>
            <c:numRef>
              <c:f>'Fig. 4 Data'!$C$9:$C$19</c:f>
              <c:numCache>
                <c:formatCode>0.0</c:formatCode>
                <c:ptCount val="11"/>
                <c:pt idx="0">
                  <c:v>21.942174013798336</c:v>
                </c:pt>
                <c:pt idx="1">
                  <c:v>7.5166514338045678</c:v>
                </c:pt>
                <c:pt idx="2">
                  <c:v>17.950408607941544</c:v>
                </c:pt>
                <c:pt idx="3">
                  <c:v>16.485652987578234</c:v>
                </c:pt>
                <c:pt idx="4">
                  <c:v>1.9627547608590672</c:v>
                </c:pt>
                <c:pt idx="5">
                  <c:v>8.4945475537723958</c:v>
                </c:pt>
                <c:pt idx="6">
                  <c:v>14.020731684624089</c:v>
                </c:pt>
                <c:pt idx="7">
                  <c:v>1.5790122081741753</c:v>
                </c:pt>
                <c:pt idx="8">
                  <c:v>6.0386380598937039</c:v>
                </c:pt>
                <c:pt idx="9">
                  <c:v>3.4016791359645313</c:v>
                </c:pt>
                <c:pt idx="10">
                  <c:v>0.60774955358934191</c:v>
                </c:pt>
              </c:numCache>
            </c:numRef>
          </c:val>
        </c:ser>
        <c:ser>
          <c:idx val="2"/>
          <c:order val="2"/>
          <c:tx>
            <c:strRef>
              <c:f>'Fig. 4 Data'!$D$8</c:f>
              <c:strCache>
                <c:ptCount val="1"/>
                <c:pt idx="0">
                  <c:v>CF 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 Data'!$A$9:$A$19</c:f>
              <c:strCache>
                <c:ptCount val="11"/>
                <c:pt idx="0">
                  <c:v>01. Innovation and R&amp;D</c:v>
                </c:pt>
                <c:pt idx="1">
                  <c:v>02. Information Communication Technology</c:v>
                </c:pt>
                <c:pt idx="2">
                  <c:v>03. SME support</c:v>
                </c:pt>
                <c:pt idx="3">
                  <c:v>04. Low-carbon economy</c:v>
                </c:pt>
                <c:pt idx="4">
                  <c:v>05. Climate change adaptation</c:v>
                </c:pt>
                <c:pt idx="5">
                  <c:v>06.  Environment</c:v>
                </c:pt>
                <c:pt idx="6">
                  <c:v>07. Network infrastructure</c:v>
                </c:pt>
                <c:pt idx="7">
                  <c:v>08. Employment</c:v>
                </c:pt>
                <c:pt idx="8">
                  <c:v>09. Social inclusion</c:v>
                </c:pt>
                <c:pt idx="9">
                  <c:v>10. Education </c:v>
                </c:pt>
                <c:pt idx="10">
                  <c:v>11. Good governance</c:v>
                </c:pt>
              </c:strCache>
            </c:strRef>
          </c:cat>
          <c:val>
            <c:numRef>
              <c:f>'Fig. 4 Data'!$D$9:$D$19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12.500118595124993</c:v>
                </c:pt>
                <c:pt idx="4">
                  <c:v>5.6222363202638288</c:v>
                </c:pt>
                <c:pt idx="5">
                  <c:v>27.495020568622841</c:v>
                </c:pt>
                <c:pt idx="6">
                  <c:v>54.382624515988333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2390528"/>
        <c:axId val="112392064"/>
      </c:barChart>
      <c:barChart>
        <c:barDir val="bar"/>
        <c:grouping val="stacked"/>
        <c:varyColors val="0"/>
        <c:ser>
          <c:idx val="3"/>
          <c:order val="3"/>
          <c:tx>
            <c:strRef>
              <c:f>'Fig. 4 Data'!$D$8</c:f>
              <c:strCache>
                <c:ptCount val="1"/>
                <c:pt idx="0">
                  <c:v>CF 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4 Data'!$A$9:$A$19</c:f>
              <c:strCache>
                <c:ptCount val="11"/>
                <c:pt idx="0">
                  <c:v>01. Innovation and R&amp;D</c:v>
                </c:pt>
                <c:pt idx="1">
                  <c:v>02. Information Communication Technology</c:v>
                </c:pt>
                <c:pt idx="2">
                  <c:v>03. SME support</c:v>
                </c:pt>
                <c:pt idx="3">
                  <c:v>04. Low-carbon economy</c:v>
                </c:pt>
                <c:pt idx="4">
                  <c:v>05. Climate change adaptation</c:v>
                </c:pt>
                <c:pt idx="5">
                  <c:v>06.  Environment</c:v>
                </c:pt>
                <c:pt idx="6">
                  <c:v>07. Network infrastructure</c:v>
                </c:pt>
                <c:pt idx="7">
                  <c:v>08. Employment</c:v>
                </c:pt>
                <c:pt idx="8">
                  <c:v>09. Social inclusion</c:v>
                </c:pt>
                <c:pt idx="9">
                  <c:v>10. Education </c:v>
                </c:pt>
                <c:pt idx="10">
                  <c:v>11. Good governance</c:v>
                </c:pt>
              </c:strCache>
            </c:strRef>
          </c:cat>
          <c:val>
            <c:numRef>
              <c:f>'Fig. 4 Data'!$D$9:$D$19</c:f>
              <c:numCache>
                <c:formatCode>0.0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12.500118595124993</c:v>
                </c:pt>
                <c:pt idx="4">
                  <c:v>5.6222363202638288</c:v>
                </c:pt>
                <c:pt idx="5">
                  <c:v>27.495020568622841</c:v>
                </c:pt>
                <c:pt idx="6">
                  <c:v>54.382624515988333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2723072"/>
        <c:axId val="112393600"/>
      </c:barChart>
      <c:catAx>
        <c:axId val="1123905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123920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392064"/>
        <c:scaling>
          <c:orientation val="minMax"/>
          <c:max val="80"/>
          <c:min val="0"/>
        </c:scaling>
        <c:delete val="0"/>
        <c:axPos val="t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12390528"/>
        <c:crosses val="autoZero"/>
        <c:crossBetween val="between"/>
        <c:majorUnit val="10"/>
        <c:minorUnit val="5"/>
      </c:valAx>
      <c:valAx>
        <c:axId val="112393600"/>
        <c:scaling>
          <c:orientation val="minMax"/>
          <c:max val="80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crossAx val="112723072"/>
        <c:crosses val="autoZero"/>
        <c:crossBetween val="between"/>
        <c:majorUnit val="10"/>
        <c:minorUnit val="5"/>
      </c:valAx>
      <c:catAx>
        <c:axId val="112723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239360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50382531457488977"/>
          <c:y val="0.10624186824697808"/>
          <c:w val="0.46375089077717441"/>
          <c:h val="7.338054697572542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944126597849299"/>
          <c:y val="0.24867623136247805"/>
          <c:w val="0.57876453894206925"/>
          <c:h val="0.5369554815760710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5 Data'!$C$8</c:f>
              <c:strCache>
                <c:ptCount val="1"/>
                <c:pt idx="0">
                  <c:v>2014-2020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5 Data'!$A$9:$A$12</c:f>
              <c:strCache>
                <c:ptCount val="4"/>
                <c:pt idx="0">
                  <c:v>ERDF concentration priorities</c:v>
                </c:pt>
                <c:pt idx="1">
                  <c:v>ESF priorities</c:v>
                </c:pt>
                <c:pt idx="2">
                  <c:v>Network infrastructure</c:v>
                </c:pt>
                <c:pt idx="3">
                  <c:v>Adaptation to climate change and environment  </c:v>
                </c:pt>
              </c:strCache>
            </c:strRef>
          </c:cat>
          <c:val>
            <c:numRef>
              <c:f>'Fig. 5 Data'!$C$9:$C$12</c:f>
              <c:numCache>
                <c:formatCode>0.0</c:formatCode>
                <c:ptCount val="4"/>
                <c:pt idx="0">
                  <c:v>38.214006994292731</c:v>
                </c:pt>
                <c:pt idx="1">
                  <c:v>31.460441852928973</c:v>
                </c:pt>
                <c:pt idx="2">
                  <c:v>18.178717366255015</c:v>
                </c:pt>
                <c:pt idx="3">
                  <c:v>12.146833786523274</c:v>
                </c:pt>
              </c:numCache>
            </c:numRef>
          </c:val>
        </c:ser>
        <c:ser>
          <c:idx val="1"/>
          <c:order val="2"/>
          <c:tx>
            <c:strRef>
              <c:f>'Fig. 5 Data'!$B$8</c:f>
              <c:strCache>
                <c:ptCount val="1"/>
                <c:pt idx="0">
                  <c:v>2007-2013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5 Data'!$A$9:$A$12</c:f>
              <c:strCache>
                <c:ptCount val="4"/>
                <c:pt idx="0">
                  <c:v>ERDF concentration priorities</c:v>
                </c:pt>
                <c:pt idx="1">
                  <c:v>ESF priorities</c:v>
                </c:pt>
                <c:pt idx="2">
                  <c:v>Network infrastructure</c:v>
                </c:pt>
                <c:pt idx="3">
                  <c:v>Adaptation to climate change and environment  </c:v>
                </c:pt>
              </c:strCache>
            </c:strRef>
          </c:cat>
          <c:val>
            <c:numRef>
              <c:f>'Fig. 5 Data'!$B$9:$B$12</c:f>
              <c:numCache>
                <c:formatCode>0.0</c:formatCode>
                <c:ptCount val="4"/>
                <c:pt idx="0">
                  <c:v>31.217485250777962</c:v>
                </c:pt>
                <c:pt idx="1">
                  <c:v>30.158833667400145</c:v>
                </c:pt>
                <c:pt idx="2">
                  <c:v>22.837209613424992</c:v>
                </c:pt>
                <c:pt idx="3">
                  <c:v>15.786471468396892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2822144"/>
        <c:axId val="112823680"/>
      </c:barChart>
      <c:barChart>
        <c:barDir val="bar"/>
        <c:grouping val="clustered"/>
        <c:varyColors val="0"/>
        <c:ser>
          <c:idx val="2"/>
          <c:order val="1"/>
          <c:tx>
            <c:strRef>
              <c:f>'Fig. 5 Data'!$C$8</c:f>
              <c:strCache>
                <c:ptCount val="1"/>
                <c:pt idx="0">
                  <c:v>2014-2020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5 Data'!$A$9:$A$12</c:f>
              <c:strCache>
                <c:ptCount val="4"/>
                <c:pt idx="0">
                  <c:v>ERDF concentration priorities</c:v>
                </c:pt>
                <c:pt idx="1">
                  <c:v>ESF priorities</c:v>
                </c:pt>
                <c:pt idx="2">
                  <c:v>Network infrastructure</c:v>
                </c:pt>
                <c:pt idx="3">
                  <c:v>Adaptation to climate change and environment  </c:v>
                </c:pt>
              </c:strCache>
            </c:strRef>
          </c:cat>
          <c:val>
            <c:numRef>
              <c:f>'Fig. 5 Data'!$C$9:$C$12</c:f>
              <c:numCache>
                <c:formatCode>0.0</c:formatCode>
                <c:ptCount val="4"/>
                <c:pt idx="0">
                  <c:v>38.214006994292731</c:v>
                </c:pt>
                <c:pt idx="1">
                  <c:v>31.460441852928973</c:v>
                </c:pt>
                <c:pt idx="2">
                  <c:v>18.178717366255015</c:v>
                </c:pt>
                <c:pt idx="3">
                  <c:v>12.146833786523274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2847488"/>
        <c:axId val="112845952"/>
      </c:barChart>
      <c:catAx>
        <c:axId val="1128221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12823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823680"/>
        <c:scaling>
          <c:orientation val="minMax"/>
          <c:max val="45"/>
          <c:min val="0"/>
        </c:scaling>
        <c:delete val="0"/>
        <c:axPos val="t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12822144"/>
        <c:crosses val="autoZero"/>
        <c:crossBetween val="between"/>
        <c:majorUnit val="5"/>
        <c:minorUnit val="2.5"/>
      </c:valAx>
      <c:valAx>
        <c:axId val="112845952"/>
        <c:scaling>
          <c:orientation val="minMax"/>
          <c:max val="45"/>
          <c:min val="0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200"/>
            </a:pPr>
            <a:endParaRPr lang="en-US"/>
          </a:p>
        </c:txPr>
        <c:crossAx val="112847488"/>
        <c:crosses val="autoZero"/>
        <c:crossBetween val="between"/>
        <c:majorUnit val="5"/>
        <c:minorUnit val="2.5"/>
      </c:valAx>
      <c:catAx>
        <c:axId val="112847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284595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50596976983568032"/>
          <c:y val="0.10062501072937287"/>
          <c:w val="0.353263182460337"/>
          <c:h val="0.10674548518994401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50" workbookViewId="0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61" workbookViewId="0" zoomToFit="1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61" workbookViewId="0" zoomToFit="1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61" workbookViewId="0" zoomToFit="1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61" workbookViewId="0" zoomToFit="1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998975" cy="454360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0.50037</cdr:x>
      <cdr:y>0.84826</cdr:y>
    </cdr:from>
    <cdr:to>
      <cdr:x>0.98047</cdr:x>
      <cdr:y>0.9086</cdr:y>
    </cdr:to>
    <cdr:sp macro="" textlink="'Fig. 5 Data'!$A$8">
      <cdr:nvSpPr>
        <cdr:cNvPr id="2" name="GTYlabel"/>
        <cdr:cNvSpPr txBox="1"/>
      </cdr:nvSpPr>
      <cdr:spPr>
        <a:xfrm xmlns:a="http://schemas.openxmlformats.org/drawingml/2006/main">
          <a:off x="3005241" y="3860282"/>
          <a:ext cx="2883495" cy="274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r"/>
          <a:fld id="{B58A17F8-25BD-46B6-87CF-5672BB9BB4BA}" type="TxLink">
            <a:rPr lang="en-US" sz="1200" b="0" i="0" u="none" strike="noStrike">
              <a:solidFill>
                <a:srgbClr val="333333"/>
              </a:solidFill>
              <a:latin typeface="EC Square Sans Pro"/>
            </a:rPr>
            <a:pPr algn="r"/>
            <a:t>% of total (excluding Technical Assistance)</a:t>
          </a:fld>
          <a:endParaRPr lang="en-GB" sz="12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0.14398</cdr:x>
      <cdr:y>0.01118</cdr:y>
    </cdr:from>
    <cdr:to>
      <cdr:x>0.97337</cdr:x>
      <cdr:y>0.07923</cdr:y>
    </cdr:to>
    <cdr:sp macro="" textlink="'Fig. 5 Data'!Title">
      <cdr:nvSpPr>
        <cdr:cNvPr id="3" name="GTTitle"/>
        <cdr:cNvSpPr txBox="1"/>
      </cdr:nvSpPr>
      <cdr:spPr>
        <a:xfrm xmlns:a="http://schemas.openxmlformats.org/drawingml/2006/main">
          <a:off x="863757" y="50799"/>
          <a:ext cx="4975482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995AD58-89E6-48EC-879B-62F5E2613BE6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Allocation to priorities 2014-20 and 2007-2013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0.01118</cdr:y>
    </cdr:from>
    <cdr:to>
      <cdr:x>0.15152</cdr:x>
      <cdr:y>0.07933</cdr:y>
    </cdr:to>
    <cdr:sp macro="" textlink="'Fig. 5 Data'!Number">
      <cdr:nvSpPr>
        <cdr:cNvPr id="4" name="GTNumber"/>
        <cdr:cNvSpPr txBox="1"/>
      </cdr:nvSpPr>
      <cdr:spPr>
        <a:xfrm xmlns:a="http://schemas.openxmlformats.org/drawingml/2006/main">
          <a:off x="50785" y="50719"/>
          <a:ext cx="857735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59236E6-299A-4671-A713-D206C4AD138C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5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0.01838</cdr:x>
      <cdr:y>0.93734</cdr:y>
    </cdr:from>
    <cdr:to>
      <cdr:x>0.95301</cdr:x>
      <cdr:y>0.98593</cdr:y>
    </cdr:to>
    <cdr:sp macro="" textlink="'Fig. 5 Data'!Sources">
      <cdr:nvSpPr>
        <cdr:cNvPr id="5" name="TextBox 4"/>
        <cdr:cNvSpPr txBox="1"/>
      </cdr:nvSpPr>
      <cdr:spPr>
        <a:xfrm xmlns:a="http://schemas.openxmlformats.org/drawingml/2006/main">
          <a:off x="110391" y="4265678"/>
          <a:ext cx="5613428" cy="221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62A61EE-DD30-432E-9929-F9CC0C7BD3F6}" type="TxLink">
            <a:rPr lang="en-US" sz="10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Final and draft partnership agreements as of 1 June 2014 and DG REGIO</a:t>
          </a:fld>
          <a:endParaRPr lang="en-GB" sz="10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0.06568</cdr:x>
      <cdr:y>0.14544</cdr:y>
    </cdr:from>
    <cdr:to>
      <cdr:x>0.34687</cdr:x>
      <cdr:y>0.20228</cdr:y>
    </cdr:to>
    <cdr:sp macro="" textlink="'Fig. 1 Data'!$A$8">
      <cdr:nvSpPr>
        <cdr:cNvPr id="2" name="GTYlabel"/>
        <cdr:cNvSpPr txBox="1"/>
      </cdr:nvSpPr>
      <cdr:spPr>
        <a:xfrm xmlns:a="http://schemas.openxmlformats.org/drawingml/2006/main">
          <a:off x="394477" y="661873"/>
          <a:ext cx="1688860" cy="2586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5039D57-DBDA-467A-8380-37AE0F14503B}" type="TxLink">
            <a:rPr lang="en-US" sz="1100" b="0" i="0" u="none" strike="noStrike">
              <a:solidFill>
                <a:srgbClr val="333333"/>
              </a:solidFill>
              <a:latin typeface="EC Square Sans Pro"/>
            </a:rPr>
            <a:pPr algn="l"/>
            <a:t>EUR billion at 2005 prices</a:t>
          </a:fld>
          <a:endParaRPr lang="en-GB" sz="11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0.14213</cdr:x>
      <cdr:y>0.01119</cdr:y>
    </cdr:from>
    <cdr:to>
      <cdr:x>0.98718</cdr:x>
      <cdr:y>0.07924</cdr:y>
    </cdr:to>
    <cdr:sp macro="" textlink="'Fig. 1 Data'!Title">
      <cdr:nvSpPr>
        <cdr:cNvPr id="3" name="GTTitle"/>
        <cdr:cNvSpPr txBox="1"/>
      </cdr:nvSpPr>
      <cdr:spPr>
        <a:xfrm xmlns:a="http://schemas.openxmlformats.org/drawingml/2006/main">
          <a:off x="852634" y="50843"/>
          <a:ext cx="5069431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3281311-7012-44B4-8371-A2DB51DF54A6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Impact of Cohesion Policy on public investment, 2007-2013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0.01119</cdr:y>
    </cdr:from>
    <cdr:to>
      <cdr:x>0.15128</cdr:x>
      <cdr:y>0.07913</cdr:y>
    </cdr:to>
    <cdr:sp macro="" textlink="'Fig. 1 Data'!Number">
      <cdr:nvSpPr>
        <cdr:cNvPr id="4" name="GTNumber"/>
        <cdr:cNvSpPr txBox="1"/>
      </cdr:nvSpPr>
      <cdr:spPr>
        <a:xfrm xmlns:a="http://schemas.openxmlformats.org/drawingml/2006/main">
          <a:off x="50871" y="50924"/>
          <a:ext cx="857735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03F53F8-1AA2-4C71-A123-A57F194A490D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0.04062</cdr:x>
      <cdr:y>0.94246</cdr:y>
    </cdr:from>
    <cdr:to>
      <cdr:x>0.47872</cdr:x>
      <cdr:y>0.98977</cdr:y>
    </cdr:to>
    <cdr:sp macro="" textlink="'Fig. 1 Data'!Sources">
      <cdr:nvSpPr>
        <cdr:cNvPr id="5" name="TextBox 4"/>
        <cdr:cNvSpPr txBox="1"/>
      </cdr:nvSpPr>
      <cdr:spPr>
        <a:xfrm xmlns:a="http://schemas.openxmlformats.org/drawingml/2006/main">
          <a:off x="243932" y="4280443"/>
          <a:ext cx="2630991" cy="2148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5FB90AA-1387-4228-9126-7118408B108D}" type="TxLink">
            <a:rPr lang="en-US" sz="10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Eurostat and DG REGIO</a:t>
          </a:fld>
          <a:endParaRPr lang="en-GB" sz="10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998975" cy="454360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0.04743</cdr:x>
      <cdr:y>0.11927</cdr:y>
    </cdr:from>
    <cdr:to>
      <cdr:x>0.93972</cdr:x>
      <cdr:y>0.17947</cdr:y>
    </cdr:to>
    <cdr:sp macro="" textlink="'Fig. 2 Data'!$A$8">
      <cdr:nvSpPr>
        <cdr:cNvPr id="2" name="GTYlabel"/>
        <cdr:cNvSpPr txBox="1"/>
      </cdr:nvSpPr>
      <cdr:spPr>
        <a:xfrm xmlns:a="http://schemas.openxmlformats.org/drawingml/2006/main">
          <a:off x="284448" y="541077"/>
          <a:ext cx="5351261" cy="2731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E0B4E16-E538-476F-801B-90A9F8C50F02}" type="TxLink">
            <a:rPr lang="en-US" sz="1200" b="0" i="0" u="none" strike="noStrike">
              <a:solidFill>
                <a:srgbClr val="333333"/>
              </a:solidFill>
              <a:latin typeface="EC Square Sans Pro"/>
            </a:rPr>
            <a:pPr algn="l"/>
            <a:t>Cohesion Policy funding and national co-financing as % of total public investment</a:t>
          </a:fld>
          <a:endParaRPr lang="en-GB" sz="12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0.14694</cdr:x>
      <cdr:y>0.01118</cdr:y>
    </cdr:from>
    <cdr:to>
      <cdr:x>0.95888</cdr:x>
      <cdr:y>0.12687</cdr:y>
    </cdr:to>
    <cdr:sp macro="" textlink="'Fig. 2 Data'!Title">
      <cdr:nvSpPr>
        <cdr:cNvPr id="3" name="GTTitle"/>
        <cdr:cNvSpPr txBox="1"/>
      </cdr:nvSpPr>
      <cdr:spPr>
        <a:xfrm xmlns:a="http://schemas.openxmlformats.org/drawingml/2006/main">
          <a:off x="882528" y="50879"/>
          <a:ext cx="4876569" cy="5265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1CCE763-75B6-4547-92B2-25566C3F08C2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Part of Cohesion Policy in public investment, average 2010-2012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0.01118</cdr:y>
    </cdr:from>
    <cdr:to>
      <cdr:x>0.15137</cdr:x>
      <cdr:y>0.07918</cdr:y>
    </cdr:to>
    <cdr:sp macro="" textlink="'Fig. 2 Data'!Number">
      <cdr:nvSpPr>
        <cdr:cNvPr id="4" name="GTNumber"/>
        <cdr:cNvSpPr txBox="1"/>
      </cdr:nvSpPr>
      <cdr:spPr>
        <a:xfrm xmlns:a="http://schemas.openxmlformats.org/drawingml/2006/main">
          <a:off x="50842" y="50834"/>
          <a:ext cx="857735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BBA80A5-C04B-4BCD-98D9-69A4E4A1FC01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2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0.02031</cdr:x>
      <cdr:y>0.94501</cdr:y>
    </cdr:from>
    <cdr:to>
      <cdr:x>0.35106</cdr:x>
      <cdr:y>0.98721</cdr:y>
    </cdr:to>
    <cdr:sp macro="" textlink="'Fig. 2 Data'!Sources">
      <cdr:nvSpPr>
        <cdr:cNvPr id="5" name="TextBox 4"/>
        <cdr:cNvSpPr txBox="1"/>
      </cdr:nvSpPr>
      <cdr:spPr>
        <a:xfrm xmlns:a="http://schemas.openxmlformats.org/drawingml/2006/main">
          <a:off x="121965" y="4292059"/>
          <a:ext cx="1986311" cy="1916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6169D11-5ED8-48F9-A368-05B7A1E74E7E}" type="TxLink">
            <a:rPr lang="en-US" sz="10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Eurostat and DG REGIO</a:t>
          </a:fld>
          <a:endParaRPr lang="en-GB" sz="10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998975" cy="454360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0.06563</cdr:x>
      <cdr:y>0.14535</cdr:y>
    </cdr:from>
    <cdr:to>
      <cdr:x>0.20222</cdr:x>
      <cdr:y>0.20573</cdr:y>
    </cdr:to>
    <cdr:sp macro="" textlink="'Fig. 3 Data'!$A$8">
      <cdr:nvSpPr>
        <cdr:cNvPr id="2" name="GTYlabel"/>
        <cdr:cNvSpPr txBox="1"/>
      </cdr:nvSpPr>
      <cdr:spPr>
        <a:xfrm xmlns:a="http://schemas.openxmlformats.org/drawingml/2006/main">
          <a:off x="393748" y="658966"/>
          <a:ext cx="819455" cy="2737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B9E4FF9-79D9-4E15-89ED-DD41D5082445}" type="TxLink">
            <a:rPr lang="en-US" sz="1200" b="0" i="0" u="none" strike="noStrike">
              <a:solidFill>
                <a:srgbClr val="333333"/>
              </a:solidFill>
              <a:latin typeface="EC Square Sans Pro"/>
            </a:rPr>
            <a:pPr algn="l"/>
            <a:t>% of total</a:t>
          </a:fld>
          <a:endParaRPr lang="en-GB" sz="12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0.14497</cdr:x>
      <cdr:y>0.01118</cdr:y>
    </cdr:from>
    <cdr:to>
      <cdr:x>1</cdr:x>
      <cdr:y>0.12696</cdr:y>
    </cdr:to>
    <cdr:sp macro="" textlink="'Fig. 3 Data'!Title">
      <cdr:nvSpPr>
        <cdr:cNvPr id="3" name="GTTitle"/>
        <cdr:cNvSpPr txBox="1"/>
      </cdr:nvSpPr>
      <cdr:spPr>
        <a:xfrm xmlns:a="http://schemas.openxmlformats.org/drawingml/2006/main">
          <a:off x="869674" y="50799"/>
          <a:ext cx="5129301" cy="526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B0CB167-FAF5-4AA4-BA5E-CE96291BB543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Composition of Cohesion Policy investment in less developed regions, 1989-2013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0.01118</cdr:y>
    </cdr:from>
    <cdr:to>
      <cdr:x>0.15128</cdr:x>
      <cdr:y>0.07912</cdr:y>
    </cdr:to>
    <cdr:sp macro="" textlink="'Fig. 3 Data'!Number">
      <cdr:nvSpPr>
        <cdr:cNvPr id="4" name="GTNumber"/>
        <cdr:cNvSpPr txBox="1"/>
      </cdr:nvSpPr>
      <cdr:spPr>
        <a:xfrm xmlns:a="http://schemas.openxmlformats.org/drawingml/2006/main">
          <a:off x="50871" y="50878"/>
          <a:ext cx="857735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7EE860D-09E1-4A38-81D4-D3528DD62491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0.02901</cdr:x>
      <cdr:y>0.95141</cdr:y>
    </cdr:from>
    <cdr:to>
      <cdr:x>0.33269</cdr:x>
      <cdr:y>0.99105</cdr:y>
    </cdr:to>
    <cdr:sp macro="" textlink="'Fig. 3 Data'!Sources">
      <cdr:nvSpPr>
        <cdr:cNvPr id="5" name="TextBox 4"/>
        <cdr:cNvSpPr txBox="1"/>
      </cdr:nvSpPr>
      <cdr:spPr>
        <a:xfrm xmlns:a="http://schemas.openxmlformats.org/drawingml/2006/main">
          <a:off x="174238" y="4321098"/>
          <a:ext cx="1823689" cy="180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060B114-0209-43ED-98AB-8D40BA339277}" type="TxLink">
            <a:rPr lang="en-US" sz="10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DG REGIO</a:t>
          </a:fld>
          <a:endParaRPr lang="en-GB" sz="10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998975" cy="454360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0.48964</cdr:x>
      <cdr:y>0.84762</cdr:y>
    </cdr:from>
    <cdr:to>
      <cdr:x>0.98503</cdr:x>
      <cdr:y>0.90446</cdr:y>
    </cdr:to>
    <cdr:sp macro="" textlink="'Fig. 4 Data'!$A$8">
      <cdr:nvSpPr>
        <cdr:cNvPr id="2" name="GTYlabel"/>
        <cdr:cNvSpPr txBox="1"/>
      </cdr:nvSpPr>
      <cdr:spPr>
        <a:xfrm xmlns:a="http://schemas.openxmlformats.org/drawingml/2006/main">
          <a:off x="2940800" y="3857379"/>
          <a:ext cx="2975302" cy="2586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r"/>
          <a:fld id="{5F9680C3-8C5C-4369-8886-065ECC7F9AC0}" type="TxLink">
            <a:rPr lang="en-US" sz="1100" b="0" i="0" u="none" strike="noStrike">
              <a:solidFill>
                <a:srgbClr val="333333"/>
              </a:solidFill>
              <a:latin typeface="EC Square Sans Pro"/>
            </a:rPr>
            <a:pPr algn="r"/>
            <a:t>% of Fund total (excluding Technical Assistance)</a:t>
          </a:fld>
          <a:endParaRPr lang="en-GB" sz="11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0.14694</cdr:x>
      <cdr:y>0.01118</cdr:y>
    </cdr:from>
    <cdr:to>
      <cdr:x>0.9645</cdr:x>
      <cdr:y>0.07923</cdr:y>
    </cdr:to>
    <cdr:sp macro="" textlink="'Fig. 4 Data'!Title">
      <cdr:nvSpPr>
        <cdr:cNvPr id="3" name="GTTitle"/>
        <cdr:cNvSpPr txBox="1"/>
      </cdr:nvSpPr>
      <cdr:spPr>
        <a:xfrm xmlns:a="http://schemas.openxmlformats.org/drawingml/2006/main">
          <a:off x="881506" y="50799"/>
          <a:ext cx="4904488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38EFDEC-A886-41DA-A6DA-22DCA10834EE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Allocation to priorities by Fund, 2014-2020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0.01118</cdr:y>
    </cdr:from>
    <cdr:to>
      <cdr:x>0.15128</cdr:x>
      <cdr:y>0.07912</cdr:y>
    </cdr:to>
    <cdr:sp macro="" textlink="'Fig. 4 Data'!Number">
      <cdr:nvSpPr>
        <cdr:cNvPr id="4" name="GTNumber"/>
        <cdr:cNvSpPr txBox="1"/>
      </cdr:nvSpPr>
      <cdr:spPr>
        <a:xfrm xmlns:a="http://schemas.openxmlformats.org/drawingml/2006/main">
          <a:off x="50871" y="50878"/>
          <a:ext cx="857735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01BDB1A-B495-44C6-9F63-DBD5BDABBA42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</a:t>
          </a:fld>
          <a:endParaRPr lang="en-GB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0.03482</cdr:x>
      <cdr:y>0.93217</cdr:y>
    </cdr:from>
    <cdr:to>
      <cdr:x>0.95595</cdr:x>
      <cdr:y>0.97826</cdr:y>
    </cdr:to>
    <cdr:sp macro="" textlink="'Fig. 4 Data'!Sources">
      <cdr:nvSpPr>
        <cdr:cNvPr id="5" name="TextBox 4"/>
        <cdr:cNvSpPr txBox="1"/>
      </cdr:nvSpPr>
      <cdr:spPr>
        <a:xfrm xmlns:a="http://schemas.openxmlformats.org/drawingml/2006/main">
          <a:off x="209130" y="4242153"/>
          <a:ext cx="5532328" cy="2097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A7AD7F4-E56D-4B67-8399-6EF4882B28C0}" type="TxLink">
            <a:rPr lang="en-US" sz="10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Final and draft partnership agreements as of 1 June 2014</a:t>
          </a:fld>
          <a:endParaRPr lang="en-GB" sz="10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5998975" cy="454360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1" sqref="C21"/>
    </sheetView>
  </sheetViews>
  <sheetFormatPr defaultColWidth="9.140625" defaultRowHeight="15" x14ac:dyDescent="0.25"/>
  <cols>
    <col min="1" max="1" width="19.28515625" style="4" customWidth="1"/>
    <col min="2" max="2" width="10.7109375" style="4" customWidth="1"/>
    <col min="3" max="3" width="74.85546875" style="4" customWidth="1"/>
    <col min="4" max="4" width="55.7109375" style="4" customWidth="1"/>
    <col min="5" max="16384" width="9.140625" style="4"/>
  </cols>
  <sheetData>
    <row r="1" spans="1:3" s="7" customFormat="1" ht="20.100000000000001" customHeight="1" x14ac:dyDescent="0.35">
      <c r="A1" s="6" t="s">
        <v>0</v>
      </c>
    </row>
    <row r="2" spans="1:3" s="8" customFormat="1" x14ac:dyDescent="0.25"/>
    <row r="3" spans="1:3" s="8" customFormat="1" x14ac:dyDescent="0.25">
      <c r="A3" s="9" t="s">
        <v>1</v>
      </c>
      <c r="C3" s="10" t="s">
        <v>2</v>
      </c>
    </row>
    <row r="4" spans="1:3" s="8" customFormat="1" x14ac:dyDescent="0.25"/>
    <row r="5" spans="1:3" s="8" customFormat="1" x14ac:dyDescent="0.25">
      <c r="A5" s="9" t="s">
        <v>3</v>
      </c>
      <c r="C5" s="10">
        <v>5</v>
      </c>
    </row>
    <row r="6" spans="1:3" s="8" customFormat="1" x14ac:dyDescent="0.25"/>
    <row r="7" spans="1:3" s="11" customFormat="1" ht="15.75" thickBot="1" x14ac:dyDescent="0.3"/>
    <row r="8" spans="1:3" s="8" customFormat="1" ht="27.95" customHeight="1" thickTop="1" x14ac:dyDescent="0.25">
      <c r="A8" s="12" t="s">
        <v>5</v>
      </c>
      <c r="B8" s="12" t="s">
        <v>4</v>
      </c>
      <c r="C8" s="12" t="s">
        <v>6</v>
      </c>
    </row>
    <row r="9" spans="1:3" s="8" customFormat="1" x14ac:dyDescent="0.25">
      <c r="A9" s="15" t="s">
        <v>69</v>
      </c>
      <c r="B9" s="26" t="str">
        <f>'Fig. 1 Data'!$B$3</f>
        <v>Figure 1</v>
      </c>
      <c r="C9" s="15" t="str">
        <f>'Fig. 1 Data'!$A$1</f>
        <v>Impact of Cohesion Policy on public investment, 2007-2013</v>
      </c>
    </row>
    <row r="10" spans="1:3" s="8" customFormat="1" x14ac:dyDescent="0.25">
      <c r="A10" s="15" t="s">
        <v>69</v>
      </c>
      <c r="B10" s="27" t="str">
        <f>'Fig. 2 Data'!Ref</f>
        <v>Figure 2</v>
      </c>
      <c r="C10" s="15" t="str">
        <f>'Fig. 2 Data'!$A$1</f>
        <v>Part of Cohesion Policy in public investment, average 2010-2012</v>
      </c>
    </row>
    <row r="11" spans="1:3" s="8" customFormat="1" x14ac:dyDescent="0.25">
      <c r="A11" s="15" t="s">
        <v>69</v>
      </c>
      <c r="B11" s="27" t="str">
        <f>'Fig. 3 Data'!Ref</f>
        <v>Figure 3</v>
      </c>
      <c r="C11" s="15" t="str">
        <f>'Fig. 3 Data'!$A$1</f>
        <v>Composition of Cohesion Policy investment in less developed regions, 1989-2013</v>
      </c>
    </row>
    <row r="12" spans="1:3" s="8" customFormat="1" x14ac:dyDescent="0.25">
      <c r="A12" s="15" t="s">
        <v>69</v>
      </c>
      <c r="B12" s="27" t="str">
        <f>'Fig. 4 Data'!Ref</f>
        <v>Figure 4</v>
      </c>
      <c r="C12" s="15" t="str">
        <f>'Fig. 4 Data'!$A$1</f>
        <v>Allocation to priorities by Fund, 2014-2020</v>
      </c>
    </row>
    <row r="13" spans="1:3" s="8" customFormat="1" x14ac:dyDescent="0.25">
      <c r="A13" s="15" t="s">
        <v>69</v>
      </c>
      <c r="B13" s="27" t="str">
        <f>'Fig. 5 Data'!Ref</f>
        <v>Figure 5</v>
      </c>
      <c r="C13" s="15" t="str">
        <f>'Fig. 5 Data'!$A$1</f>
        <v>Allocation to priorities 2014-20 and 2007-2013</v>
      </c>
    </row>
    <row r="14" spans="1:3" s="8" customFormat="1" ht="15.75" thickBot="1" x14ac:dyDescent="0.3"/>
    <row r="15" spans="1:3" s="13" customFormat="1" ht="15.75" thickTop="1" x14ac:dyDescent="0.25"/>
    <row r="17" spans="1:3" x14ac:dyDescent="0.25">
      <c r="A17" s="3"/>
      <c r="C17" s="5"/>
    </row>
  </sheetData>
  <hyperlinks>
    <hyperlink ref="B9" location="'Fig. 1 Data'!A1" display="'Fig. 1 Data'!A1"/>
    <hyperlink ref="B10" location="'Fig. 2 Data'!A1" display="'Fig. 2 Data'!A1"/>
    <hyperlink ref="B11" location="'Fig. 3 Data'!A1" display="'Fig. 3 Data'!A1"/>
    <hyperlink ref="B12" location="'Fig. 4 Data'!A1" display="'Fig. 4 Data'!A1"/>
    <hyperlink ref="B13" location="'Fig. 5 Data'!A1" display="'Fig. 5 Data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A21" sqref="A21"/>
    </sheetView>
  </sheetViews>
  <sheetFormatPr defaultColWidth="9.140625" defaultRowHeight="15" x14ac:dyDescent="0.25"/>
  <cols>
    <col min="1" max="1" width="53.28515625" style="16" customWidth="1"/>
    <col min="2" max="16384" width="9.140625" style="16"/>
  </cols>
  <sheetData>
    <row r="1" spans="1:8" x14ac:dyDescent="0.25">
      <c r="A1" s="1" t="s">
        <v>59</v>
      </c>
    </row>
    <row r="3" spans="1:8" x14ac:dyDescent="0.25">
      <c r="A3" s="2" t="s">
        <v>7</v>
      </c>
      <c r="B3" s="17" t="s">
        <v>12</v>
      </c>
    </row>
    <row r="4" spans="1:8" x14ac:dyDescent="0.25">
      <c r="A4" s="2" t="s">
        <v>8</v>
      </c>
      <c r="B4" s="16">
        <v>10</v>
      </c>
    </row>
    <row r="5" spans="1:8" x14ac:dyDescent="0.25">
      <c r="A5" s="2" t="s">
        <v>9</v>
      </c>
      <c r="B5" s="16" t="s">
        <v>60</v>
      </c>
    </row>
    <row r="6" spans="1:8" s="18" customFormat="1" ht="15.75" thickBot="1" x14ac:dyDescent="0.3">
      <c r="A6" s="14" t="s">
        <v>10</v>
      </c>
    </row>
    <row r="7" spans="1:8" ht="15.75" thickTop="1" x14ac:dyDescent="0.25"/>
    <row r="8" spans="1:8" x14ac:dyDescent="0.25">
      <c r="A8" s="20" t="s">
        <v>67</v>
      </c>
      <c r="B8" s="21">
        <v>2007</v>
      </c>
      <c r="C8" s="21">
        <v>2008</v>
      </c>
      <c r="D8" s="21">
        <v>2009</v>
      </c>
      <c r="E8" s="21">
        <v>2010</v>
      </c>
      <c r="F8" s="21">
        <v>2011</v>
      </c>
      <c r="G8" s="21">
        <v>2012</v>
      </c>
      <c r="H8" s="21">
        <v>2013</v>
      </c>
    </row>
    <row r="9" spans="1:8" x14ac:dyDescent="0.25">
      <c r="A9" s="20" t="s">
        <v>13</v>
      </c>
      <c r="B9" s="22">
        <v>306.89049701300553</v>
      </c>
      <c r="C9" s="22">
        <v>324.49947242043436</v>
      </c>
      <c r="D9" s="22">
        <v>333.12717045066518</v>
      </c>
      <c r="E9" s="22">
        <v>314.67309269194607</v>
      </c>
      <c r="F9" s="22">
        <v>295.88845493655271</v>
      </c>
      <c r="G9" s="22">
        <v>272.26160628324487</v>
      </c>
      <c r="H9" s="22">
        <v>267.35589494396652</v>
      </c>
    </row>
    <row r="10" spans="1:8" ht="30" x14ac:dyDescent="0.25">
      <c r="A10" s="25" t="s">
        <v>11</v>
      </c>
      <c r="B10" s="22">
        <v>300.43025603880886</v>
      </c>
      <c r="C10" s="22">
        <v>313.60038773036649</v>
      </c>
      <c r="D10" s="22">
        <v>308.64238697500565</v>
      </c>
      <c r="E10" s="22">
        <v>283.88209779538533</v>
      </c>
      <c r="F10" s="22">
        <v>259.33897299160719</v>
      </c>
      <c r="G10" s="22">
        <v>231.3244103389097</v>
      </c>
      <c r="H10" s="22">
        <v>219.03276428376603</v>
      </c>
    </row>
    <row r="11" spans="1:8" x14ac:dyDescent="0.25">
      <c r="A11" s="19"/>
      <c r="B11" s="19"/>
      <c r="C11" s="19"/>
      <c r="D11" s="19"/>
      <c r="E11" s="19"/>
      <c r="F11" s="19"/>
      <c r="G11" s="19"/>
      <c r="H11" s="19"/>
    </row>
    <row r="12" spans="1:8" x14ac:dyDescent="0.25">
      <c r="A12" s="19"/>
      <c r="B12" s="19"/>
      <c r="C12" s="19"/>
      <c r="D12" s="19"/>
      <c r="E12" s="19"/>
      <c r="F12" s="19"/>
      <c r="G12" s="19"/>
      <c r="H12" s="19"/>
    </row>
    <row r="13" spans="1:8" x14ac:dyDescent="0.25">
      <c r="A13" s="19"/>
      <c r="B13" s="19"/>
      <c r="C13" s="19"/>
      <c r="D13" s="19"/>
      <c r="E13" s="19"/>
      <c r="F13" s="19"/>
      <c r="G13" s="19"/>
      <c r="H13" s="19"/>
    </row>
    <row r="14" spans="1:8" x14ac:dyDescent="0.25">
      <c r="A14" s="19"/>
      <c r="B14" s="19"/>
      <c r="C14" s="19"/>
      <c r="D14" s="19"/>
      <c r="E14" s="19"/>
      <c r="F14" s="19"/>
      <c r="G14" s="19"/>
      <c r="H14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34" sqref="B34"/>
    </sheetView>
  </sheetViews>
  <sheetFormatPr defaultColWidth="9.140625" defaultRowHeight="15" x14ac:dyDescent="0.25"/>
  <cols>
    <col min="1" max="1" width="15.7109375" style="16" customWidth="1"/>
    <col min="2" max="16384" width="9.140625" style="16"/>
  </cols>
  <sheetData>
    <row r="1" spans="1:2" x14ac:dyDescent="0.25">
      <c r="A1" s="1" t="s">
        <v>66</v>
      </c>
    </row>
    <row r="3" spans="1:2" x14ac:dyDescent="0.25">
      <c r="A3" s="2" t="s">
        <v>7</v>
      </c>
      <c r="B3" s="17" t="s">
        <v>14</v>
      </c>
    </row>
    <row r="4" spans="1:2" x14ac:dyDescent="0.25">
      <c r="A4" s="2" t="s">
        <v>8</v>
      </c>
      <c r="B4" s="16">
        <v>10</v>
      </c>
    </row>
    <row r="5" spans="1:2" x14ac:dyDescent="0.25">
      <c r="A5" s="2" t="s">
        <v>9</v>
      </c>
      <c r="B5" s="16" t="s">
        <v>60</v>
      </c>
    </row>
    <row r="6" spans="1:2" s="18" customFormat="1" ht="15.75" thickBot="1" x14ac:dyDescent="0.3">
      <c r="A6" s="14" t="s">
        <v>10</v>
      </c>
    </row>
    <row r="7" spans="1:2" ht="15.75" thickTop="1" x14ac:dyDescent="0.25"/>
    <row r="8" spans="1:2" x14ac:dyDescent="0.25">
      <c r="A8" s="20" t="s">
        <v>24</v>
      </c>
      <c r="B8" s="20"/>
    </row>
    <row r="9" spans="1:2" x14ac:dyDescent="0.25">
      <c r="A9" s="20" t="s">
        <v>15</v>
      </c>
      <c r="B9" s="24">
        <v>92.460764567446802</v>
      </c>
    </row>
    <row r="10" spans="1:2" x14ac:dyDescent="0.25">
      <c r="A10" s="20" t="s">
        <v>16</v>
      </c>
      <c r="B10" s="24">
        <v>87.711896250264715</v>
      </c>
    </row>
    <row r="11" spans="1:2" x14ac:dyDescent="0.25">
      <c r="A11" s="20" t="s">
        <v>17</v>
      </c>
      <c r="B11" s="24">
        <v>81.042300969448007</v>
      </c>
    </row>
    <row r="12" spans="1:2" x14ac:dyDescent="0.25">
      <c r="A12" s="20" t="s">
        <v>18</v>
      </c>
      <c r="B12" s="24">
        <v>79.346698586372924</v>
      </c>
    </row>
    <row r="13" spans="1:2" x14ac:dyDescent="0.25">
      <c r="A13" s="20" t="s">
        <v>19</v>
      </c>
      <c r="B13" s="24">
        <v>69.90681467441236</v>
      </c>
    </row>
    <row r="14" spans="1:2" x14ac:dyDescent="0.25">
      <c r="A14" s="20" t="s">
        <v>20</v>
      </c>
      <c r="B14" s="24">
        <v>62.278056284992047</v>
      </c>
    </row>
    <row r="15" spans="1:2" x14ac:dyDescent="0.25">
      <c r="A15" s="20" t="s">
        <v>21</v>
      </c>
      <c r="B15" s="24">
        <v>60.925658184901486</v>
      </c>
    </row>
    <row r="16" spans="1:2" x14ac:dyDescent="0.25">
      <c r="A16" s="20" t="s">
        <v>22</v>
      </c>
      <c r="B16" s="24">
        <v>54.801860928796927</v>
      </c>
    </row>
    <row r="17" spans="1:2" x14ac:dyDescent="0.25">
      <c r="A17" s="20" t="s">
        <v>23</v>
      </c>
      <c r="B17" s="24">
        <v>54.517584036565225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1" sqref="A21"/>
    </sheetView>
  </sheetViews>
  <sheetFormatPr defaultColWidth="9.140625" defaultRowHeight="15" x14ac:dyDescent="0.25"/>
  <cols>
    <col min="1" max="1" width="25" style="16" customWidth="1"/>
    <col min="2" max="16384" width="9.140625" style="16"/>
  </cols>
  <sheetData>
    <row r="1" spans="1:5" x14ac:dyDescent="0.25">
      <c r="A1" s="1" t="s">
        <v>68</v>
      </c>
    </row>
    <row r="3" spans="1:5" x14ac:dyDescent="0.25">
      <c r="A3" s="2" t="s">
        <v>7</v>
      </c>
      <c r="B3" s="17" t="s">
        <v>25</v>
      </c>
    </row>
    <row r="4" spans="1:5" x14ac:dyDescent="0.25">
      <c r="A4" s="2" t="s">
        <v>8</v>
      </c>
      <c r="B4" s="16">
        <v>10</v>
      </c>
    </row>
    <row r="5" spans="1:5" x14ac:dyDescent="0.25">
      <c r="A5" s="2" t="s">
        <v>9</v>
      </c>
      <c r="B5" s="16" t="s">
        <v>61</v>
      </c>
    </row>
    <row r="6" spans="1:5" s="18" customFormat="1" ht="15.75" thickBot="1" x14ac:dyDescent="0.3">
      <c r="A6" s="14" t="s">
        <v>10</v>
      </c>
    </row>
    <row r="7" spans="1:5" ht="15.75" thickTop="1" x14ac:dyDescent="0.25"/>
    <row r="8" spans="1:5" x14ac:dyDescent="0.25">
      <c r="A8" s="20" t="s">
        <v>58</v>
      </c>
      <c r="B8" s="20" t="s">
        <v>31</v>
      </c>
      <c r="C8" s="20" t="s">
        <v>32</v>
      </c>
      <c r="D8" s="20" t="s">
        <v>33</v>
      </c>
      <c r="E8" s="20" t="s">
        <v>34</v>
      </c>
    </row>
    <row r="9" spans="1:5" x14ac:dyDescent="0.25">
      <c r="A9" s="20" t="s">
        <v>26</v>
      </c>
      <c r="B9" s="23">
        <v>34.836366206349226</v>
      </c>
      <c r="C9" s="23">
        <v>33.648900695190186</v>
      </c>
      <c r="D9" s="23">
        <v>28.188490898003575</v>
      </c>
      <c r="E9" s="23">
        <v>34.51690219046943</v>
      </c>
    </row>
    <row r="10" spans="1:5" x14ac:dyDescent="0.25">
      <c r="A10" s="20" t="s">
        <v>27</v>
      </c>
      <c r="B10" s="23">
        <v>40.148033847245671</v>
      </c>
      <c r="C10" s="23">
        <v>26.56982987622224</v>
      </c>
      <c r="D10" s="23">
        <v>31.150468134088712</v>
      </c>
      <c r="E10" s="23">
        <v>23.257436363667257</v>
      </c>
    </row>
    <row r="11" spans="1:5" x14ac:dyDescent="0.25">
      <c r="A11" s="20" t="s">
        <v>28</v>
      </c>
      <c r="B11" s="23">
        <v>22.81764921543828</v>
      </c>
      <c r="C11" s="23">
        <v>25.163435633678105</v>
      </c>
      <c r="D11" s="23">
        <v>24.742005495930826</v>
      </c>
      <c r="E11" s="23">
        <v>22.410605105909429</v>
      </c>
    </row>
    <row r="12" spans="1:5" x14ac:dyDescent="0.25">
      <c r="A12" s="20" t="s">
        <v>29</v>
      </c>
      <c r="B12" s="23">
        <v>1.7845337463871287</v>
      </c>
      <c r="C12" s="23">
        <v>14.617833794909474</v>
      </c>
      <c r="D12" s="23">
        <v>14.136233819314564</v>
      </c>
      <c r="E12" s="23">
        <v>15.449032136400984</v>
      </c>
    </row>
    <row r="13" spans="1:5" x14ac:dyDescent="0.25">
      <c r="A13" s="20" t="s">
        <v>30</v>
      </c>
      <c r="B13" s="23">
        <v>0.41341698457968484</v>
      </c>
      <c r="C13" s="23">
        <v>0</v>
      </c>
      <c r="D13" s="23">
        <v>1.7828016526623338</v>
      </c>
      <c r="E13" s="23">
        <v>4.3660242035529002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21" sqref="A21"/>
    </sheetView>
  </sheetViews>
  <sheetFormatPr defaultColWidth="9.140625" defaultRowHeight="15" x14ac:dyDescent="0.25"/>
  <cols>
    <col min="1" max="1" width="44.28515625" style="16" bestFit="1" customWidth="1"/>
    <col min="2" max="9" width="9.140625" style="16"/>
    <col min="10" max="12" width="9.5703125" style="16" bestFit="1" customWidth="1"/>
    <col min="13" max="16384" width="9.140625" style="16"/>
  </cols>
  <sheetData>
    <row r="1" spans="1:8" x14ac:dyDescent="0.25">
      <c r="A1" s="1" t="s">
        <v>62</v>
      </c>
    </row>
    <row r="3" spans="1:8" x14ac:dyDescent="0.25">
      <c r="A3" s="2" t="s">
        <v>7</v>
      </c>
      <c r="B3" s="17" t="s">
        <v>35</v>
      </c>
    </row>
    <row r="4" spans="1:8" x14ac:dyDescent="0.25">
      <c r="A4" s="2" t="s">
        <v>8</v>
      </c>
      <c r="B4" s="16">
        <v>10</v>
      </c>
    </row>
    <row r="5" spans="1:8" x14ac:dyDescent="0.25">
      <c r="A5" s="2" t="s">
        <v>9</v>
      </c>
      <c r="B5" s="16" t="s">
        <v>63</v>
      </c>
    </row>
    <row r="6" spans="1:8" s="18" customFormat="1" ht="15.75" thickBot="1" x14ac:dyDescent="0.3">
      <c r="A6" s="14" t="s">
        <v>10</v>
      </c>
    </row>
    <row r="7" spans="1:8" ht="15.75" thickTop="1" x14ac:dyDescent="0.25"/>
    <row r="8" spans="1:8" x14ac:dyDescent="0.25">
      <c r="A8" s="20" t="s">
        <v>50</v>
      </c>
      <c r="B8" s="20" t="s">
        <v>36</v>
      </c>
      <c r="C8" s="20" t="s">
        <v>37</v>
      </c>
      <c r="D8" s="20" t="s">
        <v>38</v>
      </c>
      <c r="E8" s="20"/>
      <c r="F8" s="20"/>
      <c r="G8" s="20"/>
      <c r="H8" s="20"/>
    </row>
    <row r="9" spans="1:8" x14ac:dyDescent="0.25">
      <c r="A9" s="20" t="s">
        <v>49</v>
      </c>
      <c r="B9" s="23">
        <v>0</v>
      </c>
      <c r="C9" s="23">
        <v>21.942174013798336</v>
      </c>
      <c r="D9" s="23">
        <v>0</v>
      </c>
      <c r="E9" s="20"/>
      <c r="F9" s="20"/>
      <c r="G9" s="20"/>
      <c r="H9" s="20"/>
    </row>
    <row r="10" spans="1:8" x14ac:dyDescent="0.25">
      <c r="A10" s="20" t="s">
        <v>48</v>
      </c>
      <c r="B10" s="23">
        <v>0</v>
      </c>
      <c r="C10" s="23">
        <v>7.5166514338045678</v>
      </c>
      <c r="D10" s="23">
        <v>0</v>
      </c>
      <c r="E10" s="20"/>
      <c r="F10" s="20"/>
      <c r="G10" s="20"/>
      <c r="H10" s="20"/>
    </row>
    <row r="11" spans="1:8" x14ac:dyDescent="0.25">
      <c r="A11" s="20" t="s">
        <v>47</v>
      </c>
      <c r="B11" s="23">
        <v>0</v>
      </c>
      <c r="C11" s="23">
        <v>17.950408607941544</v>
      </c>
      <c r="D11" s="23">
        <v>0</v>
      </c>
      <c r="E11" s="20"/>
      <c r="F11" s="20"/>
      <c r="G11" s="20"/>
      <c r="H11" s="20"/>
    </row>
    <row r="12" spans="1:8" x14ac:dyDescent="0.25">
      <c r="A12" s="20" t="s">
        <v>46</v>
      </c>
      <c r="B12" s="23">
        <v>0</v>
      </c>
      <c r="C12" s="23">
        <v>16.485652987578234</v>
      </c>
      <c r="D12" s="23">
        <v>12.500118595124993</v>
      </c>
      <c r="E12" s="20"/>
      <c r="F12" s="20"/>
      <c r="G12" s="20"/>
      <c r="H12" s="20"/>
    </row>
    <row r="13" spans="1:8" x14ac:dyDescent="0.25">
      <c r="A13" s="20" t="s">
        <v>45</v>
      </c>
      <c r="B13" s="23">
        <v>0</v>
      </c>
      <c r="C13" s="23">
        <v>1.9627547608590672</v>
      </c>
      <c r="D13" s="23">
        <v>5.6222363202638288</v>
      </c>
      <c r="E13" s="20"/>
      <c r="F13" s="20"/>
      <c r="G13" s="20"/>
      <c r="H13" s="20"/>
    </row>
    <row r="14" spans="1:8" x14ac:dyDescent="0.25">
      <c r="A14" s="20" t="s">
        <v>44</v>
      </c>
      <c r="B14" s="23">
        <v>0</v>
      </c>
      <c r="C14" s="23">
        <v>8.4945475537723958</v>
      </c>
      <c r="D14" s="23">
        <v>27.495020568622841</v>
      </c>
      <c r="E14" s="20"/>
      <c r="F14" s="20"/>
      <c r="G14" s="20"/>
      <c r="H14" s="20"/>
    </row>
    <row r="15" spans="1:8" x14ac:dyDescent="0.25">
      <c r="A15" s="20" t="s">
        <v>43</v>
      </c>
      <c r="B15" s="23">
        <v>0</v>
      </c>
      <c r="C15" s="23">
        <v>14.020731684624089</v>
      </c>
      <c r="D15" s="23">
        <v>54.382624515988333</v>
      </c>
      <c r="E15" s="20"/>
      <c r="F15" s="20"/>
      <c r="G15" s="20"/>
      <c r="H15" s="20"/>
    </row>
    <row r="16" spans="1:8" x14ac:dyDescent="0.25">
      <c r="A16" s="20" t="s">
        <v>42</v>
      </c>
      <c r="B16" s="23">
        <v>37.91121613021344</v>
      </c>
      <c r="C16" s="23">
        <v>1.5790122081741753</v>
      </c>
      <c r="D16" s="23">
        <v>0</v>
      </c>
      <c r="E16" s="20"/>
      <c r="F16" s="20"/>
      <c r="G16" s="20"/>
      <c r="H16" s="20"/>
    </row>
    <row r="17" spans="1:8" x14ac:dyDescent="0.25">
      <c r="A17" s="20" t="s">
        <v>41</v>
      </c>
      <c r="B17" s="23">
        <v>25.721275500033141</v>
      </c>
      <c r="C17" s="23">
        <v>6.0386380598937039</v>
      </c>
      <c r="D17" s="23">
        <v>0</v>
      </c>
      <c r="E17" s="20"/>
      <c r="F17" s="20"/>
      <c r="G17" s="20"/>
      <c r="H17" s="20"/>
    </row>
    <row r="18" spans="1:8" x14ac:dyDescent="0.25">
      <c r="A18" s="20" t="s">
        <v>40</v>
      </c>
      <c r="B18" s="23">
        <v>32.458523317794288</v>
      </c>
      <c r="C18" s="23">
        <v>3.4016791359645313</v>
      </c>
      <c r="D18" s="23">
        <v>0</v>
      </c>
      <c r="E18" s="20"/>
      <c r="F18" s="20"/>
      <c r="G18" s="20"/>
      <c r="H18" s="20"/>
    </row>
    <row r="19" spans="1:8" x14ac:dyDescent="0.25">
      <c r="A19" s="20" t="s">
        <v>39</v>
      </c>
      <c r="B19" s="23">
        <v>3.9089850519591454</v>
      </c>
      <c r="C19" s="23">
        <v>0.60774955358934191</v>
      </c>
      <c r="D19" s="23">
        <v>0</v>
      </c>
      <c r="E19" s="20"/>
      <c r="F19" s="20"/>
      <c r="G19" s="20"/>
      <c r="H19" s="20"/>
    </row>
  </sheetData>
  <sortState ref="A11:D21">
    <sortCondition ref="A11"/>
  </sortState>
  <conditionalFormatting sqref="B9:D19">
    <cfRule type="cellIs" dxfId="0" priority="2" operator="equal">
      <formula>$B$9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G31" sqref="G31"/>
    </sheetView>
  </sheetViews>
  <sheetFormatPr defaultColWidth="9.140625" defaultRowHeight="15" x14ac:dyDescent="0.25"/>
  <cols>
    <col min="1" max="1" width="43.28515625" style="16" customWidth="1"/>
    <col min="2" max="16384" width="9.140625" style="16"/>
  </cols>
  <sheetData>
    <row r="1" spans="1:4" x14ac:dyDescent="0.25">
      <c r="A1" s="1" t="s">
        <v>65</v>
      </c>
    </row>
    <row r="3" spans="1:4" x14ac:dyDescent="0.25">
      <c r="A3" s="2" t="s">
        <v>7</v>
      </c>
      <c r="B3" s="17" t="s">
        <v>51</v>
      </c>
    </row>
    <row r="4" spans="1:4" x14ac:dyDescent="0.25">
      <c r="A4" s="2" t="s">
        <v>8</v>
      </c>
      <c r="B4" s="16">
        <v>10</v>
      </c>
    </row>
    <row r="5" spans="1:4" x14ac:dyDescent="0.25">
      <c r="A5" s="2" t="s">
        <v>9</v>
      </c>
      <c r="B5" s="16" t="s">
        <v>64</v>
      </c>
    </row>
    <row r="6" spans="1:4" s="18" customFormat="1" ht="15.75" thickBot="1" x14ac:dyDescent="0.3">
      <c r="A6" s="14" t="s">
        <v>10</v>
      </c>
    </row>
    <row r="7" spans="1:4" ht="15.75" thickTop="1" x14ac:dyDescent="0.25"/>
    <row r="8" spans="1:4" x14ac:dyDescent="0.25">
      <c r="A8" s="20" t="s">
        <v>57</v>
      </c>
      <c r="B8" s="20" t="s">
        <v>34</v>
      </c>
      <c r="C8" s="20" t="s">
        <v>56</v>
      </c>
      <c r="D8" s="20"/>
    </row>
    <row r="9" spans="1:4" x14ac:dyDescent="0.25">
      <c r="A9" s="20" t="s">
        <v>55</v>
      </c>
      <c r="B9" s="23">
        <v>31.217485250777962</v>
      </c>
      <c r="C9" s="23">
        <v>38.214006994292731</v>
      </c>
      <c r="D9" s="20">
        <v>1</v>
      </c>
    </row>
    <row r="10" spans="1:4" x14ac:dyDescent="0.25">
      <c r="A10" s="20" t="s">
        <v>54</v>
      </c>
      <c r="B10" s="23">
        <v>30.158833667400145</v>
      </c>
      <c r="C10" s="23">
        <v>31.460441852928973</v>
      </c>
      <c r="D10" s="20">
        <v>2</v>
      </c>
    </row>
    <row r="11" spans="1:4" x14ac:dyDescent="0.25">
      <c r="A11" s="20" t="s">
        <v>53</v>
      </c>
      <c r="B11" s="23">
        <v>22.837209613424992</v>
      </c>
      <c r="C11" s="23">
        <v>18.178717366255015</v>
      </c>
      <c r="D11" s="20">
        <v>3</v>
      </c>
    </row>
    <row r="12" spans="1:4" x14ac:dyDescent="0.25">
      <c r="A12" s="20" t="s">
        <v>52</v>
      </c>
      <c r="B12" s="23">
        <v>15.786471468396892</v>
      </c>
      <c r="C12" s="23">
        <v>12.146833786523274</v>
      </c>
      <c r="D12" s="20">
        <v>4</v>
      </c>
    </row>
  </sheetData>
  <sortState ref="A11:D14">
    <sortCondition ref="D11:D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5</vt:i4>
      </vt:variant>
      <vt:variant>
        <vt:lpstr>Named Ranges</vt:lpstr>
      </vt:variant>
      <vt:variant>
        <vt:i4>40</vt:i4>
      </vt:variant>
    </vt:vector>
  </HeadingPairs>
  <TitlesOfParts>
    <vt:vector size="51" baseType="lpstr">
      <vt:lpstr>Contents</vt:lpstr>
      <vt:lpstr>Fig. 1 Data</vt:lpstr>
      <vt:lpstr>Fig. 2 Data</vt:lpstr>
      <vt:lpstr>Fig. 3 Data</vt:lpstr>
      <vt:lpstr>Fig. 4 Data</vt:lpstr>
      <vt:lpstr>Fig. 5 Data</vt:lpstr>
      <vt:lpstr>Fig. 1 Chart</vt:lpstr>
      <vt:lpstr>Fig. 2 Chart</vt:lpstr>
      <vt:lpstr>Fig. 3 Chart</vt:lpstr>
      <vt:lpstr>Fig. 4 Chart</vt:lpstr>
      <vt:lpstr>Fig. 5 Chart</vt:lpstr>
      <vt:lpstr>'Fig. 1 Data'!Chap</vt:lpstr>
      <vt:lpstr>'Fig. 2 Data'!Chap</vt:lpstr>
      <vt:lpstr>'Fig. 3 Data'!Chap</vt:lpstr>
      <vt:lpstr>'Fig. 4 Data'!Chap</vt:lpstr>
      <vt:lpstr>'Fig. 5 Data'!Chap</vt:lpstr>
      <vt:lpstr>'Fig. 1 Data'!ChartData</vt:lpstr>
      <vt:lpstr>'Fig. 2 Data'!ChartData</vt:lpstr>
      <vt:lpstr>'Fig. 3 Data'!ChartData</vt:lpstr>
      <vt:lpstr>'Fig. 4 Data'!ChartData</vt:lpstr>
      <vt:lpstr>'Fig. 5 Data'!ChartData</vt:lpstr>
      <vt:lpstr>Description</vt:lpstr>
      <vt:lpstr>GraphDatabase</vt:lpstr>
      <vt:lpstr>'Fig. 1 Data'!Notes</vt:lpstr>
      <vt:lpstr>'Fig. 2 Data'!Notes</vt:lpstr>
      <vt:lpstr>'Fig. 3 Data'!Notes</vt:lpstr>
      <vt:lpstr>'Fig. 4 Data'!Notes</vt:lpstr>
      <vt:lpstr>'Fig. 5 Data'!Notes</vt:lpstr>
      <vt:lpstr>Notes</vt:lpstr>
      <vt:lpstr>NumberOfGraphs</vt:lpstr>
      <vt:lpstr>'Fig. 1 Data'!Ref</vt:lpstr>
      <vt:lpstr>'Fig. 2 Data'!Ref</vt:lpstr>
      <vt:lpstr>'Fig. 3 Data'!Ref</vt:lpstr>
      <vt:lpstr>'Fig. 4 Data'!Ref</vt:lpstr>
      <vt:lpstr>'Fig. 5 Data'!Ref</vt:lpstr>
      <vt:lpstr>ReportName</vt:lpstr>
      <vt:lpstr>'Fig. 1 Data'!Sources</vt:lpstr>
      <vt:lpstr>'Fig. 2 Data'!Sources</vt:lpstr>
      <vt:lpstr>'Fig. 3 Data'!Sources</vt:lpstr>
      <vt:lpstr>'Fig. 4 Data'!Sources</vt:lpstr>
      <vt:lpstr>'Fig. 5 Data'!Sources</vt:lpstr>
      <vt:lpstr>'Fig. 1 Data'!Title</vt:lpstr>
      <vt:lpstr>'Fig. 2 Data'!Title</vt:lpstr>
      <vt:lpstr>'Fig. 3 Data'!Title</vt:lpstr>
      <vt:lpstr>'Fig. 4 Data'!Title</vt:lpstr>
      <vt:lpstr>'Fig. 5 Data'!Title</vt:lpstr>
      <vt:lpstr>'Fig. 1 Data'!Ytitle</vt:lpstr>
      <vt:lpstr>'Fig. 2 Data'!Ytitle</vt:lpstr>
      <vt:lpstr>'Fig. 3 Data'!Ytitle</vt:lpstr>
      <vt:lpstr>'Fig. 4 Data'!Ytitle</vt:lpstr>
      <vt:lpstr>'Fig. 5 Data'!Ytitle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Loredana Sementini</dc:creator>
  <cp:lastModifiedBy>Loredana Sementini</cp:lastModifiedBy>
  <cp:lastPrinted>2014-07-31T09:17:50Z</cp:lastPrinted>
  <dcterms:created xsi:type="dcterms:W3CDTF">2014-07-09T16:33:22Z</dcterms:created>
  <dcterms:modified xsi:type="dcterms:W3CDTF">2014-08-08T10:38:00Z</dcterms:modified>
</cp:coreProperties>
</file>