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44" activeTab="1"/>
  </bookViews>
  <sheets>
    <sheet name="Operatiiviset" sheetId="7" r:id="rId1"/>
    <sheet name="Esimies- ja päätöksentekotasot" sheetId="4" r:id="rId2"/>
  </sheets>
  <definedNames>
    <definedName name="_xlnm.Print_Area" localSheetId="1">'Esimies- ja päätöksentekotasot'!$A$1:$AF$46</definedName>
    <definedName name="_xlnm.Print_Area" localSheetId="0">Operatiiviset!$A$1:$AF$46</definedName>
  </definedNames>
  <calcPr calcId="14562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<sst xmlns="http://schemas.openxmlformats.org/spreadsheetml/2006/main" count="1176" uniqueCount="373">
  <si>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</si>
  <si>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OPERATIIVISEN 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</si>
  <si>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</si>
  <si>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</si>
  <si>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</si>
  <si>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</si>
  <si>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</si>
  <si>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</si>
  <si>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</si>
  <si>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</si>
  <si>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</si>
  <si>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</si>
  <si>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</si>
  <si>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</si>
  <si>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Varainhoito 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</si>
  <si>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</si>
  <si>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Menojen tukikelpoisuus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</si>
  <si>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</si>
  <si>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Petosriskien hallinta (myös riskien ehkäisemistä, paljastamista ja lieventämistä koskevat toimenpiteet)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</si>
  <si>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</si>
  <si>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</si>
  <si>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</si>
  <si>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</si>
  <si>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</si>
  <si>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</si>
  <si>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</si>
  <si>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</si>
  <si>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</si>
  <si>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Julkiset hankinnat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</si>
  <si>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</si>
  <si>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Tarkastusten ja todentamisten tulosten tulkinta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</si>
  <si>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</si>
  <si>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Kirjanpito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</si>
  <si>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</si>
  <si>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Otanta- ja ekstrapolointimenetelmät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</si>
  <si>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</si>
  <si>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Tietojen analysointi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</si>
  <si>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</si>
  <si>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</si>
  <si>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</si>
  <si>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</si>
  <si>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</si>
  <si>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</si>
  <si>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</si>
  <si>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</si>
  <si>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</si>
  <si>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</si>
  <si>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</si>
  <si>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</si>
  <si>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</si>
  <si>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</si>
  <si>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</si>
  <si>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</si>
  <si>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</si>
  <si>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</si>
  <si>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</si>
  <si>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</si>
  <si>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</si>
  <si>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</si>
  <si>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</si>
  <si>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</si>
  <si>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</si>
  <si>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</si>
  <si>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</si>
  <si>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</si>
  <si>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</si>
  <si>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</si>
  <si>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</si>
  <si>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</si>
  <si>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</si>
  <si>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</si>
  <si>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</si>
  <si>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</si>
  <si>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</si>
  <si>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</si>
  <si>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</si>
  <si>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</si>
  <si>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</si>
  <si>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</si>
  <si>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</si>
  <si>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</si>
  <si>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</si>
  <si>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</si>
  <si>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</si>
  <si>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</si>
  <si>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</si>
  <si>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</si>
  <si>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</si>
  <si>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</si>
  <si>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</si>
  <si>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</si>
  <si>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</si>
  <si>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</si>
  <si>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</si>
  <si>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</si>
  <si>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</si>
  <si>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</si>
  <si>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</si>
  <si>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0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</si>
  <si>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CA.O.C01 Varainhoito – Itsearviointi: [pipe:1320] – Esimiehen arviointi: [pipe:1069] – Toivottu pätevyystaso: 4</t>
    </r>
  </si>
  <si>
    <r>
      <rPr>
        <sz val="8"/>
        <color theme="0"/>
        <rFont val="Verdana"/>
        <family val="2"/>
      </rPr>
      <t>CA.O.C01 Varainhoito – Itsearviointi: [pipe:1320] – Esimiehen arviointi: [pipe:1069] – Toivottu pätevyystaso: 3</t>
    </r>
  </si>
  <si>
    <r>
      <rPr>
        <sz val="8"/>
        <color theme="0"/>
        <rFont val="Verdana"/>
        <family val="2"/>
      </rPr>
      <t>CA.O.C02 Menojen tukikelpoisuus – Itsearviointi: [pipe:1321] – Esimiehen arviointi: [pipe:211] – Toivottu pätevyystaso: 4</t>
    </r>
  </si>
  <si>
    <r>
      <rPr>
        <sz val="8"/>
        <color theme="0"/>
        <rFont val="Verdana"/>
        <family val="2"/>
      </rPr>
      <t>CA.O.C02 Menojen tukikelpoisuus – Itsearviointi: [pipe:1321] – Esimiehen arviointi: [pipe:211] – Toivottu pätevyystaso: 3</t>
    </r>
  </si>
  <si>
    <r>
      <rPr>
        <sz val="8"/>
        <color theme="0"/>
        <rFont val="Verdana"/>
        <family val="2"/>
      </rPr>
      <t>CA.O.C03 Petosriski (myös riskien ehkäisemistä, paljastamista ja lieventämistä koskevat toimenpiteet) – Itsearviointi: [pipe:1322] – Esimiehen arviointi: [pipe:212] – Toivottu pätevyystaso: 4</t>
    </r>
  </si>
  <si>
    <r>
      <rPr>
        <sz val="8"/>
        <color theme="0"/>
        <rFont val="Verdana"/>
        <family val="2"/>
      </rPr>
      <t>CA.O.C03 Petosriski (myös riskien ehkäisemistä, paljastamista ja lieventämistä koskevat toimenpiteet) – Itsearviointi: [pipe:1322] – Esimiehen arviointi: [pipe:212] – Toivottu pätevyystaso: 3</t>
    </r>
  </si>
  <si>
    <r>
      <rPr>
        <sz val="8"/>
        <color theme="0"/>
        <rFont val="Verdana"/>
        <family val="2"/>
      </rPr>
      <t>CA.O.C04 Yksinkertaistetut kustannusvaihtoehdot– Itsearviointi: [pipe:1323] – Esimiehen arviointi: [pipe:213] – Toivottu pätevyystaso: 3</t>
    </r>
  </si>
  <si>
    <r>
      <rPr>
        <sz val="8"/>
        <color theme="0"/>
        <rFont val="Verdana"/>
        <family val="2"/>
      </rPr>
      <t>CA.O.C05 Toiminnon kannalta olennaiset rahoitusvälineet – Itsearviointi: [pipe:1324] – Esimiehen arviointi: [pipe:214] – Toivottu pätevyystaso: 3</t>
    </r>
  </si>
  <si>
    <r>
      <rPr>
        <sz val="8"/>
        <color theme="0"/>
        <rFont val="Verdana"/>
        <family val="2"/>
      </rPr>
      <t>CA.O.C06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</si>
  <si>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8"/>
        <color theme="0"/>
        <rFont val="Verdana"/>
        <family val="2"/>
      </rPr>
      <t>CA.O.C07 Valtiontuki – Itsearviointi: [pipe:1326] – Esimiehen arviointi: [pipe:216] – Toivottu pätevyystaso: 3</t>
    </r>
  </si>
  <si>
    <r>
      <rPr>
        <sz val="8"/>
        <color theme="0"/>
        <rFont val="Verdana"/>
        <family val="2"/>
      </rPr>
      <t>CA.O.C08 Julkiset hankinnat – Itsearviointi: [pipe:1327] – Esimiehen arviointi: [pipe:217] – Toivottu pätevyystaso: 3</t>
    </r>
  </si>
  <si>
    <r>
      <rPr>
        <sz val="8"/>
        <color theme="0"/>
        <rFont val="Verdana"/>
        <family val="2"/>
      </rPr>
      <t>CA.O.C09 Tarkastusten ja todentamisten tulosten tulkinta – Itsearviointi: [pipe:1328] – Esimiehen arviointi: [pipe:218] – Toivottu pätevyystaso: 3</t>
    </r>
  </si>
  <si>
    <r>
      <rPr>
        <sz val="8"/>
        <color theme="0"/>
        <rFont val="Verdana"/>
        <family val="2"/>
      </rPr>
      <t>CA.O.C10 Kirjanpito – Itsearviointi: [pipe:1329] – Esimiehen arviointi: [pipe:219] – Toivottu pätevyystaso: 4</t>
    </r>
  </si>
  <si>
    <r>
      <rPr>
        <sz val="8"/>
        <color theme="0"/>
        <rFont val="Verdana"/>
        <family val="2"/>
      </rPr>
      <t>CA.O.C10 Kirjanpito – Itsearviointi: [pipe:1329] – Esimiehen arviointi: [pipe:219] – Toivottu pätevyystaso: 3</t>
    </r>
  </si>
  <si>
    <r>
      <rPr>
        <sz val="8"/>
        <color theme="0"/>
        <rFont val="Verdana"/>
        <family val="2"/>
      </rPr>
      <t>CA.O.C11 Otanta- ja ekstrapolointimenetelmät – Itsearviointi: [pipe:1330] – Esimiehen arviointi: [pipe:220] – Toivottu pätevyystaso: 4</t>
    </r>
  </si>
  <si>
    <r>
      <rPr>
        <sz val="8"/>
        <color theme="0"/>
        <rFont val="Verdana"/>
        <family val="2"/>
      </rPr>
      <t>CA.O.C11 Otanta- ja ekstrapolointimenetelmät – Itsearviointi: [pipe:1330] – Esimiehen arviointi: [pipe:220] – Toivottu pätevyystaso: 3</t>
    </r>
  </si>
  <si>
    <r>
      <rPr>
        <sz val="8"/>
        <color theme="0"/>
        <rFont val="Verdana"/>
        <family val="2"/>
      </rPr>
      <t>CA.O.C12 Otanta- ja ekstrapolointimenetelmät – Itsearviointi: [pipe:1331] – Esimiehen arviointi: [pipe:221] – Toivottu pätevyystaso: 4</t>
    </r>
  </si>
  <si>
    <r>
      <rPr>
        <sz val="8"/>
        <color theme="0"/>
        <rFont val="Verdana"/>
        <family val="2"/>
      </rPr>
      <t>CA.O.C12 Otanta- ja ekstrapolointimenetelmät – Itsearviointi: [pipe:1331] – Esimiehen arviointi: [pipe:221] – Toivottu pätevyystaso: 3</t>
    </r>
  </si>
  <si>
    <r>
      <rPr>
        <sz val="8"/>
        <color theme="0"/>
        <rFont val="Verdana"/>
        <family val="2"/>
      </rPr>
      <t>CA.O.C13 Rahoitusvaje ja tulojen tuottaminen – Itsearviointi: [pipe:1332] – Esimiehen arviointi: [pipe:222] – Toivottu pätevyystaso: 3</t>
    </r>
  </si>
  <si>
    <r>
      <rPr>
        <sz val="8"/>
        <color theme="0"/>
        <rFont val="Verdana"/>
        <family val="2"/>
      </rPr>
      <t>CA.O.C14 Suurhankkeita koskevat menettelyt/lainsäädäntö – Itsearviointi: [pipe:1333] – Esimiehen arviointi: [pipe:223] – Toivottu pätevyystaso: 3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</si>
  <si>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3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</si>
  <si>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2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</si>
  <si>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1</t>
    </r>
  </si>
  <si>
    <r>
      <rPr>
        <sz val="8"/>
        <color theme="0"/>
        <rFont val="Verdana"/>
        <family val="2"/>
      </rPr>
      <t>CA.O.C16 Tekniseen apuun liittyvien tavaroiden ja palvelujen hankintaa koskevat hallinnolliset menettelyt – Itsearviointi: [pipe:1335] – Esimiehen arviointi: [pipe:225] – Toivottu pätevyystaso: 4</t>
    </r>
  </si>
  <si>
    <r>
      <rPr>
        <sz val="8"/>
        <color theme="0"/>
        <rFont val="Verdana"/>
        <family val="2"/>
      </rPr>
      <t>CA.O.C16 Tekniseen apuun liittyvien tavaroiden ja palvelujen hankintaa koskevat hallinnolliset menettelyt – Itsearviointi: [pipe:1335] – Esimiehen arviointi: [pipe:225] – Toivottu pätevyystaso: 3</t>
    </r>
  </si>
  <si>
    <r>
      <rPr>
        <sz val="8"/>
        <color theme="0"/>
        <rFont val="Verdana"/>
        <family val="2"/>
      </rPr>
      <t>CA.O.C17 Panokset, tuotokset ja tulosindikaattorit – Itsearviointi: [pipe:1336] – Esimiehen arviointi: [pipe:226] – Toivottu pätevyystaso: 3</t>
    </r>
  </si>
  <si>
    <r>
      <rPr>
        <sz val="8"/>
        <color theme="0"/>
        <rFont val="Verdana"/>
        <family val="2"/>
      </rPr>
      <t>CA.O.C17 Panokset, tuotokset ja tulosindikaattorit – Itsearviointi: [pipe:1336] – Esimiehen arviointi: [pipe:226] – Toivottu pätevyystaso: 1</t>
    </r>
  </si>
  <si>
    <r>
      <rPr>
        <sz val="8"/>
        <color theme="0"/>
        <rFont val="Verdana"/>
        <family val="2"/>
      </rPr>
      <t>CA.O.C18 Ohjelman hallinnointi ja hankkeen elinkaaren hallinta – Itsearviointi: [pipe:1337] – Esimiehen arviointi: [pipe:227] – Toivottu pätevyystaso: 4</t>
    </r>
  </si>
  <si>
    <r>
      <rPr>
        <sz val="8"/>
        <color theme="0"/>
        <rFont val="Verdana"/>
        <family val="2"/>
      </rPr>
      <t>CA.O.C18 Ohjelman hallinnointi ja hankkeen elinkaaren hallinta – Itsearviointi: [pipe:1337] – Esimiehen arviointi: [pipe:227] – Toivottu pätevyystaso: 3</t>
    </r>
  </si>
  <si>
    <r>
      <rPr>
        <sz val="8"/>
        <color theme="0"/>
        <rFont val="Verdana"/>
        <family val="2"/>
      </rPr>
      <t>CA.M.C1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</si>
  <si>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CA.M.C1 Muiden kehittäminen ja henkilöstöhallinto – Itsearviointi: [pipe:1366] – Esimiehen arviointi: [pipe:253] – Toivottu pätevyystaso: 3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</si>
  <si>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</si>
  <si>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</si>
  <si>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2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</si>
  <si>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</si>
  <si>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</si>
  <si>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2</t>
    </r>
  </si>
  <si>
    <r>
      <rPr>
        <sz val="8"/>
        <color theme="0"/>
        <rFont val="Verdana"/>
        <family val="2"/>
      </rPr>
      <t>CA.M.C4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</si>
  <si>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CA.M.C4 Avustaminen ja viestintä – Itsearviointi: [pipe:1369] – Esimiehen arviointi: [pipe:256] – Toivottu pätevyystaso: 3</t>
    </r>
  </si>
  <si>
    <r>
      <rPr>
        <sz val="8"/>
        <color theme="0"/>
        <rFont val="Verdana"/>
        <family val="2"/>
      </rPr>
      <t>CA.M.C5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</si>
  <si>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CA.M.C5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</si>
  <si>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</si>
  <si>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3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</si>
  <si>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2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</si>
  <si>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</si>
  <si>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</si>
  <si>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2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</si>
  <si>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</si>
  <si>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</si>
  <si>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2</t>
    </r>
  </si>
  <si>
    <r>
      <rPr>
        <sz val="8"/>
        <color theme="0"/>
        <rFont val="Verdana"/>
        <family val="2"/>
      </rPr>
      <t>MCA.M.C9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</si>
  <si>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CA.M.C10 Riskinhallinta – Itsearviointi: [pipe:1374] – Esimiehen arviointi: [pipe:262] – Toivottu pätevyystaso: 4</t>
    </r>
  </si>
  <si>
    <r>
      <rPr>
        <sz val="8"/>
        <color theme="0"/>
        <rFont val="Verdana"/>
        <family val="2"/>
      </rPr>
      <t>CA.M.C10 Riskinhallinta – Itsearviointi: [pipe:1374] – Esimiehen arviointi: [pipe:262] – Toivottu pätevyystaso: 3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</si>
  <si>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</si>
  <si>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</si>
  <si>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2</t>
    </r>
  </si>
  <si>
    <r>
      <rPr>
        <sz val="8"/>
        <color theme="0"/>
        <rFont val="Verdana"/>
        <family val="2"/>
      </rPr>
      <t>CA.M.C12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</si>
  <si>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</si>
  <si>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</si>
  <si>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2</t>
    </r>
  </si>
  <si>
    <r>
      <rPr>
        <sz val="8"/>
        <color theme="0"/>
        <rFont val="Verdana"/>
        <family val="2"/>
      </rPr>
      <t>CA.P.C2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</si>
  <si>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CA.P.C2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</si>
  <si>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CA.P.C3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</si>
  <si>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CA.P.C3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</si>
  <si>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CA.P.C5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</si>
  <si>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</si>
  <si>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</si>
  <si>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2</t>
    </r>
  </si>
  <si>
    <r>
      <rPr>
        <sz val="8"/>
        <color theme="0"/>
        <rFont val="Verdana"/>
        <family val="2"/>
      </rPr>
      <t>CA.P.C7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</si>
  <si>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CA.P.C7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</si>
  <si>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</si>
  <si>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</si>
  <si>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1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</si>
  <si>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</si>
  <si>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</si>
  <si>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1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</si>
  <si>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</si>
  <si>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</si>
  <si>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</si>
  <si>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4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</si>
  <si>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</si>
  <si>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</si>
  <si>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</si>
  <si>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</si>
  <si>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1</t>
    </r>
  </si>
  <si>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</si>
  <si>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PÄÄTÖKSENTEKOTASON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</si>
  <si>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</si>
  <si>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</si>
  <si>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</si>
  <si>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</si>
  <si>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</si>
  <si>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</si>
  <si>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</si>
  <si>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</si>
  <si>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</si>
  <si>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</si>
  <si>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</si>
  <si>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</si>
  <si>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Varainhoito 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</si>
  <si>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</si>
  <si>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Menojen tukikelpoisuus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</si>
  <si>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</si>
  <si>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Petosriskien hallinta (myös riskien ehkäisemistä, paljastamista ja lieventämistä koskevat toimenpiteet)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</si>
  <si>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</si>
  <si>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Yksinkertaistetut kustannusvaihtoehdot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</si>
  <si>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</si>
  <si>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Toiminnon kannalta olennaiset rahoitusvälineet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</si>
  <si>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</si>
  <si>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</si>
  <si>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</si>
  <si>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</si>
  <si>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</si>
  <si>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Julkiset hankinnat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</si>
  <si>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</si>
  <si>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Tarkastusten ja todentamisten tulosten tulkinta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</si>
  <si>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</si>
  <si>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Kirjanpito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</si>
  <si>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</si>
  <si>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Otanta- ja ekstrapolointimenetelmät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</si>
  <si>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</si>
  <si>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Tietojen analysointi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</si>
  <si>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</si>
  <si>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Rahoitusvaje ja tulojen tuottaminen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</si>
  <si>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</si>
  <si>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Suurhankkeita koskevat menettelyt/lainsäädäntö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</si>
  <si>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</si>
  <si>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</si>
  <si>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</si>
  <si>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</si>
  <si>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</si>
  <si>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</si>
  <si>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</si>
  <si>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</si>
  <si>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</si>
  <si>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</si>
  <si>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</si>
  <si>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</si>
  <si>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</si>
  <si>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</si>
  <si>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</si>
  <si>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</si>
  <si>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</si>
  <si>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</si>
  <si>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</si>
  <si>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</si>
  <si>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</si>
  <si>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</si>
  <si>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</si>
  <si>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</si>
  <si>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</si>
  <si>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</si>
  <si>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</si>
  <si>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</si>
  <si>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</si>
  <si>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</si>
  <si>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</si>
  <si>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</si>
  <si>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</si>
  <si>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</si>
  <si>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</si>
  <si>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</si>
  <si>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</si>
  <si>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</si>
  <si>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</si>
  <si>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</si>
  <si>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</si>
  <si>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</si>
  <si>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Joustavuus ja sopeutuminen muutoksiin 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</si>
  <si>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</si>
  <si>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</si>
  <si>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</si>
  <si>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</si>
  <si>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</si>
  <si>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</si>
  <si>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</si>
  <si>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</si>
  <si>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</si>
  <si>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</si>
  <si>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</si>
  <si>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</si>
  <si>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</si>
  <si>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</si>
  <si>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0"/>
        <color theme="0"/>
        <rFont val="Verdana"/>
        <family val="2"/>
      </rPr>
      <t xml:space="preserve">Liitä tiedot tähän </t>
    </r>
  </si>
  <si>
    <r>
      <rPr>
        <sz val="8"/>
        <color theme="0"/>
        <rFont val="Verdana"/>
        <family val="2"/>
      </rPr>
      <t>CA.O.C01 Varainhoito – Itsearviointi: [pipe:1320] – Esimiehen arviointi: [pipe:1069] – Toivottu pätevyystaso: 4</t>
    </r>
  </si>
  <si>
    <r>
      <rPr>
        <sz val="8"/>
        <color theme="0"/>
        <rFont val="Verdana"/>
        <family val="2"/>
      </rPr>
      <t>CA.O.C01 Varainhoito – Itsearviointi: [pipe:1320] – Esimiehen arviointi: [pipe:1069] – Toivottu pätevyystaso: 3</t>
    </r>
  </si>
  <si>
    <r>
      <rPr>
        <sz val="8"/>
        <color theme="0"/>
        <rFont val="Verdana"/>
        <family val="2"/>
      </rPr>
      <t>CA.O.C02 Menojen tukikelpoisuus – Itsearviointi: [pipe:1321] – Esimiehen arviointi: [pipe:211] – Toivottu pätevyystaso: 4</t>
    </r>
  </si>
  <si>
    <r>
      <rPr>
        <sz val="8"/>
        <color theme="0"/>
        <rFont val="Verdana"/>
        <family val="2"/>
      </rPr>
      <t>CA.O.C02 Menojen tukikelpoisuus – Itsearviointi: [pipe:1321] – Esimiehen arviointi: [pipe:211] – Toivottu pätevyystaso: 3</t>
    </r>
  </si>
  <si>
    <r>
      <rPr>
        <sz val="8"/>
        <color theme="0"/>
        <rFont val="Verdana"/>
        <family val="2"/>
      </rPr>
      <t>CA.O.C03 Petosriski (myös riskien ehkäisemistä, paljastamista ja lieventämistä koskevat toimenpiteet) – Itsearviointi: [pipe:1322] – Esimiehen arviointi: [pipe:212] – Toivottu pätevyystaso: 4</t>
    </r>
  </si>
  <si>
    <r>
      <rPr>
        <sz val="8"/>
        <color theme="0"/>
        <rFont val="Verdana"/>
        <family val="2"/>
      </rPr>
      <t>CA.O.C03 Petosriski (myös riskien ehkäisemistä, paljastamista ja lieventämistä koskevat toimenpiteet) – Itsearviointi: [pipe:1322] – Esimiehen arviointi: [pipe:212] – Toivottu pätevyystaso: 3</t>
    </r>
  </si>
  <si>
    <r>
      <rPr>
        <sz val="8"/>
        <color theme="0"/>
        <rFont val="Verdana"/>
        <family val="2"/>
      </rPr>
      <t>CA.O.C04 Yksinkertaistetut kustannusvaihtoehdot– Itsearviointi: [pipe:1323] – Esimiehen arviointi: [pipe:213] – Toivottu pätevyystaso: 3</t>
    </r>
  </si>
  <si>
    <r>
      <rPr>
        <sz val="8"/>
        <color theme="0"/>
        <rFont val="Verdana"/>
        <family val="2"/>
      </rPr>
      <t>CA.O.C05 Toiminnon kannalta olennaiset rahoitusvälineet – Itsearviointi: [pipe:1324] – Esimiehen arviointi: [pipe:214] – Toivottu pätevyystaso: 3</t>
    </r>
  </si>
  <si>
    <r>
      <rPr>
        <sz val="8"/>
        <color theme="0"/>
        <rFont val="Verdana"/>
        <family val="2"/>
      </rPr>
      <t>CA.O.C06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</si>
  <si>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8"/>
        <color theme="0"/>
        <rFont val="Verdana"/>
        <family val="2"/>
      </rPr>
      <t>CA.O.C07 Valtiontuki – Itsearviointi: [pipe:1326] – Esimiehen arviointi: [pipe:216] – Toivottu pätevyystaso: 3</t>
    </r>
  </si>
  <si>
    <r>
      <rPr>
        <sz val="8"/>
        <color theme="0"/>
        <rFont val="Verdana"/>
        <family val="2"/>
      </rPr>
      <t>CA.O.C08 Julkiset hankinnat – Itsearviointi: [pipe:1327] – Esimiehen arviointi: [pipe:217] – Toivottu pätevyystaso: 3</t>
    </r>
  </si>
  <si>
    <r>
      <rPr>
        <sz val="8"/>
        <color theme="0"/>
        <rFont val="Verdana"/>
        <family val="2"/>
      </rPr>
      <t>CA.O.C09 Tarkastusten ja todentamisten tulosten tulkinta – Itsearviointi: [pipe:1328] – Esimiehen arviointi: [pipe:218] – Toivottu pätevyystaso: 3</t>
    </r>
  </si>
  <si>
    <r>
      <rPr>
        <sz val="8"/>
        <color theme="0"/>
        <rFont val="Verdana"/>
        <family val="2"/>
      </rPr>
      <t>CA.O.C10 Kirjanpito – Itsearviointi: [pipe:1329] – Esimiehen arviointi: [pipe:219] – Toivottu pätevyystaso: 4</t>
    </r>
  </si>
  <si>
    <r>
      <rPr>
        <sz val="8"/>
        <color theme="0"/>
        <rFont val="Verdana"/>
        <family val="2"/>
      </rPr>
      <t>CA.O.C10 Kirjanpito – Itsearviointi: [pipe:1329] – Esimiehen arviointi: [pipe:219] – Toivottu pätevyystaso: 3</t>
    </r>
  </si>
  <si>
    <r>
      <rPr>
        <sz val="8"/>
        <color theme="0"/>
        <rFont val="Verdana"/>
        <family val="2"/>
      </rPr>
      <t>CA.O.C11 Otanta- ja ekstrapolointimenetelmät – Itsearviointi: [pipe:1330] – Esimiehen arviointi: [pipe:220] – Toivottu pätevyystaso: 4</t>
    </r>
  </si>
  <si>
    <r>
      <rPr>
        <sz val="8"/>
        <color theme="0"/>
        <rFont val="Verdana"/>
        <family val="2"/>
      </rPr>
      <t>CA.O.C11 Otanta- ja ekstrapolointimenetelmät – Itsearviointi: [pipe:1330] – Esimiehen arviointi: [pipe:220] – Toivottu pätevyystaso: 3</t>
    </r>
  </si>
  <si>
    <r>
      <rPr>
        <sz val="8"/>
        <color theme="0"/>
        <rFont val="Verdana"/>
        <family val="2"/>
      </rPr>
      <t>CA.O.C12 Otanta- ja ekstrapolointimenetelmät – Itsearviointi: [pipe:1331] – Esimiehen arviointi: [pipe:221] – Toivottu pätevyystaso: 4</t>
    </r>
  </si>
  <si>
    <r>
      <rPr>
        <sz val="8"/>
        <color theme="0"/>
        <rFont val="Verdana"/>
        <family val="2"/>
      </rPr>
      <t>CA.O.C12 Otanta- ja ekstrapolointimenetelmät – Itsearviointi: [pipe:1331] – Esimiehen arviointi: [pipe:221] – Toivottu pätevyystaso: 3</t>
    </r>
  </si>
  <si>
    <r>
      <rPr>
        <sz val="8"/>
        <color theme="0"/>
        <rFont val="Verdana"/>
        <family val="2"/>
      </rPr>
      <t>CA.O.C13 Rahoitusvaje ja tulojen tuottaminen – Itsearviointi: [pipe:1332] – Esimiehen arviointi: [pipe:222] – Toivottu pätevyystaso: 3</t>
    </r>
  </si>
  <si>
    <r>
      <rPr>
        <sz val="8"/>
        <color theme="0"/>
        <rFont val="Verdana"/>
        <family val="2"/>
      </rPr>
      <t>CA.O.C14 Suurhankkeita koskevat menettelyt/lainsäädäntö – Itsearviointi: [pipe:1333] – Esimiehen arviointi: [pipe:223] – Toivottu pätevyystaso: 3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</si>
  <si>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3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</si>
  <si>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2</t>
    </r>
  </si>
  <si>
    <r>
      <rPr>
        <sz val="8"/>
        <color theme="0"/>
        <rFont val="Verdana"/>
        <family val="2"/>
      </rPr>
      <t>CA.O.C15 Horisontaaliset kysymykset – Itsearviointi: [pipe:1334] – Esimiehen arviointi: [pipe:224] – Toivottu pätevyystaso: 1</t>
    </r>
  </si>
  <si>
    <r>
      <rPr>
        <sz val="8"/>
        <color theme="0"/>
        <rFont val="Verdana"/>
        <family val="2"/>
      </rPr>
      <t>CA.O.C16 Tekniseen apuun liittyvien tavaroiden ja palvelujen hankintaa koskevat hallinnolliset menettelyt – Itsearviointi: [pipe:1335] – Esimiehen arviointi: [pipe:225] – Toivottu pätevyystaso: 4</t>
    </r>
  </si>
  <si>
    <r>
      <rPr>
        <sz val="8"/>
        <color theme="0"/>
        <rFont val="Verdana"/>
        <family val="2"/>
      </rPr>
      <t>CA.O.C16 Tekniseen apuun liittyvien tavaroiden ja palvelujen hankintaa koskevat hallinnolliset menettelyt – Itsearviointi: [pipe:1335] – Esimiehen arviointi: [pipe:225] – Toivottu pätevyystaso: 3</t>
    </r>
  </si>
  <si>
    <r>
      <rPr>
        <sz val="8"/>
        <color theme="0"/>
        <rFont val="Verdana"/>
        <family val="2"/>
      </rPr>
      <t>CA.O.C17 Panokset, tuotokset ja tulosindikaattorit – Itsearviointi: [pipe:1336] – Esimiehen arviointi: [pipe:226] – Toivottu pätevyystaso: 3</t>
    </r>
  </si>
  <si>
    <r>
      <rPr>
        <sz val="8"/>
        <color theme="0"/>
        <rFont val="Verdana"/>
        <family val="2"/>
      </rPr>
      <t>CA.O.C17 Panokset, tuotokset ja tulosindikaattorit – Itsearviointi: [pipe:1336] – Esimiehen arviointi: [pipe:226] – Toivottu pätevyystaso: 1</t>
    </r>
  </si>
  <si>
    <r>
      <rPr>
        <sz val="8"/>
        <color theme="0"/>
        <rFont val="Verdana"/>
        <family val="2"/>
      </rPr>
      <t>CA.O.C18 Ohjelman hallinnointi ja hankkeen elinkaaren hallinta – Itsearviointi: [pipe:1337] – Esimiehen arviointi: [pipe:227] – Toivottu pätevyystaso: 4</t>
    </r>
  </si>
  <si>
    <r>
      <rPr>
        <sz val="8"/>
        <color theme="0"/>
        <rFont val="Verdana"/>
        <family val="2"/>
      </rPr>
      <t>CA.O.C18 Ohjelman hallinnointi ja hankkeen elinkaaren hallinta – Itsearviointi: [pipe:1337] – Esimiehen arviointi: [pipe:227] – Toivottu pätevyystaso: 3</t>
    </r>
  </si>
  <si>
    <r>
      <rPr>
        <sz val="8"/>
        <color theme="0"/>
        <rFont val="Verdana"/>
        <family val="2"/>
      </rPr>
      <t>CA.M.C1 Muiden kehittäminen ja henkilöstöhallinto – Itsearviointi: [pipe:1366] – Esimiehen arviointi: [pipe:253] – Toivottu pätevyystaso: 4</t>
    </r>
  </si>
  <si>
    <r>
      <rPr>
        <sz val="8"/>
        <color theme="0"/>
        <rFont val="Verdana"/>
        <family val="2"/>
      </rPr>
      <t>CA.M.C1 Muiden kehittäminen ja henkilöstöhallinto – Itsearviointi: [pipe:1366] – Esimiehen arviointi: [pipe:253] – Toivottu pätevyystaso: 3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</si>
  <si>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4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</si>
  <si>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3</t>
    </r>
  </si>
  <si>
    <r>
      <rPr>
        <sz val="8"/>
        <color theme="0"/>
        <rFont val="Verdana"/>
        <family val="2"/>
      </rPr>
      <t>CA.M.C2 Päätöksenteko – Itsearviointi: [pipe:1367] – Esimiehen arviointi: [pipe:254] – Toivottu pätevyystaso: 2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</si>
  <si>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4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</si>
  <si>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3</t>
    </r>
  </si>
  <si>
    <r>
      <rPr>
        <sz val="8"/>
        <color theme="0"/>
        <rFont val="Verdana"/>
        <family val="2"/>
      </rPr>
      <t>CA.M.C3 Delegointi – Itsearviointi: [pipe:1368] – Esimiehen arviointi: [pipe:255] – Toivottu pätevyystaso: 2</t>
    </r>
  </si>
  <si>
    <r>
      <rPr>
        <sz val="8"/>
        <color theme="0"/>
        <rFont val="Verdana"/>
        <family val="2"/>
      </rPr>
      <t>CA.M.C4 Avustaminen ja viestintä – Itsearviointi: [pipe:1369] – Esimiehen arviointi: [pipe:256] – Toivottu pätevyystaso: 4</t>
    </r>
  </si>
  <si>
    <r>
      <rPr>
        <sz val="8"/>
        <color theme="0"/>
        <rFont val="Verdana"/>
        <family val="2"/>
      </rPr>
      <t>CA.M.C4 Avustaminen ja viestintä – Itsearviointi: [pipe:1369] – Esimiehen arviointi: [pipe:256] – Toivottu pätevyystaso: 3</t>
    </r>
  </si>
  <si>
    <r>
      <rPr>
        <sz val="8"/>
        <color theme="0"/>
        <rFont val="Verdana"/>
        <family val="2"/>
      </rPr>
      <t>CA.M.C5 Johtajuus – Itsearviointi: [pipe:1370] – Esimiehen arviointi: [pipe:257] – Toivottu pätevyystaso: 4</t>
    </r>
  </si>
  <si>
    <r>
      <rPr>
        <sz val="8"/>
        <color theme="0"/>
        <rFont val="Verdana"/>
        <family val="2"/>
      </rPr>
      <t>CA.M.C5 Johtajuus – Itsearviointi: [pipe:1370] – Esimiehen arviointi: [pipe:257] – Toivottu pätevyystaso: 3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</si>
  <si>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4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</si>
  <si>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3</t>
    </r>
  </si>
  <si>
    <r>
      <rPr>
        <sz val="8"/>
        <color theme="0"/>
        <rFont val="Verdana"/>
        <family val="2"/>
      </rPr>
      <t>CA.M.C6 Monitasoinen sidosryhmien hallinta – Itsearviointi: [pipe:1371] – Esimiehen arviointi: [pipe:258] – Toivottu pätevyystaso: 2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</si>
  <si>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4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</si>
  <si>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3</t>
    </r>
  </si>
  <si>
    <r>
      <rPr>
        <sz val="8"/>
        <color theme="0"/>
        <rFont val="Verdana"/>
        <family val="2"/>
      </rPr>
      <t>CA.M.C7 Neuvotteleminen – Itsearviointi: [pipe:1372] – Esimiehen arviointi: [pipe:259] – Toivottu pätevyystaso: 2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</si>
  <si>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4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</si>
  <si>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3</t>
    </r>
  </si>
  <si>
    <r>
      <rPr>
        <sz val="8"/>
        <color theme="0"/>
        <rFont val="Verdana"/>
        <family val="2"/>
      </rPr>
      <t>CA.M.C8 Tuloskeskeisyys – Itsearviointi: [pipe:1373] – Esimiehen arviointi: [pipe:260] – Toivottu pätevyystaso: 2</t>
    </r>
  </si>
  <si>
    <r>
      <rPr>
        <sz val="8"/>
        <color theme="0"/>
        <rFont val="Verdana"/>
        <family val="2"/>
      </rPr>
      <t>MCA.M.C9 Tavoitteiden ja aloitteiden strateginen hallinnointi – Itsearviointi: [pipe:1374] – Esimiehen arviointi: [pipe:261] – Toivottu pätevyystaso: 4</t>
    </r>
  </si>
  <si>
    <r>
      <rPr>
        <sz val="8"/>
        <color theme="0"/>
        <rFont val="Verdana"/>
        <family val="2"/>
      </rPr>
      <t>CA.M.C10 Riskinhallinta – Itsearviointi: [pipe:1374] – Esimiehen arviointi: [pipe:262] – Toivottu pätevyystaso: 4</t>
    </r>
  </si>
  <si>
    <r>
      <rPr>
        <sz val="8"/>
        <color theme="0"/>
        <rFont val="Verdana"/>
        <family val="2"/>
      </rPr>
      <t>CA.M.C10 Riskinhallinta – Itsearviointi: [pipe:1374] – Esimiehen arviointi: [pipe:262] – Toivottu pätevyystaso: 3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</si>
  <si>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4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</si>
  <si>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3</t>
    </r>
  </si>
  <si>
    <r>
      <rPr>
        <sz val="8"/>
        <color theme="0"/>
        <rFont val="Verdana"/>
        <family val="2"/>
      </rPr>
      <t>CA.M.C11 Resurssien suunnittelu – Itsearviointi: [pipe:1376] – Esimiehen arviointi: [pipe:263] – Toivottu pätevyystaso: 2</t>
    </r>
  </si>
  <si>
    <r>
      <rPr>
        <sz val="8"/>
        <color theme="0"/>
        <rFont val="Verdana"/>
        <family val="2"/>
      </rPr>
      <t>CA.M.C12 Henkilöstöstrategian kehittäminen ja toteuttaminen – Itsearviointi: [pipe:1377] – Esimiehen arviointi: [pipe:264] – Toivottu pätevyystaso: 2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</si>
  <si>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4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</si>
  <si>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3</t>
    </r>
  </si>
  <si>
    <r>
      <rPr>
        <sz val="8"/>
        <color theme="0"/>
        <rFont val="Verdana"/>
        <family val="2"/>
      </rPr>
      <t>CA.P.C1 Analyyttiset taidot – Itsearviointi: [pipe:1380] – Esimiehen arviointi: [pipe:265] – Toivottu pätevyystaso: 2</t>
    </r>
  </si>
  <si>
    <r>
      <rPr>
        <sz val="8"/>
        <color theme="0"/>
        <rFont val="Verdana"/>
        <family val="2"/>
      </rPr>
      <t>CA.P.C2 Kirjallinen viestintä – Itsearviointi: [pipe:1381] – Esimiehen arviointi: [pipe:266] – Toivottu pätevyystaso: 4</t>
    </r>
  </si>
  <si>
    <r>
      <rPr>
        <sz val="8"/>
        <color theme="0"/>
        <rFont val="Verdana"/>
        <family val="2"/>
      </rPr>
      <t>CA.P.C2 Kirjallinen viestintä – Itsearviointi: [pipe:1381] – Esimiehen arviointi: [pipe:266] – Toivottu pätevyystaso: 3</t>
    </r>
  </si>
  <si>
    <r>
      <rPr>
        <sz val="8"/>
        <color theme="0"/>
        <rFont val="Verdana"/>
        <family val="2"/>
      </rPr>
      <t>CA.P.C3 Suullinen viestintä – Itsearviointi: [pipe:1382] – Esimiehen arviointi: [pipe:267] – Toivottu pätevyystaso: 4</t>
    </r>
  </si>
  <si>
    <r>
      <rPr>
        <sz val="8"/>
        <color theme="0"/>
        <rFont val="Verdana"/>
        <family val="2"/>
      </rPr>
      <t>CA.P.C3 Suullinen viestintä – Itsearviointi: [pipe:1382] – Esimiehen arviointi: [pipe:267] – Toivottu pätevyystaso: 3</t>
    </r>
  </si>
  <si>
    <r>
      <rPr>
        <sz val="8"/>
        <color theme="0"/>
        <rFont val="Verdana"/>
        <family val="2"/>
      </rPr>
      <t>CA.P.C5 Joustavuus ja sopeutuminen muutoksiin – Itsearviointi: [pipe:1384] – Esimiehen arviointi: [pipe:269] – Toivottu pätevyystaso: 4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</si>
  <si>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4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</si>
  <si>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3</t>
    </r>
  </si>
  <si>
    <r>
      <rPr>
        <sz val="8"/>
        <color theme="0"/>
        <rFont val="Verdana"/>
        <family val="2"/>
      </rPr>
      <t>CA.P.C6 Ongelmanratkaisu – Itsearviointi: [pipe:1385] – Esimiehen arviointi: [pipe:270] – Toivottu pätevyystaso: 2</t>
    </r>
  </si>
  <si>
    <r>
      <rPr>
        <sz val="8"/>
        <color theme="0"/>
        <rFont val="Verdana"/>
        <family val="2"/>
      </rPr>
      <t>CA.P.C7 Tiimityöskentely – Itsearviointi: [pipe:1386] – Esimiehen arviointi: [pipe:271] – Toivottu pätevyystaso: 4</t>
    </r>
  </si>
  <si>
    <r>
      <rPr>
        <sz val="8"/>
        <color theme="0"/>
        <rFont val="Verdana"/>
        <family val="2"/>
      </rPr>
      <t>CA.P.C7 Tiimityöskentely – Itsearviointi: [pipe:1386] – Esimiehen arviointi: [pipe:271] – Toivottu pätevyystaso: 3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</si>
  <si>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4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</si>
  <si>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3</t>
    </r>
  </si>
  <si>
    <r>
      <rPr>
        <sz val="8"/>
        <color theme="0"/>
        <rFont val="Verdana"/>
        <family val="2"/>
      </rPr>
      <t>CA.P.C8 Tekniset taidot – Itsearviointi: [pipe:1387] – Esimiehen arviointi: [pipe:272] – Toivottu pätevyystaso: 1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</si>
  <si>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4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</si>
  <si>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3</t>
    </r>
  </si>
  <si>
    <r>
      <rPr>
        <sz val="8"/>
        <color theme="0"/>
        <rFont val="Verdana"/>
        <family val="2"/>
      </rPr>
      <t>CA.P.C9 Seuranta- ja tietojärjestelmän käyttö – Itsearviointi: [pipe:1388] – Esimiehen arviointi: [pipe:273] – Toivottu pätevyystaso: 1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</si>
  <si>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4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</si>
  <si>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3</t>
    </r>
  </si>
  <si>
    <r>
      <rPr>
        <sz val="8"/>
        <color theme="0"/>
        <rFont val="Verdana"/>
        <family val="2"/>
      </rPr>
      <t>CA.P.C10 Laitoksen edustaminen ulkomaailmassa – Itsearviointi: [pipe:1389] – Esimiehen arviointi: [pipe:274] – Toivottu pätevyystaso: 2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</si>
  <si>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4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</si>
  <si>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3</t>
    </r>
  </si>
  <si>
    <r>
      <rPr>
        <sz val="8"/>
        <color theme="0"/>
        <rFont val="Verdana"/>
        <family val="2"/>
      </rPr>
      <t>CA.P.C11 Asiaankuuluva kielitaito – Itsearviointi: [pipe:1390] – Esimiehen arviointi: [pipe:275] – Toivottu pätevyystaso: 2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</si>
  <si>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3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</si>
  <si>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2</t>
    </r>
  </si>
  <si>
    <r>
      <rPr>
        <sz val="8"/>
        <color theme="0"/>
        <rFont val="Verdana"/>
        <family val="2"/>
      </rPr>
      <t>CA.P.C12 Monikulttuuriset taidot – Itsearviointi: [pipe:1391] – Esimiehen arviointi: [pipe:276] – Toivottu pätevyystaso: 1</t>
    </r>
  </si>
  <si>
    <t>-</t>
  </si>
  <si>
    <t>Konfliktitilanteiden käsittely</t>
  </si>
  <si>
    <t>CA.P.C4 Konfliktitilanteiden käsittely – Itsearviointi: [pipe:1383] – Esimiehen arviointi: [pipe:268] – Toivottu pätevyystaso: 4</t>
  </si>
  <si>
    <t>CA.P.C4 Konfliktitilanteiden käsittely – Itsearviointi: [pipe:1383] – Esimiehen arviointi: [pipe:268] – Toivottu pätevyystaso: 3</t>
  </si>
  <si>
    <t>CA.P.C4 Konfliktitilanteiden käsittely – Itsearviointi: [pipe:1383] – Esimiehen arviointi: [pipe:268] – Toivottu pätevyystaso: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</si>
</sst>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57"/>
  <sheetViews>
    <sheetView showGridLines="0" topLeftCell="A49" zoomScaleNormal="100" workbookViewId="0">
      <selection activeCell="C44" sqref="C44"/>
    </sheetView>
  </sheetViews>
  <sheetFormatPr defaultRowHeight="14.4" x14ac:dyDescent="0.3"/>
  <cols>
    <col min="1" max="1" width="9.21875" style="6"/>
    <col min="2" max="2" width="10.77734375" style="1" customWidth="1"/>
    <col min="3" max="3" width="40.21875" style="1" customWidth="1"/>
    <col min="4" max="4" width="13.5546875" style="1" customWidth="1"/>
    <col min="5" max="27" width="9.5546875" style="1" customWidth="1"/>
    <col min="28" max="29" width="9.5546875" customWidth="1"/>
    <col min="30" max="30" width="14.44140625" customWidth="1"/>
    <col min="31" max="31" width="7.5546875" customWidth="1"/>
    <col min="32" max="32" width="10.6640625" customWidth="1"/>
    <col min="33" max="35" width="9.21875" style="59"/>
  </cols>
  <sheetData>
    <row r="1" spans="1:32" ht="29.25" customHeight="1" thickBot="1" x14ac:dyDescent="0.35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5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5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5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3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368</v>
      </c>
      <c r="F5" s="13" t="s">
        <v>368</v>
      </c>
      <c r="G5" s="13" t="s">
        <v>368</v>
      </c>
      <c r="H5" s="13" t="s">
        <v>368</v>
      </c>
      <c r="I5" s="37" t="s">
        <v>368</v>
      </c>
      <c r="J5" s="20" t="s">
        <v>368</v>
      </c>
      <c r="K5" s="13" t="s">
        <v>368</v>
      </c>
      <c r="L5" s="13" t="s">
        <v>368</v>
      </c>
      <c r="M5" s="13" t="s">
        <v>368</v>
      </c>
      <c r="N5" s="14" t="s">
        <v>368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3">
      <c r="A6" s="71"/>
      <c r="B6" s="31" t="s">
        <v>15</v>
      </c>
      <c r="C6" s="32" t="s">
        <v>16</v>
      </c>
      <c r="D6" s="38">
        <f t="shared" ref="D6:D46" si="0">SUM(E6:X6)</f>
        <v>0</v>
      </c>
      <c r="E6" s="11" t="s">
        <v>368</v>
      </c>
      <c r="F6" s="2" t="s">
        <v>368</v>
      </c>
      <c r="G6" s="2" t="s">
        <v>368</v>
      </c>
      <c r="H6" s="2" t="s">
        <v>368</v>
      </c>
      <c r="I6" s="39" t="s">
        <v>368</v>
      </c>
      <c r="J6" s="21" t="s">
        <v>368</v>
      </c>
      <c r="K6" s="2" t="s">
        <v>368</v>
      </c>
      <c r="L6" s="2" t="s">
        <v>368</v>
      </c>
      <c r="M6" s="2" t="s">
        <v>368</v>
      </c>
      <c r="N6" s="15" t="s">
        <v>368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7.799999999999997" x14ac:dyDescent="0.3">
      <c r="A7" s="71"/>
      <c r="B7" s="31" t="s">
        <v>17</v>
      </c>
      <c r="C7" s="32" t="s">
        <v>18</v>
      </c>
      <c r="D7" s="40">
        <f t="shared" si="0"/>
        <v>0</v>
      </c>
      <c r="E7" s="10" t="s">
        <v>368</v>
      </c>
      <c r="F7" s="9" t="s">
        <v>368</v>
      </c>
      <c r="G7" s="9" t="s">
        <v>368</v>
      </c>
      <c r="H7" s="9" t="s">
        <v>368</v>
      </c>
      <c r="I7" s="41" t="s">
        <v>368</v>
      </c>
      <c r="J7" s="22" t="s">
        <v>368</v>
      </c>
      <c r="K7" s="9" t="s">
        <v>368</v>
      </c>
      <c r="L7" s="9" t="s">
        <v>368</v>
      </c>
      <c r="M7" s="9" t="s">
        <v>368</v>
      </c>
      <c r="N7" s="16" t="s">
        <v>368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3">
      <c r="A8" s="71"/>
      <c r="B8" s="31" t="s">
        <v>19</v>
      </c>
      <c r="C8" s="32" t="s">
        <v>20</v>
      </c>
      <c r="D8" s="38">
        <f t="shared" si="0"/>
        <v>0</v>
      </c>
      <c r="E8" s="11" t="s">
        <v>368</v>
      </c>
      <c r="F8" s="2" t="s">
        <v>368</v>
      </c>
      <c r="G8" s="2" t="s">
        <v>368</v>
      </c>
      <c r="H8" s="2" t="s">
        <v>368</v>
      </c>
      <c r="I8" s="39" t="s">
        <v>368</v>
      </c>
      <c r="J8" s="21" t="s">
        <v>368</v>
      </c>
      <c r="K8" s="2" t="s">
        <v>368</v>
      </c>
      <c r="L8" s="2" t="s">
        <v>368</v>
      </c>
      <c r="M8" s="2" t="s">
        <v>368</v>
      </c>
      <c r="N8" s="15" t="s">
        <v>368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368</v>
      </c>
      <c r="U8" s="2" t="s">
        <v>368</v>
      </c>
      <c r="V8" s="2" t="s">
        <v>368</v>
      </c>
      <c r="W8" s="2" t="s">
        <v>368</v>
      </c>
      <c r="X8" s="15" t="s">
        <v>368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3">
      <c r="A9" s="71"/>
      <c r="B9" s="31" t="s">
        <v>21</v>
      </c>
      <c r="C9" s="32" t="s">
        <v>22</v>
      </c>
      <c r="D9" s="40">
        <f t="shared" si="0"/>
        <v>0</v>
      </c>
      <c r="E9" s="10" t="s">
        <v>368</v>
      </c>
      <c r="F9" s="9" t="s">
        <v>368</v>
      </c>
      <c r="G9" s="9" t="s">
        <v>368</v>
      </c>
      <c r="H9" s="9" t="s">
        <v>368</v>
      </c>
      <c r="I9" s="41" t="s">
        <v>368</v>
      </c>
      <c r="J9" s="22" t="s">
        <v>368</v>
      </c>
      <c r="K9" s="9" t="s">
        <v>368</v>
      </c>
      <c r="L9" s="9" t="s">
        <v>368</v>
      </c>
      <c r="M9" s="9" t="s">
        <v>368</v>
      </c>
      <c r="N9" s="16" t="s">
        <v>368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368</v>
      </c>
      <c r="U9" s="9" t="s">
        <v>368</v>
      </c>
      <c r="V9" s="9" t="s">
        <v>368</v>
      </c>
      <c r="W9" s="9" t="s">
        <v>368</v>
      </c>
      <c r="X9" s="16" t="s">
        <v>368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81.599999999999994" customHeight="1" x14ac:dyDescent="0.3">
      <c r="A10" s="71"/>
      <c r="B10" s="31" t="s">
        <v>23</v>
      </c>
      <c r="C10" s="32" t="s">
        <v>24</v>
      </c>
      <c r="D10" s="38">
        <f t="shared" si="0"/>
        <v>0</v>
      </c>
      <c r="E10" s="11" t="s">
        <v>368</v>
      </c>
      <c r="F10" s="2" t="s">
        <v>368</v>
      </c>
      <c r="G10" s="2" t="s">
        <v>368</v>
      </c>
      <c r="H10" s="2" t="s">
        <v>368</v>
      </c>
      <c r="I10" s="39" t="s">
        <v>368</v>
      </c>
      <c r="J10" s="21" t="s">
        <v>368</v>
      </c>
      <c r="K10" s="2" t="s">
        <v>368</v>
      </c>
      <c r="L10" s="2" t="s">
        <v>368</v>
      </c>
      <c r="M10" s="2" t="s">
        <v>368</v>
      </c>
      <c r="N10" s="15" t="s">
        <v>368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368</v>
      </c>
      <c r="U10" s="48" t="s">
        <v>368</v>
      </c>
      <c r="V10" s="48" t="s">
        <v>368</v>
      </c>
      <c r="W10" s="48" t="s">
        <v>368</v>
      </c>
      <c r="X10" s="49" t="s">
        <v>368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3">
      <c r="A11" s="71"/>
      <c r="B11" s="31" t="s">
        <v>25</v>
      </c>
      <c r="C11" s="32" t="s">
        <v>26</v>
      </c>
      <c r="D11" s="40">
        <f t="shared" si="0"/>
        <v>0</v>
      </c>
      <c r="E11" s="10" t="s">
        <v>368</v>
      </c>
      <c r="F11" s="9" t="s">
        <v>368</v>
      </c>
      <c r="G11" s="9" t="s">
        <v>368</v>
      </c>
      <c r="H11" s="9" t="s">
        <v>368</v>
      </c>
      <c r="I11" s="41" t="s">
        <v>368</v>
      </c>
      <c r="J11" s="22" t="s">
        <v>368</v>
      </c>
      <c r="K11" s="9" t="s">
        <v>368</v>
      </c>
      <c r="L11" s="9" t="s">
        <v>368</v>
      </c>
      <c r="M11" s="9" t="s">
        <v>368</v>
      </c>
      <c r="N11" s="16" t="s">
        <v>368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368</v>
      </c>
      <c r="U11" s="9" t="s">
        <v>368</v>
      </c>
      <c r="V11" s="9" t="s">
        <v>368</v>
      </c>
      <c r="W11" s="9" t="s">
        <v>368</v>
      </c>
      <c r="X11" s="16" t="s">
        <v>368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3">
      <c r="A12" s="71"/>
      <c r="B12" s="31" t="s">
        <v>27</v>
      </c>
      <c r="C12" s="32" t="s">
        <v>28</v>
      </c>
      <c r="D12" s="38">
        <f t="shared" si="0"/>
        <v>0</v>
      </c>
      <c r="E12" s="11" t="s">
        <v>368</v>
      </c>
      <c r="F12" s="2" t="s">
        <v>368</v>
      </c>
      <c r="G12" s="2" t="s">
        <v>368</v>
      </c>
      <c r="H12" s="2" t="s">
        <v>368</v>
      </c>
      <c r="I12" s="39" t="s">
        <v>368</v>
      </c>
      <c r="J12" s="21" t="s">
        <v>368</v>
      </c>
      <c r="K12" s="2" t="s">
        <v>368</v>
      </c>
      <c r="L12" s="2" t="s">
        <v>368</v>
      </c>
      <c r="M12" s="2" t="s">
        <v>368</v>
      </c>
      <c r="N12" s="15" t="s">
        <v>368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368</v>
      </c>
      <c r="U12" s="2" t="s">
        <v>368</v>
      </c>
      <c r="V12" s="2" t="s">
        <v>368</v>
      </c>
      <c r="W12" s="2" t="s">
        <v>368</v>
      </c>
      <c r="X12" s="15" t="s">
        <v>368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2" x14ac:dyDescent="0.3">
      <c r="A13" s="71"/>
      <c r="B13" s="31" t="s">
        <v>29</v>
      </c>
      <c r="C13" s="32" t="s">
        <v>30</v>
      </c>
      <c r="D13" s="40">
        <f t="shared" si="0"/>
        <v>0</v>
      </c>
      <c r="E13" s="10" t="s">
        <v>368</v>
      </c>
      <c r="F13" s="9" t="s">
        <v>368</v>
      </c>
      <c r="G13" s="9" t="s">
        <v>368</v>
      </c>
      <c r="H13" s="9" t="s">
        <v>368</v>
      </c>
      <c r="I13" s="41" t="s">
        <v>368</v>
      </c>
      <c r="J13" s="22" t="s">
        <v>368</v>
      </c>
      <c r="K13" s="9" t="s">
        <v>368</v>
      </c>
      <c r="L13" s="9" t="s">
        <v>368</v>
      </c>
      <c r="M13" s="9" t="s">
        <v>368</v>
      </c>
      <c r="N13" s="16" t="s">
        <v>368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368</v>
      </c>
      <c r="U13" s="9" t="s">
        <v>368</v>
      </c>
      <c r="V13" s="9" t="s">
        <v>368</v>
      </c>
      <c r="W13" s="9" t="s">
        <v>368</v>
      </c>
      <c r="X13" s="16" t="s">
        <v>368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3">
      <c r="A14" s="71"/>
      <c r="B14" s="31" t="s">
        <v>31</v>
      </c>
      <c r="C14" s="32" t="s">
        <v>32</v>
      </c>
      <c r="D14" s="38">
        <f t="shared" si="0"/>
        <v>0</v>
      </c>
      <c r="E14" s="11" t="s">
        <v>368</v>
      </c>
      <c r="F14" s="2" t="s">
        <v>368</v>
      </c>
      <c r="G14" s="2" t="s">
        <v>368</v>
      </c>
      <c r="H14" s="2" t="s">
        <v>368</v>
      </c>
      <c r="I14" s="39" t="s">
        <v>368</v>
      </c>
      <c r="J14" s="21" t="s">
        <v>368</v>
      </c>
      <c r="K14" s="2" t="s">
        <v>368</v>
      </c>
      <c r="L14" s="2" t="s">
        <v>368</v>
      </c>
      <c r="M14" s="2" t="s">
        <v>368</v>
      </c>
      <c r="N14" s="15" t="s">
        <v>368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3">
      <c r="A15" s="71"/>
      <c r="B15" s="31" t="s">
        <v>33</v>
      </c>
      <c r="C15" s="32" t="s">
        <v>34</v>
      </c>
      <c r="D15" s="40">
        <f t="shared" si="0"/>
        <v>0</v>
      </c>
      <c r="E15" s="10" t="s">
        <v>368</v>
      </c>
      <c r="F15" s="9" t="s">
        <v>368</v>
      </c>
      <c r="G15" s="9" t="s">
        <v>368</v>
      </c>
      <c r="H15" s="9" t="s">
        <v>368</v>
      </c>
      <c r="I15" s="41" t="s">
        <v>368</v>
      </c>
      <c r="J15" s="22" t="s">
        <v>368</v>
      </c>
      <c r="K15" s="9" t="s">
        <v>368</v>
      </c>
      <c r="L15" s="9" t="s">
        <v>368</v>
      </c>
      <c r="M15" s="9" t="s">
        <v>368</v>
      </c>
      <c r="N15" s="16" t="s">
        <v>368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3">
      <c r="A16" s="71"/>
      <c r="B16" s="31" t="s">
        <v>35</v>
      </c>
      <c r="C16" s="32" t="s">
        <v>36</v>
      </c>
      <c r="D16" s="38">
        <f t="shared" si="0"/>
        <v>0</v>
      </c>
      <c r="E16" s="11" t="s">
        <v>368</v>
      </c>
      <c r="F16" s="2" t="s">
        <v>368</v>
      </c>
      <c r="G16" s="2" t="s">
        <v>368</v>
      </c>
      <c r="H16" s="2" t="s">
        <v>368</v>
      </c>
      <c r="I16" s="39" t="s">
        <v>368</v>
      </c>
      <c r="J16" s="21" t="s">
        <v>368</v>
      </c>
      <c r="K16" s="2" t="s">
        <v>368</v>
      </c>
      <c r="L16" s="2" t="s">
        <v>368</v>
      </c>
      <c r="M16" s="2" t="s">
        <v>368</v>
      </c>
      <c r="N16" s="15" t="s">
        <v>368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3">
      <c r="A17" s="71"/>
      <c r="B17" s="31" t="s">
        <v>37</v>
      </c>
      <c r="C17" s="32" t="s">
        <v>38</v>
      </c>
      <c r="D17" s="40">
        <f t="shared" si="0"/>
        <v>0</v>
      </c>
      <c r="E17" s="10" t="s">
        <v>368</v>
      </c>
      <c r="F17" s="9" t="s">
        <v>368</v>
      </c>
      <c r="G17" s="9" t="s">
        <v>368</v>
      </c>
      <c r="H17" s="9" t="s">
        <v>368</v>
      </c>
      <c r="I17" s="41" t="s">
        <v>368</v>
      </c>
      <c r="J17" s="22" t="s">
        <v>368</v>
      </c>
      <c r="K17" s="9" t="s">
        <v>368</v>
      </c>
      <c r="L17" s="9" t="s">
        <v>368</v>
      </c>
      <c r="M17" s="9" t="s">
        <v>368</v>
      </c>
      <c r="N17" s="16" t="s">
        <v>368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368</v>
      </c>
      <c r="U17" s="9" t="s">
        <v>368</v>
      </c>
      <c r="V17" s="9" t="s">
        <v>368</v>
      </c>
      <c r="W17" s="9" t="s">
        <v>368</v>
      </c>
      <c r="X17" s="16" t="s">
        <v>368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3">
      <c r="A18" s="71"/>
      <c r="B18" s="31" t="s">
        <v>39</v>
      </c>
      <c r="C18" s="32" t="s">
        <v>40</v>
      </c>
      <c r="D18" s="38">
        <f t="shared" si="0"/>
        <v>0</v>
      </c>
      <c r="E18" s="11" t="s">
        <v>368</v>
      </c>
      <c r="F18" s="2" t="s">
        <v>368</v>
      </c>
      <c r="G18" s="2" t="s">
        <v>368</v>
      </c>
      <c r="H18" s="2" t="s">
        <v>368</v>
      </c>
      <c r="I18" s="39" t="s">
        <v>368</v>
      </c>
      <c r="J18" s="21" t="s">
        <v>368</v>
      </c>
      <c r="K18" s="2" t="s">
        <v>368</v>
      </c>
      <c r="L18" s="2" t="s">
        <v>368</v>
      </c>
      <c r="M18" s="2" t="s">
        <v>368</v>
      </c>
      <c r="N18" s="15" t="s">
        <v>368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368</v>
      </c>
      <c r="U18" s="48" t="s">
        <v>368</v>
      </c>
      <c r="V18" s="48" t="s">
        <v>368</v>
      </c>
      <c r="W18" s="48" t="s">
        <v>368</v>
      </c>
      <c r="X18" s="49" t="s">
        <v>368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3">
      <c r="A19" s="71"/>
      <c r="B19" s="31" t="s">
        <v>41</v>
      </c>
      <c r="C19" s="32" t="s">
        <v>42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368</v>
      </c>
      <c r="U19" s="9" t="s">
        <v>368</v>
      </c>
      <c r="V19" s="9" t="s">
        <v>368</v>
      </c>
      <c r="W19" s="9" t="s">
        <v>368</v>
      </c>
      <c r="X19" s="16" t="s">
        <v>368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7.799999999999997" x14ac:dyDescent="0.3">
      <c r="A20" s="71"/>
      <c r="B20" s="31" t="s">
        <v>43</v>
      </c>
      <c r="C20" s="32" t="s">
        <v>44</v>
      </c>
      <c r="D20" s="38">
        <f t="shared" si="0"/>
        <v>0</v>
      </c>
      <c r="E20" s="11" t="s">
        <v>368</v>
      </c>
      <c r="F20" s="2" t="s">
        <v>368</v>
      </c>
      <c r="G20" s="2" t="s">
        <v>368</v>
      </c>
      <c r="H20" s="2" t="s">
        <v>368</v>
      </c>
      <c r="I20" s="39" t="s">
        <v>368</v>
      </c>
      <c r="J20" s="21" t="s">
        <v>368</v>
      </c>
      <c r="K20" s="2" t="s">
        <v>368</v>
      </c>
      <c r="L20" s="2" t="s">
        <v>368</v>
      </c>
      <c r="M20" s="2" t="s">
        <v>368</v>
      </c>
      <c r="N20" s="15" t="s">
        <v>368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3">
      <c r="A21" s="71"/>
      <c r="B21" s="31" t="s">
        <v>45</v>
      </c>
      <c r="C21" s="32" t="s">
        <v>46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368</v>
      </c>
      <c r="K21" s="9" t="s">
        <v>368</v>
      </c>
      <c r="L21" s="9" t="s">
        <v>368</v>
      </c>
      <c r="M21" s="9" t="s">
        <v>368</v>
      </c>
      <c r="N21" s="16" t="s">
        <v>368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368</v>
      </c>
      <c r="U21" s="9" t="s">
        <v>368</v>
      </c>
      <c r="V21" s="9" t="s">
        <v>368</v>
      </c>
      <c r="W21" s="9" t="s">
        <v>368</v>
      </c>
      <c r="X21" s="16" t="s">
        <v>368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5.8" thickBot="1" x14ac:dyDescent="0.35">
      <c r="A22" s="71"/>
      <c r="B22" s="31" t="s">
        <v>47</v>
      </c>
      <c r="C22" s="32" t="s">
        <v>48</v>
      </c>
      <c r="D22" s="50">
        <f t="shared" si="0"/>
        <v>0</v>
      </c>
      <c r="E22" s="29" t="s">
        <v>368</v>
      </c>
      <c r="F22" s="3" t="s">
        <v>368</v>
      </c>
      <c r="G22" s="3" t="s">
        <v>368</v>
      </c>
      <c r="H22" s="3" t="s">
        <v>368</v>
      </c>
      <c r="I22" s="51" t="s">
        <v>368</v>
      </c>
      <c r="J22" s="24" t="s">
        <v>368</v>
      </c>
      <c r="K22" s="3" t="s">
        <v>368</v>
      </c>
      <c r="L22" s="3" t="s">
        <v>368</v>
      </c>
      <c r="M22" s="3" t="s">
        <v>368</v>
      </c>
      <c r="N22" s="25" t="s">
        <v>368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3">
      <c r="A23" s="71" t="s">
        <v>49</v>
      </c>
      <c r="B23" s="31" t="s">
        <v>50</v>
      </c>
      <c r="C23" s="32" t="s">
        <v>51</v>
      </c>
      <c r="D23" s="36">
        <f t="shared" si="0"/>
        <v>0</v>
      </c>
      <c r="E23" s="12" t="s">
        <v>368</v>
      </c>
      <c r="F23" s="13" t="s">
        <v>368</v>
      </c>
      <c r="G23" s="13" t="s">
        <v>368</v>
      </c>
      <c r="H23" s="13" t="s">
        <v>368</v>
      </c>
      <c r="I23" s="37" t="s">
        <v>368</v>
      </c>
      <c r="J23" s="20" t="s">
        <v>368</v>
      </c>
      <c r="K23" s="13" t="s">
        <v>368</v>
      </c>
      <c r="L23" s="13" t="s">
        <v>368</v>
      </c>
      <c r="M23" s="13" t="s">
        <v>368</v>
      </c>
      <c r="N23" s="14" t="s">
        <v>368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3">
      <c r="A24" s="71"/>
      <c r="B24" s="31" t="s">
        <v>52</v>
      </c>
      <c r="C24" s="32" t="s">
        <v>53</v>
      </c>
      <c r="D24" s="38">
        <f t="shared" si="0"/>
        <v>0</v>
      </c>
      <c r="E24" s="11" t="s">
        <v>368</v>
      </c>
      <c r="F24" s="2" t="s">
        <v>368</v>
      </c>
      <c r="G24" s="2" t="s">
        <v>368</v>
      </c>
      <c r="H24" s="2" t="s">
        <v>368</v>
      </c>
      <c r="I24" s="39" t="s">
        <v>368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3">
      <c r="A25" s="71"/>
      <c r="B25" s="31" t="s">
        <v>54</v>
      </c>
      <c r="C25" s="32" t="s">
        <v>55</v>
      </c>
      <c r="D25" s="40">
        <f t="shared" si="0"/>
        <v>0</v>
      </c>
      <c r="E25" s="10" t="s">
        <v>368</v>
      </c>
      <c r="F25" s="9" t="s">
        <v>368</v>
      </c>
      <c r="G25" s="9" t="s">
        <v>368</v>
      </c>
      <c r="H25" s="9" t="s">
        <v>368</v>
      </c>
      <c r="I25" s="41" t="s">
        <v>368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3">
      <c r="A26" s="71"/>
      <c r="B26" s="31" t="s">
        <v>56</v>
      </c>
      <c r="C26" s="32" t="s">
        <v>57</v>
      </c>
      <c r="D26" s="38">
        <f t="shared" si="0"/>
        <v>0</v>
      </c>
      <c r="E26" s="11" t="s">
        <v>368</v>
      </c>
      <c r="F26" s="2" t="s">
        <v>368</v>
      </c>
      <c r="G26" s="2" t="s">
        <v>368</v>
      </c>
      <c r="H26" s="2" t="s">
        <v>368</v>
      </c>
      <c r="I26" s="39" t="s">
        <v>368</v>
      </c>
      <c r="J26" s="21" t="s">
        <v>368</v>
      </c>
      <c r="K26" s="2" t="s">
        <v>368</v>
      </c>
      <c r="L26" s="2" t="s">
        <v>368</v>
      </c>
      <c r="M26" s="2" t="s">
        <v>368</v>
      </c>
      <c r="N26" s="15" t="s">
        <v>368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3">
      <c r="A27" s="71"/>
      <c r="B27" s="31" t="s">
        <v>58</v>
      </c>
      <c r="C27" s="32" t="s">
        <v>59</v>
      </c>
      <c r="D27" s="40">
        <f t="shared" si="0"/>
        <v>0</v>
      </c>
      <c r="E27" s="10" t="s">
        <v>368</v>
      </c>
      <c r="F27" s="9" t="s">
        <v>368</v>
      </c>
      <c r="G27" s="9" t="s">
        <v>368</v>
      </c>
      <c r="H27" s="9" t="s">
        <v>368</v>
      </c>
      <c r="I27" s="41" t="s">
        <v>368</v>
      </c>
      <c r="J27" s="22" t="s">
        <v>368</v>
      </c>
      <c r="K27" s="9" t="s">
        <v>368</v>
      </c>
      <c r="L27" s="9" t="s">
        <v>368</v>
      </c>
      <c r="M27" s="9" t="s">
        <v>368</v>
      </c>
      <c r="N27" s="16" t="s">
        <v>368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3">
      <c r="A28" s="71"/>
      <c r="B28" s="31" t="s">
        <v>60</v>
      </c>
      <c r="C28" s="32" t="s">
        <v>61</v>
      </c>
      <c r="D28" s="38">
        <f t="shared" si="0"/>
        <v>0</v>
      </c>
      <c r="E28" s="11" t="s">
        <v>368</v>
      </c>
      <c r="F28" s="2" t="s">
        <v>368</v>
      </c>
      <c r="G28" s="2" t="s">
        <v>368</v>
      </c>
      <c r="H28" s="2" t="s">
        <v>368</v>
      </c>
      <c r="I28" s="39" t="s">
        <v>368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3">
      <c r="A29" s="71"/>
      <c r="B29" s="31" t="s">
        <v>62</v>
      </c>
      <c r="C29" s="32" t="s">
        <v>63</v>
      </c>
      <c r="D29" s="40">
        <f t="shared" si="0"/>
        <v>0</v>
      </c>
      <c r="E29" s="10" t="s">
        <v>368</v>
      </c>
      <c r="F29" s="9" t="s">
        <v>368</v>
      </c>
      <c r="G29" s="9" t="s">
        <v>368</v>
      </c>
      <c r="H29" s="9" t="s">
        <v>368</v>
      </c>
      <c r="I29" s="41" t="s">
        <v>368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3">
      <c r="A30" s="71"/>
      <c r="B30" s="31" t="s">
        <v>64</v>
      </c>
      <c r="C30" s="32" t="s">
        <v>65</v>
      </c>
      <c r="D30" s="38">
        <f t="shared" si="0"/>
        <v>0</v>
      </c>
      <c r="E30" s="11" t="s">
        <v>368</v>
      </c>
      <c r="F30" s="2" t="s">
        <v>368</v>
      </c>
      <c r="G30" s="2" t="s">
        <v>368</v>
      </c>
      <c r="H30" s="2" t="s">
        <v>368</v>
      </c>
      <c r="I30" s="39" t="s">
        <v>368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3">
      <c r="A31" s="71"/>
      <c r="B31" s="31" t="s">
        <v>66</v>
      </c>
      <c r="C31" s="32" t="s">
        <v>67</v>
      </c>
      <c r="D31" s="40">
        <f t="shared" si="0"/>
        <v>0</v>
      </c>
      <c r="E31" s="10" t="s">
        <v>368</v>
      </c>
      <c r="F31" s="9" t="s">
        <v>368</v>
      </c>
      <c r="G31" s="9" t="s">
        <v>368</v>
      </c>
      <c r="H31" s="9" t="s">
        <v>368</v>
      </c>
      <c r="I31" s="41" t="s">
        <v>368</v>
      </c>
      <c r="J31" s="22" t="s">
        <v>368</v>
      </c>
      <c r="K31" s="9" t="s">
        <v>368</v>
      </c>
      <c r="L31" s="9" t="s">
        <v>368</v>
      </c>
      <c r="M31" s="9" t="s">
        <v>368</v>
      </c>
      <c r="N31" s="16" t="s">
        <v>368</v>
      </c>
      <c r="O31" s="10" t="s">
        <v>368</v>
      </c>
      <c r="P31" s="9" t="s">
        <v>368</v>
      </c>
      <c r="Q31" s="9" t="s">
        <v>368</v>
      </c>
      <c r="R31" s="9" t="s">
        <v>368</v>
      </c>
      <c r="S31" s="41" t="s">
        <v>368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3">
      <c r="A32" s="71"/>
      <c r="B32" s="31" t="s">
        <v>68</v>
      </c>
      <c r="C32" s="32" t="s">
        <v>69</v>
      </c>
      <c r="D32" s="38">
        <f t="shared" si="0"/>
        <v>0</v>
      </c>
      <c r="E32" s="11" t="s">
        <v>368</v>
      </c>
      <c r="F32" s="2" t="s">
        <v>368</v>
      </c>
      <c r="G32" s="2" t="s">
        <v>368</v>
      </c>
      <c r="H32" s="2" t="s">
        <v>368</v>
      </c>
      <c r="I32" s="39" t="s">
        <v>368</v>
      </c>
      <c r="J32" s="21" t="s">
        <v>368</v>
      </c>
      <c r="K32" s="2" t="s">
        <v>368</v>
      </c>
      <c r="L32" s="2" t="s">
        <v>368</v>
      </c>
      <c r="M32" s="2" t="s">
        <v>368</v>
      </c>
      <c r="N32" s="15" t="s">
        <v>368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3">
      <c r="A33" s="71"/>
      <c r="B33" s="31" t="s">
        <v>70</v>
      </c>
      <c r="C33" s="32" t="s">
        <v>71</v>
      </c>
      <c r="D33" s="40">
        <f t="shared" si="0"/>
        <v>0</v>
      </c>
      <c r="E33" s="10" t="s">
        <v>368</v>
      </c>
      <c r="F33" s="9" t="s">
        <v>368</v>
      </c>
      <c r="G33" s="9" t="s">
        <v>368</v>
      </c>
      <c r="H33" s="9" t="s">
        <v>368</v>
      </c>
      <c r="I33" s="41" t="s">
        <v>368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5">
      <c r="A34" s="71"/>
      <c r="B34" s="31" t="s">
        <v>72</v>
      </c>
      <c r="C34" s="32" t="s">
        <v>73</v>
      </c>
      <c r="D34" s="55">
        <f t="shared" si="0"/>
        <v>0</v>
      </c>
      <c r="E34" s="17" t="s">
        <v>368</v>
      </c>
      <c r="F34" s="18" t="s">
        <v>368</v>
      </c>
      <c r="G34" s="18" t="s">
        <v>368</v>
      </c>
      <c r="H34" s="18" t="s">
        <v>368</v>
      </c>
      <c r="I34" s="56" t="s">
        <v>368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368</v>
      </c>
      <c r="P34" s="18" t="s">
        <v>368</v>
      </c>
      <c r="Q34" s="18" t="s">
        <v>368</v>
      </c>
      <c r="R34" s="18" t="s">
        <v>368</v>
      </c>
      <c r="S34" s="56" t="s">
        <v>368</v>
      </c>
      <c r="T34" s="23" t="s">
        <v>368</v>
      </c>
      <c r="U34" s="18" t="s">
        <v>368</v>
      </c>
      <c r="V34" s="18" t="s">
        <v>368</v>
      </c>
      <c r="W34" s="18" t="s">
        <v>368</v>
      </c>
      <c r="X34" s="19" t="s">
        <v>368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3">
      <c r="A35" s="71" t="s">
        <v>74</v>
      </c>
      <c r="B35" s="31" t="s">
        <v>75</v>
      </c>
      <c r="C35" s="32" t="s">
        <v>76</v>
      </c>
      <c r="D35" s="57">
        <f t="shared" si="0"/>
        <v>0</v>
      </c>
      <c r="E35" s="30" t="s">
        <v>368</v>
      </c>
      <c r="F35" s="27" t="s">
        <v>368</v>
      </c>
      <c r="G35" s="27" t="s">
        <v>368</v>
      </c>
      <c r="H35" s="27" t="s">
        <v>368</v>
      </c>
      <c r="I35" s="58" t="s">
        <v>368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3">
      <c r="A36" s="71"/>
      <c r="B36" s="31" t="s">
        <v>77</v>
      </c>
      <c r="C36" s="32" t="s">
        <v>78</v>
      </c>
      <c r="D36" s="38">
        <f t="shared" si="0"/>
        <v>0</v>
      </c>
      <c r="E36" s="11" t="s">
        <v>368</v>
      </c>
      <c r="F36" s="2" t="s">
        <v>368</v>
      </c>
      <c r="G36" s="2" t="s">
        <v>368</v>
      </c>
      <c r="H36" s="2" t="s">
        <v>368</v>
      </c>
      <c r="I36" s="39" t="s">
        <v>368</v>
      </c>
      <c r="J36" s="21" t="s">
        <v>368</v>
      </c>
      <c r="K36" s="2" t="s">
        <v>368</v>
      </c>
      <c r="L36" s="2" t="s">
        <v>368</v>
      </c>
      <c r="M36" s="2" t="s">
        <v>368</v>
      </c>
      <c r="N36" s="15" t="s">
        <v>368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3">
      <c r="A37" s="71"/>
      <c r="B37" s="31" t="s">
        <v>79</v>
      </c>
      <c r="C37" s="32" t="s">
        <v>80</v>
      </c>
      <c r="D37" s="40">
        <f t="shared" si="0"/>
        <v>0</v>
      </c>
      <c r="E37" s="10" t="s">
        <v>368</v>
      </c>
      <c r="F37" s="9" t="s">
        <v>368</v>
      </c>
      <c r="G37" s="9" t="s">
        <v>368</v>
      </c>
      <c r="H37" s="9" t="s">
        <v>368</v>
      </c>
      <c r="I37" s="41" t="s">
        <v>368</v>
      </c>
      <c r="J37" s="22" t="s">
        <v>368</v>
      </c>
      <c r="K37" s="9" t="s">
        <v>368</v>
      </c>
      <c r="L37" s="9" t="s">
        <v>368</v>
      </c>
      <c r="M37" s="9" t="s">
        <v>368</v>
      </c>
      <c r="N37" s="16" t="s">
        <v>368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3">
      <c r="A38" s="71"/>
      <c r="B38" s="31" t="s">
        <v>81</v>
      </c>
      <c r="C38" s="32" t="s">
        <v>369</v>
      </c>
      <c r="D38" s="38">
        <f t="shared" si="0"/>
        <v>0</v>
      </c>
      <c r="E38" s="11" t="s">
        <v>368</v>
      </c>
      <c r="F38" s="2" t="s">
        <v>368</v>
      </c>
      <c r="G38" s="2" t="s">
        <v>368</v>
      </c>
      <c r="H38" s="2" t="s">
        <v>368</v>
      </c>
      <c r="I38" s="39" t="s">
        <v>368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3">
      <c r="A39" s="71"/>
      <c r="B39" s="31" t="s">
        <v>82</v>
      </c>
      <c r="C39" s="32" t="s">
        <v>83</v>
      </c>
      <c r="D39" s="40">
        <f t="shared" si="0"/>
        <v>0</v>
      </c>
      <c r="E39" s="10" t="s">
        <v>368</v>
      </c>
      <c r="F39" s="9" t="s">
        <v>368</v>
      </c>
      <c r="G39" s="9" t="s">
        <v>368</v>
      </c>
      <c r="H39" s="9" t="s">
        <v>368</v>
      </c>
      <c r="I39" s="41" t="s">
        <v>368</v>
      </c>
      <c r="J39" s="22" t="s">
        <v>368</v>
      </c>
      <c r="K39" s="9" t="s">
        <v>368</v>
      </c>
      <c r="L39" s="9" t="s">
        <v>368</v>
      </c>
      <c r="M39" s="9" t="s">
        <v>368</v>
      </c>
      <c r="N39" s="16" t="s">
        <v>368</v>
      </c>
      <c r="O39" s="10" t="s">
        <v>368</v>
      </c>
      <c r="P39" s="9" t="s">
        <v>368</v>
      </c>
      <c r="Q39" s="9" t="s">
        <v>368</v>
      </c>
      <c r="R39" s="9" t="s">
        <v>368</v>
      </c>
      <c r="S39" s="41" t="s">
        <v>368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3">
      <c r="A40" s="71"/>
      <c r="B40" s="31" t="s">
        <v>84</v>
      </c>
      <c r="C40" s="32" t="s">
        <v>85</v>
      </c>
      <c r="D40" s="38">
        <f t="shared" si="0"/>
        <v>0</v>
      </c>
      <c r="E40" s="11" t="s">
        <v>368</v>
      </c>
      <c r="F40" s="2" t="s">
        <v>368</v>
      </c>
      <c r="G40" s="2" t="s">
        <v>368</v>
      </c>
      <c r="H40" s="2" t="s">
        <v>368</v>
      </c>
      <c r="I40" s="39" t="s">
        <v>368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3">
      <c r="A41" s="71"/>
      <c r="B41" s="31" t="s">
        <v>86</v>
      </c>
      <c r="C41" s="32" t="s">
        <v>87</v>
      </c>
      <c r="D41" s="40">
        <f t="shared" si="0"/>
        <v>0</v>
      </c>
      <c r="E41" s="10" t="s">
        <v>368</v>
      </c>
      <c r="F41" s="9" t="s">
        <v>368</v>
      </c>
      <c r="G41" s="9" t="s">
        <v>368</v>
      </c>
      <c r="H41" s="9" t="s">
        <v>368</v>
      </c>
      <c r="I41" s="41" t="s">
        <v>368</v>
      </c>
      <c r="J41" s="22" t="s">
        <v>368</v>
      </c>
      <c r="K41" s="9" t="s">
        <v>368</v>
      </c>
      <c r="L41" s="9" t="s">
        <v>368</v>
      </c>
      <c r="M41" s="9" t="s">
        <v>368</v>
      </c>
      <c r="N41" s="16" t="s">
        <v>368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3">
      <c r="A42" s="71"/>
      <c r="B42" s="31" t="s">
        <v>88</v>
      </c>
      <c r="C42" s="32" t="s">
        <v>89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368</v>
      </c>
      <c r="K42" s="2" t="s">
        <v>368</v>
      </c>
      <c r="L42" s="2" t="s">
        <v>368</v>
      </c>
      <c r="M42" s="2" t="s">
        <v>368</v>
      </c>
      <c r="N42" s="15" t="s">
        <v>368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3">
      <c r="A43" s="71"/>
      <c r="B43" s="31" t="s">
        <v>90</v>
      </c>
      <c r="C43" s="32" t="s">
        <v>91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368</v>
      </c>
      <c r="K43" s="9" t="s">
        <v>368</v>
      </c>
      <c r="L43" s="9" t="s">
        <v>368</v>
      </c>
      <c r="M43" s="9" t="s">
        <v>368</v>
      </c>
      <c r="N43" s="16" t="s">
        <v>368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x14ac:dyDescent="0.3">
      <c r="A44" s="71"/>
      <c r="B44" s="31" t="s">
        <v>92</v>
      </c>
      <c r="C44" s="32" t="s">
        <v>93</v>
      </c>
      <c r="D44" s="38">
        <f t="shared" si="0"/>
        <v>0</v>
      </c>
      <c r="E44" s="11" t="s">
        <v>368</v>
      </c>
      <c r="F44" s="2" t="s">
        <v>368</v>
      </c>
      <c r="G44" s="2" t="s">
        <v>368</v>
      </c>
      <c r="H44" s="2" t="s">
        <v>368</v>
      </c>
      <c r="I44" s="39" t="s">
        <v>368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3">
      <c r="A45" s="71"/>
      <c r="B45" s="31" t="s">
        <v>94</v>
      </c>
      <c r="C45" s="32" t="s">
        <v>95</v>
      </c>
      <c r="D45" s="40">
        <f t="shared" si="0"/>
        <v>0</v>
      </c>
      <c r="E45" s="10" t="s">
        <v>368</v>
      </c>
      <c r="F45" s="9" t="s">
        <v>368</v>
      </c>
      <c r="G45" s="9" t="s">
        <v>368</v>
      </c>
      <c r="H45" s="9" t="s">
        <v>368</v>
      </c>
      <c r="I45" s="41" t="s">
        <v>368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5">
      <c r="A46" s="71"/>
      <c r="B46" s="31" t="s">
        <v>96</v>
      </c>
      <c r="C46" s="32" t="s">
        <v>97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368</v>
      </c>
      <c r="U46" s="18" t="s">
        <v>368</v>
      </c>
      <c r="V46" s="18" t="s">
        <v>368</v>
      </c>
      <c r="W46" s="18" t="s">
        <v>368</v>
      </c>
      <c r="X46" s="19" t="s">
        <v>368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3">
      <c r="Q47" s="7"/>
      <c r="T47" s="7"/>
      <c r="V47" s="8"/>
    </row>
    <row r="48" spans="1:32" ht="49.5" customHeight="1" x14ac:dyDescent="0.3">
      <c r="A48" s="5" t="s">
        <v>98</v>
      </c>
      <c r="B48" s="4"/>
      <c r="Q48" s="7"/>
    </row>
    <row r="49" spans="1:135" s="65" customFormat="1" ht="339" customHeight="1" x14ac:dyDescent="0.3">
      <c r="A49" s="62"/>
      <c r="B49" s="63" t="s">
        <v>99</v>
      </c>
      <c r="C49" s="63" t="s">
        <v>100</v>
      </c>
      <c r="D49" s="63" t="s">
        <v>101</v>
      </c>
      <c r="E49" s="63" t="s">
        <v>102</v>
      </c>
      <c r="F49" s="63" t="s">
        <v>103</v>
      </c>
      <c r="G49" s="63" t="s">
        <v>104</v>
      </c>
      <c r="H49" s="63" t="s">
        <v>105</v>
      </c>
      <c r="I49" s="63" t="s">
        <v>106</v>
      </c>
      <c r="J49" s="63" t="s">
        <v>107</v>
      </c>
      <c r="K49" s="63" t="s">
        <v>108</v>
      </c>
      <c r="L49" s="63" t="s">
        <v>109</v>
      </c>
      <c r="M49" s="63" t="s">
        <v>110</v>
      </c>
      <c r="N49" s="63" t="s">
        <v>111</v>
      </c>
      <c r="O49" s="63" t="s">
        <v>112</v>
      </c>
      <c r="P49" s="63" t="s">
        <v>113</v>
      </c>
      <c r="Q49" s="63" t="s">
        <v>114</v>
      </c>
      <c r="R49" s="63" t="s">
        <v>115</v>
      </c>
      <c r="S49" s="63" t="s">
        <v>116</v>
      </c>
      <c r="T49" s="63" t="s">
        <v>117</v>
      </c>
      <c r="U49" s="63" t="s">
        <v>118</v>
      </c>
      <c r="V49" s="63" t="s">
        <v>119</v>
      </c>
      <c r="W49" s="63" t="s">
        <v>120</v>
      </c>
      <c r="X49" s="63" t="s">
        <v>121</v>
      </c>
      <c r="Y49" s="63" t="s">
        <v>122</v>
      </c>
      <c r="Z49" s="63" t="s">
        <v>123</v>
      </c>
      <c r="AA49" s="63" t="s">
        <v>124</v>
      </c>
      <c r="AB49" s="63" t="s">
        <v>125</v>
      </c>
      <c r="AC49" s="63" t="s">
        <v>126</v>
      </c>
      <c r="AD49" s="63" t="s">
        <v>127</v>
      </c>
      <c r="AE49" s="63" t="s">
        <v>128</v>
      </c>
      <c r="AF49" s="63" t="s">
        <v>129</v>
      </c>
      <c r="AG49" s="63" t="s">
        <v>130</v>
      </c>
      <c r="AH49" s="63" t="s">
        <v>131</v>
      </c>
      <c r="AI49" s="63" t="s">
        <v>132</v>
      </c>
      <c r="AJ49" s="63" t="s">
        <v>133</v>
      </c>
      <c r="AK49" s="63" t="s">
        <v>134</v>
      </c>
      <c r="AL49" s="63" t="s">
        <v>135</v>
      </c>
      <c r="AM49" s="63" t="s">
        <v>136</v>
      </c>
      <c r="AN49" s="63" t="s">
        <v>137</v>
      </c>
      <c r="AO49" s="63" t="s">
        <v>138</v>
      </c>
      <c r="AP49" s="63" t="s">
        <v>139</v>
      </c>
      <c r="AQ49" s="63" t="s">
        <v>140</v>
      </c>
      <c r="AR49" s="63" t="s">
        <v>141</v>
      </c>
      <c r="AS49" s="63" t="s">
        <v>142</v>
      </c>
      <c r="AT49" s="63" t="s">
        <v>143</v>
      </c>
      <c r="AU49" s="63" t="s">
        <v>144</v>
      </c>
      <c r="AV49" s="63" t="s">
        <v>145</v>
      </c>
      <c r="AW49" s="63" t="s">
        <v>146</v>
      </c>
      <c r="AX49" s="63" t="s">
        <v>147</v>
      </c>
      <c r="AY49" s="63" t="s">
        <v>148</v>
      </c>
      <c r="AZ49" s="63" t="s">
        <v>149</v>
      </c>
      <c r="BA49" s="63" t="s">
        <v>150</v>
      </c>
      <c r="BB49" s="63" t="s">
        <v>151</v>
      </c>
      <c r="BC49" s="63" t="s">
        <v>152</v>
      </c>
      <c r="BD49" s="63" t="s">
        <v>153</v>
      </c>
      <c r="BE49" s="63" t="s">
        <v>154</v>
      </c>
      <c r="BF49" s="63" t="s">
        <v>155</v>
      </c>
      <c r="BG49" s="63" t="s">
        <v>156</v>
      </c>
      <c r="BH49" s="63" t="s">
        <v>157</v>
      </c>
      <c r="BI49" s="63" t="s">
        <v>158</v>
      </c>
      <c r="BJ49" s="63" t="s">
        <v>159</v>
      </c>
      <c r="BK49" s="63" t="s">
        <v>160</v>
      </c>
      <c r="BL49" s="63" t="s">
        <v>161</v>
      </c>
      <c r="BM49" s="63" t="s">
        <v>162</v>
      </c>
      <c r="BN49" s="63" t="s">
        <v>370</v>
      </c>
      <c r="BO49" s="63" t="s">
        <v>371</v>
      </c>
      <c r="BP49" s="63" t="s">
        <v>372</v>
      </c>
      <c r="BQ49" s="63" t="s">
        <v>163</v>
      </c>
      <c r="BR49" s="63" t="s">
        <v>164</v>
      </c>
      <c r="BS49" s="63" t="s">
        <v>165</v>
      </c>
      <c r="BT49" s="63" t="s">
        <v>166</v>
      </c>
      <c r="BU49" s="63" t="s">
        <v>167</v>
      </c>
      <c r="BV49" s="63" t="s">
        <v>168</v>
      </c>
      <c r="BW49" s="63" t="s">
        <v>169</v>
      </c>
      <c r="BX49" s="63" t="s">
        <v>170</v>
      </c>
      <c r="BY49" s="63" t="s">
        <v>171</v>
      </c>
      <c r="BZ49" s="63" t="s">
        <v>172</v>
      </c>
      <c r="CA49" s="63" t="s">
        <v>173</v>
      </c>
      <c r="CB49" s="63" t="s">
        <v>174</v>
      </c>
      <c r="CC49" s="63" t="s">
        <v>175</v>
      </c>
      <c r="CD49" s="63" t="s">
        <v>176</v>
      </c>
      <c r="CE49" s="63" t="s">
        <v>177</v>
      </c>
      <c r="CF49" s="63" t="s">
        <v>178</v>
      </c>
      <c r="CG49" s="63" t="s">
        <v>179</v>
      </c>
      <c r="CH49" s="63" t="s">
        <v>180</v>
      </c>
      <c r="CI49" s="63" t="s">
        <v>181</v>
      </c>
      <c r="CJ49" s="63" t="s">
        <v>182</v>
      </c>
      <c r="CK49" s="63" t="s">
        <v>183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&amp;CEU:n osaamiskehys – todentamisviranomainen – 
analyysimalli – operatiivisen tason työntekijät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57"/>
  <sheetViews>
    <sheetView showGridLines="0" tabSelected="1" topLeftCell="A49" zoomScaleNormal="100" workbookViewId="0">
      <selection activeCell="E52" sqref="E52"/>
    </sheetView>
  </sheetViews>
  <sheetFormatPr defaultRowHeight="14.4" x14ac:dyDescent="0.3"/>
  <cols>
    <col min="1" max="1" width="9.21875" style="6"/>
    <col min="2" max="2" width="10.77734375" style="1" customWidth="1"/>
    <col min="3" max="3" width="40.21875" style="1" customWidth="1"/>
    <col min="4" max="4" width="13.5546875" style="1" customWidth="1"/>
    <col min="5" max="27" width="9.5546875" style="1" customWidth="1"/>
    <col min="28" max="29" width="9.5546875" customWidth="1"/>
    <col min="30" max="30" width="15.109375" customWidth="1"/>
    <col min="31" max="31" width="7.5546875" customWidth="1"/>
    <col min="32" max="32" width="10" customWidth="1"/>
    <col min="33" max="35" width="9.21875" style="59"/>
  </cols>
  <sheetData>
    <row r="1" spans="1:32" ht="29.25" customHeight="1" thickBot="1" x14ac:dyDescent="0.35">
      <c r="A1" s="72" t="s">
        <v>184</v>
      </c>
      <c r="B1" s="73"/>
      <c r="C1" s="74"/>
      <c r="D1" s="81" t="s">
        <v>185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5">
      <c r="A2" s="75"/>
      <c r="B2" s="76"/>
      <c r="C2" s="77"/>
      <c r="D2" s="83" t="s">
        <v>186</v>
      </c>
      <c r="E2" s="86" t="s">
        <v>187</v>
      </c>
      <c r="F2" s="86"/>
      <c r="G2" s="86"/>
      <c r="H2" s="86"/>
      <c r="I2" s="87"/>
      <c r="J2" s="88" t="s">
        <v>188</v>
      </c>
      <c r="K2" s="86"/>
      <c r="L2" s="86"/>
      <c r="M2" s="86"/>
      <c r="N2" s="87"/>
      <c r="O2" s="88" t="s">
        <v>189</v>
      </c>
      <c r="P2" s="86"/>
      <c r="Q2" s="86"/>
      <c r="R2" s="86"/>
      <c r="S2" s="87"/>
      <c r="T2" s="88" t="s">
        <v>190</v>
      </c>
      <c r="U2" s="86"/>
      <c r="V2" s="86"/>
      <c r="W2" s="86"/>
      <c r="X2" s="86"/>
      <c r="Y2" s="89" t="s">
        <v>191</v>
      </c>
      <c r="Z2" s="90"/>
      <c r="AA2" s="90"/>
      <c r="AB2" s="90"/>
      <c r="AC2" s="91"/>
      <c r="AD2" s="95" t="s">
        <v>192</v>
      </c>
      <c r="AE2" s="95" t="s">
        <v>193</v>
      </c>
      <c r="AF2" s="67" t="s">
        <v>194</v>
      </c>
    </row>
    <row r="3" spans="1:32" ht="24" customHeight="1" thickBot="1" x14ac:dyDescent="0.35">
      <c r="A3" s="75"/>
      <c r="B3" s="76"/>
      <c r="C3" s="77"/>
      <c r="D3" s="84"/>
      <c r="E3" s="68" t="s">
        <v>195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5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3">
      <c r="A5" s="71" t="s">
        <v>196</v>
      </c>
      <c r="B5" s="31" t="s">
        <v>197</v>
      </c>
      <c r="C5" s="32" t="s">
        <v>198</v>
      </c>
      <c r="D5" s="36">
        <f>SUM(E5:X5)</f>
        <v>0</v>
      </c>
      <c r="E5" s="12" t="s">
        <v>368</v>
      </c>
      <c r="F5" s="13" t="s">
        <v>368</v>
      </c>
      <c r="G5" s="13" t="s">
        <v>368</v>
      </c>
      <c r="H5" s="13" t="s">
        <v>368</v>
      </c>
      <c r="I5" s="37" t="s">
        <v>368</v>
      </c>
      <c r="J5" s="20" t="s">
        <v>368</v>
      </c>
      <c r="K5" s="13" t="s">
        <v>368</v>
      </c>
      <c r="L5" s="13" t="s">
        <v>368</v>
      </c>
      <c r="M5" s="13" t="s">
        <v>368</v>
      </c>
      <c r="N5" s="14" t="s">
        <v>368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3">
      <c r="A6" s="71"/>
      <c r="B6" s="31" t="s">
        <v>199</v>
      </c>
      <c r="C6" s="32" t="s">
        <v>200</v>
      </c>
      <c r="D6" s="38">
        <f t="shared" ref="D6:D46" si="0">SUM(E6:X6)</f>
        <v>0</v>
      </c>
      <c r="E6" s="11" t="s">
        <v>368</v>
      </c>
      <c r="F6" s="2" t="s">
        <v>368</v>
      </c>
      <c r="G6" s="2" t="s">
        <v>368</v>
      </c>
      <c r="H6" s="2" t="s">
        <v>368</v>
      </c>
      <c r="I6" s="39" t="s">
        <v>368</v>
      </c>
      <c r="J6" s="21" t="s">
        <v>368</v>
      </c>
      <c r="K6" s="2" t="s">
        <v>368</v>
      </c>
      <c r="L6" s="2" t="s">
        <v>368</v>
      </c>
      <c r="M6" s="2" t="s">
        <v>368</v>
      </c>
      <c r="N6" s="15" t="s">
        <v>368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7.799999999999997" x14ac:dyDescent="0.3">
      <c r="A7" s="71"/>
      <c r="B7" s="31" t="s">
        <v>201</v>
      </c>
      <c r="C7" s="32" t="s">
        <v>202</v>
      </c>
      <c r="D7" s="40">
        <f t="shared" si="0"/>
        <v>0</v>
      </c>
      <c r="E7" s="10" t="s">
        <v>368</v>
      </c>
      <c r="F7" s="9" t="s">
        <v>368</v>
      </c>
      <c r="G7" s="9" t="s">
        <v>368</v>
      </c>
      <c r="H7" s="9" t="s">
        <v>368</v>
      </c>
      <c r="I7" s="41" t="s">
        <v>368</v>
      </c>
      <c r="J7" s="22" t="s">
        <v>368</v>
      </c>
      <c r="K7" s="9" t="s">
        <v>368</v>
      </c>
      <c r="L7" s="9" t="s">
        <v>368</v>
      </c>
      <c r="M7" s="9" t="s">
        <v>368</v>
      </c>
      <c r="N7" s="16" t="s">
        <v>368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3">
      <c r="A8" s="71"/>
      <c r="B8" s="31" t="s">
        <v>203</v>
      </c>
      <c r="C8" s="32" t="s">
        <v>204</v>
      </c>
      <c r="D8" s="38">
        <f t="shared" si="0"/>
        <v>0</v>
      </c>
      <c r="E8" s="11" t="s">
        <v>368</v>
      </c>
      <c r="F8" s="2" t="s">
        <v>368</v>
      </c>
      <c r="G8" s="2" t="s">
        <v>368</v>
      </c>
      <c r="H8" s="2" t="s">
        <v>368</v>
      </c>
      <c r="I8" s="39" t="s">
        <v>368</v>
      </c>
      <c r="J8" s="21" t="s">
        <v>368</v>
      </c>
      <c r="K8" s="2" t="s">
        <v>368</v>
      </c>
      <c r="L8" s="2" t="s">
        <v>368</v>
      </c>
      <c r="M8" s="2" t="s">
        <v>368</v>
      </c>
      <c r="N8" s="15" t="s">
        <v>368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368</v>
      </c>
      <c r="U8" s="2" t="s">
        <v>368</v>
      </c>
      <c r="V8" s="2" t="s">
        <v>368</v>
      </c>
      <c r="W8" s="2" t="s">
        <v>368</v>
      </c>
      <c r="X8" s="15" t="s">
        <v>368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3">
      <c r="A9" s="71"/>
      <c r="B9" s="31" t="s">
        <v>205</v>
      </c>
      <c r="C9" s="32" t="s">
        <v>206</v>
      </c>
      <c r="D9" s="40">
        <f t="shared" si="0"/>
        <v>0</v>
      </c>
      <c r="E9" s="10" t="s">
        <v>368</v>
      </c>
      <c r="F9" s="9" t="s">
        <v>368</v>
      </c>
      <c r="G9" s="9" t="s">
        <v>368</v>
      </c>
      <c r="H9" s="9" t="s">
        <v>368</v>
      </c>
      <c r="I9" s="41" t="s">
        <v>368</v>
      </c>
      <c r="J9" s="22" t="s">
        <v>368</v>
      </c>
      <c r="K9" s="9" t="s">
        <v>368</v>
      </c>
      <c r="L9" s="9" t="s">
        <v>368</v>
      </c>
      <c r="M9" s="9" t="s">
        <v>368</v>
      </c>
      <c r="N9" s="16" t="s">
        <v>368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368</v>
      </c>
      <c r="U9" s="9" t="s">
        <v>368</v>
      </c>
      <c r="V9" s="9" t="s">
        <v>368</v>
      </c>
      <c r="W9" s="9" t="s">
        <v>368</v>
      </c>
      <c r="X9" s="16" t="s">
        <v>368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8.599999999999994" customHeight="1" x14ac:dyDescent="0.3">
      <c r="A10" s="71"/>
      <c r="B10" s="31" t="s">
        <v>207</v>
      </c>
      <c r="C10" s="32" t="s">
        <v>208</v>
      </c>
      <c r="D10" s="38">
        <f t="shared" si="0"/>
        <v>0</v>
      </c>
      <c r="E10" s="11" t="s">
        <v>368</v>
      </c>
      <c r="F10" s="2" t="s">
        <v>368</v>
      </c>
      <c r="G10" s="2" t="s">
        <v>368</v>
      </c>
      <c r="H10" s="2" t="s">
        <v>368</v>
      </c>
      <c r="I10" s="39" t="s">
        <v>368</v>
      </c>
      <c r="J10" s="21" t="s">
        <v>368</v>
      </c>
      <c r="K10" s="2" t="s">
        <v>368</v>
      </c>
      <c r="L10" s="2" t="s">
        <v>368</v>
      </c>
      <c r="M10" s="2" t="s">
        <v>368</v>
      </c>
      <c r="N10" s="15" t="s">
        <v>368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368</v>
      </c>
      <c r="U10" s="48" t="s">
        <v>368</v>
      </c>
      <c r="V10" s="48" t="s">
        <v>368</v>
      </c>
      <c r="W10" s="48" t="s">
        <v>368</v>
      </c>
      <c r="X10" s="49" t="s">
        <v>368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3">
      <c r="A11" s="71"/>
      <c r="B11" s="31" t="s">
        <v>209</v>
      </c>
      <c r="C11" s="32" t="s">
        <v>210</v>
      </c>
      <c r="D11" s="40">
        <f t="shared" si="0"/>
        <v>0</v>
      </c>
      <c r="E11" s="10" t="s">
        <v>368</v>
      </c>
      <c r="F11" s="9" t="s">
        <v>368</v>
      </c>
      <c r="G11" s="9" t="s">
        <v>368</v>
      </c>
      <c r="H11" s="9" t="s">
        <v>368</v>
      </c>
      <c r="I11" s="41" t="s">
        <v>368</v>
      </c>
      <c r="J11" s="22" t="s">
        <v>368</v>
      </c>
      <c r="K11" s="9" t="s">
        <v>368</v>
      </c>
      <c r="L11" s="9" t="s">
        <v>368</v>
      </c>
      <c r="M11" s="9" t="s">
        <v>368</v>
      </c>
      <c r="N11" s="16" t="s">
        <v>368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368</v>
      </c>
      <c r="U11" s="9" t="s">
        <v>368</v>
      </c>
      <c r="V11" s="9" t="s">
        <v>368</v>
      </c>
      <c r="W11" s="9" t="s">
        <v>368</v>
      </c>
      <c r="X11" s="16" t="s">
        <v>368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3">
      <c r="A12" s="71"/>
      <c r="B12" s="31" t="s">
        <v>211</v>
      </c>
      <c r="C12" s="32" t="s">
        <v>212</v>
      </c>
      <c r="D12" s="38">
        <f t="shared" si="0"/>
        <v>0</v>
      </c>
      <c r="E12" s="11" t="s">
        <v>368</v>
      </c>
      <c r="F12" s="2" t="s">
        <v>368</v>
      </c>
      <c r="G12" s="2" t="s">
        <v>368</v>
      </c>
      <c r="H12" s="2" t="s">
        <v>368</v>
      </c>
      <c r="I12" s="39" t="s">
        <v>368</v>
      </c>
      <c r="J12" s="21" t="s">
        <v>368</v>
      </c>
      <c r="K12" s="2" t="s">
        <v>368</v>
      </c>
      <c r="L12" s="2" t="s">
        <v>368</v>
      </c>
      <c r="M12" s="2" t="s">
        <v>368</v>
      </c>
      <c r="N12" s="15" t="s">
        <v>368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368</v>
      </c>
      <c r="U12" s="2" t="s">
        <v>368</v>
      </c>
      <c r="V12" s="2" t="s">
        <v>368</v>
      </c>
      <c r="W12" s="2" t="s">
        <v>368</v>
      </c>
      <c r="X12" s="15" t="s">
        <v>368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2" x14ac:dyDescent="0.3">
      <c r="A13" s="71"/>
      <c r="B13" s="31" t="s">
        <v>213</v>
      </c>
      <c r="C13" s="32" t="s">
        <v>214</v>
      </c>
      <c r="D13" s="40">
        <f t="shared" si="0"/>
        <v>0</v>
      </c>
      <c r="E13" s="10" t="s">
        <v>368</v>
      </c>
      <c r="F13" s="9" t="s">
        <v>368</v>
      </c>
      <c r="G13" s="9" t="s">
        <v>368</v>
      </c>
      <c r="H13" s="9" t="s">
        <v>368</v>
      </c>
      <c r="I13" s="41" t="s">
        <v>368</v>
      </c>
      <c r="J13" s="22" t="s">
        <v>368</v>
      </c>
      <c r="K13" s="9" t="s">
        <v>368</v>
      </c>
      <c r="L13" s="9" t="s">
        <v>368</v>
      </c>
      <c r="M13" s="9" t="s">
        <v>368</v>
      </c>
      <c r="N13" s="16" t="s">
        <v>368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368</v>
      </c>
      <c r="U13" s="9" t="s">
        <v>368</v>
      </c>
      <c r="V13" s="9" t="s">
        <v>368</v>
      </c>
      <c r="W13" s="9" t="s">
        <v>368</v>
      </c>
      <c r="X13" s="16" t="s">
        <v>368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3">
      <c r="A14" s="71"/>
      <c r="B14" s="31" t="s">
        <v>215</v>
      </c>
      <c r="C14" s="32" t="s">
        <v>216</v>
      </c>
      <c r="D14" s="38">
        <f t="shared" si="0"/>
        <v>0</v>
      </c>
      <c r="E14" s="11" t="s">
        <v>368</v>
      </c>
      <c r="F14" s="2" t="s">
        <v>368</v>
      </c>
      <c r="G14" s="2" t="s">
        <v>368</v>
      </c>
      <c r="H14" s="2" t="s">
        <v>368</v>
      </c>
      <c r="I14" s="39" t="s">
        <v>368</v>
      </c>
      <c r="J14" s="21" t="s">
        <v>368</v>
      </c>
      <c r="K14" s="2" t="s">
        <v>368</v>
      </c>
      <c r="L14" s="2" t="s">
        <v>368</v>
      </c>
      <c r="M14" s="2" t="s">
        <v>368</v>
      </c>
      <c r="N14" s="15" t="s">
        <v>368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3">
      <c r="A15" s="71"/>
      <c r="B15" s="31" t="s">
        <v>217</v>
      </c>
      <c r="C15" s="32" t="s">
        <v>218</v>
      </c>
      <c r="D15" s="40">
        <f t="shared" si="0"/>
        <v>0</v>
      </c>
      <c r="E15" s="10" t="s">
        <v>368</v>
      </c>
      <c r="F15" s="9" t="s">
        <v>368</v>
      </c>
      <c r="G15" s="9" t="s">
        <v>368</v>
      </c>
      <c r="H15" s="9" t="s">
        <v>368</v>
      </c>
      <c r="I15" s="41" t="s">
        <v>368</v>
      </c>
      <c r="J15" s="22" t="s">
        <v>368</v>
      </c>
      <c r="K15" s="9" t="s">
        <v>368</v>
      </c>
      <c r="L15" s="9" t="s">
        <v>368</v>
      </c>
      <c r="M15" s="9" t="s">
        <v>368</v>
      </c>
      <c r="N15" s="16" t="s">
        <v>368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3">
      <c r="A16" s="71"/>
      <c r="B16" s="31" t="s">
        <v>219</v>
      </c>
      <c r="C16" s="32" t="s">
        <v>220</v>
      </c>
      <c r="D16" s="38">
        <f t="shared" si="0"/>
        <v>0</v>
      </c>
      <c r="E16" s="11" t="s">
        <v>368</v>
      </c>
      <c r="F16" s="2" t="s">
        <v>368</v>
      </c>
      <c r="G16" s="2" t="s">
        <v>368</v>
      </c>
      <c r="H16" s="2" t="s">
        <v>368</v>
      </c>
      <c r="I16" s="39" t="s">
        <v>368</v>
      </c>
      <c r="J16" s="21" t="s">
        <v>368</v>
      </c>
      <c r="K16" s="2" t="s">
        <v>368</v>
      </c>
      <c r="L16" s="2" t="s">
        <v>368</v>
      </c>
      <c r="M16" s="2" t="s">
        <v>368</v>
      </c>
      <c r="N16" s="15" t="s">
        <v>368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3">
      <c r="A17" s="71"/>
      <c r="B17" s="31" t="s">
        <v>221</v>
      </c>
      <c r="C17" s="32" t="s">
        <v>222</v>
      </c>
      <c r="D17" s="40">
        <f t="shared" si="0"/>
        <v>0</v>
      </c>
      <c r="E17" s="10" t="s">
        <v>368</v>
      </c>
      <c r="F17" s="9" t="s">
        <v>368</v>
      </c>
      <c r="G17" s="9" t="s">
        <v>368</v>
      </c>
      <c r="H17" s="9" t="s">
        <v>368</v>
      </c>
      <c r="I17" s="41" t="s">
        <v>368</v>
      </c>
      <c r="J17" s="22" t="s">
        <v>368</v>
      </c>
      <c r="K17" s="9" t="s">
        <v>368</v>
      </c>
      <c r="L17" s="9" t="s">
        <v>368</v>
      </c>
      <c r="M17" s="9" t="s">
        <v>368</v>
      </c>
      <c r="N17" s="16" t="s">
        <v>368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368</v>
      </c>
      <c r="U17" s="9" t="s">
        <v>368</v>
      </c>
      <c r="V17" s="9" t="s">
        <v>368</v>
      </c>
      <c r="W17" s="9" t="s">
        <v>368</v>
      </c>
      <c r="X17" s="16" t="s">
        <v>368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3">
      <c r="A18" s="71"/>
      <c r="B18" s="31" t="s">
        <v>223</v>
      </c>
      <c r="C18" s="32" t="s">
        <v>224</v>
      </c>
      <c r="D18" s="38">
        <f t="shared" si="0"/>
        <v>0</v>
      </c>
      <c r="E18" s="11" t="s">
        <v>368</v>
      </c>
      <c r="F18" s="2" t="s">
        <v>368</v>
      </c>
      <c r="G18" s="2" t="s">
        <v>368</v>
      </c>
      <c r="H18" s="2" t="s">
        <v>368</v>
      </c>
      <c r="I18" s="39" t="s">
        <v>368</v>
      </c>
      <c r="J18" s="21" t="s">
        <v>368</v>
      </c>
      <c r="K18" s="2" t="s">
        <v>368</v>
      </c>
      <c r="L18" s="2" t="s">
        <v>368</v>
      </c>
      <c r="M18" s="2" t="s">
        <v>368</v>
      </c>
      <c r="N18" s="15" t="s">
        <v>368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368</v>
      </c>
      <c r="U18" s="48" t="s">
        <v>368</v>
      </c>
      <c r="V18" s="48" t="s">
        <v>368</v>
      </c>
      <c r="W18" s="48" t="s">
        <v>368</v>
      </c>
      <c r="X18" s="49" t="s">
        <v>368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3">
      <c r="A19" s="71"/>
      <c r="B19" s="31" t="s">
        <v>225</v>
      </c>
      <c r="C19" s="32" t="s">
        <v>226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368</v>
      </c>
      <c r="U19" s="9" t="s">
        <v>368</v>
      </c>
      <c r="V19" s="9" t="s">
        <v>368</v>
      </c>
      <c r="W19" s="9" t="s">
        <v>368</v>
      </c>
      <c r="X19" s="16" t="s">
        <v>368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7.799999999999997" x14ac:dyDescent="0.3">
      <c r="A20" s="71"/>
      <c r="B20" s="31" t="s">
        <v>227</v>
      </c>
      <c r="C20" s="32" t="s">
        <v>228</v>
      </c>
      <c r="D20" s="38">
        <f t="shared" si="0"/>
        <v>0</v>
      </c>
      <c r="E20" s="11" t="s">
        <v>368</v>
      </c>
      <c r="F20" s="2" t="s">
        <v>368</v>
      </c>
      <c r="G20" s="2" t="s">
        <v>368</v>
      </c>
      <c r="H20" s="2" t="s">
        <v>368</v>
      </c>
      <c r="I20" s="39" t="s">
        <v>368</v>
      </c>
      <c r="J20" s="21" t="s">
        <v>368</v>
      </c>
      <c r="K20" s="2" t="s">
        <v>368</v>
      </c>
      <c r="L20" s="2" t="s">
        <v>368</v>
      </c>
      <c r="M20" s="2" t="s">
        <v>368</v>
      </c>
      <c r="N20" s="15" t="s">
        <v>368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3">
      <c r="A21" s="71"/>
      <c r="B21" s="31" t="s">
        <v>229</v>
      </c>
      <c r="C21" s="32" t="s">
        <v>230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368</v>
      </c>
      <c r="K21" s="9" t="s">
        <v>368</v>
      </c>
      <c r="L21" s="9" t="s">
        <v>368</v>
      </c>
      <c r="M21" s="9" t="s">
        <v>368</v>
      </c>
      <c r="N21" s="16" t="s">
        <v>368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368</v>
      </c>
      <c r="U21" s="9" t="s">
        <v>368</v>
      </c>
      <c r="V21" s="9" t="s">
        <v>368</v>
      </c>
      <c r="W21" s="9" t="s">
        <v>368</v>
      </c>
      <c r="X21" s="16" t="s">
        <v>368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5.8" thickBot="1" x14ac:dyDescent="0.35">
      <c r="A22" s="71"/>
      <c r="B22" s="31" t="s">
        <v>231</v>
      </c>
      <c r="C22" s="32" t="s">
        <v>232</v>
      </c>
      <c r="D22" s="50">
        <f t="shared" si="0"/>
        <v>0</v>
      </c>
      <c r="E22" s="29" t="s">
        <v>368</v>
      </c>
      <c r="F22" s="3" t="s">
        <v>368</v>
      </c>
      <c r="G22" s="3" t="s">
        <v>368</v>
      </c>
      <c r="H22" s="3" t="s">
        <v>368</v>
      </c>
      <c r="I22" s="51" t="s">
        <v>368</v>
      </c>
      <c r="J22" s="24" t="s">
        <v>368</v>
      </c>
      <c r="K22" s="3" t="s">
        <v>368</v>
      </c>
      <c r="L22" s="3" t="s">
        <v>368</v>
      </c>
      <c r="M22" s="3" t="s">
        <v>368</v>
      </c>
      <c r="N22" s="25" t="s">
        <v>368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3">
      <c r="A23" s="71" t="s">
        <v>233</v>
      </c>
      <c r="B23" s="31" t="s">
        <v>234</v>
      </c>
      <c r="C23" s="32" t="s">
        <v>235</v>
      </c>
      <c r="D23" s="36">
        <f t="shared" si="0"/>
        <v>0</v>
      </c>
      <c r="E23" s="12" t="s">
        <v>368</v>
      </c>
      <c r="F23" s="13" t="s">
        <v>368</v>
      </c>
      <c r="G23" s="13" t="s">
        <v>368</v>
      </c>
      <c r="H23" s="13" t="s">
        <v>368</v>
      </c>
      <c r="I23" s="37" t="s">
        <v>368</v>
      </c>
      <c r="J23" s="20" t="s">
        <v>368</v>
      </c>
      <c r="K23" s="13" t="s">
        <v>368</v>
      </c>
      <c r="L23" s="13" t="s">
        <v>368</v>
      </c>
      <c r="M23" s="13" t="s">
        <v>368</v>
      </c>
      <c r="N23" s="14" t="s">
        <v>368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3">
      <c r="A24" s="71"/>
      <c r="B24" s="31" t="s">
        <v>236</v>
      </c>
      <c r="C24" s="32" t="s">
        <v>237</v>
      </c>
      <c r="D24" s="38">
        <f t="shared" si="0"/>
        <v>0</v>
      </c>
      <c r="E24" s="11" t="s">
        <v>368</v>
      </c>
      <c r="F24" s="2" t="s">
        <v>368</v>
      </c>
      <c r="G24" s="2" t="s">
        <v>368</v>
      </c>
      <c r="H24" s="2" t="s">
        <v>368</v>
      </c>
      <c r="I24" s="39" t="s">
        <v>368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3">
      <c r="A25" s="71"/>
      <c r="B25" s="31" t="s">
        <v>238</v>
      </c>
      <c r="C25" s="32" t="s">
        <v>239</v>
      </c>
      <c r="D25" s="40">
        <f t="shared" si="0"/>
        <v>0</v>
      </c>
      <c r="E25" s="10" t="s">
        <v>368</v>
      </c>
      <c r="F25" s="9" t="s">
        <v>368</v>
      </c>
      <c r="G25" s="9" t="s">
        <v>368</v>
      </c>
      <c r="H25" s="9" t="s">
        <v>368</v>
      </c>
      <c r="I25" s="41" t="s">
        <v>368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3">
      <c r="A26" s="71"/>
      <c r="B26" s="31" t="s">
        <v>240</v>
      </c>
      <c r="C26" s="32" t="s">
        <v>241</v>
      </c>
      <c r="D26" s="38">
        <f t="shared" si="0"/>
        <v>0</v>
      </c>
      <c r="E26" s="11" t="s">
        <v>368</v>
      </c>
      <c r="F26" s="2" t="s">
        <v>368</v>
      </c>
      <c r="G26" s="2" t="s">
        <v>368</v>
      </c>
      <c r="H26" s="2" t="s">
        <v>368</v>
      </c>
      <c r="I26" s="39" t="s">
        <v>368</v>
      </c>
      <c r="J26" s="21" t="s">
        <v>368</v>
      </c>
      <c r="K26" s="2" t="s">
        <v>368</v>
      </c>
      <c r="L26" s="2" t="s">
        <v>368</v>
      </c>
      <c r="M26" s="2" t="s">
        <v>368</v>
      </c>
      <c r="N26" s="15" t="s">
        <v>368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3">
      <c r="A27" s="71"/>
      <c r="B27" s="31" t="s">
        <v>242</v>
      </c>
      <c r="C27" s="32" t="s">
        <v>243</v>
      </c>
      <c r="D27" s="40">
        <f t="shared" si="0"/>
        <v>0</v>
      </c>
      <c r="E27" s="10" t="s">
        <v>368</v>
      </c>
      <c r="F27" s="9" t="s">
        <v>368</v>
      </c>
      <c r="G27" s="9" t="s">
        <v>368</v>
      </c>
      <c r="H27" s="9" t="s">
        <v>368</v>
      </c>
      <c r="I27" s="41" t="s">
        <v>368</v>
      </c>
      <c r="J27" s="22" t="s">
        <v>368</v>
      </c>
      <c r="K27" s="9" t="s">
        <v>368</v>
      </c>
      <c r="L27" s="9" t="s">
        <v>368</v>
      </c>
      <c r="M27" s="9" t="s">
        <v>368</v>
      </c>
      <c r="N27" s="16" t="s">
        <v>368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3">
      <c r="A28" s="71"/>
      <c r="B28" s="31" t="s">
        <v>244</v>
      </c>
      <c r="C28" s="32" t="s">
        <v>245</v>
      </c>
      <c r="D28" s="38">
        <f t="shared" si="0"/>
        <v>0</v>
      </c>
      <c r="E28" s="11" t="s">
        <v>368</v>
      </c>
      <c r="F28" s="2" t="s">
        <v>368</v>
      </c>
      <c r="G28" s="2" t="s">
        <v>368</v>
      </c>
      <c r="H28" s="2" t="s">
        <v>368</v>
      </c>
      <c r="I28" s="39" t="s">
        <v>368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3">
      <c r="A29" s="71"/>
      <c r="B29" s="31" t="s">
        <v>246</v>
      </c>
      <c r="C29" s="32" t="s">
        <v>247</v>
      </c>
      <c r="D29" s="40">
        <f t="shared" si="0"/>
        <v>0</v>
      </c>
      <c r="E29" s="10" t="s">
        <v>368</v>
      </c>
      <c r="F29" s="9" t="s">
        <v>368</v>
      </c>
      <c r="G29" s="9" t="s">
        <v>368</v>
      </c>
      <c r="H29" s="9" t="s">
        <v>368</v>
      </c>
      <c r="I29" s="41" t="s">
        <v>368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3">
      <c r="A30" s="71"/>
      <c r="B30" s="31" t="s">
        <v>248</v>
      </c>
      <c r="C30" s="32" t="s">
        <v>249</v>
      </c>
      <c r="D30" s="38">
        <f t="shared" si="0"/>
        <v>0</v>
      </c>
      <c r="E30" s="11" t="s">
        <v>368</v>
      </c>
      <c r="F30" s="2" t="s">
        <v>368</v>
      </c>
      <c r="G30" s="2" t="s">
        <v>368</v>
      </c>
      <c r="H30" s="2" t="s">
        <v>368</v>
      </c>
      <c r="I30" s="39" t="s">
        <v>368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3">
      <c r="A31" s="71"/>
      <c r="B31" s="31" t="s">
        <v>250</v>
      </c>
      <c r="C31" s="32" t="s">
        <v>251</v>
      </c>
      <c r="D31" s="40">
        <f t="shared" si="0"/>
        <v>0</v>
      </c>
      <c r="E31" s="10" t="s">
        <v>368</v>
      </c>
      <c r="F31" s="9" t="s">
        <v>368</v>
      </c>
      <c r="G31" s="9" t="s">
        <v>368</v>
      </c>
      <c r="H31" s="9" t="s">
        <v>368</v>
      </c>
      <c r="I31" s="41" t="s">
        <v>368</v>
      </c>
      <c r="J31" s="22" t="s">
        <v>368</v>
      </c>
      <c r="K31" s="9" t="s">
        <v>368</v>
      </c>
      <c r="L31" s="9" t="s">
        <v>368</v>
      </c>
      <c r="M31" s="9" t="s">
        <v>368</v>
      </c>
      <c r="N31" s="16" t="s">
        <v>368</v>
      </c>
      <c r="O31" s="10" t="s">
        <v>368</v>
      </c>
      <c r="P31" s="9" t="s">
        <v>368</v>
      </c>
      <c r="Q31" s="9" t="s">
        <v>368</v>
      </c>
      <c r="R31" s="9" t="s">
        <v>368</v>
      </c>
      <c r="S31" s="41" t="s">
        <v>368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3">
      <c r="A32" s="71"/>
      <c r="B32" s="31" t="s">
        <v>252</v>
      </c>
      <c r="C32" s="32" t="s">
        <v>253</v>
      </c>
      <c r="D32" s="38">
        <f t="shared" si="0"/>
        <v>0</v>
      </c>
      <c r="E32" s="11" t="s">
        <v>368</v>
      </c>
      <c r="F32" s="2" t="s">
        <v>368</v>
      </c>
      <c r="G32" s="2" t="s">
        <v>368</v>
      </c>
      <c r="H32" s="2" t="s">
        <v>368</v>
      </c>
      <c r="I32" s="39" t="s">
        <v>368</v>
      </c>
      <c r="J32" s="21" t="s">
        <v>368</v>
      </c>
      <c r="K32" s="2" t="s">
        <v>368</v>
      </c>
      <c r="L32" s="2" t="s">
        <v>368</v>
      </c>
      <c r="M32" s="2" t="s">
        <v>368</v>
      </c>
      <c r="N32" s="15" t="s">
        <v>368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3">
      <c r="A33" s="71"/>
      <c r="B33" s="31" t="s">
        <v>254</v>
      </c>
      <c r="C33" s="32" t="s">
        <v>255</v>
      </c>
      <c r="D33" s="40">
        <f t="shared" si="0"/>
        <v>0</v>
      </c>
      <c r="E33" s="10" t="s">
        <v>368</v>
      </c>
      <c r="F33" s="9" t="s">
        <v>368</v>
      </c>
      <c r="G33" s="9" t="s">
        <v>368</v>
      </c>
      <c r="H33" s="9" t="s">
        <v>368</v>
      </c>
      <c r="I33" s="41" t="s">
        <v>368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5">
      <c r="A34" s="71"/>
      <c r="B34" s="31" t="s">
        <v>256</v>
      </c>
      <c r="C34" s="32" t="s">
        <v>257</v>
      </c>
      <c r="D34" s="55">
        <f t="shared" si="0"/>
        <v>0</v>
      </c>
      <c r="E34" s="17" t="s">
        <v>368</v>
      </c>
      <c r="F34" s="18" t="s">
        <v>368</v>
      </c>
      <c r="G34" s="18" t="s">
        <v>368</v>
      </c>
      <c r="H34" s="18" t="s">
        <v>368</v>
      </c>
      <c r="I34" s="56" t="s">
        <v>368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368</v>
      </c>
      <c r="P34" s="18" t="s">
        <v>368</v>
      </c>
      <c r="Q34" s="18" t="s">
        <v>368</v>
      </c>
      <c r="R34" s="18" t="s">
        <v>368</v>
      </c>
      <c r="S34" s="56" t="s">
        <v>368</v>
      </c>
      <c r="T34" s="23" t="s">
        <v>368</v>
      </c>
      <c r="U34" s="18" t="s">
        <v>368</v>
      </c>
      <c r="V34" s="18" t="s">
        <v>368</v>
      </c>
      <c r="W34" s="18" t="s">
        <v>368</v>
      </c>
      <c r="X34" s="19" t="s">
        <v>368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3">
      <c r="A35" s="71" t="s">
        <v>258</v>
      </c>
      <c r="B35" s="31" t="s">
        <v>259</v>
      </c>
      <c r="C35" s="32" t="s">
        <v>260</v>
      </c>
      <c r="D35" s="57">
        <f t="shared" si="0"/>
        <v>0</v>
      </c>
      <c r="E35" s="30" t="s">
        <v>368</v>
      </c>
      <c r="F35" s="27" t="s">
        <v>368</v>
      </c>
      <c r="G35" s="27" t="s">
        <v>368</v>
      </c>
      <c r="H35" s="27" t="s">
        <v>368</v>
      </c>
      <c r="I35" s="58" t="s">
        <v>368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3">
      <c r="A36" s="71"/>
      <c r="B36" s="31" t="s">
        <v>261</v>
      </c>
      <c r="C36" s="32" t="s">
        <v>262</v>
      </c>
      <c r="D36" s="38">
        <f t="shared" si="0"/>
        <v>0</v>
      </c>
      <c r="E36" s="11" t="s">
        <v>368</v>
      </c>
      <c r="F36" s="2" t="s">
        <v>368</v>
      </c>
      <c r="G36" s="2" t="s">
        <v>368</v>
      </c>
      <c r="H36" s="2" t="s">
        <v>368</v>
      </c>
      <c r="I36" s="39" t="s">
        <v>368</v>
      </c>
      <c r="J36" s="21" t="s">
        <v>368</v>
      </c>
      <c r="K36" s="2" t="s">
        <v>368</v>
      </c>
      <c r="L36" s="2" t="s">
        <v>368</v>
      </c>
      <c r="M36" s="2" t="s">
        <v>368</v>
      </c>
      <c r="N36" s="15" t="s">
        <v>368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3">
      <c r="A37" s="71"/>
      <c r="B37" s="31" t="s">
        <v>263</v>
      </c>
      <c r="C37" s="32" t="s">
        <v>264</v>
      </c>
      <c r="D37" s="40">
        <f t="shared" si="0"/>
        <v>0</v>
      </c>
      <c r="E37" s="10" t="s">
        <v>368</v>
      </c>
      <c r="F37" s="9" t="s">
        <v>368</v>
      </c>
      <c r="G37" s="9" t="s">
        <v>368</v>
      </c>
      <c r="H37" s="9" t="s">
        <v>368</v>
      </c>
      <c r="I37" s="41" t="s">
        <v>368</v>
      </c>
      <c r="J37" s="22" t="s">
        <v>368</v>
      </c>
      <c r="K37" s="9" t="s">
        <v>368</v>
      </c>
      <c r="L37" s="9" t="s">
        <v>368</v>
      </c>
      <c r="M37" s="9" t="s">
        <v>368</v>
      </c>
      <c r="N37" s="16" t="s">
        <v>368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3">
      <c r="A38" s="71"/>
      <c r="B38" s="31" t="s">
        <v>265</v>
      </c>
      <c r="C38" s="32" t="s">
        <v>369</v>
      </c>
      <c r="D38" s="38">
        <f t="shared" si="0"/>
        <v>0</v>
      </c>
      <c r="E38" s="11" t="s">
        <v>368</v>
      </c>
      <c r="F38" s="2" t="s">
        <v>368</v>
      </c>
      <c r="G38" s="2" t="s">
        <v>368</v>
      </c>
      <c r="H38" s="2" t="s">
        <v>368</v>
      </c>
      <c r="I38" s="39" t="s">
        <v>368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3">
      <c r="A39" s="71"/>
      <c r="B39" s="31" t="s">
        <v>266</v>
      </c>
      <c r="C39" s="32" t="s">
        <v>267</v>
      </c>
      <c r="D39" s="40">
        <f t="shared" si="0"/>
        <v>0</v>
      </c>
      <c r="E39" s="10" t="s">
        <v>368</v>
      </c>
      <c r="F39" s="9" t="s">
        <v>368</v>
      </c>
      <c r="G39" s="9" t="s">
        <v>368</v>
      </c>
      <c r="H39" s="9" t="s">
        <v>368</v>
      </c>
      <c r="I39" s="41" t="s">
        <v>368</v>
      </c>
      <c r="J39" s="22" t="s">
        <v>368</v>
      </c>
      <c r="K39" s="9" t="s">
        <v>368</v>
      </c>
      <c r="L39" s="9" t="s">
        <v>368</v>
      </c>
      <c r="M39" s="9" t="s">
        <v>368</v>
      </c>
      <c r="N39" s="16" t="s">
        <v>368</v>
      </c>
      <c r="O39" s="10" t="s">
        <v>368</v>
      </c>
      <c r="P39" s="9" t="s">
        <v>368</v>
      </c>
      <c r="Q39" s="9" t="s">
        <v>368</v>
      </c>
      <c r="R39" s="9" t="s">
        <v>368</v>
      </c>
      <c r="S39" s="41" t="s">
        <v>368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3">
      <c r="A40" s="71"/>
      <c r="B40" s="31" t="s">
        <v>268</v>
      </c>
      <c r="C40" s="32" t="s">
        <v>269</v>
      </c>
      <c r="D40" s="38">
        <f t="shared" si="0"/>
        <v>0</v>
      </c>
      <c r="E40" s="11" t="s">
        <v>368</v>
      </c>
      <c r="F40" s="2" t="s">
        <v>368</v>
      </c>
      <c r="G40" s="2" t="s">
        <v>368</v>
      </c>
      <c r="H40" s="2" t="s">
        <v>368</v>
      </c>
      <c r="I40" s="39" t="s">
        <v>368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3">
      <c r="A41" s="71"/>
      <c r="B41" s="31" t="s">
        <v>270</v>
      </c>
      <c r="C41" s="32" t="s">
        <v>271</v>
      </c>
      <c r="D41" s="40">
        <f t="shared" si="0"/>
        <v>0</v>
      </c>
      <c r="E41" s="10" t="s">
        <v>368</v>
      </c>
      <c r="F41" s="9" t="s">
        <v>368</v>
      </c>
      <c r="G41" s="9" t="s">
        <v>368</v>
      </c>
      <c r="H41" s="9" t="s">
        <v>368</v>
      </c>
      <c r="I41" s="41" t="s">
        <v>368</v>
      </c>
      <c r="J41" s="22" t="s">
        <v>368</v>
      </c>
      <c r="K41" s="9" t="s">
        <v>368</v>
      </c>
      <c r="L41" s="9" t="s">
        <v>368</v>
      </c>
      <c r="M41" s="9" t="s">
        <v>368</v>
      </c>
      <c r="N41" s="16" t="s">
        <v>368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3">
      <c r="A42" s="71"/>
      <c r="B42" s="31" t="s">
        <v>272</v>
      </c>
      <c r="C42" s="32" t="s">
        <v>273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368</v>
      </c>
      <c r="K42" s="2" t="s">
        <v>368</v>
      </c>
      <c r="L42" s="2" t="s">
        <v>368</v>
      </c>
      <c r="M42" s="2" t="s">
        <v>368</v>
      </c>
      <c r="N42" s="15" t="s">
        <v>368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3">
      <c r="A43" s="71"/>
      <c r="B43" s="31" t="s">
        <v>274</v>
      </c>
      <c r="C43" s="32" t="s">
        <v>275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368</v>
      </c>
      <c r="K43" s="9" t="s">
        <v>368</v>
      </c>
      <c r="L43" s="9" t="s">
        <v>368</v>
      </c>
      <c r="M43" s="9" t="s">
        <v>368</v>
      </c>
      <c r="N43" s="16" t="s">
        <v>368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x14ac:dyDescent="0.3">
      <c r="A44" s="71"/>
      <c r="B44" s="31" t="s">
        <v>276</v>
      </c>
      <c r="C44" s="32" t="s">
        <v>277</v>
      </c>
      <c r="D44" s="38">
        <f t="shared" si="0"/>
        <v>0</v>
      </c>
      <c r="E44" s="11" t="s">
        <v>368</v>
      </c>
      <c r="F44" s="2" t="s">
        <v>368</v>
      </c>
      <c r="G44" s="2" t="s">
        <v>368</v>
      </c>
      <c r="H44" s="2" t="s">
        <v>368</v>
      </c>
      <c r="I44" s="39" t="s">
        <v>368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3">
      <c r="A45" s="71"/>
      <c r="B45" s="31" t="s">
        <v>278</v>
      </c>
      <c r="C45" s="32" t="s">
        <v>279</v>
      </c>
      <c r="D45" s="40">
        <f t="shared" si="0"/>
        <v>0</v>
      </c>
      <c r="E45" s="10" t="s">
        <v>368</v>
      </c>
      <c r="F45" s="9" t="s">
        <v>368</v>
      </c>
      <c r="G45" s="9" t="s">
        <v>368</v>
      </c>
      <c r="H45" s="9" t="s">
        <v>368</v>
      </c>
      <c r="I45" s="41" t="s">
        <v>368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5">
      <c r="A46" s="71"/>
      <c r="B46" s="31" t="s">
        <v>280</v>
      </c>
      <c r="C46" s="32" t="s">
        <v>281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368</v>
      </c>
      <c r="U46" s="18" t="s">
        <v>368</v>
      </c>
      <c r="V46" s="18" t="s">
        <v>368</v>
      </c>
      <c r="W46" s="18" t="s">
        <v>368</v>
      </c>
      <c r="X46" s="19" t="s">
        <v>368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3">
      <c r="Q47" s="7"/>
      <c r="T47" s="7"/>
      <c r="V47" s="8"/>
    </row>
    <row r="48" spans="1:35" ht="49.5" customHeight="1" x14ac:dyDescent="0.3">
      <c r="A48" s="5" t="s">
        <v>282</v>
      </c>
      <c r="B48" s="4"/>
      <c r="Q48" s="7"/>
    </row>
    <row r="49" spans="1:135" s="65" customFormat="1" ht="317.39999999999998" customHeight="1" x14ac:dyDescent="0.3">
      <c r="A49" s="62"/>
      <c r="B49" s="63" t="s">
        <v>283</v>
      </c>
      <c r="C49" s="63" t="s">
        <v>284</v>
      </c>
      <c r="D49" s="63" t="s">
        <v>285</v>
      </c>
      <c r="E49" s="63" t="s">
        <v>286</v>
      </c>
      <c r="F49" s="63" t="s">
        <v>287</v>
      </c>
      <c r="G49" s="63" t="s">
        <v>288</v>
      </c>
      <c r="H49" s="63" t="s">
        <v>289</v>
      </c>
      <c r="I49" s="63" t="s">
        <v>290</v>
      </c>
      <c r="J49" s="63" t="s">
        <v>291</v>
      </c>
      <c r="K49" s="63" t="s">
        <v>292</v>
      </c>
      <c r="L49" s="63" t="s">
        <v>293</v>
      </c>
      <c r="M49" s="63" t="s">
        <v>294</v>
      </c>
      <c r="N49" s="63" t="s">
        <v>295</v>
      </c>
      <c r="O49" s="63" t="s">
        <v>296</v>
      </c>
      <c r="P49" s="63" t="s">
        <v>297</v>
      </c>
      <c r="Q49" s="63" t="s">
        <v>298</v>
      </c>
      <c r="R49" s="63" t="s">
        <v>299</v>
      </c>
      <c r="S49" s="63" t="s">
        <v>300</v>
      </c>
      <c r="T49" s="63" t="s">
        <v>301</v>
      </c>
      <c r="U49" s="63" t="s">
        <v>302</v>
      </c>
      <c r="V49" s="63" t="s">
        <v>303</v>
      </c>
      <c r="W49" s="63" t="s">
        <v>304</v>
      </c>
      <c r="X49" s="63" t="s">
        <v>305</v>
      </c>
      <c r="Y49" s="63" t="s">
        <v>306</v>
      </c>
      <c r="Z49" s="63" t="s">
        <v>307</v>
      </c>
      <c r="AA49" s="63" t="s">
        <v>308</v>
      </c>
      <c r="AB49" s="63" t="s">
        <v>309</v>
      </c>
      <c r="AC49" s="63" t="s">
        <v>310</v>
      </c>
      <c r="AD49" s="63" t="s">
        <v>311</v>
      </c>
      <c r="AE49" s="63" t="s">
        <v>312</v>
      </c>
      <c r="AF49" s="63" t="s">
        <v>313</v>
      </c>
      <c r="AG49" s="63" t="s">
        <v>314</v>
      </c>
      <c r="AH49" s="63" t="s">
        <v>315</v>
      </c>
      <c r="AI49" s="63" t="s">
        <v>316</v>
      </c>
      <c r="AJ49" s="63" t="s">
        <v>317</v>
      </c>
      <c r="AK49" s="63" t="s">
        <v>318</v>
      </c>
      <c r="AL49" s="63" t="s">
        <v>319</v>
      </c>
      <c r="AM49" s="63" t="s">
        <v>320</v>
      </c>
      <c r="AN49" s="63" t="s">
        <v>321</v>
      </c>
      <c r="AO49" s="63" t="s">
        <v>322</v>
      </c>
      <c r="AP49" s="63" t="s">
        <v>323</v>
      </c>
      <c r="AQ49" s="63" t="s">
        <v>324</v>
      </c>
      <c r="AR49" s="63" t="s">
        <v>325</v>
      </c>
      <c r="AS49" s="63" t="s">
        <v>326</v>
      </c>
      <c r="AT49" s="63" t="s">
        <v>327</v>
      </c>
      <c r="AU49" s="63" t="s">
        <v>328</v>
      </c>
      <c r="AV49" s="63" t="s">
        <v>329</v>
      </c>
      <c r="AW49" s="63" t="s">
        <v>330</v>
      </c>
      <c r="AX49" s="63" t="s">
        <v>331</v>
      </c>
      <c r="AY49" s="63" t="s">
        <v>332</v>
      </c>
      <c r="AZ49" s="63" t="s">
        <v>333</v>
      </c>
      <c r="BA49" s="63" t="s">
        <v>334</v>
      </c>
      <c r="BB49" s="63" t="s">
        <v>335</v>
      </c>
      <c r="BC49" s="63" t="s">
        <v>336</v>
      </c>
      <c r="BD49" s="63" t="s">
        <v>337</v>
      </c>
      <c r="BE49" s="63" t="s">
        <v>338</v>
      </c>
      <c r="BF49" s="63" t="s">
        <v>339</v>
      </c>
      <c r="BG49" s="63" t="s">
        <v>340</v>
      </c>
      <c r="BH49" s="63" t="s">
        <v>341</v>
      </c>
      <c r="BI49" s="63" t="s">
        <v>342</v>
      </c>
      <c r="BJ49" s="63" t="s">
        <v>343</v>
      </c>
      <c r="BK49" s="63" t="s">
        <v>344</v>
      </c>
      <c r="BL49" s="63" t="s">
        <v>345</v>
      </c>
      <c r="BM49" s="63" t="s">
        <v>346</v>
      </c>
      <c r="BN49" s="63" t="s">
        <v>370</v>
      </c>
      <c r="BO49" s="63" t="s">
        <v>371</v>
      </c>
      <c r="BP49" s="63" t="s">
        <v>372</v>
      </c>
      <c r="BQ49" s="63" t="s">
        <v>347</v>
      </c>
      <c r="BR49" s="63" t="s">
        <v>348</v>
      </c>
      <c r="BS49" s="63" t="s">
        <v>349</v>
      </c>
      <c r="BT49" s="63" t="s">
        <v>350</v>
      </c>
      <c r="BU49" s="63" t="s">
        <v>351</v>
      </c>
      <c r="BV49" s="63" t="s">
        <v>352</v>
      </c>
      <c r="BW49" s="63" t="s">
        <v>353</v>
      </c>
      <c r="BX49" s="63" t="s">
        <v>354</v>
      </c>
      <c r="BY49" s="63" t="s">
        <v>355</v>
      </c>
      <c r="BZ49" s="63" t="s">
        <v>356</v>
      </c>
      <c r="CA49" s="63" t="s">
        <v>357</v>
      </c>
      <c r="CB49" s="63" t="s">
        <v>358</v>
      </c>
      <c r="CC49" s="63" t="s">
        <v>359</v>
      </c>
      <c r="CD49" s="63" t="s">
        <v>360</v>
      </c>
      <c r="CE49" s="63" t="s">
        <v>361</v>
      </c>
      <c r="CF49" s="63" t="s">
        <v>362</v>
      </c>
      <c r="CG49" s="63" t="s">
        <v>363</v>
      </c>
      <c r="CH49" s="63" t="s">
        <v>364</v>
      </c>
      <c r="CI49" s="63" t="s">
        <v>365</v>
      </c>
      <c r="CJ49" s="63" t="s">
        <v>366</v>
      </c>
      <c r="CK49" s="63" t="s">
        <v>367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&amp;CEU:n osaamiskehys – todentamisviranomainen – 
analyysimalli – päätöksentekotason työntekijät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580922A56B845B75ADE0A02C36BC8" ma:contentTypeVersion="0" ma:contentTypeDescription="Create a new document." ma:contentTypeScope="" ma:versionID="f53dc3e825d4950bd18d4c44eb103f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0830C73-3AC0-47E6-B608-B4DEEF1EB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568EA9-2A82-40F1-8C2D-0441D859DC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7EA53-5E68-452C-B4DF-9E409DB0E71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Operatiiviset</vt:lpstr>
      <vt:lpstr>Esimies- ja päätöksentekotasot</vt:lpstr>
      <vt:lpstr>'Esimies- ja päätöksentekotasot'!Print_Area</vt:lpstr>
      <vt:lpstr>Operatiiviset!Print_Area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TAJANEN Pia (DGT)</cp:lastModifiedBy>
  <cp:lastPrinted>2017-11-23T10:18:39Z</cp:lastPrinted>
  <dcterms:created xsi:type="dcterms:W3CDTF">2017-08-24T16:10:02Z</dcterms:created>
  <dcterms:modified xsi:type="dcterms:W3CDTF">2018-03-13T13:38:04Z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0x0101003B3580922A56B845B75ADE0A02C36BC8</vt:lpwstr>
  </property>
</Properties>
</file>