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8830" windowHeight="6135" firstSheet="6" activeTab="18"/>
  </bookViews>
  <sheets>
    <sheet name="1. Pareiškėjų atranka" sheetId="1" r:id="rId1"/>
    <sheet name="SR1" sheetId="2" r:id="rId2"/>
    <sheet name="SR2" sheetId="3" r:id="rId3"/>
    <sheet name="SR3" sheetId="4" r:id="rId4"/>
    <sheet name="SRX" sheetId="5" r:id="rId5"/>
    <sheet name="2. Įgyvendinimas ir patikros"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IR9" sheetId="15" r:id="rId15"/>
    <sheet name="IR10" sheetId="16" r:id="rId16"/>
    <sheet name="IR11" sheetId="17" r:id="rId17"/>
    <sheet name="IRXX" sheetId="18" r:id="rId18"/>
    <sheet name="3. Sertifikavimas ir mokėjimai" sheetId="19" r:id="rId19"/>
    <sheet name="CR1" sheetId="20" r:id="rId20"/>
    <sheet name="CR2" sheetId="21" r:id="rId21"/>
    <sheet name="CR3" sheetId="22" r:id="rId22"/>
    <sheet name="CR4" sheetId="23" r:id="rId23"/>
    <sheet name="CRX" sheetId="24" r:id="rId24"/>
    <sheet name="4. Tiesioginis pirkimas" sheetId="25" r:id="rId25"/>
    <sheet name="PR1" sheetId="26" r:id="rId26"/>
    <sheet name="PR2" sheetId="27" r:id="rId27"/>
    <sheet name="PR3" sheetId="28" r:id="rId28"/>
    <sheet name="PRX" sheetId="29" r:id="rId29"/>
    <sheet name="Sheet1" sheetId="30" r:id="rId30"/>
  </sheets>
  <definedNames>
    <definedName name="negative">'SR1'!$C$55:$C$59</definedName>
    <definedName name="positive">'SR1'!$B$55:$B$59</definedName>
    <definedName name="_xlnm.Print_Area" localSheetId="5">'2. Įgyvendinimas ir patikros'!$A$1:$H$19</definedName>
    <definedName name="_xlnm.Print_Area" localSheetId="18">'3. Sertifikavimas ir mokėjimai'!$A$1:$G$10</definedName>
    <definedName name="_xlnm.Print_Area" localSheetId="24">'4. Tiesioginis pirkimas'!$A$1:$J$9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Pareiškėjų atranka'!#REF!</definedName>
  </definedNames>
  <calcPr fullCalcOnLoad="1"/>
</workbook>
</file>

<file path=xl/sharedStrings.xml><?xml version="1.0" encoding="utf-8"?>
<sst xmlns="http://schemas.openxmlformats.org/spreadsheetml/2006/main" count="1469" uniqueCount="1459">
  <si>
    <r>
      <rPr>
        <b/>
        <sz val="12"/>
        <rFont val="Arial"/>
        <family val="2"/>
      </rPr>
      <t>Rizikos poveikis (TIKSLINIS)</t>
    </r>
  </si>
  <si>
    <r>
      <rPr>
        <b/>
        <sz val="12"/>
        <rFont val="Arial"/>
        <family val="2"/>
      </rPr>
      <t>Rizikos tikimybė (TIKSLINĖ)</t>
    </r>
  </si>
  <si>
    <r>
      <rPr>
        <b/>
        <sz val="12"/>
        <rFont val="Arial"/>
        <family val="2"/>
      </rPr>
      <t>Bendras rizikos įvertis (TIKSLINIS)</t>
    </r>
  </si>
  <si>
    <r>
      <rPr>
        <b/>
        <sz val="20"/>
        <rFont val="Arial"/>
        <family val="2"/>
      </rPr>
      <t>RIZIKOS APIBŪDINIMAS</t>
    </r>
  </si>
  <si>
    <r>
      <rPr>
        <b/>
        <sz val="12"/>
        <rFont val="Arial"/>
        <family val="2"/>
      </rPr>
      <t>Rizikos Nr.</t>
    </r>
  </si>
  <si>
    <r>
      <rPr>
        <b/>
        <sz val="12"/>
        <rFont val="Arial"/>
        <family val="2"/>
      </rPr>
      <t>Rizikos pavadinimas</t>
    </r>
  </si>
  <si>
    <r>
      <rPr>
        <b/>
        <sz val="12"/>
        <rFont val="Arial"/>
        <family val="2"/>
      </rPr>
      <t>Rizikos apibūdinimas</t>
    </r>
  </si>
  <si>
    <r>
      <rPr>
        <b/>
        <sz val="12"/>
        <rFont val="Arial"/>
        <family val="2"/>
      </rPr>
      <t xml:space="preserve">Kas yra susijęs su šia rizika? 
</t>
    </r>
  </si>
  <si>
    <r>
      <rPr>
        <b/>
        <sz val="12"/>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</si>
  <si>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</si>
  <si>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</si>
  <si>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</si>
  <si>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rFont val="Arial"/>
        <family val="2"/>
      </rPr>
      <t>Rizikos poveikis (BENDRASIS)</t>
    </r>
  </si>
  <si>
    <r>
      <rPr>
        <b/>
        <sz val="12"/>
        <rFont val="Arial"/>
        <family val="2"/>
      </rPr>
      <t>Rizikos tikimybė (BENDROJI)</t>
    </r>
  </si>
  <si>
    <r>
      <rPr>
        <b/>
        <sz val="12"/>
        <rFont val="Arial"/>
        <family val="2"/>
      </rPr>
      <t>Bendras rizikos įvertis (BENDRASIS)</t>
    </r>
  </si>
  <si>
    <r>
      <rPr>
        <b/>
        <sz val="12"/>
        <rFont val="Arial"/>
        <family val="2"/>
      </rPr>
      <t>Kontrolės priemonės Nr.</t>
    </r>
  </si>
  <si>
    <r>
      <rPr>
        <b/>
        <sz val="12"/>
        <rFont val="Arial"/>
        <family val="2"/>
      </rPr>
      <t>Kontrolės priemonės apibūdinimas</t>
    </r>
  </si>
  <si>
    <r>
      <rPr>
        <b/>
        <sz val="12"/>
        <rFont val="Arial"/>
        <family val="2"/>
      </rPr>
      <t>Ar turite šios kontrolės priemonės taikymo įrodymų?</t>
    </r>
  </si>
  <si>
    <r>
      <rPr>
        <b/>
        <sz val="12"/>
        <rFont val="Arial"/>
        <family val="2"/>
      </rPr>
      <t>Ar reguliariai tikrinate šią kontrolės priemonę?</t>
    </r>
  </si>
  <si>
    <r>
      <rPr>
        <b/>
        <sz val="12"/>
        <rFont val="Arial"/>
        <family val="2"/>
      </rPr>
      <t>Kiek esate įsitikinę šios kontrolės priemonės veiksmingumu?</t>
    </r>
  </si>
  <si>
    <r>
      <rPr>
        <b/>
        <sz val="12"/>
        <rFont val="Arial"/>
        <family val="2"/>
      </rPr>
      <t>Bendra visų kontrolės priemonių įtaka rizikos POVEIKIUI, atsižvelgiant į patikimumo lygius</t>
    </r>
  </si>
  <si>
    <r>
      <rPr>
        <b/>
        <sz val="12"/>
        <rFont val="Arial"/>
        <family val="2"/>
      </rPr>
      <t>Bendra visų kontrolės priemonių įtaka rizikos TIKIMYBEI, atsižvelgiant į patikimumo lygius</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</si>
  <si>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</si>
  <si>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</si>
  <si>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</si>
  <si>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sz val="10"/>
        <color theme="1"/>
        <rFont val="Arial"/>
        <family val="2"/>
      </rPr>
      <t>PC X.1</t>
    </r>
  </si>
  <si>
    <r>
      <rPr>
        <sz val="10"/>
        <color theme="1"/>
        <rFont val="Arial"/>
        <family val="2"/>
      </rPr>
      <t>Konkurso procedūra apima skaidrią pasiūlymo vokų atplėšimo procedūrą ir tinkamų apsaugos priemonių taikymą neatplėštiems konkursinio pasiūlymo vokams.</t>
    </r>
  </si>
  <si>
    <r>
      <rPr>
        <sz val="10"/>
        <color theme="1"/>
        <rFont val="Arial"/>
        <family val="2"/>
      </rPr>
      <t>PC X.X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</si>
  <si>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</si>
  <si>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</si>
  <si>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</si>
  <si>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</si>
  <si>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</si>
  <si>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</si>
  <si>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</si>
  <si>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b/>
        <sz val="12"/>
        <rFont val="Arial"/>
        <family val="2"/>
      </rPr>
      <t>Numatyta nauja kontrolės priemonė</t>
    </r>
  </si>
  <si>
    <r>
      <rPr>
        <b/>
        <sz val="12"/>
        <rFont val="Arial"/>
        <family val="2"/>
      </rPr>
      <t>Atsakingas asmuo</t>
    </r>
  </si>
  <si>
    <r>
      <rPr>
        <b/>
        <sz val="12"/>
        <rFont val="Arial"/>
        <family val="2"/>
      </rPr>
      <t>Įgyvendinimo terminas</t>
    </r>
  </si>
  <si>
    <r>
      <rPr>
        <b/>
        <sz val="12"/>
        <rFont val="Arial"/>
        <family val="2"/>
      </rPr>
      <t>Bendra visų numatytų kontrolės priemonių įtaka naujos GRYNOSIOS rizikos POVEIKIUI</t>
    </r>
  </si>
  <si>
    <r>
      <rPr>
        <b/>
        <sz val="12"/>
        <rFont val="Arial"/>
        <family val="2"/>
      </rPr>
      <t>Bendra visų numatytų kontrolės priemonių įtaka naujos GRYNOSIOS rizikos TIKIMYBEI</t>
    </r>
  </si>
  <si>
    <r>
      <rPr>
        <b/>
        <sz val="12"/>
        <rFont val="Arial"/>
        <family val="2"/>
      </rPr>
      <t>Rizikos poveikis (TIKSLINIS)</t>
    </r>
  </si>
  <si>
    <r>
      <rPr>
        <b/>
        <sz val="12"/>
        <rFont val="Arial"/>
        <family val="2"/>
      </rPr>
      <t>Rizikos tikimybė (TIKSLINĖ)</t>
    </r>
  </si>
  <si>
    <r>
      <rPr>
        <b/>
        <sz val="12"/>
        <rFont val="Arial"/>
        <family val="2"/>
      </rPr>
      <t>Bendras rizikos įvertis (TIKSLINIS)</t>
    </r>
  </si>
  <si>
    <t>Apibūdinkite kitus rizikos veiksnius…</t>
  </si>
  <si>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</si>
  <si>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</si>
  <si>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</si>
  <si>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</si>
  <si>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</si>
  <si>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</si>
  <si>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</si>
  <si>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</si>
  <si>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IC 11.1</t>
    </r>
  </si>
  <si>
    <r>
      <rPr>
        <sz val="10"/>
        <color theme="1"/>
        <rFont val="Arial"/>
        <family val="2"/>
      </rPr>
      <t>Vadovaujančioji institucija reguliariai reikalauja, kad paramos gavėjai pateiktų įrodymus (pvz., lankomumo žurnalus, laiko apskaitos sistemas, sąskaitų knygų duomenis), kuriais remiantis būtų galima nešališkai patvirtinti darbuotojų sąnaudų paskirstymą projekto darbams. Šie įrodymai kruopščiai patikrinami vadovaujantis deramo skepticizmo principu.</t>
    </r>
  </si>
  <si>
    <r>
      <rPr>
        <sz val="10"/>
        <color theme="1"/>
        <rFont val="Arial"/>
        <family val="2"/>
      </rPr>
      <t>IC 11.X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</si>
  <si>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</si>
  <si>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</si>
  <si>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</si>
  <si>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</si>
  <si>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</si>
  <si>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</si>
  <si>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</si>
  <si>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</si>
  <si>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</si>
  <si>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</si>
  <si>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</si>
  <si>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</si>
  <si>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</si>
  <si>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</si>
  <si>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</si>
  <si>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</si>
  <si>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</si>
  <si>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</si>
  <si>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</si>
  <si>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</si>
  <si>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</si>
  <si>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</si>
  <si>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</si>
  <si>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</si>
  <si>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</si>
  <si>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</si>
  <si>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</si>
  <si>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</si>
  <si>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</si>
  <si>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</si>
  <si>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</si>
  <si>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</si>
  <si>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</si>
  <si>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</si>
  <si>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</si>
  <si>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</si>
  <si>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IC 2X.X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</si>
  <si>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</si>
  <si>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</si>
  <si>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</si>
  <si>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</si>
  <si>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</si>
  <si>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</si>
  <si>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</si>
  <si>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</si>
  <si>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</si>
  <si>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</si>
  <si>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</si>
  <si>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</si>
  <si>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</si>
  <si>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</si>
  <si>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</si>
  <si>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color indexed="8"/>
        <rFont val="Arial"/>
        <family val="2"/>
      </rPr>
      <t xml:space="preserve">3. TAM TIKRŲ APGAULĖS RIZIKOS VEIKSNIŲ POVEIKIO VERTINIMAS. </t>
    </r>
    <r>
      <rPr>
        <b/>
        <u val="single"/>
        <sz val="20"/>
        <color indexed="8"/>
        <rFont val="Arial"/>
        <family val="2"/>
      </rPr>
      <t>SERTIFIKAVIMAS IR MOKĖJIMAI</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</si>
  <si>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</si>
  <si>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</si>
  <si>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</si>
  <si>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</si>
  <si>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Ar rizika vidinė (kyla vadovaujančiojoje institucijoje), išorinė, ar tai slapto susitarimo rezultatas?</t>
    </r>
  </si>
  <si>
    <r>
      <rPr>
        <b/>
        <sz val="12"/>
        <color indexed="8"/>
        <rFont val="Arial"/>
        <family val="2"/>
      </rPr>
      <t>Ar vadovaujančiajai institucijai gresia ši rizika?</t>
    </r>
  </si>
  <si>
    <r>
      <rPr>
        <b/>
        <sz val="12"/>
        <color indexed="8"/>
        <rFont val="Arial"/>
        <family val="2"/>
      </rPr>
      <t>Jeigu atsakėte „NE“, pagrįskite savo atsakymą.</t>
    </r>
  </si>
  <si>
    <r>
      <rPr>
        <b/>
        <sz val="12"/>
        <color indexed="8"/>
        <rFont val="Arial"/>
        <family val="2"/>
      </rPr>
      <t>CR1</t>
    </r>
  </si>
  <si>
    <r>
      <rPr>
        <sz val="10"/>
        <color theme="1"/>
        <rFont val="Arial"/>
        <family val="2"/>
      </rPr>
      <t>Neišsami ir (arba) netinkama valdymo patikros procedūra</t>
    </r>
  </si>
  <si>
    <r>
      <rPr>
        <sz val="10"/>
        <color theme="1"/>
        <rFont val="Arial"/>
        <family val="2"/>
      </rPr>
      <t>Vadovaujančiajai institucijai neturint būtinų įgūdžių arba išteklių, atlikus valdymo patikras gali nebūti suteiktas tinkamas apgaulės nebuvimo patikinimas.</t>
    </r>
  </si>
  <si>
    <r>
      <rPr>
        <sz val="10"/>
        <color theme="1"/>
        <rFont val="Arial"/>
        <family val="2"/>
      </rPr>
      <t>Vadovaujančioji institucija</t>
    </r>
  </si>
  <si>
    <r>
      <rPr>
        <sz val="10"/>
        <color theme="1"/>
        <rFont val="Arial"/>
        <family val="2"/>
      </rPr>
      <t>Vidinė</t>
    </r>
  </si>
  <si>
    <r>
      <rPr>
        <b/>
        <sz val="12"/>
        <color indexed="8"/>
        <rFont val="Arial"/>
        <family val="2"/>
      </rPr>
      <t>CR2</t>
    </r>
  </si>
  <si>
    <r>
      <rPr>
        <sz val="10"/>
        <color theme="1"/>
        <rFont val="Arial"/>
        <family val="2"/>
      </rPr>
      <t>Išorinė</t>
    </r>
  </si>
  <si>
    <r>
      <rPr>
        <b/>
        <sz val="12"/>
        <color indexed="8"/>
        <rFont val="Arial"/>
        <family val="2"/>
      </rPr>
      <t>CR3</t>
    </r>
  </si>
  <si>
    <r>
      <rPr>
        <sz val="10"/>
        <color theme="1"/>
        <rFont val="Arial"/>
        <family val="2"/>
      </rPr>
      <t>Vadovaujančiosios institucijos darbuotojų interesų konfliktai</t>
    </r>
  </si>
  <si>
    <r>
      <rPr>
        <sz val="10"/>
        <color theme="1"/>
        <rFont val="Arial"/>
        <family val="2"/>
      </rPr>
      <t xml:space="preserve">Vadovaujančiosios institucijos darbuotojams </t>
    </r>
    <r>
      <rPr>
        <sz val="10"/>
        <color theme="1"/>
        <rFont val="Arial"/>
        <family val="2"/>
      </rPr>
      <t xml:space="preserve">gali kilti interesų konfliktų, darančių nederamą poveikį tam tikrų paramos gavėjų mokėjimų patvirtinimui. </t>
    </r>
  </si>
  <si>
    <r>
      <rPr>
        <sz val="10"/>
        <color theme="1"/>
        <rFont val="Arial"/>
        <family val="2"/>
      </rPr>
      <t>Vadovaujančioji institucija ir paramos gavėjai</t>
    </r>
  </si>
  <si>
    <r>
      <rPr>
        <sz val="10"/>
        <color theme="1"/>
        <rFont val="Arial"/>
        <family val="2"/>
      </rPr>
      <t>Vidinė ir (arba) slaptas susitarimas</t>
    </r>
  </si>
  <si>
    <r>
      <rPr>
        <b/>
        <sz val="12"/>
        <color indexed="8"/>
        <rFont val="Arial"/>
        <family val="2"/>
      </rPr>
      <t>CR4</t>
    </r>
  </si>
  <si>
    <r>
      <rPr>
        <sz val="10"/>
        <color theme="1"/>
        <rFont val="Arial"/>
        <family val="2"/>
      </rPr>
      <t>Išorinė</t>
    </r>
  </si>
  <si>
    <r>
      <rPr>
        <b/>
        <sz val="12"/>
        <color indexed="8"/>
        <rFont val="Arial"/>
        <family val="2"/>
      </rPr>
      <t>CRXX</t>
    </r>
  </si>
  <si>
    <r>
      <rPr>
        <i/>
        <sz val="10"/>
        <color indexed="8"/>
        <rFont val="Arial"/>
        <family val="2"/>
      </rPr>
      <t>Apibūdinkite kitus rizikos veiksnius...</t>
    </r>
  </si>
  <si>
    <t>Y</t>
  </si>
  <si>
    <t>N</t>
  </si>
  <si>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</si>
  <si>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</si>
  <si>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</si>
  <si>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</si>
  <si>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</si>
  <si>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</si>
  <si>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</si>
  <si>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</si>
  <si>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</si>
  <si>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</si>
  <si>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</si>
  <si>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</si>
  <si>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</si>
  <si>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</si>
  <si>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</si>
  <si>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</si>
  <si>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</si>
  <si>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</si>
  <si>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</si>
  <si>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</si>
  <si>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</si>
  <si>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</si>
  <si>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CC 1.1</t>
    </r>
  </si>
  <si>
    <r>
      <rPr>
        <sz val="10"/>
        <rFont val="Arial"/>
        <family val="2"/>
      </rPr>
      <t xml:space="preserve"> Vadovaujančioji institucija turi aiškią metodiką, pagal kurią atliekama paramos gavėjų skaičiaus ir rūšies patikra yra grindžiama pripažinta geriausia patirtimi, įskaitant apgaulės rizikos lygio analizę.</t>
    </r>
  </si>
  <si>
    <r>
      <rPr>
        <sz val="10"/>
        <color theme="1"/>
        <rFont val="Arial"/>
        <family val="2"/>
      </rPr>
      <t>Taip</t>
    </r>
  </si>
  <si>
    <r>
      <rPr>
        <sz val="10"/>
        <color theme="1"/>
        <rFont val="Arial"/>
        <family val="2"/>
      </rPr>
      <t>Taip</t>
    </r>
  </si>
  <si>
    <r>
      <rPr>
        <sz val="10"/>
        <color theme="1"/>
        <rFont val="Arial"/>
        <family val="2"/>
      </rPr>
      <t>M</t>
    </r>
  </si>
  <si>
    <r>
      <rPr>
        <sz val="10"/>
        <color theme="1"/>
        <rFont val="Arial"/>
        <family val="2"/>
      </rPr>
      <t>CC 1.2</t>
    </r>
  </si>
  <si>
    <r>
      <rPr>
        <sz val="10"/>
        <color theme="1"/>
        <rFont val="Arial"/>
        <family val="2"/>
      </rPr>
      <t>CC 1.3</t>
    </r>
  </si>
  <si>
    <r>
      <rPr>
        <sz val="10"/>
        <color theme="1"/>
        <rFont val="Arial"/>
        <family val="2"/>
      </rPr>
      <t>CC 1.4</t>
    </r>
  </si>
  <si>
    <r>
      <rPr>
        <sz val="10"/>
        <rFont val="Arial"/>
        <family val="2"/>
      </rPr>
      <t>Vadovaujančioji institucija atlieka išsamią antrinę tam tikros valdymo patikrų imties peržiūrą, taip užtikrindama, kad šios patikros būtų atliekamos laikantis susijusių rekomendacijų ir standartų.</t>
    </r>
  </si>
  <si>
    <r>
      <rPr>
        <sz val="10"/>
        <color theme="1"/>
        <rFont val="Arial"/>
        <family val="2"/>
      </rPr>
      <t>CC 1.5</t>
    </r>
  </si>
  <si>
    <r>
      <rPr>
        <sz val="10"/>
        <rFont val="Arial"/>
        <family val="2"/>
      </rPr>
      <t xml:space="preserve"> Auditoriams nustačius sistemines klaidas, imamasi reikiamų prevencinių ir taisomųjų veiksmų.</t>
    </r>
  </si>
  <si>
    <r>
      <rPr>
        <sz val="10"/>
        <color theme="1"/>
        <rFont val="Arial"/>
        <family val="2"/>
      </rPr>
      <t>CC 1.6</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</si>
  <si>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</si>
  <si>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</si>
  <si>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</si>
  <si>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</si>
  <si>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</si>
  <si>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</si>
  <si>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</si>
  <si>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</si>
  <si>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</si>
  <si>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</si>
  <si>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</si>
  <si>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</si>
  <si>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</si>
  <si>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</si>
  <si>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</si>
  <si>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</si>
  <si>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</si>
  <si>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</si>
  <si>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</si>
  <si>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</si>
  <si>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</si>
  <si>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</si>
  <si>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</si>
  <si>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</si>
  <si>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</si>
  <si>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</si>
  <si>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</si>
  <si>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</si>
  <si>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</si>
  <si>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</si>
  <si>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</si>
  <si>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</si>
  <si>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</si>
  <si>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</si>
  <si>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</si>
  <si>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</si>
  <si>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</si>
  <si>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</si>
  <si>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</si>
  <si>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</si>
  <si>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</si>
  <si>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CC 2.X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</si>
  <si>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</si>
  <si>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</si>
  <si>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</si>
  <si>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</si>
  <si>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</si>
  <si>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</si>
  <si>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</si>
  <si>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</si>
  <si>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</si>
  <si>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</si>
  <si>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</si>
  <si>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</si>
  <si>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</si>
  <si>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</si>
  <si>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</si>
  <si>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</si>
  <si>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</si>
  <si>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</si>
  <si>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</si>
  <si>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</si>
  <si>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</si>
  <si>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</si>
  <si>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</si>
  <si>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</si>
  <si>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</si>
  <si>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</si>
  <si>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</si>
  <si>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</si>
  <si>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</si>
  <si>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</si>
  <si>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</si>
  <si>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</si>
  <si>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</si>
  <si>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</si>
  <si>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</si>
  <si>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</si>
  <si>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</si>
  <si>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CC 3.1</t>
    </r>
  </si>
  <si>
    <r>
      <rPr>
        <sz val="10"/>
        <color theme="1"/>
        <rFont val="Arial"/>
        <family val="2"/>
      </rPr>
      <t>Mokėjimo procedūra apima keletą atskirų patvirtinimo etapų; kad būtų galima suteikti patvirtinimą, kiekviename iš šių etapų turi būti pateikti išlaidų pagrįstumo įrodymai (pvz., nepriklausomo audito nuomonės).</t>
    </r>
  </si>
  <si>
    <r>
      <rPr>
        <sz val="10"/>
        <color theme="1"/>
        <rFont val="Arial"/>
        <family val="2"/>
      </rPr>
      <t>CC 3.2</t>
    </r>
  </si>
  <si>
    <r>
      <rPr>
        <sz val="10"/>
        <color theme="1"/>
        <rFont val="Arial"/>
        <family val="2"/>
      </rPr>
      <t>Vadovaujančioji institucija yra įdiegusi interesų konfliktų politiką, apimančią metinį deklaravimą ir visų darbuotojų registravimą, ir priemones, kuriomis užtikrinama, kad šios politikos būtų laikomasi.</t>
    </r>
  </si>
  <si>
    <r>
      <rPr>
        <sz val="10"/>
        <color theme="1"/>
        <rFont val="Arial"/>
        <family val="2"/>
      </rPr>
      <t>CC 3.3</t>
    </r>
  </si>
  <si>
    <r>
      <rPr>
        <sz val="10"/>
        <color theme="1"/>
        <rFont val="Arial"/>
        <family val="2"/>
      </rPr>
      <t>Vadovaujančioji institucija reguliariai rengia atitinkamus mokymo kursus darbuotojų etikos ir sąžiningumo klausimais.</t>
    </r>
  </si>
  <si>
    <r>
      <rPr>
        <sz val="10"/>
        <color theme="1"/>
        <rFont val="Arial"/>
        <family val="2"/>
      </rPr>
      <t>CC 3.4</t>
    </r>
  </si>
  <si>
    <r>
      <rPr>
        <sz val="10"/>
        <color theme="1"/>
        <rFont val="Arial"/>
        <family val="2"/>
      </rPr>
      <t>Vadovaujančioji institucija užtikrina, kad žmonės suprastų dalyvavimo veikloje, dėl kurios gali kilti abejonių dėl jų sąžiningumo, padarinius, aiškiai apibūdindama konkrečių nusižengimų pasekmes.</t>
    </r>
  </si>
  <si>
    <r>
      <rPr>
        <sz val="10"/>
        <color theme="1"/>
        <rFont val="Arial"/>
        <family val="2"/>
      </rPr>
      <t>CC 3.X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</si>
  <si>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</si>
  <si>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</si>
  <si>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</si>
  <si>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</si>
  <si>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</si>
  <si>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</si>
  <si>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</si>
  <si>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</si>
  <si>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</si>
  <si>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</si>
  <si>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</si>
  <si>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</si>
  <si>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</si>
  <si>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</si>
  <si>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</si>
  <si>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</si>
  <si>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</si>
  <si>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</si>
  <si>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</si>
  <si>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</si>
  <si>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</si>
  <si>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</si>
  <si>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</si>
  <si>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</si>
  <si>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</si>
  <si>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</si>
  <si>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</si>
  <si>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</si>
  <si>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</si>
  <si>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</si>
  <si>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</si>
  <si>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</si>
  <si>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</si>
  <si>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</si>
  <si>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</si>
  <si>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</si>
  <si>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</si>
  <si>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CC 4.1</t>
    </r>
  </si>
  <si>
    <r>
      <rPr>
        <sz val="10"/>
        <color theme="1"/>
        <rFont val="Arial"/>
        <family val="2"/>
      </rPr>
      <t>Mokėjimų procedūra apima keletą atskirų patvirtinimo etapų; kad vadovaujančioji institucija galėtų suteikti patvirtinimą, kiekviename iš šių etapų jai turi būti pateikti išlaidų pagrįstumo įrodymai (pvz., audito nuomonės).</t>
    </r>
  </si>
  <si>
    <r>
      <rPr>
        <sz val="10"/>
        <color theme="1"/>
        <rFont val="Arial"/>
        <family val="2"/>
      </rPr>
      <t>M</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</si>
  <si>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</si>
  <si>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</si>
  <si>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</si>
  <si>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</si>
  <si>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</si>
  <si>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</si>
  <si>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</si>
  <si>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</si>
  <si>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</si>
  <si>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</si>
  <si>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</si>
  <si>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</si>
  <si>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</si>
  <si>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</si>
  <si>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</si>
  <si>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</si>
  <si>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</si>
  <si>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</si>
  <si>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</si>
  <si>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</si>
  <si>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</si>
  <si>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</si>
  <si>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</si>
  <si>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</si>
  <si>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</si>
  <si>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</si>
  <si>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</si>
  <si>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</si>
  <si>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</si>
  <si>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</si>
  <si>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</si>
  <si>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</si>
  <si>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</si>
  <si>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</si>
  <si>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</si>
  <si>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</si>
  <si>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</si>
  <si>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</si>
  <si>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</si>
  <si>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</si>
  <si>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</si>
  <si>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CC X.1</t>
    </r>
  </si>
  <si>
    <r>
      <rPr>
        <sz val="10"/>
        <color theme="1"/>
        <rFont val="Arial"/>
        <family val="2"/>
      </rPr>
      <t>CC X.X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</si>
  <si>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</si>
  <si>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</si>
  <si>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</si>
  <si>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</si>
  <si>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</si>
  <si>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</si>
  <si>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</si>
  <si>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</si>
  <si>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</si>
  <si>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</si>
  <si>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</si>
  <si>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</si>
  <si>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</si>
  <si>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</si>
  <si>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</si>
  <si>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color indexed="8"/>
        <rFont val="Arial"/>
        <family val="2"/>
      </rPr>
      <t xml:space="preserve">4. TAM TIKRŲ APGAULĖS RIZIKOS VEIKSNIŲ POVEIKIO VERTINIMAS. VADOVAUJANČIŲJŲ INSTITUCIJŲ VYKDOMAS </t>
    </r>
    <r>
      <rPr>
        <b/>
        <u val="single"/>
        <sz val="20"/>
        <color indexed="8"/>
        <rFont val="Arial"/>
        <family val="2"/>
      </rPr>
      <t>TIESIOGINIS PIRKIMAS</t>
    </r>
    <r>
      <rPr>
        <b/>
        <sz val="20"/>
        <color indexed="8"/>
        <rFont val="Arial"/>
        <family val="2"/>
      </rPr>
      <t xml:space="preserve"> </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</si>
  <si>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</si>
  <si>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</si>
  <si>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</si>
  <si>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</si>
  <si>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Išsamus rizikos apibūdinimas</t>
    </r>
  </si>
  <si>
    <r>
      <rPr>
        <b/>
        <sz val="12"/>
        <color indexed="8"/>
        <rFont val="Arial"/>
        <family val="2"/>
      </rPr>
      <t>Ar rizika vidinė (kyla vadovaujančiojoje institucijoje), išorinė, ar tai slapto susitarimo rezultatas?</t>
    </r>
  </si>
  <si>
    <r>
      <rPr>
        <b/>
        <sz val="12"/>
        <color indexed="8"/>
        <rFont val="Arial"/>
        <family val="2"/>
      </rPr>
      <t>Ar vadovaujančiajai institucijai gresia ši rizika?</t>
    </r>
  </si>
  <si>
    <r>
      <rPr>
        <b/>
        <sz val="12"/>
        <color indexed="8"/>
        <rFont val="Arial"/>
        <family val="2"/>
      </rPr>
      <t>Jeigu atsakėte „NE“, pagrįskite savo atsakymą.</t>
    </r>
  </si>
  <si>
    <r>
      <rPr>
        <b/>
        <sz val="12"/>
        <color indexed="8"/>
        <rFont val="Arial"/>
        <family val="2"/>
      </rPr>
      <t>PR1</t>
    </r>
  </si>
  <si>
    <r>
      <rPr>
        <sz val="10"/>
        <color theme="1"/>
        <rFont val="Arial"/>
        <family val="2"/>
      </rPr>
      <t>Vengimas taikyti privalomą konkurso procedūrą</t>
    </r>
  </si>
  <si>
    <r>
      <rPr>
        <sz val="10"/>
        <rFont val="Arial"/>
        <family val="2"/>
      </rPr>
      <t>Vadovaujančiosios institucijos darbuotojas, norėdamas padėti tam tikram konkurso dalyviui laimėti konkursą dėl sutarties sudarymo arba išsaugoti tą sutartį, vengia taikyti privalomą konkurso procedūrą imdamasis šių priemonių:                                     – nerengia konkurso arba:
– suskaido pirkimus, arba
– nepagrįstai sudaro sutartį tik su vienu produktų tiekėju arba paslaugų teikėju, arba
– neteisėtai pratęsia sutartį.</t>
    </r>
  </si>
  <si>
    <r>
      <rPr>
        <sz val="10"/>
        <color theme="1"/>
        <rFont val="Arial"/>
        <family val="2"/>
      </rPr>
      <t>Vadovaujančiosios institucijos ir trečiosios šalys</t>
    </r>
  </si>
  <si>
    <r>
      <rPr>
        <sz val="10"/>
        <color theme="1"/>
        <rFont val="Arial"/>
        <family val="2"/>
      </rPr>
      <t>Vidinė ir (arba) slaptas susitarimas</t>
    </r>
  </si>
  <si>
    <r>
      <rPr>
        <b/>
        <sz val="12"/>
        <color indexed="8"/>
        <rFont val="Arial"/>
        <family val="2"/>
      </rPr>
      <t>PR2</t>
    </r>
  </si>
  <si>
    <r>
      <rPr>
        <sz val="10"/>
        <color theme="1"/>
        <rFont val="Arial"/>
        <family val="2"/>
      </rPr>
      <t>Manipuliavimas konkurso procedūra</t>
    </r>
  </si>
  <si>
    <r>
      <rPr>
        <sz val="10"/>
        <color theme="1"/>
        <rFont val="Arial"/>
        <family val="2"/>
      </rPr>
      <t>Vadovaujančiosios institucijos darbuotojas konkurso metu palaiko tam tikrą konkurso dalyvį šiais būdais:
– klastoja specifikacijas arba
– nutekina pasiūlymų duomenis, arba
– manipuliuoja pasiūlymais.</t>
    </r>
  </si>
  <si>
    <r>
      <rPr>
        <sz val="10"/>
        <color theme="1"/>
        <rFont val="Arial"/>
        <family val="2"/>
      </rPr>
      <t>Vadovaujančiosios institucijos ir trečiosios šalys</t>
    </r>
  </si>
  <si>
    <r>
      <rPr>
        <sz val="10"/>
        <color theme="1"/>
        <rFont val="Arial"/>
        <family val="2"/>
      </rPr>
      <t>Slaptas susitarimas</t>
    </r>
  </si>
  <si>
    <r>
      <rPr>
        <b/>
        <sz val="12"/>
        <color indexed="8"/>
        <rFont val="Arial"/>
        <family val="2"/>
      </rPr>
      <t>PR3</t>
    </r>
  </si>
  <si>
    <r>
      <rPr>
        <sz val="10"/>
        <color theme="1"/>
        <rFont val="Arial"/>
        <family val="2"/>
      </rPr>
      <t>Vadovaujančiosios institucijos darbuotojas palaiko pareiškėją arba konkurso dalyvį, nes:
– įvyko nedeklaruotas interesų konfliktas arba
– buvo mokami kyšiai arba dėkingumo mokesčiai.</t>
    </r>
  </si>
  <si>
    <r>
      <rPr>
        <sz val="10"/>
        <color theme="1"/>
        <rFont val="Arial"/>
        <family val="2"/>
      </rPr>
      <t xml:space="preserve">1) Sutartis gali būti sudaryta su paramos gavėju, kurio darbuotojas turi finansinių arba kitokių interesų. Be to, organizacijos, teikdamos paraiškas dėl sutarties sudarymo, gali ne iki galo atskleisti visus interesų konfliktus arba 2) paramos gavėjai, pateikę paraiškas dėl sutarčių sudarymo, gali pasiūlyti dėkingumo mokesčius arba kyšius, kad padarytų įtaką sprendimui dėl sutarties sudarymo.     </t>
    </r>
  </si>
  <si>
    <r>
      <rPr>
        <sz val="10"/>
        <color theme="1"/>
        <rFont val="Arial"/>
        <family val="2"/>
      </rPr>
      <t>Vadovaujančiosios institucijos ir trečiosios šalys</t>
    </r>
  </si>
  <si>
    <r>
      <rPr>
        <sz val="10"/>
        <color theme="1"/>
        <rFont val="Arial"/>
        <family val="2"/>
      </rPr>
      <t>Slaptas susitarimas</t>
    </r>
  </si>
  <si>
    <r>
      <rPr>
        <b/>
        <sz val="12"/>
        <color indexed="8"/>
        <rFont val="Arial"/>
        <family val="2"/>
      </rPr>
      <t>PRX</t>
    </r>
  </si>
  <si>
    <r>
      <rPr>
        <i/>
        <sz val="10"/>
        <color indexed="8"/>
        <rFont val="Arial"/>
        <family val="2"/>
      </rPr>
      <t>Apibūdinkite kitus rizikos veiksnius...</t>
    </r>
  </si>
  <si>
    <t>Y</t>
  </si>
  <si>
    <t>N</t>
  </si>
  <si>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</si>
  <si>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</si>
  <si>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</si>
  <si>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</si>
  <si>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</si>
  <si>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</si>
  <si>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</si>
  <si>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</si>
  <si>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</si>
  <si>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</si>
  <si>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</si>
  <si>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</si>
  <si>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</si>
  <si>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</si>
  <si>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</si>
  <si>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</si>
  <si>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</si>
  <si>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</si>
  <si>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</si>
  <si>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</si>
  <si>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</si>
  <si>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</si>
  <si>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Suskaidytieji pirkimai</t>
    </r>
  </si>
  <si>
    <r>
      <rPr>
        <sz val="10"/>
        <color theme="1"/>
        <rFont val="Arial"/>
        <family val="2"/>
      </rPr>
      <t>PC 1.1</t>
    </r>
  </si>
  <si>
    <r>
      <rPr>
        <sz val="10"/>
        <color theme="1"/>
        <rFont val="Arial"/>
        <family val="2"/>
      </rPr>
      <t>Sudarant visas sutartis tik su vienu produktų tiekėju arba paslaugų teikėju, be viešųjų pirkimų skyriaus pritarimo, duodamas išankstinis pritarimas pagal antrinį mechanizmą (pvz., tai galėtų daryti vadovaujančiosios institucijos vyresniosios vadovybės darbuotojai).</t>
    </r>
  </si>
  <si>
    <r>
      <rPr>
        <sz val="10"/>
        <color theme="1"/>
        <rFont val="Arial"/>
        <family val="2"/>
      </rPr>
      <t>PC 1.2</t>
    </r>
  </si>
  <si>
    <r>
      <rPr>
        <sz val="10"/>
        <rFont val="Arial"/>
        <family val="2"/>
      </rPr>
      <t>Vidaus ir (arba) išorės auditoriai reguliariai peržiūri viešųjų pirkimų vidaus kontrolės priemonių taikymą.</t>
    </r>
  </si>
  <si>
    <r>
      <rPr>
        <sz val="10"/>
        <color theme="1"/>
        <rFont val="Arial"/>
        <family val="2"/>
      </rPr>
      <t>PC 1.X</t>
    </r>
  </si>
  <si>
    <r>
      <rPr>
        <i/>
        <sz val="10"/>
        <color indexed="8"/>
        <rFont val="Arial"/>
        <family val="2"/>
      </rPr>
      <t>Apibūdinkite kitas kontrolės priemones……</t>
    </r>
  </si>
  <si>
    <r>
      <rPr>
        <b/>
        <sz val="12"/>
        <color indexed="8"/>
        <rFont val="Arial"/>
        <family val="2"/>
      </rPr>
      <t>Nepagrįstas sutarties sudarymas tik su vienu produktų tiekėju arba paslaugų teikėju</t>
    </r>
  </si>
  <si>
    <r>
      <rPr>
        <sz val="10"/>
        <rFont val="Arial"/>
        <family val="2"/>
      </rPr>
      <t>PC 1.11</t>
    </r>
  </si>
  <si>
    <r>
      <rPr>
        <sz val="10"/>
        <rFont val="Arial"/>
        <family val="2"/>
      </rPr>
      <t>Visos sudaromos sutartys, be atrankos komisijos atliekamos peržiūros, peržiūrimos pagal antrinį mechanizmą (pvz., tai galėtų daryti vadovaujančiosios institucijos vyresniosios vadovybės darbuotojai), skirtą patikrinti, ar laikomasi viešųjų pirkimų procedūrų.</t>
    </r>
  </si>
  <si>
    <r>
      <rPr>
        <sz val="10"/>
        <rFont val="Arial"/>
        <family val="2"/>
      </rPr>
      <t>PC 1.12</t>
    </r>
  </si>
  <si>
    <r>
      <rPr>
        <sz val="10"/>
        <rFont val="Arial"/>
        <family val="2"/>
      </rPr>
      <t>Vidaus ir (arba) išorės auditoriai reguliariai peržiūri viešųjų pirkimų vidaus kontrolės priemonių taikymą.</t>
    </r>
  </si>
  <si>
    <r>
      <rPr>
        <sz val="10"/>
        <rFont val="Arial"/>
        <family val="2"/>
      </rPr>
      <t>PC 1.13</t>
    </r>
  </si>
  <si>
    <r>
      <rPr>
        <sz val="10"/>
        <rFont val="Arial"/>
        <family val="2"/>
      </rPr>
      <t>Vadovaujančioji institucija yra įdiegusi interesų konfliktų politiką, apimančią metinį deklaravimą ir visų darbuotojų registravimą, ir priemones, kuriomis užtikrinama, kad šios politikos būtų laikomasi.</t>
    </r>
  </si>
  <si>
    <r>
      <rPr>
        <sz val="10"/>
        <rFont val="Arial"/>
        <family val="2"/>
      </rPr>
      <t>PC 1.X</t>
    </r>
  </si>
  <si>
    <r>
      <rPr>
        <i/>
        <sz val="10"/>
        <rFont val="Arial"/>
        <family val="2"/>
      </rPr>
      <t>Apibūdinkite kitas kontrolės priemones……</t>
    </r>
  </si>
  <si>
    <r>
      <rPr>
        <b/>
        <sz val="12"/>
        <color indexed="8"/>
        <rFont val="Arial"/>
        <family val="2"/>
      </rPr>
      <t>Neteisėtas sutarties pratęsimas</t>
    </r>
  </si>
  <si>
    <r>
      <rPr>
        <sz val="10"/>
        <color theme="1"/>
        <rFont val="Arial"/>
        <family val="2"/>
      </rPr>
      <t>IC 1.21</t>
    </r>
  </si>
  <si>
    <r>
      <rPr>
        <sz val="10"/>
        <rFont val="Arial"/>
        <family val="2"/>
      </rPr>
      <t xml:space="preserve">Visos sudaromos sutartys peržiūrimos pagal antrinį mechanizmą (pvz., tai galėtų daryti vadovaujančiosios institucijos vyresniosios vadovybės darbuotojai), skirtą patikrinti, ar laikomasi viešųjų pirkimų procedūrų. </t>
    </r>
  </si>
  <si>
    <r>
      <rPr>
        <sz val="10"/>
        <color theme="1"/>
        <rFont val="Arial"/>
        <family val="2"/>
      </rPr>
      <t>IC 1.22</t>
    </r>
  </si>
  <si>
    <r>
      <rPr>
        <sz val="10"/>
        <rFont val="Arial"/>
        <family val="2"/>
      </rPr>
      <t>Vadovaujančioji institucija yra įdiegusi interesų konfliktų politiką, apimančią metinį deklaravimą ir visų darbuotojų registravimą, ir priemones, kuriomis užtikrinama, kad šios politikos būtų laikomasi.</t>
    </r>
  </si>
  <si>
    <r>
      <rPr>
        <sz val="10"/>
        <color theme="1"/>
        <rFont val="Arial"/>
        <family val="2"/>
      </rPr>
      <t>IC 1.23</t>
    </r>
  </si>
  <si>
    <r>
      <rPr>
        <sz val="10"/>
        <rFont val="Arial"/>
        <family val="2"/>
      </rPr>
      <t>Vidaus ir (arba) išorės auditoriai reguliariai peržiūri viešųjų pirkimų vidaus kontrolės priemonių taikymą.</t>
    </r>
  </si>
  <si>
    <r>
      <rPr>
        <sz val="10"/>
        <color theme="1"/>
        <rFont val="Arial"/>
        <family val="2"/>
      </rPr>
      <t>IC 1.X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</si>
  <si>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</si>
  <si>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</si>
  <si>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</si>
  <si>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</si>
  <si>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</si>
  <si>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</si>
  <si>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</si>
  <si>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</si>
  <si>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</si>
  <si>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</si>
  <si>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</si>
  <si>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</si>
  <si>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</si>
  <si>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</si>
  <si>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</si>
  <si>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</si>
  <si>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rFont val="Arial"/>
        <family val="2"/>
      </rPr>
      <t>Rizikos Nr.</t>
    </r>
  </si>
  <si>
    <r>
      <rPr>
        <b/>
        <sz val="12"/>
        <rFont val="Arial"/>
        <family val="2"/>
      </rPr>
      <t>Rizikos pavadinimas</t>
    </r>
  </si>
  <si>
    <r>
      <rPr>
        <b/>
        <sz val="12"/>
        <rFont val="Arial"/>
        <family val="2"/>
      </rPr>
      <t>Rizikos apibūdinimas</t>
    </r>
  </si>
  <si>
    <r>
      <rPr>
        <b/>
        <sz val="12"/>
        <rFont val="Arial"/>
        <family val="2"/>
      </rPr>
      <t xml:space="preserve">Kas yra susijęs su šia rizika? 
</t>
    </r>
  </si>
  <si>
    <r>
      <rPr>
        <b/>
        <sz val="12"/>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</si>
  <si>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</si>
  <si>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</si>
  <si>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</si>
  <si>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rFont val="Arial"/>
        <family val="2"/>
      </rPr>
      <t>Rizikos poveikis (BENDRASIS)</t>
    </r>
  </si>
  <si>
    <r>
      <rPr>
        <b/>
        <sz val="12"/>
        <rFont val="Arial"/>
        <family val="2"/>
      </rPr>
      <t>Rizikos tikimybė (BENDROJI)</t>
    </r>
  </si>
  <si>
    <r>
      <rPr>
        <b/>
        <sz val="12"/>
        <rFont val="Arial"/>
        <family val="2"/>
      </rPr>
      <t>Bendras rizikos įvertis (BENDRASIS)</t>
    </r>
  </si>
  <si>
    <r>
      <rPr>
        <b/>
        <sz val="12"/>
        <rFont val="Arial"/>
        <family val="2"/>
      </rPr>
      <t>Kontrolės priemonės Nr.</t>
    </r>
  </si>
  <si>
    <r>
      <rPr>
        <b/>
        <sz val="12"/>
        <rFont val="Arial"/>
        <family val="2"/>
      </rPr>
      <t>Kontrolės priemonės apibūdinimas</t>
    </r>
  </si>
  <si>
    <r>
      <rPr>
        <b/>
        <sz val="12"/>
        <rFont val="Arial"/>
        <family val="2"/>
      </rPr>
      <t>Ar turite šios kontrolės priemonės taikymo įrodymų?</t>
    </r>
  </si>
  <si>
    <r>
      <rPr>
        <b/>
        <sz val="12"/>
        <rFont val="Arial"/>
        <family val="2"/>
      </rPr>
      <t>Ar reguliariai tikrinate šią kontrolės priemonę?</t>
    </r>
  </si>
  <si>
    <r>
      <rPr>
        <b/>
        <sz val="12"/>
        <rFont val="Arial"/>
        <family val="2"/>
      </rPr>
      <t>Kiek esate įsitikinę šios kontrolės priemonės veiksmingumu?</t>
    </r>
  </si>
  <si>
    <r>
      <rPr>
        <b/>
        <sz val="12"/>
        <rFont val="Arial"/>
        <family val="2"/>
      </rPr>
      <t>Bendra visų kontrolės priemonių įtaka rizikos POVEIKIUI, atsižvelgiant į patikimumo lygius</t>
    </r>
  </si>
  <si>
    <r>
      <rPr>
        <b/>
        <sz val="12"/>
        <rFont val="Arial"/>
        <family val="2"/>
      </rPr>
      <t>Bendra visų kontrolės priemonių įtaka rizikos TIKIMYBEI, atsižvelgiant į patikimumo lygius</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</si>
  <si>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</si>
  <si>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</si>
  <si>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</si>
  <si>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b/>
        <sz val="12"/>
        <rFont val="Arial"/>
        <family val="2"/>
      </rPr>
      <t>Suklastotos specifikacijos</t>
    </r>
  </si>
  <si>
    <r>
      <rPr>
        <sz val="10"/>
        <rFont val="Arial"/>
        <family val="2"/>
      </rPr>
      <t>PC 2.1</t>
    </r>
  </si>
  <si>
    <r>
      <rPr>
        <sz val="10"/>
        <rFont val="Arial"/>
        <family val="2"/>
      </rPr>
      <t>Visos sudaromos sutartys, be viešųjų pirkimų skyriaus atliekamos peržiūros, peržiūrimos pagal antrinį mechanizmą (pvz., tai galėtų daryti vadovaujančiosios institucijos vyresniosios vadovybės darbuotojai), skirtą patikrinti, ar pasiūlymų specifikacijos nėra pernelyg siauros.</t>
    </r>
  </si>
  <si>
    <r>
      <rPr>
        <sz val="10"/>
        <rFont val="Arial"/>
        <family val="2"/>
      </rPr>
      <t>PC 2.2</t>
    </r>
  </si>
  <si>
    <r>
      <rPr>
        <sz val="10"/>
        <rFont val="Arial"/>
        <family val="2"/>
      </rPr>
      <t>Vidaus ir (arba) išorės auditoriai reguliariai peržiūri viešųjų pirkimų vidaus kontrolės priemonių taikymą.</t>
    </r>
  </si>
  <si>
    <r>
      <rPr>
        <sz val="10"/>
        <rFont val="Arial"/>
        <family val="2"/>
      </rPr>
      <t>PC 2.X</t>
    </r>
  </si>
  <si>
    <r>
      <rPr>
        <i/>
        <sz val="10"/>
        <rFont val="Arial"/>
        <family val="2"/>
      </rPr>
      <t>Apibūdinkite kitas kontrolės priemones……</t>
    </r>
  </si>
  <si>
    <r>
      <rPr>
        <b/>
        <sz val="12"/>
        <rFont val="Arial"/>
        <family val="2"/>
      </rPr>
      <t>Pasiūlymų duomenų nutekinimas</t>
    </r>
  </si>
  <si>
    <r>
      <rPr>
        <sz val="10"/>
        <color theme="1"/>
        <rFont val="Arial"/>
        <family val="2"/>
      </rPr>
      <t>PC 2.11</t>
    </r>
  </si>
  <si>
    <r>
      <rPr>
        <sz val="10"/>
        <color theme="1"/>
        <rFont val="Arial"/>
        <family val="2"/>
      </rPr>
      <t>Antrinė komisija atlieka kai kurių atrinktų konkursą laimėjusių pasiūlymų peržiūrą, kad nustatytų, ar nėra požymių, kad informacija apie pasiūlymus buvo žinoma iš anksto.</t>
    </r>
  </si>
  <si>
    <r>
      <rPr>
        <sz val="10"/>
        <color theme="1"/>
        <rFont val="Arial"/>
        <family val="2"/>
      </rPr>
      <t>PC 2.12</t>
    </r>
  </si>
  <si>
    <r>
      <rPr>
        <sz val="10"/>
        <color theme="1"/>
        <rFont val="Arial"/>
        <family val="2"/>
      </rPr>
      <t>Užtikrinamas didelis skaidrumas sudarant sutartis, pvz., skelbiama visa nuo visuomenės neslėptina informacija apie sutartis.</t>
    </r>
  </si>
  <si>
    <r>
      <rPr>
        <sz val="10"/>
        <color theme="1"/>
        <rFont val="Arial"/>
        <family val="2"/>
      </rPr>
      <t>PC 2.13</t>
    </r>
  </si>
  <si>
    <r>
      <rPr>
        <sz val="10"/>
        <color theme="1"/>
        <rFont val="Arial"/>
        <family val="2"/>
      </rPr>
      <t>Vadovaujančioji institucija įgyvendina ir viešina skundų dėl įtariamo apgaulingo elgesio teikimo mechanizmą.</t>
    </r>
  </si>
  <si>
    <r>
      <rPr>
        <sz val="10"/>
        <color theme="1"/>
        <rFont val="Arial"/>
        <family val="2"/>
      </rPr>
      <t>PC 2.14</t>
    </r>
  </si>
  <si>
    <r>
      <rPr>
        <i/>
        <sz val="10"/>
        <color indexed="8"/>
        <rFont val="Arial"/>
        <family val="2"/>
      </rPr>
      <t>Apibūdinkite kitas kontrolės priemones……</t>
    </r>
  </si>
  <si>
    <r>
      <rPr>
        <b/>
        <sz val="12"/>
        <rFont val="Arial"/>
        <family val="2"/>
      </rPr>
      <t>Manipuliavimas pasiūlymais</t>
    </r>
  </si>
  <si>
    <r>
      <rPr>
        <sz val="10"/>
        <color theme="1"/>
        <rFont val="Arial"/>
        <family val="2"/>
      </rPr>
      <t>PC 2.21</t>
    </r>
  </si>
  <si>
    <r>
      <rPr>
        <sz val="10"/>
        <color theme="1"/>
        <rFont val="Arial"/>
        <family val="2"/>
      </rPr>
      <t>Konkurso procedūra apima skaidrią pasiūlymo vokų atplėšimo procedūrą ir tinkamų apsaugos priemonių taikymą neatplėštiems konkursinio pasiūlymo vokams.</t>
    </r>
  </si>
  <si>
    <r>
      <rPr>
        <sz val="10"/>
        <color theme="1"/>
        <rFont val="Arial"/>
        <family val="2"/>
      </rPr>
      <t>PC 2.22</t>
    </r>
  </si>
  <si>
    <r>
      <rPr>
        <sz val="10"/>
        <color theme="1"/>
        <rFont val="Arial"/>
        <family val="2"/>
      </rPr>
      <t>Vadovaujančioji institucija įgyvendina ir viešina skundų dėl įtariamo apgaulingo elgesio teikimo mechanizmą.</t>
    </r>
  </si>
  <si>
    <r>
      <rPr>
        <sz val="10"/>
        <color theme="1"/>
        <rFont val="Arial"/>
        <family val="2"/>
      </rPr>
      <t>PC 2.23</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</si>
  <si>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</si>
  <si>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</si>
  <si>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</si>
  <si>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</si>
  <si>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</si>
  <si>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</si>
  <si>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</si>
  <si>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b/>
        <sz val="12"/>
        <rFont val="Arial"/>
        <family val="2"/>
      </rPr>
      <t>Numatyta nauja kontrolės priemonė</t>
    </r>
  </si>
  <si>
    <r>
      <rPr>
        <b/>
        <sz val="12"/>
        <rFont val="Arial"/>
        <family val="2"/>
      </rPr>
      <t>Atsakingas asmuo</t>
    </r>
  </si>
  <si>
    <r>
      <rPr>
        <b/>
        <sz val="12"/>
        <rFont val="Arial"/>
        <family val="2"/>
      </rPr>
      <t>Įgyvendinimo terminas</t>
    </r>
  </si>
  <si>
    <r>
      <rPr>
        <b/>
        <sz val="12"/>
        <rFont val="Arial"/>
        <family val="2"/>
      </rPr>
      <t>Bendra visų numatytų kontrolės priemonių įtaka naujos GRYNOSIOS rizikos POVEIKIUI</t>
    </r>
  </si>
  <si>
    <r>
      <rPr>
        <b/>
        <sz val="12"/>
        <rFont val="Arial"/>
        <family val="2"/>
      </rPr>
      <t>Bendra visų numatytų kontrolės priemonių įtaka naujos GRYNOSIOS rizikos TIKIMYBEI</t>
    </r>
  </si>
  <si>
    <r>
      <rPr>
        <b/>
        <sz val="12"/>
        <rFont val="Arial"/>
        <family val="2"/>
      </rPr>
      <t>Rizikos poveikis (TIKSLINIS)</t>
    </r>
  </si>
  <si>
    <r>
      <rPr>
        <b/>
        <sz val="12"/>
        <rFont val="Arial"/>
        <family val="2"/>
      </rPr>
      <t>Rizikos tikimybė (TIKSLINĖ)</t>
    </r>
  </si>
  <si>
    <r>
      <rPr>
        <b/>
        <sz val="12"/>
        <rFont val="Arial"/>
        <family val="2"/>
      </rPr>
      <t>Bendras rizikos įvertis (TIKSLINIS)</t>
    </r>
  </si>
  <si>
    <r>
      <rPr>
        <b/>
        <sz val="20"/>
        <rFont val="Arial"/>
        <family val="2"/>
      </rPr>
      <t>RIZIKOS APIBŪDINIMAS</t>
    </r>
  </si>
  <si>
    <r>
      <rPr>
        <b/>
        <sz val="12"/>
        <rFont val="Arial"/>
        <family val="2"/>
      </rPr>
      <t>Rizikos Nr.</t>
    </r>
  </si>
  <si>
    <r>
      <rPr>
        <b/>
        <sz val="12"/>
        <rFont val="Arial"/>
        <family val="2"/>
      </rPr>
      <t>Rizikos pavadinimas</t>
    </r>
  </si>
  <si>
    <r>
      <rPr>
        <b/>
        <sz val="12"/>
        <rFont val="Arial"/>
        <family val="2"/>
      </rPr>
      <t>Rizikos apibūdinimas</t>
    </r>
  </si>
  <si>
    <r>
      <rPr>
        <b/>
        <sz val="12"/>
        <rFont val="Arial"/>
        <family val="2"/>
      </rPr>
      <t xml:space="preserve">Kas yra susijęs su šia rizika? 
</t>
    </r>
  </si>
  <si>
    <r>
      <rPr>
        <b/>
        <sz val="12"/>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</si>
  <si>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</si>
  <si>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</si>
  <si>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</si>
  <si>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rFont val="Arial"/>
        <family val="2"/>
      </rPr>
      <t>Rizikos poveikis (BENDRASIS)</t>
    </r>
  </si>
  <si>
    <r>
      <rPr>
        <b/>
        <sz val="12"/>
        <rFont val="Arial"/>
        <family val="2"/>
      </rPr>
      <t>Rizikos tikimybė (BENDROJI)</t>
    </r>
  </si>
  <si>
    <r>
      <rPr>
        <b/>
        <sz val="12"/>
        <rFont val="Arial"/>
        <family val="2"/>
      </rPr>
      <t>Bendras rizikos įvertis (BENDRASIS)</t>
    </r>
  </si>
  <si>
    <r>
      <rPr>
        <b/>
        <sz val="12"/>
        <rFont val="Arial"/>
        <family val="2"/>
      </rPr>
      <t>Kontrolės priemonės Nr.</t>
    </r>
  </si>
  <si>
    <r>
      <rPr>
        <b/>
        <sz val="12"/>
        <rFont val="Arial"/>
        <family val="2"/>
      </rPr>
      <t>Kontrolės priemonės apibūdinimas</t>
    </r>
  </si>
  <si>
    <r>
      <rPr>
        <b/>
        <sz val="12"/>
        <rFont val="Arial"/>
        <family val="2"/>
      </rPr>
      <t>Ar turite šios kontrolės priemonės taikymo įrodymų?</t>
    </r>
  </si>
  <si>
    <r>
      <rPr>
        <b/>
        <sz val="12"/>
        <rFont val="Arial"/>
        <family val="2"/>
      </rPr>
      <t>Ar reguliariai tikrinate šią kontrolės priemonę?</t>
    </r>
  </si>
  <si>
    <r>
      <rPr>
        <b/>
        <sz val="12"/>
        <rFont val="Arial"/>
        <family val="2"/>
      </rPr>
      <t>Kiek esate įsitikinę šios kontrolės priemonės veiksmingumu?</t>
    </r>
  </si>
  <si>
    <r>
      <rPr>
        <b/>
        <sz val="12"/>
        <rFont val="Arial"/>
        <family val="2"/>
      </rPr>
      <t>Bendra visų kontrolės priemonių įtaka rizikos POVEIKIUI, atsižvelgiant į patikimumo lygius</t>
    </r>
  </si>
  <si>
    <r>
      <rPr>
        <b/>
        <sz val="12"/>
        <rFont val="Arial"/>
        <family val="2"/>
      </rPr>
      <t>Bendra visų kontrolės priemonių įtaka rizikos TIKIMYBEI, atsižvelgiant į patikimumo lygius</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</si>
  <si>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</si>
  <si>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</si>
  <si>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</si>
  <si>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b/>
        <sz val="12"/>
        <rFont val="Arial"/>
        <family val="2"/>
      </rPr>
      <t>Nedeklaruotas interesų konfliktas</t>
    </r>
  </si>
  <si>
    <r>
      <rPr>
        <sz val="10"/>
        <color theme="1"/>
        <rFont val="Arial"/>
        <family val="2"/>
      </rPr>
      <t>PC 3.1</t>
    </r>
  </si>
  <si>
    <r>
      <rPr>
        <sz val="10"/>
        <color theme="1"/>
        <rFont val="Arial"/>
        <family val="2"/>
      </rPr>
      <t>Vertinimo komisija sudaroma iš kelių vyresniosios vadovybės darbuotojų, šie nariai keičiami rotacijos principu, kiekvienos vertinimo komisijos narius atrenkant iš dalies atsitiktine tvarka.</t>
    </r>
  </si>
  <si>
    <r>
      <rPr>
        <sz val="10"/>
        <color theme="1"/>
        <rFont val="Arial"/>
        <family val="2"/>
      </rPr>
      <t>PC 3.2</t>
    </r>
  </si>
  <si>
    <r>
      <rPr>
        <sz val="10"/>
        <rFont val="Arial"/>
        <family val="2"/>
      </rPr>
      <t>Visos sudaromos sutartys, be vertinimo komisijos atliekamos peržiūros, peržiūrimos pagal antrinį mechanizmą (pvz., tai galėtų daryti vadovaujančiosios institucijos vyresniosios vadovybės darbuotojai), skirtą patikrinti, ar laikomasi viešųjų pirkimų procedūrų.</t>
    </r>
  </si>
  <si>
    <r>
      <rPr>
        <sz val="10"/>
        <color theme="1"/>
        <rFont val="Arial"/>
        <family val="2"/>
      </rPr>
      <t>PC 3.3</t>
    </r>
  </si>
  <si>
    <r>
      <rPr>
        <sz val="10"/>
        <color theme="1"/>
        <rFont val="Arial"/>
        <family val="2"/>
      </rPr>
      <t>Vadovaujančioji institucija yra įdiegusi interesų konfliktų politiką, apimančią metinį deklaravimą ir visų darbuotojų registravimą, ir priemones, kuriomis užtikrinama, kad šios politikos būtų laikomasi.</t>
    </r>
  </si>
  <si>
    <r>
      <rPr>
        <sz val="10"/>
        <color theme="1"/>
        <rFont val="Arial"/>
        <family val="2"/>
      </rPr>
      <t>PC 3.4</t>
    </r>
  </si>
  <si>
    <r>
      <rPr>
        <sz val="10"/>
        <color theme="1"/>
        <rFont val="Arial"/>
        <family val="2"/>
      </rPr>
      <t>Vadovaujančioji institucija įgyvendina ir viešina skundų dėl įtariamo apgaulingo elgesio teikimo mechanizmą.</t>
    </r>
  </si>
  <si>
    <r>
      <rPr>
        <sz val="10"/>
        <color theme="1"/>
        <rFont val="Arial"/>
        <family val="2"/>
      </rPr>
      <t>PC 3.5</t>
    </r>
  </si>
  <si>
    <r>
      <rPr>
        <i/>
        <sz val="10"/>
        <color indexed="8"/>
        <rFont val="Arial"/>
        <family val="2"/>
      </rPr>
      <t>Apibūdinkite kitas kontrolės priemones……</t>
    </r>
  </si>
  <si>
    <r>
      <rPr>
        <b/>
        <sz val="12"/>
        <rFont val="Arial"/>
        <family val="2"/>
      </rPr>
      <t>Kyšiai arba dėkingumo mokesčiai</t>
    </r>
  </si>
  <si>
    <r>
      <rPr>
        <sz val="10"/>
        <color theme="1"/>
        <rFont val="Arial"/>
        <family val="2"/>
      </rPr>
      <t>PC 3.11</t>
    </r>
  </si>
  <si>
    <r>
      <rPr>
        <sz val="10"/>
        <color theme="1"/>
        <rFont val="Arial"/>
        <family val="2"/>
      </rPr>
      <t>Vadovaujančioji institucija taiko griežtas pasiūlymų teikimo procedūrų kontrolės priemones, pvz., užtikrinančias teikimo terminų laikymąsi, ir, remdamasi tam tikra paramos gavėjų imtimi, peržiūri šių priemonių taikymą.</t>
    </r>
  </si>
  <si>
    <r>
      <rPr>
        <sz val="10"/>
        <color theme="1"/>
        <rFont val="Arial"/>
        <family val="2"/>
      </rPr>
      <t>PC 3.12</t>
    </r>
  </si>
  <si>
    <r>
      <rPr>
        <sz val="10"/>
        <rFont val="Arial"/>
        <family val="2"/>
      </rPr>
      <t>Visos sudaromos sutartys, be vertinimo komisijos atliekamos peržiūros, peržiūrimos pagal antrinį mechanizmą (pvz., tai galėtų daryti vadovaujančiosios institucijos vyresniosios vadovybės darbuotojai), skirtą patikrinti, ar laikomasi viešųjų pirkimų procedūrų.</t>
    </r>
  </si>
  <si>
    <r>
      <rPr>
        <sz val="10"/>
        <color theme="1"/>
        <rFont val="Arial"/>
        <family val="2"/>
      </rPr>
      <t>PC 3.13</t>
    </r>
  </si>
  <si>
    <r>
      <rPr>
        <sz val="10"/>
        <color theme="1"/>
        <rFont val="Arial"/>
        <family val="2"/>
      </rPr>
      <t>Antrinė komisija peržiūri kai kuriuos atrinktus konkursą laimėjusius pasiūlymus, siekdama nustatyti, ar nėra požymių, kad konkursą laimėjęs pasiūlymas buvo labai panašus į kitą pagal pigumą pasiūlymą, ar nelaimėjo paskutinieji pasiūlymai, ir (arba) ar nėra įrodymų, kad konkursą laimėjusį pasiūlymą pateikęs dalyvis privačiai bendravo su sutartis sudarančiais darbuotojais, ir ar nėra apgaulingos praktikos požymių.</t>
    </r>
  </si>
  <si>
    <r>
      <rPr>
        <sz val="10"/>
        <color theme="1"/>
        <rFont val="Arial"/>
        <family val="2"/>
      </rPr>
      <t>PC 3.14</t>
    </r>
  </si>
  <si>
    <r>
      <rPr>
        <sz val="10"/>
        <color theme="1"/>
        <rFont val="Arial"/>
        <family val="2"/>
      </rPr>
      <t>PC 3.15</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</si>
  <si>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</si>
  <si>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</si>
  <si>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</si>
  <si>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</si>
  <si>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rFont val="Arial"/>
        <family val="2"/>
      </rPr>
      <t>Rizikos poveikis (GRYNASIS)</t>
    </r>
  </si>
  <si>
    <r>
      <rPr>
        <b/>
        <sz val="12"/>
        <rFont val="Arial"/>
        <family val="2"/>
      </rPr>
      <t>Rizikos tikimybė (GRYNOJI)</t>
    </r>
  </si>
  <si>
    <r>
      <rPr>
        <b/>
        <sz val="12"/>
        <rFont val="Arial"/>
        <family val="2"/>
      </rPr>
      <t>Bendras dabartinis rizikos įvertis (GRYNASIS)</t>
    </r>
  </si>
  <si>
    <r>
      <rPr>
        <b/>
        <sz val="12"/>
        <rFont val="Arial"/>
        <family val="2"/>
      </rPr>
      <t>Numatyta nauja kontrolės priemonė</t>
    </r>
  </si>
  <si>
    <r>
      <rPr>
        <b/>
        <sz val="12"/>
        <rFont val="Arial"/>
        <family val="2"/>
      </rPr>
      <t>Atsakingas asmuo</t>
    </r>
  </si>
  <si>
    <r>
      <rPr>
        <b/>
        <sz val="12"/>
        <rFont val="Arial"/>
        <family val="2"/>
      </rPr>
      <t>Įgyvendinimo terminas</t>
    </r>
  </si>
  <si>
    <r>
      <rPr>
        <b/>
        <sz val="12"/>
        <rFont val="Arial"/>
        <family val="2"/>
      </rPr>
      <t>Bendra visų numatytų kontrolės priemonių įtaka naujos GRYNOSIOS rizikos POVEIKIUI</t>
    </r>
  </si>
  <si>
    <r>
      <rPr>
        <b/>
        <sz val="12"/>
        <rFont val="Arial"/>
        <family val="2"/>
      </rPr>
      <t>Bendra visų numatytų kontrolės priemonių įtaka naujos GRYNOSIOS rizikos TIKIMYBEI</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</si>
  <si>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</si>
  <si>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</si>
  <si>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</si>
  <si>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</si>
  <si>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</si>
  <si>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</si>
  <si>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</si>
  <si>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</si>
  <si>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Suklastotos specifikacijos</t>
    </r>
  </si>
  <si>
    <r>
      <rPr>
        <sz val="10"/>
        <color theme="1"/>
        <rFont val="Arial"/>
        <family val="2"/>
      </rPr>
      <t>IC 3.1</t>
    </r>
  </si>
  <si>
    <r>
      <rPr>
        <sz val="10"/>
        <color theme="1"/>
        <rFont val="Arial"/>
        <family val="2"/>
      </rPr>
      <t xml:space="preserve">Vadovaujančioji institucija reikalauja, kad paramos gavėjai, be viešųjų pirkimų skyriaus, turėtų antrinį sutarčių pakeitimų patvirtinimo mechanizmą, skirtą patikrinti, ar pasiūlymų specifikacijos nėra pernelyg siauros. Vadovaujančioji institucija, remdamasi tam tikra paramos gavėjų imtimi, peržiūri šių kontrolės priemonių taikymą. </t>
    </r>
  </si>
  <si>
    <r>
      <rPr>
        <sz val="10"/>
        <color theme="1"/>
        <rFont val="Arial"/>
        <family val="2"/>
      </rPr>
      <t>IC 3.2</t>
    </r>
  </si>
  <si>
    <r>
      <rPr>
        <sz val="10"/>
        <color theme="1"/>
        <rFont val="Arial"/>
        <family val="2"/>
      </rPr>
      <t>Vadovaujančioji institucija atlieka periodines kai kurių atrinktų sutarčių peržiūras, siekdama užtikrinti, kad techninės specifikacijos nebūtų pernelyg siauros, palyginti su paslaugomis, kurios turėtų būti teikiamos pagal programą.</t>
    </r>
  </si>
  <si>
    <r>
      <rPr>
        <sz val="10"/>
        <color theme="1"/>
        <rFont val="Arial"/>
        <family val="2"/>
      </rPr>
      <t>IC 3.3</t>
    </r>
  </si>
  <si>
    <r>
      <rPr>
        <sz val="10"/>
        <rFont val="Arial"/>
        <family val="2"/>
      </rPr>
      <t>Yra įrodymų, kad paramos gavėjų vidaus auditoriai reguliariai peržiūri viešųjų pirkimų vidaus kontrolės priemonių taikymą.</t>
    </r>
  </si>
  <si>
    <r>
      <rPr>
        <sz val="10"/>
        <color theme="1"/>
        <rFont val="Arial"/>
        <family val="2"/>
      </rPr>
      <t>IC 3.X</t>
    </r>
  </si>
  <si>
    <r>
      <rPr>
        <i/>
        <sz val="10"/>
        <color indexed="8"/>
        <rFont val="Arial"/>
        <family val="2"/>
      </rPr>
      <t>Apibūdinkite kitas kontrolės priemones……</t>
    </r>
  </si>
  <si>
    <r>
      <rPr>
        <b/>
        <sz val="12"/>
        <color indexed="8"/>
        <rFont val="Arial"/>
        <family val="2"/>
      </rPr>
      <t>Pasiūlymų duomenų nutekinimas</t>
    </r>
  </si>
  <si>
    <r>
      <rPr>
        <sz val="10"/>
        <color theme="1"/>
        <rFont val="Arial"/>
        <family val="2"/>
      </rPr>
      <t>IC 3.11</t>
    </r>
  </si>
  <si>
    <r>
      <rPr>
        <sz val="10"/>
        <color theme="1"/>
        <rFont val="Arial"/>
        <family val="2"/>
      </rPr>
      <t xml:space="preserve">Vadovaujančioji institucija reikalauja, kad paramos gavėjai turėtų antrinį mechanizmą, kurį taikant būtų atliekama kai kurių atrinktų konkursą laimėjusių pasiūlymų peržiūra norint nustatyti, ar nėra požymių, kad informacija apie pasiūlymus buvo žinoma iš anksto. Vadovaujančioji institucija, remdamasi tam tikra paramos gavėjų imtimi, peržiūri šių kontrolės priemonių taikymą. </t>
    </r>
  </si>
  <si>
    <r>
      <rPr>
        <sz val="10"/>
        <color theme="1"/>
        <rFont val="Arial"/>
        <family val="2"/>
      </rPr>
      <t>IC 3.12</t>
    </r>
  </si>
  <si>
    <r>
      <rPr>
        <sz val="10"/>
        <color theme="1"/>
        <rFont val="Arial"/>
        <family val="2"/>
      </rPr>
      <t xml:space="preserve">Vadovaujančioji institucija reikalauja užtikrinti didelį skaidrumą sudarant sutartis, pvz., reikalauja, kad būtų skelbiama visa nuo visuomenės neslėptina informacija apie sutartis. Vadovaujančioji institucija, remdamasi tam tikra paramos gavėjų imtimi, peržiūri šių kontrolės priemonių taikymą. </t>
    </r>
  </si>
  <si>
    <r>
      <rPr>
        <sz val="10"/>
        <color theme="1"/>
        <rFont val="Arial"/>
        <family val="2"/>
      </rPr>
      <t>IC 3.13</t>
    </r>
  </si>
  <si>
    <r>
      <rPr>
        <sz val="10"/>
        <color theme="1"/>
        <rFont val="Arial"/>
        <family val="2"/>
      </rPr>
      <t>Vadovaujančioji institucija atlieka periodinę kai kurių atrinktų konkursą laimėjusių pasiūlymų peržiūrą, kad nustatytų, ar nėra požymių, kad informacija apie pasiūlymus buvo žinoma iš anksto.</t>
    </r>
  </si>
  <si>
    <r>
      <rPr>
        <sz val="10"/>
        <color theme="1"/>
        <rFont val="Arial"/>
        <family val="2"/>
      </rPr>
      <t>IC 3.14</t>
    </r>
  </si>
  <si>
    <r>
      <rPr>
        <sz val="10"/>
        <color theme="1"/>
        <rFont val="Arial"/>
        <family val="2"/>
      </rPr>
      <t>IC 3.X</t>
    </r>
  </si>
  <si>
    <r>
      <rPr>
        <i/>
        <sz val="10"/>
        <color indexed="8"/>
        <rFont val="Arial"/>
        <family val="2"/>
      </rPr>
      <t>Apibūdinkite kitas kontrolės priemones……</t>
    </r>
  </si>
  <si>
    <r>
      <rPr>
        <b/>
        <sz val="12"/>
        <color indexed="8"/>
        <rFont val="Arial"/>
        <family val="2"/>
      </rPr>
      <t>Manipuliavimas pasiūlymais</t>
    </r>
  </si>
  <si>
    <r>
      <rPr>
        <sz val="10"/>
        <color theme="1"/>
        <rFont val="Arial"/>
        <family val="2"/>
      </rPr>
      <t>IC 3.21</t>
    </r>
  </si>
  <si>
    <r>
      <rPr>
        <sz val="10"/>
        <color theme="1"/>
        <rFont val="Arial"/>
        <family val="2"/>
      </rPr>
      <t xml:space="preserve">Vadovaujančioji institucija reikalauja, kad konkurso procedūra apimtų skaidrią pasiūlymo vokų atplėšimo procedūrą ir tinkamų apsaugos priemonių taikymą neatplėštiems konkursinio pasiūlymo vokams. Vadovaujančioji institucija, remdamasi tam tikra paramos gavėjų imtimi, peržiūri šių kontrolės priemonių taikymą. </t>
    </r>
  </si>
  <si>
    <r>
      <rPr>
        <sz val="10"/>
        <color theme="1"/>
        <rFont val="Arial"/>
        <family val="2"/>
      </rPr>
      <t>IC 3.22</t>
    </r>
  </si>
  <si>
    <r>
      <rPr>
        <sz val="10"/>
        <color theme="1"/>
        <rFont val="Arial"/>
        <family val="2"/>
      </rPr>
      <t>IC 3.X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</si>
  <si>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</si>
  <si>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</si>
  <si>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</si>
  <si>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</si>
  <si>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</si>
  <si>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</si>
  <si>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</si>
  <si>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</si>
  <si>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</si>
  <si>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</si>
  <si>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</si>
  <si>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</si>
  <si>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</si>
  <si>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</si>
  <si>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</si>
  <si>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</si>
  <si>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</si>
  <si>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</si>
  <si>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</si>
  <si>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</si>
  <si>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</si>
  <si>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</si>
  <si>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</si>
  <si>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</si>
  <si>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</si>
  <si>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</si>
  <si>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</si>
  <si>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</si>
  <si>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</si>
  <si>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</si>
  <si>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</si>
  <si>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</si>
  <si>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</si>
  <si>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</si>
  <si>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</si>
  <si>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</si>
  <si>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</si>
  <si>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Slaptai sutarti pasiūlymai</t>
    </r>
  </si>
  <si>
    <r>
      <rPr>
        <sz val="10"/>
        <color theme="1"/>
        <rFont val="Arial"/>
        <family val="2"/>
      </rPr>
      <t>IC 4.1</t>
    </r>
  </si>
  <si>
    <r>
      <rPr>
        <sz val="10"/>
        <color theme="1"/>
        <rFont val="Arial"/>
        <family val="2"/>
      </rPr>
      <t xml:space="preserve">Vadovaujančioji institucija reikalauja, kad paramos gavėjai įdiegtų kontrolės priemones, padedančias nustatyti visada labai gerų arba neįprastų pasiūlymų duomenis (pvz., pasitelktų rinką išmanančius pasiūlymų vertintojus) arba neįprastus trečiųjų šalių tarpusavio sąryšius (pvz., sutarčių rotaciją). Vadovaujančioji institucija, remdamasi tam tikra paramos gavėjų imtimi, peržiūri šių kontrolės priemonių taikymą. </t>
    </r>
  </si>
  <si>
    <r>
      <rPr>
        <sz val="10"/>
        <color theme="1"/>
        <rFont val="Arial"/>
        <family val="2"/>
      </rPr>
      <t>IC 4.2</t>
    </r>
  </si>
  <si>
    <r>
      <rPr>
        <sz val="10"/>
        <color theme="1"/>
        <rFont val="Arial"/>
        <family val="2"/>
      </rPr>
      <t xml:space="preserve">Vadovaujančioji institucija reikalauja, kad paramos gavėjai atliktų lyginamąją standartinių prekių ir paslaugų kainų analizę. Vadovaujančioji institucija, remdamasi tam tikra paramos gavėjų imtimi, peržiūri šių kontrolės priemonių taikymą. </t>
    </r>
  </si>
  <si>
    <r>
      <rPr>
        <sz val="10"/>
        <color theme="1"/>
        <rFont val="Arial"/>
        <family val="2"/>
      </rPr>
      <t>IC 4.3</t>
    </r>
  </si>
  <si>
    <r>
      <rPr>
        <sz val="10"/>
        <color theme="1"/>
        <rFont val="Arial"/>
        <family val="2"/>
      </rPr>
      <t>IC 4.4</t>
    </r>
  </si>
  <si>
    <r>
      <rPr>
        <sz val="10"/>
        <color theme="1"/>
        <rFont val="Arial"/>
        <family val="2"/>
      </rPr>
      <t>IC 4.5</t>
    </r>
  </si>
  <si>
    <r>
      <rPr>
        <sz val="10"/>
        <color theme="1"/>
        <rFont val="Arial"/>
        <family val="2"/>
      </rPr>
      <t>Naudodamiesi atvirais šaltiniais arba sistema ARACHNE, patikrinkite, ar konkurse dalyvaujančios įmonės (dalyvavusios tam tikrose trijose pasiūlymų teikimo procedūrose) nėra susijusios (valdymo, nuosavybės ir kitais požiūriais).</t>
    </r>
  </si>
  <si>
    <r>
      <rPr>
        <sz val="10"/>
        <color theme="1"/>
        <rFont val="Arial"/>
        <family val="2"/>
      </rPr>
      <t>IC 4.6</t>
    </r>
  </si>
  <si>
    <r>
      <rPr>
        <sz val="10"/>
        <color theme="1"/>
        <rFont val="Arial"/>
        <family val="2"/>
      </rPr>
      <t>Patikrinkite, ar konkurse dalyvavusios įmonės vėliau netapo konkursą laimėjusio dalyvio rangovu arba subrangovu.</t>
    </r>
  </si>
  <si>
    <r>
      <rPr>
        <sz val="10"/>
        <color theme="1"/>
        <rFont val="Arial"/>
        <family val="2"/>
      </rPr>
      <t>IC 4.X</t>
    </r>
  </si>
  <si>
    <r>
      <rPr>
        <i/>
        <sz val="10"/>
        <color indexed="8"/>
        <rFont val="Arial"/>
        <family val="2"/>
      </rPr>
      <t>Apibūdinkite kitas kontrolės priemones……</t>
    </r>
  </si>
  <si>
    <r>
      <rPr>
        <b/>
        <sz val="12"/>
        <color indexed="8"/>
        <rFont val="Arial"/>
        <family val="2"/>
      </rPr>
      <t>Fiktyvus paslaugų teikėjas</t>
    </r>
  </si>
  <si>
    <r>
      <rPr>
        <sz val="10"/>
        <color theme="1"/>
        <rFont val="Arial"/>
        <family val="2"/>
      </rPr>
      <t>IC 4.11</t>
    </r>
  </si>
  <si>
    <r>
      <rPr>
        <sz val="10"/>
        <color theme="1"/>
        <rFont val="Arial"/>
        <family val="2"/>
      </rPr>
      <t xml:space="preserve">Vadovaujančioji institucija reikalauja, kad paramos gavėjas tikrintų bendrąją informaciją apie visas trečiąsias šalis. Tai gali būti bendros interneto svetainių, įmonių vidaus informacijos ir kitokios patikros. Vadovaujančioji institucija, remdamasi tam tikra paramos gavėjų imtimi, peržiūri šių kontrolės priemonių taikymą. </t>
    </r>
  </si>
  <si>
    <r>
      <rPr>
        <sz val="10"/>
        <color theme="1"/>
        <rFont val="Arial"/>
        <family val="2"/>
      </rPr>
      <t>IC 4.12</t>
    </r>
  </si>
  <si>
    <r>
      <rPr>
        <sz val="10"/>
        <color theme="1"/>
        <rFont val="Arial"/>
        <family val="2"/>
      </rPr>
      <t>IC 4.X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</si>
  <si>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</si>
  <si>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</si>
  <si>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</si>
  <si>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</si>
  <si>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</si>
  <si>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</si>
  <si>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</si>
  <si>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</si>
  <si>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</si>
  <si>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</si>
  <si>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</si>
  <si>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</si>
  <si>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</si>
  <si>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</si>
  <si>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</si>
  <si>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</si>
  <si>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</si>
  <si>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</si>
  <si>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</si>
  <si>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</si>
  <si>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</si>
  <si>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</si>
  <si>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</si>
  <si>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</si>
  <si>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</si>
  <si>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</si>
  <si>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</si>
  <si>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</si>
  <si>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</si>
  <si>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</si>
  <si>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</si>
  <si>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</si>
  <si>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</si>
  <si>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</si>
  <si>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</si>
  <si>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</si>
  <si>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</si>
  <si>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IC 5.1</t>
    </r>
  </si>
  <si>
    <r>
      <rPr>
        <sz val="10"/>
        <color theme="1"/>
        <rFont val="Arial"/>
        <family val="2"/>
      </rPr>
      <t xml:space="preserve">Vadovaujančioji institucija reikalauja, kad paramos gavėjai įdiegtų kontrolės priemones, kuriomis, remiantis kitais nepriklausomais šaltiniais, būtų galima pagrįsti trečiųjų šalių nurodytas kainas. Vadovaujančioji institucija, remdamasi tam tikra paramos gavėjų imtimi, peržiūri šių kontrolės priemonių taikymą. 
</t>
    </r>
  </si>
  <si>
    <r>
      <rPr>
        <sz val="10"/>
        <color theme="1"/>
        <rFont val="Arial"/>
        <family val="2"/>
      </rPr>
      <t>Taip</t>
    </r>
  </si>
  <si>
    <r>
      <rPr>
        <sz val="10"/>
        <color theme="1"/>
        <rFont val="Arial"/>
        <family val="2"/>
      </rPr>
      <t>Taip</t>
    </r>
  </si>
  <si>
    <r>
      <rPr>
        <sz val="10"/>
        <color theme="1"/>
        <rFont val="Arial"/>
        <family val="2"/>
      </rPr>
      <t>M</t>
    </r>
  </si>
  <si>
    <r>
      <rPr>
        <sz val="10"/>
        <color theme="1"/>
        <rFont val="Arial"/>
        <family val="2"/>
      </rPr>
      <t>IC 5.2</t>
    </r>
  </si>
  <si>
    <r>
      <rPr>
        <sz val="10"/>
        <color theme="1"/>
        <rFont val="Arial"/>
        <family val="2"/>
      </rPr>
      <t xml:space="preserve">Vadovaujančioji institucija reikalauja, kad paramos gavėjai reguliariai perkamoms prekėms taikytų įprastas vienetines kainas. </t>
    </r>
  </si>
  <si>
    <r>
      <rPr>
        <sz val="10"/>
        <color theme="1"/>
        <rFont val="Arial"/>
        <family val="2"/>
      </rPr>
      <t>IC 5.X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</si>
  <si>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</si>
  <si>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</si>
  <si>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</si>
  <si>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</si>
  <si>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</si>
  <si>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</si>
  <si>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</si>
  <si>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</si>
  <si>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</si>
  <si>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</si>
  <si>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</si>
  <si>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</si>
  <si>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</si>
  <si>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</si>
  <si>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</si>
  <si>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</si>
  <si>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</si>
  <si>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</si>
  <si>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</si>
  <si>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</si>
  <si>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</si>
  <si>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</si>
  <si>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</si>
  <si>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</si>
  <si>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</si>
  <si>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</si>
  <si>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</si>
  <si>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</si>
  <si>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</si>
  <si>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</si>
  <si>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</si>
  <si>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</si>
  <si>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</si>
  <si>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</si>
  <si>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</si>
  <si>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</si>
  <si>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</si>
  <si>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Dvigubi reikalavimai</t>
    </r>
  </si>
  <si>
    <r>
      <rPr>
        <sz val="10"/>
        <color theme="1"/>
        <rFont val="Arial"/>
        <family val="2"/>
      </rPr>
      <t>IC 6.1</t>
    </r>
  </si>
  <si>
    <r>
      <rPr>
        <sz val="10"/>
        <color theme="1"/>
        <rFont val="Arial"/>
        <family val="2"/>
      </rPr>
      <t xml:space="preserve">Vadovaujančioji institucija reikalauja, kad paramos gavėjas sąnaudų pagrindimo tikslais peržiūrėtų veiklos ataskaitas ir sutarties vykdymo rezultatus (pvz., darbuotojų vardus ir pavardes) ir kad jam pagal sutartį būtų leidžiama reikalauti pateikti papildomus patvirtinamuosius įrodymus (pvz., laiko apskaitos sistemas).  Vadovaujančioji institucija, remdamasi tam tikra paramos gavėjų imtimi, peržiūri šių kontrolės priemonių taikymą. </t>
    </r>
  </si>
  <si>
    <r>
      <rPr>
        <sz val="10"/>
        <color theme="1"/>
        <rFont val="Arial"/>
        <family val="2"/>
      </rPr>
      <t>IC 6.2</t>
    </r>
  </si>
  <si>
    <r>
      <rPr>
        <sz val="10"/>
        <color theme="1"/>
        <rFont val="Arial"/>
        <family val="2"/>
      </rPr>
      <t>IC 6.X</t>
    </r>
  </si>
  <si>
    <r>
      <rPr>
        <i/>
        <sz val="10"/>
        <color indexed="8"/>
        <rFont val="Arial"/>
        <family val="2"/>
      </rPr>
      <t>Apibūdinkite kitas kontrolės priemones……</t>
    </r>
  </si>
  <si>
    <r>
      <rPr>
        <b/>
        <sz val="12"/>
        <color indexed="8"/>
        <rFont val="Arial"/>
        <family val="2"/>
      </rPr>
      <t>Klaidingų, padidintų sąskaitų pateikimas arba pakartotinis tos pačios sąskaitos pateikimas</t>
    </r>
  </si>
  <si>
    <r>
      <rPr>
        <sz val="10"/>
        <color theme="1"/>
        <rFont val="Arial"/>
        <family val="2"/>
      </rPr>
      <t>IC 6.11</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</si>
  <si>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</si>
  <si>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</si>
  <si>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</si>
  <si>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IC 6.X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</si>
  <si>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</si>
  <si>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</si>
  <si>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</si>
  <si>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</si>
  <si>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</si>
  <si>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</si>
  <si>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</si>
  <si>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</si>
  <si>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</si>
  <si>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</si>
  <si>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</si>
  <si>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</si>
  <si>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</si>
  <si>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</si>
  <si>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</si>
  <si>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</si>
  <si>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</si>
  <si>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</si>
  <si>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</si>
  <si>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</si>
  <si>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</si>
  <si>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</si>
  <si>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</si>
  <si>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</si>
  <si>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</si>
  <si>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</si>
  <si>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</si>
  <si>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</si>
  <si>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</si>
  <si>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</si>
  <si>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</si>
  <si>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</si>
  <si>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</si>
  <si>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</si>
  <si>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</si>
  <si>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</si>
  <si>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</si>
  <si>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Produktų pakeitimas kitais</t>
    </r>
  </si>
  <si>
    <r>
      <rPr>
        <sz val="10"/>
        <color theme="1"/>
        <rFont val="Arial"/>
        <family val="2"/>
      </rPr>
      <t>IC 7.1</t>
    </r>
  </si>
  <si>
    <r>
      <rPr>
        <sz val="10"/>
        <color theme="1"/>
        <rFont val="Arial"/>
        <family val="2"/>
      </rPr>
      <t xml:space="preserve">Vadovaujančioji institucija reikalauja, kad paramos gavėjai, pasitelkę atitinkamus specialistus, peržiūrėtų įsigyjamus produktus ir (arba) gaunamas paslaugas, juos (jas) palygindami su sutartyje nurodytomis specifikacijomis. Vadovaujančioji institucija, remdamasi tam tikra paramos gavėjų imtimi, peržiūri šių kontrolės priemonių taikymą. </t>
    </r>
  </si>
  <si>
    <r>
      <rPr>
        <sz val="10"/>
        <color theme="1"/>
        <rFont val="Arial"/>
        <family val="2"/>
      </rPr>
      <t>IC 7.2</t>
    </r>
  </si>
  <si>
    <r>
      <rPr>
        <sz val="10"/>
        <color theme="1"/>
        <rFont val="Arial"/>
        <family val="2"/>
      </rPr>
      <t>Vadovaujančioji institucija, remdamasi tam tikra projektų imtimi, pati peržiūri veiklos ataskaitas ir konkrečius įsigytus produktus ir (arba) gautas paslaugas, juos (jas) palygindama su sutartyje nurodytomis specifikacijomis.</t>
    </r>
  </si>
  <si>
    <r>
      <rPr>
        <sz val="10"/>
        <color theme="1"/>
        <rFont val="Arial"/>
        <family val="2"/>
      </rPr>
      <t>IC 7.3</t>
    </r>
  </si>
  <si>
    <r>
      <rPr>
        <sz val="10"/>
        <color theme="1"/>
        <rFont val="Arial"/>
        <family val="2"/>
      </rPr>
      <t>IC 7.X</t>
    </r>
  </si>
  <si>
    <r>
      <rPr>
        <i/>
        <sz val="10"/>
        <color indexed="8"/>
        <rFont val="Arial"/>
        <family val="2"/>
      </rPr>
      <t>Apibūdinkite kitas kontrolės priemones……</t>
    </r>
  </si>
  <si>
    <r>
      <rPr>
        <b/>
        <sz val="12"/>
        <color indexed="8"/>
        <rFont val="Arial"/>
        <family val="2"/>
      </rPr>
      <t>Nesami produktai</t>
    </r>
  </si>
  <si>
    <r>
      <rPr>
        <sz val="10"/>
        <color theme="1"/>
        <rFont val="Arial"/>
        <family val="2"/>
      </rPr>
      <t>IC 7.11</t>
    </r>
  </si>
  <si>
    <r>
      <rPr>
        <sz val="10"/>
        <color theme="1"/>
        <rFont val="Arial"/>
        <family val="2"/>
      </rPr>
      <t xml:space="preserve">Vadovaujančioji institucija reikalauja, kad paramos gavėjai reikalautų įvykdžius sutartį pateikti darbų sertifikatus arba kitokius nepriklausomos trečiosios šalies išduotus patikros sertifikatus. Vadovaujančioji institucija, remdamasi tam tikra paramos gavėjų imtimi, turėtų peržiūrėti šių kontrolės priemonių taikymą. </t>
    </r>
  </si>
  <si>
    <r>
      <rPr>
        <sz val="10"/>
        <color theme="1"/>
        <rFont val="Arial"/>
        <family val="2"/>
      </rPr>
      <t>IC 7.12</t>
    </r>
  </si>
  <si>
    <r>
      <rPr>
        <sz val="10"/>
        <color theme="1"/>
        <rFont val="Arial"/>
        <family val="2"/>
      </rPr>
      <t xml:space="preserve">Vadovaujančioji institucija, remdamasi tam tikra projektų imtimi, pati peržiūri darbų sertifikatus arba kitokius patikros sertifikatus, kurie turėtų būti pateikiami įvykdžius sutartį. </t>
    </r>
  </si>
  <si>
    <r>
      <rPr>
        <sz val="10"/>
        <color theme="1"/>
        <rFont val="Arial"/>
        <family val="2"/>
      </rPr>
      <t>IC 7.13</t>
    </r>
  </si>
  <si>
    <r>
      <rPr>
        <sz val="10"/>
        <color theme="1"/>
        <rFont val="Arial"/>
        <family val="2"/>
      </rPr>
      <t>IC 7.X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</si>
  <si>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</si>
  <si>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</si>
  <si>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</si>
  <si>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</si>
  <si>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</si>
  <si>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</si>
  <si>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</si>
  <si>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</si>
  <si>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</si>
  <si>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</si>
  <si>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</si>
  <si>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</si>
  <si>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</si>
  <si>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</si>
  <si>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</si>
  <si>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</si>
  <si>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</si>
  <si>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</si>
  <si>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</si>
  <si>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</si>
  <si>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</si>
  <si>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</si>
  <si>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</si>
  <si>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</si>
  <si>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</si>
  <si>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</si>
  <si>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</si>
  <si>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</si>
  <si>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</si>
  <si>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</si>
  <si>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</si>
  <si>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</si>
  <si>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</si>
  <si>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</si>
  <si>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</si>
  <si>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</si>
  <si>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</si>
  <si>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IC 17.1</t>
    </r>
  </si>
  <si>
    <r>
      <rPr>
        <sz val="10"/>
        <color theme="1"/>
        <rFont val="Arial"/>
        <family val="2"/>
      </rPr>
      <t>Vadovaujančioji institucija reikalauja, kad pagal paramos gavėjo taikomą sutarčių pakeitimų procedūrą būtų reikalaujama daugiau kaip vieno vyresniosios vadovybės darbuotojo, nesusijusio su atrankos procedūra, patvirtinimo.</t>
    </r>
  </si>
  <si>
    <r>
      <rPr>
        <sz val="10"/>
        <color theme="1"/>
        <rFont val="Arial"/>
        <family val="2"/>
      </rPr>
      <t>IC 17.2</t>
    </r>
  </si>
  <si>
    <r>
      <rPr>
        <sz val="10"/>
        <color theme="1"/>
        <rFont val="Arial"/>
        <family val="2"/>
      </rPr>
      <t>Sutarčių pakeitimams, kuriais, viršijant svarbias iš anksto nustatytas ribines vertes (vertės ir trukmės požiūriais), keičiamas pradinis susitarimas, turi būti gautas išankstinis vadovaujančiosios institucijos pritarimas.</t>
    </r>
  </si>
  <si>
    <r>
      <rPr>
        <sz val="10"/>
        <color theme="1"/>
        <rFont val="Arial"/>
        <family val="2"/>
      </rPr>
      <t>IC 17.X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</si>
  <si>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</si>
  <si>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</si>
  <si>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</si>
  <si>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</si>
  <si>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</si>
  <si>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</si>
  <si>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</si>
  <si>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</si>
  <si>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</si>
  <si>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</si>
  <si>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</si>
  <si>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</si>
  <si>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</si>
  <si>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</si>
  <si>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</si>
  <si>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</si>
  <si>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</si>
  <si>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</si>
  <si>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</si>
  <si>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</si>
  <si>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</si>
  <si>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</si>
  <si>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</si>
  <si>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</si>
  <si>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</si>
  <si>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</si>
  <si>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</si>
  <si>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</si>
  <si>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</si>
  <si>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</si>
  <si>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</si>
  <si>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</si>
  <si>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</si>
  <si>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</si>
  <si>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</si>
  <si>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</si>
  <si>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</si>
  <si>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Netinkamos kvalifikacijos darbo jėga</t>
    </r>
  </si>
  <si>
    <r>
      <rPr>
        <sz val="10"/>
        <color theme="1"/>
        <rFont val="Arial"/>
        <family val="2"/>
      </rPr>
      <t>IC 9.1</t>
    </r>
  </si>
  <si>
    <r>
      <rPr>
        <sz val="10"/>
        <color theme="1"/>
        <rFont val="Arial"/>
        <family val="2"/>
      </rPr>
      <t>IC 9.2</t>
    </r>
  </si>
  <si>
    <r>
      <rPr>
        <sz val="10"/>
        <color theme="1"/>
        <rFont val="Arial"/>
        <family val="2"/>
      </rPr>
      <t>Paramos gavėjo darbo sąnaudos: darant svarbius pagrindinių darbuotojų pakeitimus būtina gauti išankstinį vadovaujančiosios institucijos leidimą.</t>
    </r>
  </si>
  <si>
    <r>
      <rPr>
        <sz val="10"/>
        <color theme="1"/>
        <rFont val="Arial"/>
        <family val="2"/>
      </rPr>
      <t>IC 9.3</t>
    </r>
  </si>
  <si>
    <r>
      <rPr>
        <sz val="10"/>
        <color theme="1"/>
        <rFont val="Arial"/>
        <family val="2"/>
      </rPr>
      <t>Trečiųjų šalių darbo sąnaudos: vadovaujančioji institucija reikalauja, kad paramos gavėjai peržiūrėtų pagrindinius darbuotojus, dalyvaujančius įgyvendinant sutartį, palygindami juos su konkursų metu siūlytais darbuotojais, ir reikalauja pateikti įrodymus, kuriais būtų pagrįstas svarbių pakeitimų tinkamumas.  Vadovaujančioji institucija, remdamasi tam tikra paramos gavėjų imtimi, peržiūri šios kontrolės priemonės taikymą.</t>
    </r>
  </si>
  <si>
    <r>
      <rPr>
        <sz val="10"/>
        <color theme="1"/>
        <rFont val="Arial"/>
        <family val="2"/>
      </rPr>
      <t>IC 9.4</t>
    </r>
  </si>
  <si>
    <r>
      <rPr>
        <sz val="10"/>
        <color theme="1"/>
        <rFont val="Arial"/>
        <family val="2"/>
      </rPr>
      <t>Trečiųjų šalių darbo sąnaudos: jeigu daromi svarbūs pagal sutartį pasamdytų darbuotojų pakeitimai, MA reikalauja, kad paramos gavėjas duotų išankstinį leidimą. Vadovaujančioji institucija, remdamasi tam tikra paramos gavėjų imtimi, peržiūri šios kontrolės priemonės taikymą.</t>
    </r>
  </si>
  <si>
    <r>
      <rPr>
        <sz val="10"/>
        <color theme="1"/>
        <rFont val="Arial"/>
        <family val="2"/>
      </rPr>
      <t>IC 9.X</t>
    </r>
  </si>
  <si>
    <r>
      <rPr>
        <i/>
        <sz val="10"/>
        <color indexed="8"/>
        <rFont val="Arial"/>
        <family val="2"/>
      </rPr>
      <t>Apibūdinkite kitas kontrolės priemones……</t>
    </r>
  </si>
  <si>
    <r>
      <rPr>
        <b/>
        <sz val="12"/>
        <color indexed="8"/>
        <rFont val="Arial"/>
        <family val="2"/>
      </rPr>
      <t>Netikslūs darbų aprašai</t>
    </r>
  </si>
  <si>
    <r>
      <rPr>
        <sz val="10"/>
        <color theme="1"/>
        <rFont val="Arial"/>
        <family val="2"/>
      </rPr>
      <t>IC 9.11</t>
    </r>
  </si>
  <si>
    <r>
      <rPr>
        <sz val="10"/>
        <color theme="1"/>
        <rFont val="Arial"/>
        <family val="2"/>
      </rPr>
      <t>Paramos gavėjų darbo sąnaudos: vadovaujančioji institucija reguliariai reikalauja, kad paramos gavėjai pateiktų įrodymus (pvz., lankomumo žurnalus, laiko apskaitos sistemas), kuriais remiantis būtų galima nešališkai patvirtinti, kad projekto darbai buvo atlikti. Šie įrodymai kruopščiai patikrinami vadovaujantis deramo skepticizmo principu.</t>
    </r>
  </si>
  <si>
    <r>
      <rPr>
        <sz val="10"/>
        <color theme="1"/>
        <rFont val="Arial"/>
        <family val="2"/>
      </rPr>
      <t>IC 9.12</t>
    </r>
  </si>
  <si>
    <r>
      <rPr>
        <sz val="10"/>
        <color theme="1"/>
        <rFont val="Arial"/>
        <family val="2"/>
      </rPr>
      <t>Paramos gavėjų darbo sąnaudos: vadovaujančioji institucija reguliariai peržiūri galutines paramos gavėjų pateiktas veiklos ir finansines ataskaitas ir patikrina, ar numatyti darbai atitinka faktiškai atliktus darbus. Pastebėjus skirtumų, reikalaujama juos paaiškinti ir pateikti papildomus įrodymus, įrodymai patikrinami.</t>
    </r>
  </si>
  <si>
    <r>
      <rPr>
        <sz val="10"/>
        <color theme="1"/>
        <rFont val="Arial"/>
        <family val="2"/>
      </rPr>
      <t>IC 9.13</t>
    </r>
  </si>
  <si>
    <r>
      <rPr>
        <sz val="10"/>
        <color theme="1"/>
        <rFont val="Arial"/>
        <family val="2"/>
      </rPr>
      <t>Trečiųjų šalių darbo sąnaudos: vadovaujančioji institucija reikalauja, kad paramos gavėjai reguliariai reikalautų iš trečiųjų šalių pateikti įrodymus (pvz., lankomumo žurnalus, laiko apskaitos sistemų duomenis), kuriais remiantis būtų galima nešališkai patvirtinti, kad darbai buvo atlikti. Šie įrodymai kruopščiai patikrinami vadovaujantis deramo skepticizmo principu. Vadovaujančioji institucija, remdamasi tam tikra paramos gavėjų imtimi, peržiūri šios kontrolės priemonės taikymą.</t>
    </r>
  </si>
  <si>
    <r>
      <rPr>
        <sz val="10"/>
        <color theme="1"/>
        <rFont val="Arial"/>
        <family val="2"/>
      </rPr>
      <t>IC 9.14</t>
    </r>
  </si>
  <si>
    <r>
      <rPr>
        <sz val="10"/>
        <color theme="1"/>
        <rFont val="Arial"/>
        <family val="2"/>
      </rPr>
      <t>Trečiųjų šalių darbo sąnaudos: vadovaujančioji institucija reikalauja, kad paramos gavėjai reguliariai peržiūrėtų galutines veiklos ir finansines ataskaitas ir patikrintų, ar numatyti darbai atitinka faktiškai atliktus darbus. Pastebėjus skirtumų, turėtų būti reikalaujama juos paaiškinti ir pateikti papildomus įrodymus. Vadovaujančioji institucija, remdamasi tam tikra paramos gavėjų imtimi, peržiūri šios kontrolės priemonės taikymą.</t>
    </r>
  </si>
  <si>
    <r>
      <rPr>
        <sz val="10"/>
        <color theme="1"/>
        <rFont val="Arial"/>
        <family val="2"/>
      </rPr>
      <t>IC 9.X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</si>
  <si>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</si>
  <si>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</si>
  <si>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</si>
  <si>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</si>
  <si>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</si>
  <si>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</si>
  <si>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</si>
  <si>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</si>
  <si>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</si>
  <si>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</si>
  <si>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</si>
  <si>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</si>
  <si>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</si>
  <si>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</si>
  <si>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</si>
  <si>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</si>
  <si>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</si>
  <si>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</si>
  <si>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</si>
  <si>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</si>
  <si>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</si>
  <si>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</si>
  <si>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</si>
  <si>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</si>
  <si>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</si>
  <si>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</si>
  <si>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</si>
  <si>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</si>
  <si>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</si>
  <si>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</si>
  <si>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</si>
  <si>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</si>
  <si>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</si>
  <si>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</si>
  <si>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</si>
  <si>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</si>
  <si>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</si>
  <si>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Klaidingos darbo sąnaudos</t>
    </r>
  </si>
  <si>
    <r>
      <rPr>
        <sz val="10"/>
        <color theme="1"/>
        <rFont val="Arial"/>
        <family val="2"/>
      </rPr>
      <t>IC 10.1</t>
    </r>
  </si>
  <si>
    <r>
      <rPr>
        <sz val="10"/>
        <color theme="1"/>
        <rFont val="Arial"/>
        <family val="2"/>
      </rPr>
      <t>Paramos gavėjo darbo sąnaudos: vadovaujančioji institucija reguliariai reikalauja, kad paramos gavėjai pateiktų įrodymus (pvz., lankomumo žurnalus, laiko apskaitos sistemas), kuriais remiantis būtų galima nešališkai patvirtinti, kad projekto darbai buvo atlikti. Šie įrodymai kruopščiai patikrinami vadovaujantis deramo skepticizmo principu.</t>
    </r>
  </si>
  <si>
    <r>
      <rPr>
        <sz val="10"/>
        <color theme="1"/>
        <rFont val="Arial"/>
        <family val="2"/>
      </rPr>
      <t>IC 10.2</t>
    </r>
  </si>
  <si>
    <r>
      <rPr>
        <sz val="10"/>
        <color theme="1"/>
        <rFont val="Arial"/>
        <family val="2"/>
      </rPr>
      <t>Paramos gavėjo darbo sąnaudos: vadovaujančioji institucija reguliariai peržiūri galutines paramos gavėjų pateiktas veiklos ir finansines ataskaitas ir patikrina, ar numatyti darbai atitinka faktiškai atliktus darbus. Pastebėjus skirtumų, reikalaujama juos paaiškinti ir pateikti papildomus įrodymus, įrodymai patikrinami.</t>
    </r>
  </si>
  <si>
    <r>
      <rPr>
        <sz val="10"/>
        <color theme="1"/>
        <rFont val="Arial"/>
        <family val="2"/>
      </rPr>
      <t>IC 10.3</t>
    </r>
  </si>
  <si>
    <r>
      <rPr>
        <sz val="10"/>
        <color theme="1"/>
        <rFont val="Arial"/>
        <family val="2"/>
      </rPr>
      <t>Trečiųjų šalių darbo sąnaudos: vadovaujančioji institucija reikalauja, kad paramos gavėjai reguliariai reikalautų iš trečiųjų šalių pateikti įrodymus (pvz., lankomumo žurnalus, laiko apskaitos sistemų duomenis), kuriais remiantis būtų galima nešališkai patvirtinti, kad darbai buvo atlikti. Šie įrodymai kruopščiai patikrinami vadovaujantis deramo skepticizmo principu. Vadovaujančioji institucija, remdamasi tam tikra paramos gavėjų imtimi, peržiūri šios kontrolės priemonės taikymą.</t>
    </r>
  </si>
  <si>
    <r>
      <rPr>
        <sz val="10"/>
        <color theme="1"/>
        <rFont val="Arial"/>
        <family val="2"/>
      </rPr>
      <t>IC 10.4</t>
    </r>
  </si>
  <si>
    <r>
      <rPr>
        <sz val="10"/>
        <color theme="1"/>
        <rFont val="Arial"/>
        <family val="2"/>
      </rPr>
      <t>Trečiųjų šalių darbo sąnaudos: vadovaujančioji institucija reikalauja, kad paramos gavėjai reguliariai peržiūrėtų galutines veiklos ir finansines ataskaitas ir patikrintų, ar numatyti darbai atitinka faktiškai atliktus darbus. Pastebėjus skirtumų, turėtų būti reikalaujama juos paaiškinti ir pateikti papildomus įrodymus. Vadovaujančioji institucija, remdamasi tam tikra paramos gavėjų imtimi, peržiūri šios kontrolės priemonės taikymą.</t>
    </r>
  </si>
  <si>
    <r>
      <rPr>
        <sz val="10"/>
        <color theme="1"/>
        <rFont val="Arial"/>
        <family val="2"/>
      </rPr>
      <t>IC 10.X</t>
    </r>
  </si>
  <si>
    <r>
      <rPr>
        <i/>
        <sz val="10"/>
        <color indexed="8"/>
        <rFont val="Arial"/>
        <family val="2"/>
      </rPr>
      <t>Apibūdinkite kitas kontrolės priemones……</t>
    </r>
  </si>
  <si>
    <r>
      <rPr>
        <b/>
        <sz val="12"/>
        <color indexed="8"/>
        <rFont val="Arial"/>
        <family val="2"/>
      </rPr>
      <t>Neatlygintini viršvalandžiai</t>
    </r>
  </si>
  <si>
    <r>
      <rPr>
        <sz val="10"/>
        <color theme="1"/>
        <rFont val="Arial"/>
        <family val="2"/>
      </rPr>
      <t>IC 10.11</t>
    </r>
  </si>
  <si>
    <r>
      <rPr>
        <sz val="10"/>
        <color theme="1"/>
        <rFont val="Arial"/>
        <family val="2"/>
      </rPr>
      <t>Paramos gavėjo darbo sąnaudos: vadovaujančioji institucija tikrina galutines finansines ir veiklos ataskaitas ir patvirtinamuosius dokumentus siekdama nustatyti, ar nėra požymių, kad buvo reikalaujama atlyginti už viršvalandžius (ar nenurodytas per didelis projekto darbuotojų darbo valandų skaičius, ar nebuvo taip, kad dirbo mažiau darbuotojų, nei buvo numatyta, bet buvo atlikti visi darbai), ir reikalauja pateikti patvirtinamuosius dokumentus, patvirtinančius, kad pareikalautos atlyginti išlaidos atitinka taisykles dėl viršvalandžių ir kad sąnaudos iš tikrųjų buvo patirtos.</t>
    </r>
  </si>
  <si>
    <r>
      <rPr>
        <sz val="10"/>
        <color theme="1"/>
        <rFont val="Arial"/>
        <family val="2"/>
      </rPr>
      <t>IC 10.12</t>
    </r>
  </si>
  <si>
    <r>
      <rPr>
        <sz val="10"/>
        <color theme="1"/>
        <rFont val="Arial"/>
        <family val="2"/>
      </rPr>
      <t>Trečiųjų šalių darbo sąnaudos: vadovaujančioji institucija reikalauja, kad paramos gavėjai tikrintų tiekėjų išrašomas sąskaitas, jas palygindami su patvirtinamaisiais dokumentais, kad nustatytų, ar nėra požymių, kad buvo reikalaujama atlyginti už viršvalandžius (ar nenurodytas per didelis projekto darbuotojų darbo valandų skaičius, ar nedirbo mažiau darbuotojų, nei buvo numatyta), ir reikalauja pateikti patvirtinamuosius dokumentus, patvirtinančius, kad pareikalautos atlyginti išlaidos atitinka taisykles dėl viršvalandžių ir kad sąnaudos iš tikrųjų buvo patirtos. Vadovaujančioji institucija, remdamasi tam tikra paramos gavėjų imtimi, peržiūri šios kontrolės priemonės taikymą.</t>
    </r>
  </si>
  <si>
    <r>
      <rPr>
        <sz val="10"/>
        <color theme="1"/>
        <rFont val="Arial"/>
        <family val="2"/>
      </rPr>
      <t>IC 10.X</t>
    </r>
  </si>
  <si>
    <r>
      <rPr>
        <i/>
        <sz val="10"/>
        <color indexed="8"/>
        <rFont val="Arial"/>
        <family val="2"/>
      </rPr>
      <t>Apibūdinkite kitas kontrolės priemones……</t>
    </r>
  </si>
  <si>
    <r>
      <rPr>
        <b/>
        <sz val="12"/>
        <color indexed="8"/>
        <rFont val="Arial"/>
        <family val="2"/>
      </rPr>
      <t>Reikalaujama atlyginti pagal neteisingus valandos įkainius</t>
    </r>
  </si>
  <si>
    <r>
      <rPr>
        <sz val="10"/>
        <color theme="1"/>
        <rFont val="Arial"/>
        <family val="2"/>
      </rPr>
      <t>IC 10.21</t>
    </r>
  </si>
  <si>
    <r>
      <rPr>
        <sz val="10"/>
        <color theme="1"/>
        <rFont val="Arial"/>
        <family val="2"/>
      </rPr>
      <t>Paramos gavėjų darbo sąnaudos: vadovaujančioji institucija peržiūri galutines finansines ataskaitas, jas palygindama su įrodymais, patvirtinančiais faktiškai patirtas darbo užmokesčio sąnaudas (pvz., sutartimis, algalapių duomenimis), ir laiku, sugaištu atliekant projekto darbus (pvz., laiko apskaitos sistemomis, lankomumo žurnalais). Visi įrodymai kruopščiai patikrinami vadovaujantis deramo skepticizmo principu.</t>
    </r>
  </si>
  <si>
    <r>
      <rPr>
        <sz val="10"/>
        <color theme="1"/>
        <rFont val="Arial"/>
        <family val="2"/>
      </rPr>
      <t>IC 10.22</t>
    </r>
  </si>
  <si>
    <r>
      <rPr>
        <sz val="10"/>
        <color theme="1"/>
        <rFont val="Arial"/>
        <family val="2"/>
      </rPr>
      <t>Trečiųjų šalių darbo sąnaudos: vadovaujančioji institucija reikalauja, kad paramos gavėjai peržiūrėtų sąskaitas už patirtas darbo sąnaudas, jas palygindami su įrodymais, patvirtinančiais faktiškai patirtas darbo užmokesčio sąnaudas (pvz., sutartimis, algalapių duomenimis), ir laiku, sugaištu atliekant projekto darbus (pvz., laiko apskaitos sistemomis, lankomumo žurnalais). Visi įrodymai kruopščiai patikrinami vadovaujantis deramo skepticizmo principu. Vadovaujančioji institucija, remdamasi tam tikra paramos gavėjų imtimi, peržiūri šios kontrolės priemonės taikymą.</t>
    </r>
  </si>
  <si>
    <r>
      <rPr>
        <sz val="10"/>
        <color theme="1"/>
        <rFont val="Arial"/>
        <family val="2"/>
      </rPr>
      <t>IC 10.X</t>
    </r>
  </si>
  <si>
    <r>
      <rPr>
        <i/>
        <sz val="10"/>
        <color indexed="8"/>
        <rFont val="Arial"/>
        <family val="2"/>
      </rPr>
      <t>Apibūdinkite kitas kontrolės priemones……</t>
    </r>
  </si>
  <si>
    <r>
      <rPr>
        <b/>
        <sz val="12"/>
        <color indexed="8"/>
        <rFont val="Arial"/>
        <family val="2"/>
      </rPr>
      <t>Nesami darbuotojai</t>
    </r>
  </si>
  <si>
    <r>
      <rPr>
        <sz val="10"/>
        <color theme="1"/>
        <rFont val="Arial"/>
        <family val="2"/>
      </rPr>
      <t>IC 10.31</t>
    </r>
  </si>
  <si>
    <r>
      <rPr>
        <sz val="10"/>
        <color theme="1"/>
        <rFont val="Arial"/>
        <family val="2"/>
      </rPr>
      <t>Paramos gavėjų darbo sąnaudos: vadovaujančioji institucija reguliariai reikalauja, kad paramos gavėjai pateiktų įrodymus (pvz., sutartis, socialinio draudimo duomenis), kuriais remiantis būtų galima nešališkai patvirtinti darbuotojų buvimą. Šie įrodymai kruopščiai ir, jeigu įmanoma, nešališkai patikrinami vadovaujantis deramo skepticizmo principu</t>
    </r>
  </si>
  <si>
    <r>
      <rPr>
        <sz val="10"/>
        <color theme="1"/>
        <rFont val="Arial"/>
        <family val="2"/>
      </rPr>
      <t>IC 10.32</t>
    </r>
  </si>
  <si>
    <r>
      <rPr>
        <sz val="10"/>
        <color theme="1"/>
        <rFont val="Arial"/>
        <family val="2"/>
      </rPr>
      <t>Trečiųjų šalių darbo sąnaudos: vadovaujančioji institucija reikalauja, kad paramos gavėjai reikalautų iš trečiųjų šalių pateikti įrodymus (pvz., sutartis, socialinio draudimo duomenis), kuriais remiantis būtų galima nešališkai patvirtinti darbuotojų buvimą. Šie įrodymai kruopščiai ir, jeigu įmanoma, nešališkai patikrinami vadovaujantis deramo skepticizmo principu Vadovaujančioji institucija, remdamasi tam tikra paramos gavėjų imtimi, peržiūri šios kontrolės priemonės taikymą.</t>
    </r>
  </si>
  <si>
    <r>
      <rPr>
        <sz val="10"/>
        <color theme="1"/>
        <rFont val="Arial"/>
        <family val="2"/>
      </rPr>
      <t>IC 10.X</t>
    </r>
  </si>
  <si>
    <r>
      <rPr>
        <i/>
        <sz val="10"/>
        <color indexed="8"/>
        <rFont val="Arial"/>
        <family val="2"/>
      </rPr>
      <t>Apibūdinkite kitas kontrolės priemones……</t>
    </r>
  </si>
  <si>
    <r>
      <rPr>
        <b/>
        <sz val="12"/>
        <color indexed="8"/>
        <rFont val="Arial"/>
        <family val="2"/>
      </rPr>
      <t>Darbai, atlikti ne įgyvendinimo laikotarpiu</t>
    </r>
  </si>
  <si>
    <r>
      <rPr>
        <sz val="10"/>
        <color theme="1"/>
        <rFont val="Arial"/>
        <family val="2"/>
      </rPr>
      <t>IC 10.41</t>
    </r>
  </si>
  <si>
    <r>
      <rPr>
        <sz val="10"/>
        <color theme="1"/>
        <rFont val="Arial"/>
        <family val="2"/>
      </rPr>
      <t>Paramos gavėjų darbo sąnaudos: vadovaujančioji institucija reguliariai reikalauja, kad paramos gavėjai pateiktų įrodymus (pvz., originalias sąskaitas faktūras, banko išrašus), kuriais remiantis būtų galima nešališkai patvirtinti, kad sąnaudos buvo patirtos projekto įgyvendinimo laikotarpiu. Šie įrodymai kruopščiai ir, jeigu įmanoma, nešališkai patikrinami vadovaujantis deramo skepticizmo principu</t>
    </r>
  </si>
  <si>
    <r>
      <rPr>
        <sz val="10"/>
        <color theme="1"/>
        <rFont val="Arial"/>
        <family val="2"/>
      </rPr>
      <t>IC 10.42</t>
    </r>
  </si>
  <si>
    <r>
      <rPr>
        <sz val="10"/>
        <color theme="1"/>
        <rFont val="Arial"/>
        <family val="2"/>
      </rPr>
      <t>Trečiųjų šalių darbo sąnaudos: vadovaujančioji institucija reikalauja, kad paramos gavėjai reikalautų iš trečiųjų šalių pateikti įrodymus (pvz., originalias sąskaitas faktūras, banko išrašus), kuriais remiantis būtų galima nešališkai patvirtinti, kad sąnaudos buvo patirtos projekto įgyvendinimo laikotarpiu. Šie įrodymai kruopščiai ir, jeigu įmanoma, nešališkai patikrinami vadovaujantis deramo skepticizmo principu</t>
    </r>
  </si>
  <si>
    <r>
      <rPr>
        <sz val="10"/>
        <color theme="1"/>
        <rFont val="Arial"/>
        <family val="2"/>
      </rPr>
      <t>IC 10.X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</si>
  <si>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</si>
  <si>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</si>
  <si>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</si>
  <si>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</si>
  <si>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</si>
  <si>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</si>
  <si>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</si>
  <si>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</si>
  <si>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</si>
  <si>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</si>
  <si>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</si>
  <si>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</si>
  <si>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</si>
  <si>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</si>
  <si>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</si>
  <si>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</si>
  <si>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</si>
  <si>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</si>
  <si>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</si>
  <si>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</si>
  <si>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</si>
  <si>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</si>
  <si>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</si>
  <si>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</si>
  <si>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</si>
  <si>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</si>
  <si>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</si>
  <si>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</si>
  <si>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</si>
  <si>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20"/>
        <color indexed="8"/>
        <rFont val="Arial"/>
        <family val="2"/>
      </rPr>
      <t xml:space="preserve">1. TAM TIKRŲ APGAULĖS RIZIKOS VEIKSNIŲ POVEIKIO VERTINIMAS. VADOVAUJANČIŲJŲ INSTITUCIJŲ VYKDOMA </t>
    </r>
    <r>
      <rPr>
        <b/>
        <u val="single"/>
        <sz val="20"/>
        <color indexed="8"/>
        <rFont val="Arial"/>
        <family val="2"/>
      </rPr>
      <t>PAREIŠKĖJŲ ATRANKA</t>
    </r>
    <r>
      <rPr>
        <b/>
        <sz val="20"/>
        <color indexed="8"/>
        <rFont val="Arial"/>
        <family val="2"/>
      </rPr>
      <t xml:space="preserve"> </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</si>
  <si>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</si>
  <si>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</si>
  <si>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</si>
  <si>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</si>
  <si>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Ar rizika vidinė (kyla vadovaujančiojoje institucijoje), išorinė, ar tai slapto susitarimo rezultatas?</t>
    </r>
  </si>
  <si>
    <r>
      <rPr>
        <b/>
        <sz val="12"/>
        <color indexed="8"/>
        <rFont val="Arial"/>
        <family val="2"/>
      </rPr>
      <t>Ar ši rizika aktuali Jūsų vadovaujančiajai institucijai?</t>
    </r>
  </si>
  <si>
    <r>
      <rPr>
        <b/>
        <sz val="12"/>
        <color indexed="8"/>
        <rFont val="Arial"/>
        <family val="2"/>
      </rPr>
      <t>Jeigu atsakėte „NE“, pagrįskite savo atsakymą.</t>
    </r>
  </si>
  <si>
    <r>
      <rPr>
        <b/>
        <sz val="12"/>
        <color indexed="8"/>
        <rFont val="Arial"/>
        <family val="2"/>
      </rPr>
      <t>SR1</t>
    </r>
  </si>
  <si>
    <r>
      <rPr>
        <sz val="10"/>
        <color theme="1"/>
        <rFont val="Arial"/>
        <family val="2"/>
      </rPr>
      <t>Vertinimo komisijos narių interesų konfliktai</t>
    </r>
  </si>
  <si>
    <r>
      <rPr>
        <sz val="10"/>
        <color theme="1"/>
        <rFont val="Arial"/>
        <family val="2"/>
      </rPr>
      <t xml:space="preserve">Vadovaujančiosios institucijos vertinimo komisijos nariai sąmoningai daro poveikį vertinimui ir pareiškėjų atrankai, siekdami palaikyti tam tikrus pareiškėjus palankiai įvertindami jų paraišką arba darydami spaudimą kitiems komisijos nariams. </t>
    </r>
  </si>
  <si>
    <r>
      <rPr>
        <sz val="10"/>
        <color theme="1"/>
        <rFont val="Arial"/>
        <family val="2"/>
      </rPr>
      <t>Vadovaujančioji institucija ir paramos gavėjai</t>
    </r>
  </si>
  <si>
    <r>
      <rPr>
        <sz val="10"/>
        <color theme="1"/>
        <rFont val="Arial"/>
        <family val="2"/>
      </rPr>
      <t>Vidinė ir (arba) slaptas susitarimas</t>
    </r>
  </si>
  <si>
    <r>
      <rPr>
        <b/>
        <sz val="12"/>
        <color indexed="8"/>
        <rFont val="Arial"/>
        <family val="2"/>
      </rPr>
      <t>SR2</t>
    </r>
  </si>
  <si>
    <r>
      <rPr>
        <sz val="10"/>
        <color theme="1"/>
        <rFont val="Arial"/>
        <family val="2"/>
      </rPr>
      <t>Melagingos pareiškėjų deklaracijos</t>
    </r>
  </si>
  <si>
    <r>
      <rPr>
        <sz val="10"/>
        <color theme="1"/>
        <rFont val="Arial"/>
        <family val="2"/>
      </rPr>
      <t>Pareiškėjai, norėdami laimėti paraiškų teikimo procedūrą, paraiškose pateikia melagingas, vertinimo komisiją klaidinančias deklaracijas, kad jie atitinka bendruosius ir specialiuosius atrankos kriterijus.</t>
    </r>
  </si>
  <si>
    <r>
      <rPr>
        <sz val="10"/>
        <color theme="1"/>
        <rFont val="Arial"/>
        <family val="2"/>
      </rPr>
      <t>Paramos gavėjai</t>
    </r>
  </si>
  <si>
    <r>
      <rPr>
        <sz val="10"/>
        <color theme="1"/>
        <rFont val="Arial"/>
        <family val="2"/>
      </rPr>
      <t>Išorinė</t>
    </r>
  </si>
  <si>
    <r>
      <rPr>
        <b/>
        <sz val="12"/>
        <color indexed="8"/>
        <rFont val="Arial"/>
        <family val="2"/>
      </rPr>
      <t>SR3</t>
    </r>
  </si>
  <si>
    <r>
      <rPr>
        <sz val="10"/>
        <color theme="1"/>
        <rFont val="Arial"/>
        <family val="2"/>
      </rPr>
      <t>Dvigubas finansavimas</t>
    </r>
  </si>
  <si>
    <r>
      <rPr>
        <sz val="10"/>
        <rFont val="Arial"/>
        <family val="2"/>
      </rPr>
      <t>Organizacija prašo, kad tą patį projektą finansuotų keli ES fondai ir (arba) valstybės narės, tačiau šių paraiškų nedeklaruoja.</t>
    </r>
  </si>
  <si>
    <r>
      <rPr>
        <sz val="10"/>
        <color theme="1"/>
        <rFont val="Arial"/>
        <family val="2"/>
      </rPr>
      <t>Paramos gavėjai</t>
    </r>
  </si>
  <si>
    <r>
      <rPr>
        <sz val="10"/>
        <color theme="1"/>
        <rFont val="Arial"/>
        <family val="2"/>
      </rPr>
      <t>Išorinė</t>
    </r>
  </si>
  <si>
    <r>
      <rPr>
        <b/>
        <sz val="12"/>
        <color indexed="8"/>
        <rFont val="Arial"/>
        <family val="2"/>
      </rPr>
      <t>SRX</t>
    </r>
  </si>
  <si>
    <t>Y</t>
  </si>
  <si>
    <t>N</t>
  </si>
  <si>
    <r>
      <rPr>
        <b/>
        <sz val="20"/>
        <rFont val="Arial"/>
        <family val="2"/>
      </rPr>
      <t>RIZIKOS APIBŪDINIMAS</t>
    </r>
  </si>
  <si>
    <r>
      <rPr>
        <b/>
        <sz val="12"/>
        <color indexed="9"/>
        <rFont val="Arial"/>
        <family val="2"/>
      </rPr>
      <t>Taip</t>
    </r>
  </si>
  <si>
    <r>
      <rPr>
        <b/>
        <sz val="12"/>
        <color indexed="9"/>
        <rFont val="Arial"/>
        <family val="2"/>
      </rPr>
      <t>Didelė</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</si>
  <si>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</si>
  <si>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</si>
  <si>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</si>
  <si>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</si>
  <si>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</si>
  <si>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12"/>
        <color indexed="9"/>
        <rFont val="Arial"/>
        <family val="2"/>
      </rPr>
      <t>Ne</t>
    </r>
  </si>
  <si>
    <r>
      <rPr>
        <b/>
        <sz val="12"/>
        <color indexed="9"/>
        <rFont val="Arial"/>
        <family val="2"/>
      </rPr>
      <t>Vidutinė</t>
    </r>
  </si>
  <si>
    <r>
      <rPr>
        <sz val="12"/>
        <color indexed="8"/>
        <rFont val="Arial"/>
        <family val="2"/>
      </rPr>
      <t xml:space="preserve">Vadovaujančiosios institucijos vertinimo komisijos nariai sąmoningai daro poveikį vertinimui ir pareiškėjų atrankai, siekdami palaikyti tam tikrą pareiškėją palankiai įvertindami jo paraišką arba darydami spaudimą kitiems komisijos nariams. </t>
    </r>
  </si>
  <si>
    <r>
      <rPr>
        <sz val="12"/>
        <color indexed="9"/>
        <rFont val="Arial"/>
        <family val="2"/>
      </rPr>
      <t>Maža</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</si>
  <si>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</si>
  <si>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</si>
  <si>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</si>
  <si>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</si>
  <si>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</si>
  <si>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</si>
  <si>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</si>
  <si>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</si>
  <si>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</si>
  <si>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</si>
  <si>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</si>
  <si>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</si>
  <si>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</si>
  <si>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</si>
  <si>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</si>
  <si>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</si>
  <si>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SC 1.1</t>
    </r>
  </si>
  <si>
    <r>
      <rPr>
        <sz val="10"/>
        <color theme="1"/>
        <rFont val="Arial"/>
        <family val="2"/>
      </rPr>
      <t>Vertinimo komisija sudaroma iš kelių vyresniosios vadovybės darbuotojų, šie nariai keičiami rotacijos principu, kiekvienos vertinimo komisijos narius atrenkant iš dalies atsitiktine tvarka.</t>
    </r>
  </si>
  <si>
    <r>
      <rPr>
        <sz val="10"/>
        <color theme="1"/>
        <rFont val="Arial"/>
        <family val="2"/>
      </rPr>
      <t>SC 1.2</t>
    </r>
  </si>
  <si>
    <r>
      <rPr>
        <sz val="10"/>
        <color theme="1"/>
        <rFont val="Arial"/>
        <family val="2"/>
      </rPr>
      <t xml:space="preserve">Vadovaujančioji institucija yra įsteigusi antrinę komisiją, kuri peržiūri kai kuriuos atrinktus pirminės vertinimo komisijos sprendimus. </t>
    </r>
  </si>
  <si>
    <r>
      <rPr>
        <sz val="10"/>
        <color theme="1"/>
        <rFont val="Arial"/>
        <family val="2"/>
      </rPr>
      <t>SC 1.3</t>
    </r>
  </si>
  <si>
    <r>
      <rPr>
        <sz val="10"/>
        <color theme="1"/>
        <rFont val="Arial"/>
        <family val="2"/>
      </rPr>
      <t>Vadovaujančioji institucija yra įdiegusi interesų konfliktų politiką, apimančią metinį deklaravimą ir visų darbuotojų registravimą, ir priemones, kuriomis užtikrinama, kad šios politikos būtų laikomasi.</t>
    </r>
  </si>
  <si>
    <r>
      <rPr>
        <sz val="10"/>
        <color theme="1"/>
        <rFont val="Arial"/>
        <family val="2"/>
      </rPr>
      <t>SC 1.4</t>
    </r>
  </si>
  <si>
    <r>
      <rPr>
        <sz val="10"/>
        <color theme="1"/>
        <rFont val="Arial"/>
        <family val="2"/>
      </rPr>
      <t>Vadovaujančioji institucija reguliariai rengia atitinkamus mokymo kursus darbuotojų etikos ir sąžiningumo klausimais.</t>
    </r>
  </si>
  <si>
    <r>
      <rPr>
        <sz val="10"/>
        <color theme="1"/>
        <rFont val="Arial"/>
        <family val="2"/>
      </rPr>
      <t>SC 1.5</t>
    </r>
  </si>
  <si>
    <r>
      <rPr>
        <sz val="10"/>
        <color theme="1"/>
        <rFont val="Arial"/>
        <family val="2"/>
      </rPr>
      <t>Vadovaujančioji institucija užtikrina, kad žmonės suprastų dalyvavimo veikloje, dėl kurios gali kilti abejonių dėl jų sąžiningumo, padarinius, aiškiai apibūdindama konkrečių nusižengimų pasekmes.</t>
    </r>
  </si>
  <si>
    <r>
      <rPr>
        <sz val="10"/>
        <color theme="1"/>
        <rFont val="Arial"/>
        <family val="2"/>
      </rPr>
      <t>SC 1.6</t>
    </r>
  </si>
  <si>
    <r>
      <rPr>
        <sz val="10"/>
        <color theme="1"/>
        <rFont val="Arial"/>
        <family val="2"/>
      </rPr>
      <t>Visi kvietimai teikti paraiškas turėtų būti skelbiami.</t>
    </r>
  </si>
  <si>
    <r>
      <rPr>
        <sz val="10"/>
        <color theme="1"/>
        <rFont val="Arial"/>
        <family val="2"/>
      </rPr>
      <t>SC 1.7</t>
    </r>
  </si>
  <si>
    <r>
      <rPr>
        <sz val="10"/>
        <color theme="1"/>
        <rFont val="Arial"/>
        <family val="2"/>
      </rPr>
      <t xml:space="preserve"> Visos paraiškos turėtų būti registruojamos ir vertinamos pagal taikomus kriterijus.</t>
    </r>
  </si>
  <si>
    <r>
      <rPr>
        <sz val="10"/>
        <color theme="1"/>
        <rFont val="Arial"/>
        <family val="2"/>
      </rPr>
      <t>SC 1.8</t>
    </r>
  </si>
  <si>
    <r>
      <rPr>
        <sz val="10"/>
        <color theme="1"/>
        <rFont val="Arial"/>
        <family val="2"/>
      </rPr>
      <t xml:space="preserve"> Apie visus sprendimus dėl paraiškų priėmimo arba atmetimo turėtų būti pranešama pareiškėjams.</t>
    </r>
  </si>
  <si>
    <r>
      <rPr>
        <sz val="10"/>
        <color theme="1"/>
        <rFont val="Arial"/>
        <family val="2"/>
      </rPr>
      <t>SC 1.X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</si>
  <si>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</si>
  <si>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</si>
  <si>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</si>
  <si>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</si>
  <si>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</si>
  <si>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</si>
  <si>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</si>
  <si>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</si>
  <si>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</si>
  <si>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</si>
  <si>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</si>
  <si>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</si>
  <si>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</si>
  <si>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</si>
  <si>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</si>
  <si>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</si>
  <si>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</si>
  <si>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</si>
  <si>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</si>
  <si>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</si>
  <si>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</si>
  <si>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sz val="12"/>
        <color indexed="8"/>
        <rFont val="Arial"/>
        <family val="2"/>
      </rPr>
      <t>Pareiškėjai, norėdami laimėti paraiškų teikimo procedūrą, paraiškose pateikia melagingas, vertinimo komisiją klaidinančias deklaracijas, kad jie atitinka bendruosius ir specialiuosius atrankos kriterijus.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</si>
  <si>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</si>
  <si>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</si>
  <si>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</si>
  <si>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</si>
  <si>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</si>
  <si>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</si>
  <si>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</si>
  <si>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</si>
  <si>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</si>
  <si>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</si>
  <si>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</si>
  <si>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</si>
  <si>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</si>
  <si>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</si>
  <si>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</si>
  <si>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</si>
  <si>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rFont val="Arial"/>
        <family val="2"/>
      </rPr>
      <t>SC 2.1</t>
    </r>
  </si>
  <si>
    <r>
      <rPr>
        <sz val="10"/>
        <rFont val="Arial"/>
        <family val="2"/>
      </rPr>
      <t>Vadovaujančiosios institucijos taikoma projekto paraiškų atrankinės patikros procedūra apima nepriklausomą visų patvirtinamųjų dokumentų patikrą.</t>
    </r>
  </si>
  <si>
    <r>
      <rPr>
        <sz val="10"/>
        <rFont val="Arial"/>
        <family val="2"/>
      </rPr>
      <t>SC 2.2</t>
    </r>
  </si>
  <si>
    <r>
      <rPr>
        <sz val="10"/>
        <rFont val="Arial"/>
        <family val="2"/>
      </rPr>
      <t>Pagal vadovaujančiosios institucijos taikomą atrankinės patikros procedūrą naudojamasi iš anksto surinktomis žiniomis apie paramos gavėją, kad būtų galima priimti informacija pagrįstą sprendimą dėl pateiktų deklaracijų ir informacijos teisingumo.</t>
    </r>
  </si>
  <si>
    <r>
      <rPr>
        <sz val="10"/>
        <rFont val="Arial"/>
        <family val="2"/>
      </rPr>
      <t>SC 2.3</t>
    </r>
  </si>
  <si>
    <r>
      <rPr>
        <sz val="10"/>
        <color theme="1"/>
        <rFont val="Arial"/>
        <family val="2"/>
      </rPr>
      <t>SC 2.X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</si>
  <si>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</si>
  <si>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</si>
  <si>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</si>
  <si>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</si>
  <si>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</si>
  <si>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</si>
  <si>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</si>
  <si>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</si>
  <si>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</si>
  <si>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</si>
  <si>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</si>
  <si>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</si>
  <si>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</si>
  <si>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</si>
  <si>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</si>
  <si>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</si>
  <si>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</si>
  <si>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</si>
  <si>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</si>
  <si>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</si>
  <si>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</si>
  <si>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sz val="12"/>
        <color indexed="8"/>
        <rFont val="Arial"/>
        <family val="2"/>
      </rPr>
      <t>Organizacija prašo, kad tą patį projektą finansuotų keli ES fondai ir (arba) valstybės narės, tačiau šių paraiškų nedeklaruoja.</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</si>
  <si>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</si>
  <si>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</si>
  <si>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</si>
  <si>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</si>
  <si>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</si>
  <si>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</si>
  <si>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</si>
  <si>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</si>
  <si>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</si>
  <si>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</si>
  <si>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</si>
  <si>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</si>
  <si>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</si>
  <si>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</si>
  <si>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</si>
  <si>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</si>
  <si>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SC 3.1</t>
    </r>
  </si>
  <si>
    <r>
      <rPr>
        <sz val="10"/>
        <color theme="1"/>
        <rFont val="Arial"/>
        <family val="2"/>
      </rPr>
      <t>Vadovaujančiosios institucijos taikoma atrankinės patikros procedūra apima kryžmines patikras pasitelkiant nacionalines institucijas, kurios administruoja kitus fondus, ir kitas susijusias valstybes nares.</t>
    </r>
  </si>
  <si>
    <r>
      <rPr>
        <sz val="10"/>
        <color theme="1"/>
        <rFont val="Arial"/>
        <family val="2"/>
      </rPr>
      <t>SC 3.X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</si>
  <si>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</si>
  <si>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</si>
  <si>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</si>
  <si>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</si>
  <si>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</si>
  <si>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</si>
  <si>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</si>
  <si>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</si>
  <si>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</si>
  <si>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</si>
  <si>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</si>
  <si>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</si>
  <si>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</si>
  <si>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</si>
  <si>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</si>
  <si>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</si>
  <si>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</si>
  <si>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</si>
  <si>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</si>
  <si>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</si>
  <si>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</si>
  <si>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12"/>
        <color indexed="8"/>
        <rFont val="Arial"/>
        <family val="2"/>
      </rPr>
      <t>SRX</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</si>
  <si>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</si>
  <si>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</si>
  <si>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</si>
  <si>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</si>
  <si>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</si>
  <si>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</si>
  <si>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</si>
  <si>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</si>
  <si>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</si>
  <si>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</si>
  <si>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</si>
  <si>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</si>
  <si>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</si>
  <si>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</si>
  <si>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</si>
  <si>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</si>
  <si>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sz val="10"/>
        <color theme="1"/>
        <rFont val="Arial"/>
        <family val="2"/>
      </rPr>
      <t>SC X.1</t>
    </r>
  </si>
  <si>
    <r>
      <rPr>
        <sz val="10"/>
        <color theme="1"/>
        <rFont val="Arial"/>
        <family val="2"/>
      </rPr>
      <t>SC X.X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</si>
  <si>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</si>
  <si>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</si>
  <si>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</si>
  <si>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</si>
  <si>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</si>
  <si>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</si>
  <si>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</si>
  <si>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</si>
  <si>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</si>
  <si>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</si>
  <si>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</si>
  <si>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</si>
  <si>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</si>
  <si>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</si>
  <si>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</si>
  <si>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 xml:space="preserve">2. TAM TIKRŲ APGAULĖS RIZIKOS RŪŠIŲ POVEIKIO VERTINIMAS. PROGRAMOS ĮGYVENDINIMAS </t>
    </r>
    <r>
      <rPr>
        <b/>
        <sz val="20"/>
        <color indexed="8"/>
        <rFont val="Arial"/>
        <family val="2"/>
      </rPr>
      <t>IR VEIKLOS PATIKRA</t>
    </r>
    <r>
      <rPr>
        <b/>
        <sz val="20"/>
        <color indexed="8"/>
        <rFont val="Arial"/>
        <family val="2"/>
      </rPr>
      <t xml:space="preserve"> </t>
    </r>
  </si>
  <si>
    <r>
      <rPr>
        <b/>
        <sz val="20"/>
        <rFont val="Arial"/>
        <family val="2"/>
      </rPr>
      <t>RIZIKOS APIBŪDINIMAS</t>
    </r>
  </si>
  <si>
    <r>
      <rPr>
        <b/>
        <sz val="12"/>
        <rFont val="Arial"/>
        <family val="2"/>
      </rPr>
      <t>Rizikos Nr.</t>
    </r>
  </si>
  <si>
    <r>
      <rPr>
        <b/>
        <sz val="12"/>
        <rFont val="Arial"/>
        <family val="2"/>
      </rPr>
      <t>Rizikos pavadinimas</t>
    </r>
  </si>
  <si>
    <r>
      <rPr>
        <b/>
        <sz val="12"/>
        <rFont val="Arial"/>
        <family val="2"/>
      </rPr>
      <t>Rizikos apibūdinimas</t>
    </r>
  </si>
  <si>
    <r>
      <rPr>
        <b/>
        <sz val="12"/>
        <rFont val="Arial"/>
        <family val="2"/>
      </rPr>
      <t>Išsamus rizikos apibūdinimas</t>
    </r>
  </si>
  <si>
    <r>
      <rPr>
        <b/>
        <sz val="12"/>
        <rFont val="Arial"/>
        <family val="2"/>
      </rPr>
      <t>Ar rizika vidinė (kyla vadovaujančiojoje institucijoje), išorinė, ar tai slapto susitarimo rezultatas?</t>
    </r>
  </si>
  <si>
    <r>
      <rPr>
        <b/>
        <sz val="12"/>
        <rFont val="Arial"/>
        <family val="2"/>
      </rPr>
      <t>Ar ši rizika aktuali Jūsų vadovaujančiajai institucijai?</t>
    </r>
  </si>
  <si>
    <r>
      <rPr>
        <b/>
        <sz val="12"/>
        <rFont val="Arial"/>
        <family val="2"/>
      </rPr>
      <t>Jeigu atsakėte „NE“, pagrįskite savo atsakymą.</t>
    </r>
  </si>
  <si>
    <r>
      <rPr>
        <b/>
        <sz val="20"/>
        <rFont val="Arial"/>
        <family val="2"/>
      </rPr>
      <t>Įgyvendinimas. Viešųjų pirkimų rizika, susijusi su sutartimis, kurios konkurso būdu sudaromos su paramos gavėjais ir yra jų tvarkomos</t>
    </r>
  </si>
  <si>
    <r>
      <rPr>
        <b/>
        <sz val="12"/>
        <rFont val="Arial"/>
        <family val="2"/>
      </rPr>
      <t>IR1</t>
    </r>
  </si>
  <si>
    <r>
      <rPr>
        <sz val="10"/>
        <color theme="1"/>
        <rFont val="Arial"/>
        <family val="2"/>
      </rPr>
      <t>Neatskleistas interesų konfliktas arba mokami kyšiai ir dėkingumo mokesčiai.</t>
    </r>
  </si>
  <si>
    <r>
      <rPr>
        <sz val="10"/>
        <color theme="1"/>
        <rFont val="Arial"/>
        <family val="2"/>
      </rPr>
      <t>Paramos gavėjo darbuotojas palaiko pareiškėją arba konkurso dalyvį, nes:
– įvyko nedeklaruotas interesų konfliktas arba
– buvo mokami kyšiai arba dėkingumo mokesčiai.</t>
    </r>
  </si>
  <si>
    <r>
      <rPr>
        <sz val="10"/>
        <rFont val="Arial"/>
        <family val="2"/>
      </rPr>
      <t>Paramos gavėjai ir trečiosios šalys</t>
    </r>
  </si>
  <si>
    <r>
      <rPr>
        <sz val="10"/>
        <rFont val="Arial"/>
        <family val="2"/>
      </rPr>
      <t>Išorinė</t>
    </r>
  </si>
  <si>
    <r>
      <rPr>
        <b/>
        <sz val="12"/>
        <rFont val="Arial"/>
        <family val="2"/>
      </rPr>
      <t>IR2</t>
    </r>
  </si>
  <si>
    <r>
      <rPr>
        <sz val="10"/>
        <color theme="1"/>
        <rFont val="Arial"/>
        <family val="2"/>
      </rPr>
      <t>Vengimas taikyti privalomą konkurso procedūrą</t>
    </r>
  </si>
  <si>
    <r>
      <rPr>
        <sz val="10"/>
        <rFont val="Arial"/>
        <family val="2"/>
      </rPr>
      <t>Paramos gavėjas, norėdamas padėti tam tikram pareiškėjui laimėti konkursą dėl sutarties sudarymo arba išsaugoti tą sutartį, vengia taikyti privalomą konkurso procedūrą imdamasis šių priemonių:                                                                         
– suskaido pirkimus arba
– nepagrįstai sudaro sutartį tik su vienu produktų tiekėju arba paslaugų teikėju, arba
– nerengia konkurso, arba
– neteisėtai pratęsia sutartį.</t>
    </r>
  </si>
  <si>
    <r>
      <rPr>
        <sz val="10"/>
        <rFont val="Arial"/>
        <family val="2"/>
      </rPr>
      <t>Paramos gavėjai ir trečiosios šalys</t>
    </r>
  </si>
  <si>
    <r>
      <rPr>
        <sz val="10"/>
        <rFont val="Arial"/>
        <family val="2"/>
      </rPr>
      <t>Išorinė</t>
    </r>
  </si>
  <si>
    <r>
      <rPr>
        <b/>
        <sz val="12"/>
        <rFont val="Arial"/>
        <family val="2"/>
      </rPr>
      <t>IR3</t>
    </r>
  </si>
  <si>
    <r>
      <rPr>
        <sz val="10"/>
        <color theme="1"/>
        <rFont val="Arial"/>
        <family val="2"/>
      </rPr>
      <t>Manipuliavimas konkurso procedūra</t>
    </r>
  </si>
  <si>
    <r>
      <rPr>
        <sz val="10"/>
        <color theme="1"/>
        <rFont val="Arial"/>
        <family val="2"/>
      </rPr>
      <t>Vadovaujančiosios institucijos darbuotojas konkurso metu palaiko tam tikrą konkurso dalyvį šiais būdais:
– klastoja specifikacijas arba
– nutekina pasiūlymų duomenis, arba
– manipuliuoja pasiūlymais.</t>
    </r>
  </si>
  <si>
    <r>
      <rPr>
        <sz val="10"/>
        <rFont val="Arial"/>
        <family val="2"/>
      </rPr>
      <t>Paramos gavėjai ir trečiosios šalys</t>
    </r>
  </si>
  <si>
    <r>
      <rPr>
        <sz val="10"/>
        <rFont val="Arial"/>
        <family val="2"/>
      </rPr>
      <t>Išorinė</t>
    </r>
  </si>
  <si>
    <r>
      <rPr>
        <b/>
        <sz val="12"/>
        <rFont val="Arial"/>
        <family val="2"/>
      </rPr>
      <t>IR4</t>
    </r>
  </si>
  <si>
    <r>
      <rPr>
        <sz val="10"/>
        <rFont val="Arial"/>
        <family val="2"/>
      </rPr>
      <t>Slaptai sutarti pasiūlymai</t>
    </r>
  </si>
  <si>
    <r>
      <rPr>
        <sz val="10"/>
        <rFont val="Arial"/>
        <family val="2"/>
      </rPr>
      <t>Konkurso dalyviai, norėdami, kad sutartis būtų sudaryta su jais, gali manipuliuoti procedūra, kurią organizavo paramos gavėjas, slapta susitardami su kitais konkurso dalyviais arba įsteigdami fiktyvius konkurso dalyvius:
– gali būti teikiami slaptai sutarti pasiūlymai, įskaitant tarpusavyje susijusių įmonių pasiūlymus, arba
– gali būti įsteigiamas fiktyvus paslaugų teikėjas.</t>
    </r>
  </si>
  <si>
    <r>
      <rPr>
        <sz val="10"/>
        <rFont val="Arial"/>
        <family val="2"/>
      </rPr>
      <t>Trečiosios šalys</t>
    </r>
  </si>
  <si>
    <r>
      <rPr>
        <sz val="10"/>
        <rFont val="Arial"/>
        <family val="2"/>
      </rPr>
      <t>Išorinė</t>
    </r>
  </si>
  <si>
    <r>
      <rPr>
        <b/>
        <sz val="12"/>
        <rFont val="Arial"/>
        <family val="2"/>
      </rPr>
      <t>IR5</t>
    </r>
  </si>
  <si>
    <r>
      <rPr>
        <sz val="10"/>
        <rFont val="Arial"/>
        <family val="2"/>
      </rPr>
      <t>Nepagrįstos kainos</t>
    </r>
  </si>
  <si>
    <r>
      <rPr>
        <sz val="10"/>
        <rFont val="Arial"/>
        <family val="2"/>
      </rPr>
      <t>Konkurso dalyvis manipuliuoja konkurso procedūra savo pasiūlyme nenurodydamas tam tikrų sąnaudų.</t>
    </r>
  </si>
  <si>
    <r>
      <rPr>
        <sz val="10"/>
        <rFont val="Arial"/>
        <family val="2"/>
      </rPr>
      <t xml:space="preserve">Trečiosios šalys, teikdamos kainų pasiūlymus, gali nenurodyti einamųjų, visų arba tikslių duomenų apie sąnaudas arba kainas ir taip padidinti sutartinę kainą. </t>
    </r>
  </si>
  <si>
    <r>
      <rPr>
        <sz val="10"/>
        <rFont val="Arial"/>
        <family val="2"/>
      </rPr>
      <t>Trečiosios šalys</t>
    </r>
  </si>
  <si>
    <r>
      <rPr>
        <sz val="10"/>
        <rFont val="Arial"/>
        <family val="2"/>
      </rPr>
      <t>Išorinė</t>
    </r>
  </si>
  <si>
    <r>
      <rPr>
        <b/>
        <sz val="12"/>
        <rFont val="Arial"/>
        <family val="2"/>
      </rPr>
      <t>IR6</t>
    </r>
  </si>
  <si>
    <r>
      <rPr>
        <sz val="10"/>
        <rFont val="Arial"/>
        <family val="2"/>
      </rPr>
      <t xml:space="preserve">Manipuliavimas reikalavimais padengti sąnaudas </t>
    </r>
  </si>
  <si>
    <r>
      <rPr>
        <sz val="10"/>
        <rFont val="Arial"/>
        <family val="2"/>
      </rPr>
      <t xml:space="preserve">Rangovas manipuliuoja reikalavimais padengti sąnaudas arba sąskaitomis, siekdamas gauti daugiau lėšų nei patyrė sąnaudų arba pakartotinai gauti atlyginimą už patirtas sąnaudas.
– vienas rangovas du kartus reikalauja padengti sąnaudas arba
– parengiamos klaidingos, padidintos sąskaitos arba pakartotinai pateikiama ta pati sąskaita.
</t>
    </r>
  </si>
  <si>
    <r>
      <rPr>
        <sz val="10"/>
        <rFont val="Arial"/>
        <family val="2"/>
      </rPr>
      <t xml:space="preserve">1) Trečioji šalis, vykdanti daug užsakymų atlikti panašius darbus, pagal keletą skirtingų sutarčių gali reikalauti padengti tas pačias darbuotojų sąnaudas, mokesčius arba išlaidas arba 2) trečiosios šalys, veikdamos pavieniui arba slaptai susitarusios su sutartis sudarančiais darbuotojais, gali sąmoningai pateikti klaidingas, padidintas sąskaitas arba pakartotinai pateikti tą pačią sąskaitą. </t>
    </r>
  </si>
  <si>
    <r>
      <rPr>
        <sz val="10"/>
        <rFont val="Arial"/>
        <family val="2"/>
      </rPr>
      <t>Trečiosios šalys</t>
    </r>
  </si>
  <si>
    <r>
      <rPr>
        <sz val="10"/>
        <rFont val="Arial"/>
        <family val="2"/>
      </rPr>
      <t>Išorinė</t>
    </r>
  </si>
  <si>
    <r>
      <rPr>
        <b/>
        <sz val="12"/>
        <rFont val="Arial"/>
        <family val="2"/>
      </rPr>
      <t>IR7</t>
    </r>
  </si>
  <si>
    <r>
      <rPr>
        <sz val="10"/>
        <rFont val="Arial"/>
        <family val="2"/>
      </rPr>
      <t>Produktų nepristatymas arba pakeitimas kitais</t>
    </r>
  </si>
  <si>
    <r>
      <rPr>
        <sz val="10"/>
        <rFont val="Arial"/>
        <family val="2"/>
      </rPr>
      <t>Rangovai pažeidžia sutarčių sąlygas nepristatydami sutartų produktų arba pakeisdami juos prastesnės kokybės produktais:
– produktai pakeičiami kitais produktais arba
– nepristatomi produktai arba neatliekami darbai, kaip numatyta sutartyje dėl dotacijos.</t>
    </r>
  </si>
  <si>
    <r>
      <rPr>
        <sz val="10"/>
        <rFont val="Arial"/>
        <family val="2"/>
      </rPr>
      <t>Paramos gavėjai ir trečiosios šalys</t>
    </r>
  </si>
  <si>
    <r>
      <rPr>
        <sz val="10"/>
        <rFont val="Arial"/>
        <family val="2"/>
      </rPr>
      <t>Išorinė</t>
    </r>
  </si>
  <si>
    <r>
      <rPr>
        <b/>
        <sz val="12"/>
        <rFont val="Arial"/>
        <family val="2"/>
      </rPr>
      <t>IR8</t>
    </r>
  </si>
  <si>
    <r>
      <rPr>
        <sz val="10"/>
        <rFont val="Arial"/>
        <family val="2"/>
      </rPr>
      <t>Esamos sutarties pakeitimas</t>
    </r>
  </si>
  <si>
    <r>
      <rPr>
        <sz val="10"/>
        <rFont val="Arial"/>
        <family val="2"/>
      </rPr>
      <t>Paramos gavėjas ir rangovas slapta susitaria iš dalies pakeisti esamą sutartį, nustatydami trečiajai šaliai palankesnes sąlygas, dėl kurių pirmiau priimtas viešojo pirkimo sprendimas tampa nebegaliojantis.</t>
    </r>
  </si>
  <si>
    <r>
      <rPr>
        <sz val="10"/>
        <rFont val="Arial"/>
        <family val="2"/>
      </rPr>
      <t xml:space="preserve">Paramos gavėjui ir trečiajai šaliai sudarius sutartį, vėliau gali būti padaryta jos pakeitimų, dėl kurių sutarties nuostatos ir (arba) sąlygos gali pasikeisti tiek, kad pirmiau priimtas viešojo pirkimo sprendimas gali tapti nebegaliojantis.   </t>
    </r>
  </si>
  <si>
    <r>
      <rPr>
        <sz val="10"/>
        <rFont val="Arial"/>
        <family val="2"/>
      </rPr>
      <t>Paramos gavėjai ir trečiosios šalys</t>
    </r>
  </si>
  <si>
    <r>
      <rPr>
        <sz val="10"/>
        <rFont val="Arial"/>
        <family val="2"/>
      </rPr>
      <t>Išorinė</t>
    </r>
  </si>
  <si>
    <r>
      <rPr>
        <b/>
        <sz val="20"/>
        <rFont val="Arial"/>
        <family val="2"/>
      </rPr>
      <t>Įgyvendinimas. Rizika, susijusi su paramos gavėjų arba trečiųjų šalių patirtomis darbo sąnaudomis</t>
    </r>
  </si>
  <si>
    <r>
      <rPr>
        <b/>
        <sz val="12"/>
        <rFont val="Arial"/>
        <family val="2"/>
      </rPr>
      <t>IR9</t>
    </r>
  </si>
  <si>
    <r>
      <rPr>
        <sz val="10"/>
        <rFont val="Arial"/>
        <family val="2"/>
      </rPr>
      <t>Darbuotojų atliktų darbų arba darbuotojų kvalifikacijos pervertinimas</t>
    </r>
  </si>
  <si>
    <r>
      <rPr>
        <sz val="10"/>
        <rFont val="Arial"/>
        <family val="2"/>
      </rPr>
      <t xml:space="preserve">Rangovas sąmoningai pervertina skirtų darbuotojų kokybę arba jų atliktus darbus, siekdamas įtraukti juos į tinkamas finansuoti sąnaudas.
– Netinkamos kvalifikacijos darbuotojai arba
– netikslūs darbuotojų atliktų darbų aprašai. 
</t>
    </r>
  </si>
  <si>
    <r>
      <rPr>
        <sz val="10"/>
        <rFont val="Arial"/>
        <family val="2"/>
      </rPr>
      <t>1) Paramos gavėjas arba trečioji šalis konkurso metu gali pasiūlyti tinkamos kvalifikacijos darbuotojų grupę, tikėdamasis, kad atliks darbus pasitelkęs netinkamos kvalifikacijos darbuotojus, arba 2) paramos gavėjas arba trečioji šalis gali sąmoningai suklastoti darbuotojų atliktų darbų aprašus, siekdama užtikrinti, kad pareikalautos padengti išlaidos būtų pripažintos tinkamomis finansuoti.</t>
    </r>
  </si>
  <si>
    <r>
      <rPr>
        <sz val="10"/>
        <rFont val="Arial"/>
        <family val="2"/>
      </rPr>
      <t>Paramos gavėjai arba trečiosios šalys</t>
    </r>
  </si>
  <si>
    <r>
      <rPr>
        <sz val="10"/>
        <rFont val="Arial"/>
        <family val="2"/>
      </rPr>
      <t>Išorinė</t>
    </r>
  </si>
  <si>
    <r>
      <rPr>
        <b/>
        <sz val="12"/>
        <rFont val="Arial"/>
        <family val="2"/>
      </rPr>
      <t>IR10</t>
    </r>
  </si>
  <si>
    <r>
      <rPr>
        <sz val="10"/>
        <rFont val="Arial"/>
        <family val="2"/>
      </rPr>
      <t>Klaidingos darbo sąnaudos</t>
    </r>
  </si>
  <si>
    <r>
      <rPr>
        <sz val="10"/>
        <rFont val="Arial"/>
        <family val="2"/>
      </rPr>
      <t>Paramos gavėjas sąmoningai reikalauja padengti klaidingas darbo sąnaudas, susijusias su darbais, kurie nebuvo atlikti arba kurie buvo atlikti nesilaikant sutarties.
– Reikalaujama atlyginti klaidingas darbo sąnaudas arba
– reikalaujama atlyginti neatlygintinus viršvalandžius, arba
– reikalaujama atlyginti pagal neteisingus valandos įkainius, arba
– reikalaujama atlyginti nesamų darbuotojų sąnaudas, arba
– reikalaujama atlyginti darbuotojų sąnaudas, susijusias su darbais, kurie buvo atliekami ne įgyvendinimo laikotarpiu.</t>
    </r>
  </si>
  <si>
    <r>
      <rPr>
        <sz val="10"/>
        <rFont val="Arial"/>
        <family val="2"/>
      </rPr>
      <t>Paramos gavėjai arba trečiosios šalys</t>
    </r>
  </si>
  <si>
    <r>
      <rPr>
        <sz val="10"/>
        <rFont val="Arial"/>
        <family val="2"/>
      </rPr>
      <t>Išorinė</t>
    </r>
  </si>
  <si>
    <r>
      <rPr>
        <b/>
        <sz val="12"/>
        <rFont val="Arial"/>
        <family val="2"/>
      </rPr>
      <t>IR11</t>
    </r>
  </si>
  <si>
    <r>
      <rPr>
        <sz val="10"/>
        <rFont val="Arial"/>
        <family val="2"/>
      </rPr>
      <t>Darbo sąnaudos netinkamai paskirstomos konkretiems projektams.</t>
    </r>
  </si>
  <si>
    <r>
      <rPr>
        <sz val="10"/>
        <rFont val="Arial"/>
        <family val="2"/>
      </rPr>
      <t>Paramos gavėjai</t>
    </r>
  </si>
  <si>
    <r>
      <rPr>
        <sz val="10"/>
        <rFont val="Arial"/>
        <family val="2"/>
      </rPr>
      <t>Išorinė</t>
    </r>
  </si>
  <si>
    <r>
      <rPr>
        <b/>
        <sz val="12"/>
        <rFont val="Arial"/>
        <family val="2"/>
      </rPr>
      <t>IRXX</t>
    </r>
  </si>
  <si>
    <r>
      <rPr>
        <i/>
        <sz val="10"/>
        <rFont val="Arial"/>
        <family val="2"/>
      </rPr>
      <t>Apibūdinkite kitus rizikos veiksnius...</t>
    </r>
  </si>
  <si>
    <t>Y</t>
  </si>
  <si>
    <t>N</t>
  </si>
  <si>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</si>
  <si>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</si>
  <si>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</si>
  <si>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</si>
  <si>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</si>
  <si>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</si>
  <si>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</si>
  <si>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</si>
  <si>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</si>
  <si>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</si>
  <si>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</si>
  <si>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</si>
  <si>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</si>
  <si>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</si>
  <si>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</si>
  <si>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</si>
  <si>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</si>
  <si>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</si>
  <si>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</si>
  <si>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</si>
  <si>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</si>
  <si>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</si>
  <si>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Nedeklaruotas interesų konfliktas</t>
    </r>
  </si>
  <si>
    <r>
      <rPr>
        <sz val="10"/>
        <color theme="1"/>
        <rFont val="Arial"/>
        <family val="2"/>
      </rPr>
      <t>IC 1.1</t>
    </r>
  </si>
  <si>
    <r>
      <rPr>
        <sz val="10"/>
        <color theme="1"/>
        <rFont val="Arial"/>
        <family val="2"/>
      </rPr>
      <t xml:space="preserve">Vadovaujančioji institucija reikalauja, kad paramos gavėjų vertinimo komisijos būtų sudaromos iš kelių vyresniosios vadovybės darbuotojų, kurie būtų keičiami rotacijos principu, juos atrenkant iš dalies atsitiktine tvarka. Vadovaujančioji institucija, remdamasi tam tikra paramos gavėjų imtimi, peržiūri šių kontrolės priemonių taikymą. </t>
    </r>
  </si>
  <si>
    <r>
      <rPr>
        <sz val="10"/>
        <color theme="1"/>
        <rFont val="Arial"/>
        <family val="2"/>
      </rPr>
      <t>IC 1.2</t>
    </r>
  </si>
  <si>
    <r>
      <rPr>
        <sz val="10"/>
        <color theme="1"/>
        <rFont val="Arial"/>
        <family val="2"/>
      </rPr>
      <t>Vadovaujančioji institucija reikalauja, kad paramos gavėjai turėtų interesų konfliktų politiką, deklaracijas ir konfliktų registrus, ir, remdamasi tam tikra paramos gavėjų imtimi, peržiūri šių priemonių taikymą.</t>
    </r>
  </si>
  <si>
    <r>
      <rPr>
        <sz val="10"/>
        <color theme="1"/>
        <rFont val="Arial"/>
        <family val="2"/>
      </rPr>
      <t>IC 1.3</t>
    </r>
  </si>
  <si>
    <r>
      <rPr>
        <sz val="10"/>
        <color theme="1"/>
        <rFont val="Arial"/>
        <family val="2"/>
      </rPr>
      <t>Vadovaujančioji institucija paramos gavėjams pateikia aiškias rekomendacijas dėl etikos, interesų konfliktų ir pripažintų rekomendacijų nesilaikymo pasekmių arba rengia šiais klausimais mokymus.</t>
    </r>
  </si>
  <si>
    <r>
      <rPr>
        <sz val="10"/>
        <color theme="1"/>
        <rFont val="Arial"/>
        <family val="2"/>
      </rPr>
      <t>IC 1.4</t>
    </r>
  </si>
  <si>
    <r>
      <rPr>
        <sz val="10"/>
        <color theme="1"/>
        <rFont val="Arial"/>
        <family val="2"/>
      </rPr>
      <t>IC 1.X</t>
    </r>
  </si>
  <si>
    <r>
      <rPr>
        <i/>
        <sz val="10"/>
        <color indexed="8"/>
        <rFont val="Arial"/>
        <family val="2"/>
      </rPr>
      <t>Apibūdinkite kitas kontrolės priemones……</t>
    </r>
  </si>
  <si>
    <r>
      <rPr>
        <b/>
        <sz val="12"/>
        <color indexed="8"/>
        <rFont val="Arial"/>
        <family val="2"/>
      </rPr>
      <t>Kyšiai ir dėkingumo mokesčiai</t>
    </r>
  </si>
  <si>
    <r>
      <rPr>
        <sz val="10"/>
        <color theme="1"/>
        <rFont val="Arial"/>
        <family val="2"/>
      </rPr>
      <t>IC 1.11</t>
    </r>
  </si>
  <si>
    <r>
      <rPr>
        <sz val="10"/>
        <color theme="1"/>
        <rFont val="Arial"/>
        <family val="2"/>
      </rPr>
      <t xml:space="preserve">Vadovaujančioji institucija reikalauja, kad paramos gavėjų vertinimo komisijos būtų sudaromos iš kelių vyresniosios vadovybės darbuotojų, kurie būtų keičiami rotacijos principu, juos atrenkant iš dalies atsitiktine tvarka. Vadovaujančioji institucija, remdamasi tam tikra paramos gavėjų imtimi, peržiūri šių kontrolės priemonių taikymą. </t>
    </r>
  </si>
  <si>
    <r>
      <rPr>
        <sz val="10"/>
        <color theme="1"/>
        <rFont val="Arial"/>
        <family val="2"/>
      </rPr>
      <t>IC 1.12</t>
    </r>
  </si>
  <si>
    <r>
      <rPr>
        <sz val="10"/>
        <color theme="1"/>
        <rFont val="Arial"/>
        <family val="2"/>
      </rPr>
      <t>Vadovaujančioji institucija reikalauja, kad paramos gavėjai turėtų interesų konfliktų politiką, deklaracijas ir konfliktų registrus, ir, remdamasi tam tikra paramos gavėjų imtimi, peržiūri šių priemonių taikymą.</t>
    </r>
  </si>
  <si>
    <r>
      <rPr>
        <sz val="10"/>
        <color theme="1"/>
        <rFont val="Arial"/>
        <family val="2"/>
      </rPr>
      <t>IC 1.13</t>
    </r>
  </si>
  <si>
    <r>
      <rPr>
        <sz val="10"/>
        <color theme="1"/>
        <rFont val="Arial"/>
        <family val="2"/>
      </rPr>
      <t>Vadovaujančioji institucija paramos gavėjams pateikia aiškias rekomendacijas dėl etikos, interesų konfliktų ir pripažintų rekomendacijų nesilaikymo pasekmių arba rengia šiais klausimais mokymus.</t>
    </r>
  </si>
  <si>
    <r>
      <rPr>
        <sz val="10"/>
        <color theme="1"/>
        <rFont val="Arial"/>
        <family val="2"/>
      </rPr>
      <t>IC 1.14</t>
    </r>
  </si>
  <si>
    <r>
      <rPr>
        <sz val="10"/>
        <color theme="1"/>
        <rFont val="Arial"/>
        <family val="2"/>
      </rPr>
      <t>IC 7.X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</si>
  <si>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</si>
  <si>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</si>
  <si>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</si>
  <si>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</si>
  <si>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</si>
  <si>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</si>
  <si>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</si>
  <si>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</si>
  <si>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</si>
  <si>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</si>
  <si>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</si>
  <si>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</si>
  <si>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</si>
  <si>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</si>
  <si>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</si>
  <si>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</si>
  <si>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</si>
  <si>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</si>
  <si>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</si>
  <si>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</si>
  <si>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</si>
  <si>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</si>
  <si>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</si>
  <si>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</si>
  <si>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</si>
  <si>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</si>
  <si>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</si>
  <si>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</si>
  <si>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</si>
  <si>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r>
      <rPr>
        <b/>
        <sz val="12"/>
        <color indexed="8"/>
        <rFont val="Arial"/>
        <family val="2"/>
      </rPr>
      <t>Ar turite šios kontrolės priemonės taikymo įrodymų?</t>
    </r>
  </si>
  <si>
    <r>
      <rPr>
        <b/>
        <sz val="12"/>
        <color indexed="8"/>
        <rFont val="Arial"/>
        <family val="2"/>
      </rPr>
      <t>Ar reguliariai tikrinate šią kontrolės priemonę?</t>
    </r>
  </si>
  <si>
    <r>
      <rPr>
        <b/>
        <sz val="12"/>
        <color indexed="8"/>
        <rFont val="Arial"/>
        <family val="2"/>
      </rPr>
      <t>Kiek esate įsitikinę šios kontrolės priemonės veiksmingumu?</t>
    </r>
  </si>
  <si>
    <r>
      <rPr>
        <b/>
        <sz val="12"/>
        <color indexed="8"/>
        <rFont val="Arial"/>
        <family val="2"/>
      </rPr>
      <t>Bendra visų kontrolės priemonių įtaka rizikos POVEIKIUI, atsižvelgiant į patikimumo lygius</t>
    </r>
  </si>
  <si>
    <r>
      <rPr>
        <b/>
        <sz val="12"/>
        <color indexed="8"/>
        <rFont val="Arial"/>
        <family val="2"/>
      </rPr>
      <t>Bendra visų kontrolės priemonių įtaka rizikos TIKIMYBEI, atsižvelgiant į patikimumo lygius</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</si>
  <si>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</si>
  <si>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</si>
  <si>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</si>
  <si>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Suskaidytieji pirkimai</t>
    </r>
  </si>
  <si>
    <r>
      <rPr>
        <sz val="10"/>
        <color theme="1"/>
        <rFont val="Arial"/>
        <family val="2"/>
      </rPr>
      <t>IC 2.1</t>
    </r>
  </si>
  <si>
    <r>
      <rPr>
        <sz val="10"/>
        <rFont val="Arial"/>
        <family val="2"/>
      </rPr>
      <t xml:space="preserve">Vadovaujančioji institucija, prieš įgyvendindama sutarčių, kurių vertė vos viršija ribines vertes, sudarymo programas, peržiūri paramos gavėjų siūlomų sutarčių sąrašą.
</t>
    </r>
  </si>
  <si>
    <r>
      <rPr>
        <sz val="10"/>
        <color theme="1"/>
        <rFont val="Arial"/>
        <family val="2"/>
      </rPr>
      <t>IC 2.2</t>
    </r>
  </si>
  <si>
    <r>
      <rPr>
        <sz val="10"/>
        <rFont val="Arial"/>
        <family val="2"/>
      </rPr>
      <t xml:space="preserve">Vadovaujančioji institucija reikalauja, kad sudaromos sutartys, be atrankos komisijos atliekamos peržiūros, būtų peržiūrimos pagal antrinį paramos gavėjo mechanizmą (pvz., tai galėtų daryti paramos gavėjo vyresniosios vadovybės darbuotojai), skirtą patikrinti, ar laikomasi viešųjų pirkimų procedūrų. Vadovaujančioji institucija, remdamasi tam tikra paramos gavėjų imtimi, peržiūri šių kontrolės priemonių taikymą. </t>
    </r>
  </si>
  <si>
    <r>
      <rPr>
        <sz val="10"/>
        <color theme="1"/>
        <rFont val="Arial"/>
        <family val="2"/>
      </rPr>
      <t>IC 2.3</t>
    </r>
  </si>
  <si>
    <r>
      <rPr>
        <sz val="10"/>
        <rFont val="Arial"/>
        <family val="2"/>
      </rPr>
      <t>Yra įrodymų, kad paramos gavėjų vidaus auditoriai reguliariai peržiūri viešųjų pirkimų vidaus kontrolės priemonių taikymą.</t>
    </r>
  </si>
  <si>
    <r>
      <rPr>
        <sz val="10"/>
        <color theme="1"/>
        <rFont val="Arial"/>
        <family val="2"/>
      </rPr>
      <t>IC 2.X</t>
    </r>
  </si>
  <si>
    <r>
      <rPr>
        <i/>
        <sz val="10"/>
        <color indexed="8"/>
        <rFont val="Arial"/>
        <family val="2"/>
      </rPr>
      <t>Apibūdinkite kitas kontrolės priemones...</t>
    </r>
  </si>
  <si>
    <r>
      <rPr>
        <b/>
        <sz val="12"/>
        <color indexed="8"/>
        <rFont val="Arial"/>
        <family val="2"/>
      </rPr>
      <t>Nepagrįstas sutarties sudarymas tik su vienu produktų tiekėju arba paslaugų teikėju</t>
    </r>
  </si>
  <si>
    <r>
      <rPr>
        <sz val="10"/>
        <color theme="1"/>
        <rFont val="Arial"/>
        <family val="2"/>
      </rPr>
      <t>IC 2.11</t>
    </r>
  </si>
  <si>
    <r>
      <rPr>
        <sz val="10"/>
        <color theme="1"/>
        <rFont val="Arial"/>
        <family val="2"/>
      </rPr>
      <t xml:space="preserve">Vadovaujančioji institucija reikalauja, kad sudarant visas sutartis tik su vienu produktų tiekėju arba paslaugų teikėju, be viešųjų pirkimų skyriaus pritarimo, būtų gautas išankstinis pritarimas pagal antrinį mechanizmą (pvz., tai galėtų daryti paramos gavėjo vyresniosios vadovybės darbuotojai). Vadovaujančioji institucija, remdamasi tam tikra paramos gavėjų imtimi, peržiūri šių kontrolės priemonių taikymą. </t>
    </r>
  </si>
  <si>
    <r>
      <rPr>
        <sz val="10"/>
        <color theme="1"/>
        <rFont val="Arial"/>
        <family val="2"/>
      </rPr>
      <t>IC 2.12</t>
    </r>
  </si>
  <si>
    <r>
      <rPr>
        <sz val="10"/>
        <color theme="1"/>
        <rFont val="Arial"/>
        <family val="2"/>
      </rPr>
      <t>Tik su vienu produktų tiekėju arba paslaugų teikėju sudaromas sutartis pirma turi patvirtinti vadovaujančioji institucija.</t>
    </r>
  </si>
  <si>
    <r>
      <rPr>
        <sz val="10"/>
        <color theme="1"/>
        <rFont val="Arial"/>
        <family val="2"/>
      </rPr>
      <t>IC 2.13</t>
    </r>
  </si>
  <si>
    <r>
      <rPr>
        <sz val="10"/>
        <color theme="1"/>
        <rFont val="Arial"/>
        <family val="2"/>
      </rPr>
      <t>Vadovaujančioji institucija atlieka periodines kai kurių atrinktų sutarčių peržiūras, siekdama užtikrinti, kad techninės specifikacijos nebūtų pernelyg siauros, palyginti su paslaugomis, kurios turėtų būti teikiamos pagal programą.</t>
    </r>
  </si>
  <si>
    <r>
      <rPr>
        <sz val="10"/>
        <color theme="1"/>
        <rFont val="Arial"/>
        <family val="2"/>
      </rPr>
      <t>IC 2.14</t>
    </r>
  </si>
  <si>
    <r>
      <rPr>
        <sz val="10"/>
        <rFont val="Arial"/>
        <family val="2"/>
      </rPr>
      <t>Yra įrodymų, kad paramos gavėjų vidaus auditoriai reguliariai peržiūri viešųjų pirkimų vidaus kontrolės priemonių taikymą.</t>
    </r>
  </si>
  <si>
    <r>
      <rPr>
        <sz val="10"/>
        <color theme="1"/>
        <rFont val="Arial"/>
        <family val="2"/>
      </rPr>
      <t>IC 2.X</t>
    </r>
  </si>
  <si>
    <r>
      <rPr>
        <i/>
        <sz val="10"/>
        <color indexed="8"/>
        <rFont val="Arial"/>
        <family val="2"/>
      </rPr>
      <t>Apibūdinkite kitas kontrolės priemones……</t>
    </r>
  </si>
  <si>
    <r>
      <rPr>
        <b/>
        <sz val="12"/>
        <color indexed="8"/>
        <rFont val="Arial"/>
        <family val="2"/>
      </rPr>
      <t>Neteisėtas sutarties pratęsimas</t>
    </r>
  </si>
  <si>
    <r>
      <rPr>
        <sz val="10"/>
        <color theme="1"/>
        <rFont val="Arial"/>
        <family val="2"/>
      </rPr>
      <t>IC 2.21</t>
    </r>
  </si>
  <si>
    <r>
      <rPr>
        <sz val="10"/>
        <rFont val="Arial"/>
        <family val="2"/>
      </rPr>
      <t xml:space="preserve">Vadovaujančioji institucija reikalauja, kad visos sudaromos sutartys, be atrankos komisijos atliekamos peržiūros, būtų peržiūrimos pagal antrinį paramos gavėjo mechanizmą (pvz., tai galėtų daryti paramos gavėjo vyresniosios vadovybės darbuotojai), skirtą patikrinti, ar laikomasi viešųjų pirkimų procedūrų. Vadovaujančioji institucija, remdamasi tam tikra paramos gavėjų imtimi, peržiūri šių kontrolės priemonių taikymą. </t>
    </r>
  </si>
  <si>
    <r>
      <rPr>
        <sz val="10"/>
        <color theme="1"/>
        <rFont val="Arial"/>
        <family val="2"/>
      </rPr>
      <t>IC 2.22</t>
    </r>
  </si>
  <si>
    <r>
      <rPr>
        <sz val="10"/>
        <color theme="1"/>
        <rFont val="Arial"/>
        <family val="2"/>
      </rPr>
      <t>Vadovaujančioji institucija atlieka periodines kai kurių atrinktų sutarčių peržiūras, siekdama užtikrinti, kad būtų taikomos tinkamos viešųjų pirkimų procedūros.</t>
    </r>
  </si>
  <si>
    <r>
      <rPr>
        <sz val="10"/>
        <color theme="1"/>
        <rFont val="Arial"/>
        <family val="2"/>
      </rPr>
      <t>IC 2.23</t>
    </r>
  </si>
  <si>
    <r>
      <rPr>
        <sz val="10"/>
        <color theme="1"/>
        <rFont val="Arial"/>
        <family val="2"/>
      </rPr>
      <t xml:space="preserve">Vadovaujančioji institucija reikalauja, kad paramos gavėjai turėtų interesų konfliktų politiką, deklaracijas ir konfliktų registrus, ir, remdamasi tam tikra paramos gavėjų imtimi, peržiūri šių priemonių taikymą. Vadovaujančioji institucija, remdamasi tam tikra paramos gavėjų imtimi, peržiūri šių kontrolės priemonių taikymą. </t>
    </r>
  </si>
  <si>
    <r>
      <rPr>
        <sz val="10"/>
        <color theme="1"/>
        <rFont val="Arial"/>
        <family val="2"/>
      </rPr>
      <t>IC 2.24</t>
    </r>
  </si>
  <si>
    <r>
      <rPr>
        <sz val="10"/>
        <rFont val="Arial"/>
        <family val="2"/>
      </rPr>
      <t>Yra įrodymų, kad paramos gavėjų vidaus auditoriai reguliariai peržiūri viešųjų pirkimų vidaus kontrolės priemonių taikymą.</t>
    </r>
  </si>
  <si>
    <r>
      <rPr>
        <sz val="10"/>
        <color theme="1"/>
        <rFont val="Arial"/>
        <family val="2"/>
      </rPr>
      <t>IC 2.X</t>
    </r>
  </si>
  <si>
    <r>
      <rPr>
        <i/>
        <sz val="10"/>
        <color indexed="8"/>
        <rFont val="Arial"/>
        <family val="2"/>
      </rPr>
      <t>Apibūdinkite kitas kontrolės priemones……</t>
    </r>
  </si>
  <si>
    <r>
      <rPr>
        <b/>
        <sz val="12"/>
        <color indexed="8"/>
        <rFont val="Arial"/>
        <family val="2"/>
      </rPr>
      <t>Konkurso nerengimas</t>
    </r>
  </si>
  <si>
    <r>
      <rPr>
        <sz val="10"/>
        <color theme="1"/>
        <rFont val="Arial"/>
        <family val="2"/>
      </rPr>
      <t>IC 2.31</t>
    </r>
  </si>
  <si>
    <r>
      <rPr>
        <sz val="10"/>
        <color theme="1"/>
        <rFont val="Arial"/>
        <family val="2"/>
      </rPr>
      <t xml:space="preserve">Vadovaujančioji institucija reikalauja, kad paramos gavėjai, be viešųjų pirkimų skyriaus, turėtų antrinį sutarčių pakeitimų patvirtinimo mechanizmą. Vadovaujančioji institucija, remdamasi tam tikra paramos gavėjų imtimi, peržiūri šių kontrolės priemonių taikymą. </t>
    </r>
  </si>
  <si>
    <r>
      <rPr>
        <sz val="10"/>
        <color theme="1"/>
        <rFont val="Arial"/>
        <family val="2"/>
      </rPr>
      <t>IC 2.32</t>
    </r>
  </si>
  <si>
    <r>
      <rPr>
        <sz val="10"/>
        <color theme="1"/>
        <rFont val="Arial"/>
        <family val="2"/>
      </rPr>
      <t>Sutarčių pakeitimams, kuriais, viršijant svarbią iš anksto nustatytą ribinę vertę, pratęsiamas pradinis susitarimas, turi būti gautas išankstinis vadovaujančiosios institucijos pritarimas.</t>
    </r>
  </si>
  <si>
    <r>
      <rPr>
        <sz val="10"/>
        <color theme="1"/>
        <rFont val="Arial"/>
        <family val="2"/>
      </rPr>
      <t>IC 2.33</t>
    </r>
  </si>
  <si>
    <r>
      <rPr>
        <sz val="10"/>
        <rFont val="Arial"/>
        <family val="2"/>
      </rPr>
      <t>Yra įrodymų, kad paramos gavėjų vidaus auditoriai reguliariai peržiūri viešųjų pirkimų vidaus kontrolės priemonių taikymą.</t>
    </r>
  </si>
  <si>
    <r>
      <rPr>
        <sz val="10"/>
        <color theme="1"/>
        <rFont val="Arial"/>
        <family val="2"/>
      </rPr>
      <t>IC 2.X</t>
    </r>
  </si>
  <si>
    <r>
      <rPr>
        <i/>
        <sz val="10"/>
        <color indexed="8"/>
        <rFont val="Arial"/>
        <family val="2"/>
      </rPr>
      <t>Apibūdinkite kitas kontrolės priemones……</t>
    </r>
  </si>
  <si>
    <r>
      <rPr>
        <b/>
        <sz val="20"/>
        <rFont val="Arial"/>
        <family val="2"/>
      </rPr>
      <t>GRYNOJI RIZIKA</t>
    </r>
  </si>
  <si>
    <r>
      <rPr>
        <b/>
        <sz val="20"/>
        <rFont val="Arial"/>
        <family val="2"/>
      </rPr>
      <t>VEIKSMŲ PLANAS</t>
    </r>
  </si>
  <si>
    <r>
      <rPr>
        <b/>
        <sz val="20"/>
        <rFont val="Arial"/>
        <family val="2"/>
      </rPr>
      <t>TIKSLINĖ RIZIKA</t>
    </r>
  </si>
  <si>
    <r>
      <rPr>
        <b/>
        <sz val="12"/>
        <color indexed="8"/>
        <rFont val="Arial"/>
        <family val="2"/>
      </rPr>
      <t>Rizikos poveikis (GRYNASIS)</t>
    </r>
  </si>
  <si>
    <r>
      <rPr>
        <b/>
        <sz val="12"/>
        <color indexed="8"/>
        <rFont val="Arial"/>
        <family val="2"/>
      </rPr>
      <t>Rizikos tikimybė (GRYNOJI)</t>
    </r>
  </si>
  <si>
    <r>
      <rPr>
        <b/>
        <sz val="12"/>
        <color indexed="8"/>
        <rFont val="Arial"/>
        <family val="2"/>
      </rPr>
      <t>Bendras dabartinis rizikos įvertis (GRYNASIS)</t>
    </r>
  </si>
  <si>
    <r>
      <rPr>
        <b/>
        <sz val="12"/>
        <color indexed="8"/>
        <rFont val="Arial"/>
        <family val="2"/>
      </rPr>
      <t>Numatyta nauja kontrolės priemonė</t>
    </r>
  </si>
  <si>
    <r>
      <rPr>
        <b/>
        <sz val="12"/>
        <color indexed="8"/>
        <rFont val="Arial"/>
        <family val="2"/>
      </rPr>
      <t>Atsakingas asmuo</t>
    </r>
  </si>
  <si>
    <r>
      <rPr>
        <b/>
        <sz val="12"/>
        <color indexed="8"/>
        <rFont val="Arial"/>
        <family val="2"/>
      </rPr>
      <t>Įgyvendinimo terminas</t>
    </r>
  </si>
  <si>
    <r>
      <rPr>
        <b/>
        <sz val="12"/>
        <color indexed="8"/>
        <rFont val="Arial"/>
        <family val="2"/>
      </rPr>
      <t>Bendra visų numatytų kontrolės priemonių įtaka naujos GRYNOSIOS rizikos POVEIKIUI</t>
    </r>
  </si>
  <si>
    <r>
      <rPr>
        <b/>
        <sz val="12"/>
        <color indexed="8"/>
        <rFont val="Arial"/>
        <family val="2"/>
      </rPr>
      <t>Bendra visų numatytų kontrolės priemonių įtaka naujos GRYNOSIOS rizikos TIKIMYBEI</t>
    </r>
  </si>
  <si>
    <r>
      <rPr>
        <b/>
        <sz val="12"/>
        <color indexed="8"/>
        <rFont val="Arial"/>
        <family val="2"/>
      </rPr>
      <t>Rizikos poveikis (TIKSLINIS)</t>
    </r>
  </si>
  <si>
    <r>
      <rPr>
        <b/>
        <sz val="12"/>
        <color indexed="8"/>
        <rFont val="Arial"/>
        <family val="2"/>
      </rPr>
      <t>Rizikos tikimybė (TIKSLINĖ)</t>
    </r>
  </si>
  <si>
    <r>
      <rPr>
        <b/>
        <sz val="12"/>
        <color indexed="8"/>
        <rFont val="Arial"/>
        <family val="2"/>
      </rPr>
      <t>Bendras rizikos įvertis (TIKSLINIS)</t>
    </r>
  </si>
  <si>
    <r>
      <rPr>
        <b/>
        <sz val="20"/>
        <rFont val="Arial"/>
        <family val="2"/>
      </rPr>
      <t>RIZIKOS APIBŪDINIMAS</t>
    </r>
  </si>
  <si>
    <r>
      <rPr>
        <b/>
        <sz val="12"/>
        <color indexed="8"/>
        <rFont val="Arial"/>
        <family val="2"/>
      </rPr>
      <t>Rizikos Nr.</t>
    </r>
  </si>
  <si>
    <r>
      <rPr>
        <b/>
        <sz val="12"/>
        <color indexed="8"/>
        <rFont val="Arial"/>
        <family val="2"/>
      </rPr>
      <t>Rizikos pavadinimas</t>
    </r>
  </si>
  <si>
    <r>
      <rPr>
        <b/>
        <sz val="12"/>
        <color indexed="8"/>
        <rFont val="Arial"/>
        <family val="2"/>
      </rPr>
      <t>Rizikos apibūdinimas</t>
    </r>
  </si>
  <si>
    <r>
      <rPr>
        <b/>
        <sz val="12"/>
        <color indexed="8"/>
        <rFont val="Arial"/>
        <family val="2"/>
      </rPr>
      <t xml:space="preserve">Kas yra susijęs su šia rizika? 
</t>
    </r>
  </si>
  <si>
    <r>
      <rPr>
        <b/>
        <sz val="12"/>
        <color indexed="8"/>
        <rFont val="Arial"/>
        <family val="2"/>
      </rPr>
      <t>Ar rizika vidinė (kyla vadovaujančiojoje institucijoje), išorinė, ar tai slapto susitarimo rezultatas?</t>
    </r>
  </si>
  <si>
    <r>
      <rPr>
        <b/>
        <sz val="20"/>
        <rFont val="Arial"/>
        <family val="2"/>
      </rPr>
      <t>BENDROJI RIZIKA</t>
    </r>
  </si>
  <si>
    <r>
      <rPr>
        <b/>
        <sz val="20"/>
        <rFont val="Arial"/>
        <family val="2"/>
      </rPr>
      <t xml:space="preserve"> ESAMOS KONTROLĖS PRIEMONĖS</t>
    </r>
  </si>
  <si>
    <r>
      <rPr>
        <b/>
        <sz val="20"/>
        <rFont val="Arial"/>
        <family val="2"/>
      </rPr>
      <t>GRYNOJI RIZIKA</t>
    </r>
  </si>
  <si>
    <r>
      <rPr>
        <b/>
        <sz val="12"/>
        <color indexed="8"/>
        <rFont val="Arial"/>
        <family val="2"/>
      </rPr>
      <t>Rizikos poveikis (BENDRASIS)</t>
    </r>
  </si>
  <si>
    <r>
      <rPr>
        <b/>
        <sz val="12"/>
        <color indexed="8"/>
        <rFont val="Arial"/>
        <family val="2"/>
      </rPr>
      <t>Rizikos tikimybė (BENDROJI)</t>
    </r>
  </si>
  <si>
    <r>
      <rPr>
        <b/>
        <sz val="12"/>
        <color indexed="8"/>
        <rFont val="Arial"/>
        <family val="2"/>
      </rPr>
      <t>Bendras rizikos įvertis (BENDRASIS)</t>
    </r>
  </si>
  <si>
    <r>
      <rPr>
        <b/>
        <sz val="12"/>
        <color indexed="8"/>
        <rFont val="Arial"/>
        <family val="2"/>
      </rPr>
      <t>Kontrolės priemonės Nr.</t>
    </r>
  </si>
  <si>
    <r>
      <rPr>
        <b/>
        <sz val="12"/>
        <color indexed="8"/>
        <rFont val="Arial"/>
        <family val="2"/>
      </rPr>
      <t>Kontrolės priemonės apibūdinimas</t>
    </r>
  </si>
  <si>
    <t xml:space="preserve">1) Paramos gavėjai gali sudaryti subrangos sutartis su trečiosiomis šalimis, kuriose darbuotojas turi finansinių arba kitokių interesų. Be to, organizacijos, teikdamos paraiškas dėl sutarties sudarymo, gali ne iki galo atskleisti visus interesų konfliktus arba 2) trečiosios šalys, pateikusios paraiškas dėl sutarčių sudarymo, paramos gavėjams gali pasiūlyti dėkingumo mokesčius arba kyšius, kad padarytų įtaką sprendimui dėl sutarties sudarymo.     </t>
  </si>
  <si>
    <t xml:space="preserve">1) Paramos gavėjai gali suskaidyti pirkimą į du arba daugiau pirkimo užsakymų arba sutarčių, kad nereikėtų pradėti konkurso procedūros arba kad būtų išvengta vyresniosios vadovybės atliekamos peržiūros, arba 2) paramos gavėjai gali suklastoti įsigijimo tik iš vieno šaltinio pagrindimą parengdami labai siauras specifikacijas, arba 3) paramos gavėjai gali sudaryti sutartis su palaikomomis trečiosiomis šalimis nerengdami privalomo konkurso, arba 4) paramos gavėjai gali pratęsti pirmiau sudarytų sutarčių trukmę iš dalies pakeisdami sutartį arba nustatydami papildomą sąlygą, kad nereikėtų dar kartą rengti konkurso. </t>
  </si>
  <si>
    <t>1) Paramos gavėjai pasiūlymams keliamus reikalavimus gali specialiai parengti taip, kad juose pateiktos specifikacijos būtų specialiai pritaikytos tam tikro konkurso dalyvio kvalifikacijai arba būtų tokios, kad jas galėtų patenkinti tik vienas konkurso dalyvis. Siekiant pašalinti kitus tinkamus konkurso dalyvius, gali būti taikomos pernelyg siauros specifikacijos arba 2) paramos gavėjo darbuotojas, kuris sudaro sutartis, rengia projektą arba vertina pasiūlymus, gali nutekinti konfidencialią informaciją norėdamas palaikomam konkurso dalyviui padėti parengti geresnį techninį arba finansinį pasiūlymą, pvz., nutekinti sąmatą, siūlomus sprendimus arba išsamią informaciją apie konkurentų pasiūlymus, arba 3) paramos gavėjai gali manipuliuoti gautais pasiūlymais norėdami užtikrinti, kad būtų pasirinktas palaikomas rangovas.</t>
  </si>
  <si>
    <t xml:space="preserve">1) Tam tikros geografinės vietovės arba regiono arba pramonės sektoriaus trečiosios šalys gali slapta susitarti pralaimėti konkursą ir pagal įvairias slaptai sutartas pasiūlymų teikimo schemas, pvz., papildomų pasiūlymų, pasiūlymų nuslėpimo, pasiūlymų rotacijos ir rinkos pasidalijimo, pakelti kainas arba 2) trečiosios šalys gali įsteigti fiktyvų paslaugų teikėją, kuris pagal slaptai sutartas pasiūlymų teikimo schemas teiktų papildomus pasiūlymus, padidintų sąnaudas arba tiesiog išrašytų fiktyvias sąskaitas. Be to, paramos gavėjo darbuotojas, norėdamas pasisavinti lėšas, gali patvirtinti mokėjimus fiktyviam pardavėjui. </t>
  </si>
  <si>
    <t xml:space="preserve">1) Trečiosios šalys sutartyje nurodytus produktus gali pakeisti prastesnės kokybės produktais arba kaip nors kitaip nesilaikyti sutartyje išdėstytų specifikacijų, tačiau sąmoningai melagingai pareikšti, kad specifikacijų yra laikomasi. Paramos gavėjai gali prisidėti prie šios apgaulės arba 2) kai kurie arba visi produktai, kurie turi būti tiekiami pagal sutartį, gali būti nepristatyti, arba paslaugos, kurios turi būti teikiamos pagal sutartį, gali būti nesuteiktos, arba sutartis gali būti sąmoningai nevykdoma taip, kaip numatyta sutartyje dėl dotacijos. </t>
  </si>
  <si>
    <t>Paramos gavėjas darbuotojų sąnaudas sąmoningai netinkamai paskirsto įvairiems ES projektams ir kitiems finansavimo šaltiniams.</t>
  </si>
  <si>
    <t xml:space="preserve">1) Paramos gavėjas arba trečioji šalis gali sąmoningai reikalauti atlyginti klaidingas darbo sąnaudas padidindami mokytojų dirbtų valandų skaičių arba suklastodami dokumentus, kuriais patvirtinama, kad tokie renginiai vyko, pvz., lankomumo žurnalas ir sąskaitos už mokymo patalpų nuomą, arba 2) paramos gavėjas arba trečioji šalis gali sąmoningai reikalauti atlyginti už viršvalandžius, kai darbuotojams už papildomą darbo laiką paprastai nemokama, arba 3) paramos gavėjas arba trečioji šalis gali sąmoningai reikalauti didesniais įkainiais pagrįsto atlyginimo už darbuotojus, neteisingai nurodydami valandos įkainius arba faktiškai dirbtą laiką, 4) paramos gavėjas arba trečioji šalis gali suklastoti dokumentus, norėdami, kad būtų atlygintos neįdarbintų arba nesamų darbuotojų sąnaudos, 5) paramos gavėjas arba trečioji šalis gali sąmoningai suklastoti dokumentus, norėdami užtikrinti, kad atrodytų, jog sąnaudos buvo patirtos atitinkamu įgyvendinimo laikotarpiu.  </t>
  </si>
  <si>
    <t>Paramos gavėjas darbuotojų sąnaudas gali sąmoningai netinkamai paskirstyti įvairiems ES projektams ir kitiems finansavimo šaltiniams.</t>
  </si>
  <si>
    <r>
      <t xml:space="preserve">Vadovaujančioji institucija reikalauja, kad paramos gavėjai peržiūrėtų, ar nebuvo pakartotinai pateikta ta pati sąskaita (t. y. ar nėra kelių sąskaitų su tokiomis pat sumomis, sąskaitų numeriais ir t. t.) </t>
    </r>
    <r>
      <rPr>
        <sz val="10"/>
        <color theme="1"/>
        <rFont val="Arial"/>
        <family val="2"/>
      </rPr>
      <t>ir ar nebuvo pateikta suklastotų sąskaitų.</t>
    </r>
    <r>
      <rPr>
        <sz val="10"/>
        <color theme="1"/>
        <rFont val="Arial"/>
        <family val="2"/>
      </rPr>
      <t xml:space="preserve"> Vadovaujančioji institucija, remdamasi tam tikra paramos gavėjų imtimi, turėtų peržiūrėti šių kontrolės priemonių taikymą. </t>
    </r>
  </si>
  <si>
    <t xml:space="preserve">Vadovaujančioji institucija reikalauja, kad paramos gavėjai galutinę produktų ir (arba) paslaugų kainą palygintų su biudžetu ir pagal panašias sutartis paprastai pripažįstamomis kainomis. Vadovaujančioji institucija, remdamasi tam tikra paramos gavėjų imtimi, turėtų peržiūrėti šių kontrolės priemonių taikymą. </t>
  </si>
  <si>
    <t>Vadovaujančioji institucija, remdamasi tam tikra projektų imtimi, turėtų pati periodiškai peržiūrėti projektų rezultatus ir palyginti juos su išlaidomis, ieškodama įrodymų, kad darbas nebuvo atliktas arba kad buvo patirtos būtinos išlaidos.</t>
  </si>
  <si>
    <t>Paramos gavėjo darbo sąnaudos: vadovaujančioji institucija turėtų peržiūrėti galutines veiklos ir finansines ataskaitas ir patikrinti, ar numatyti darbuotojai atitinka faktiškai skirtus darbuotojus (pasitelktų žmonių ir sugaišto laiko požiūriu). Turėtų būti reikalaujama pateikti papildomus įrodymus (pvz., kvalifikacijos sertifikatus), kuriais būtų pagrįstas svarbių pakeitimų tinkamumas.</t>
  </si>
  <si>
    <t>Ar rizika vidinė (kyla vadovaujančiojoje institucijoje), išorinė, ar tai slapto susitarimo rezultatas?</t>
  </si>
  <si>
    <t>Tvirtinančioji institucija</t>
  </si>
  <si>
    <t>Tvirtinančioji institucija ir paramos gavėjai</t>
  </si>
  <si>
    <t>Kas yra susijęs su šia rizika? 
(vadovaujančioji institucija / vykdomoji institucija / tvirtinančioji institucija / paramos gavėjai / trečiosios šalys)</t>
  </si>
  <si>
    <t>Neišsami ir (arba) netinkama išlaidų tvirtinimo procedūra</t>
  </si>
  <si>
    <t>Tvirtinančiosios institucijos darbuotojų interesų konfliktai</t>
  </si>
  <si>
    <t>Išlaidas gali tvirtinti su paramos gavėju susijusi tvirtinančioji institucija.</t>
  </si>
  <si>
    <t>Tvirtinančiajai institucijai neturint būtinų įgūdžių arba išteklių, atlikus išlaidų tvirtinimą gali nebūti suteiktas tinkamas apgaulės nebuvimo patikinimas.</t>
  </si>
  <si>
    <t xml:space="preserve"> Užtikrinama tinkama audito seka, suteikianti galimybę patikrinti Komisijai teikiamas patvirtintas suvestines sumas, jas palyginant su atskirais išlaidų apskaitos įrašais.</t>
  </si>
  <si>
    <t>Tvirtinančioji institucija turi aiškią metodiką, pagal kurią atliekama paramos gavėjų skaičiaus ir rūšies patikra yra grindžiama pripažinta geriausia patirtimi, įskaitant apgaulės rizikos lygio analizę. Vadovaujančioji institucija peržiūri ir patvirtina šią atrankos procedūrą.</t>
  </si>
  <si>
    <t>Vadovaujančioji institucija atlieka išsamiai peržiūri patikinimą dėl tvirtinančiosios institucijos atliekamo išlaidų tvirtinimo tinkamumo, taip užtikrindama, kad šis tvirtinimas būtų atliekamas laikantis susijusių rekomendacijų ir standartų.</t>
  </si>
  <si>
    <t>Tvirtinančioji institucija yra įdiegusi interesų konfliktų politiką, apimančią metinį deklaravimą ir visų darbuotojų registravimą, ir priemones, kuriomis užtikrinama, kad šios politikos būtų laikomasi. Vadovaujančioji institucija peržiūri šios kontrolės priemonės taikymą.</t>
  </si>
  <si>
    <t>Tvirtinančioji institucija reguliariai rengia atitinkamus mokymo kursus darbuotojų etikos ir sąžiningumo klausimais. Vadovaujančioji institucija peržiūri šios kontrolės priemonės taikymą.</t>
  </si>
  <si>
    <t>Tvirtinančioji institucija užtikrina, kad žmonės suprastų dalyvavimo veikloje, dėl kurios gali kilti abejonių dėl jų sąžiningumo, padarinius, aiškiai apibūdindama konkrečių nusižengimų pasekmes. Vadovaujančioji institucija peržiūri šios kontrolės priemonės taikymą.</t>
  </si>
  <si>
    <t>Kas yra susijęs su šia rizika? 
(vadovaujančioji institucija / vykdomoji institucija / tvirtinančioji institucijai / paramos gavėjai / trečiosios šalys)</t>
  </si>
  <si>
    <r>
      <t xml:space="preserve">Kas yra susijęs su šia rizika? 
(vadovaujančioji institucija / vykdomoji institucija / </t>
    </r>
    <r>
      <rPr>
        <b/>
        <sz val="12"/>
        <color indexed="8"/>
        <rFont val="Arial"/>
        <family val="2"/>
      </rPr>
      <t xml:space="preserve"> tvirtinančioji institucija / paramos gavėjai / trečiosios šalys)</t>
    </r>
  </si>
  <si>
    <t xml:space="preserve">1) Vadovaujančiosios institucijos darbuotojas gali suskaidyti pirkimą į du arba daugiau pirkimo užsakymų arba sutarčių, kad nereikėtų pradėti konkurso procedūros arba kad būtų išvengta vyresniosios vadovybės atliekamos peržiūros, arba 2) vadovaujančiosios institucijos darbuotojas gali suklastoti įsigijimo tik iš vieno šaltinio pagrindimą parengdamas labai siauras specifikacijas, arba 3) vadovaujančiosios institucijos darbuotojas gali sudaryti sutartis su remiamomis trečiosiomis šalimis nerengdamas privalomo konkurso, arba 4) vadovaujančiosios institucijos darbuotojas gali pratęsti pirmiau sudarytų sutarčių trukmę iš dalies pakeisdamas sutartį arba nustatydamas papildomą sąlygą, kad nereikėtų dar kartą rengti konkurso. </t>
  </si>
  <si>
    <t>1) Vadovaujančiosios institucijos darbuotojai pasiūlymams keliamus reikalavimus gali specialiai parengti taip, kad juose pateiktos specifikacijos būtų specialiai pritaikytos tam tikro konkurso dalyvio kvalifikacijai arba būtų tokios, kad jas galėtų atitikti tik vienas konkurso dalyvis. Siekiant pašalinti kitus tinkamus konkurso dalyvius, gali būti taikomos pernelyg siauros specifikacijos arba 2) vadovaujančiosios institucijos darbuotojas, kuris sudaro sutartis, rengia projektą arba vertina pasiūlymus, gali nutekinti konfidencialią informaciją norėdamas palaikomam konkurso dalyviui padėti parengti geresnį techninį arba finansinį pasiūlymą, pvz., sąmatą, siūlomus sprendimus arba išsamią informaciją apie konkurentų pasiūlymus, arba 3) vadovaujančiosios institucijos darbuotojas gali manipuliuoti gautais pasiūlymais norėdamas užtikrinti, kad būtų pasirinktas palaikomas rangovas.</t>
  </si>
  <si>
    <t>Neatskleistas interesų konfliktas arba mokami kyšiai ir dėkingumo mokesčiai</t>
  </si>
  <si>
    <t>Vadovaujančioji institucija įgyvendina ir viešina skundų dėl įtariamo apgaulingo elgesio teikimo mechanizmą.</t>
  </si>
  <si>
    <t>Pagal vadovaujančiosios institucijos taikomą atrankinės patikros procedūrą naudojamasi žiniomis apie ankstesnes klaidinančias paraiškas ir kitą nesąžiningą praktiką.</t>
  </si>
  <si>
    <t>Vadovaujančioji institucija įgyvendina ir viešina skundų dėl įtariamos nesąžiningos veiklos teikimo mechanizmą.</t>
  </si>
  <si>
    <t>Vadovaujančioji institucija moko susijusius paramos gavėjus, kaip užkirsti kelią nesąžiningai viešųjų pirkimų praktikai ir kaip ją nustatyti.</t>
  </si>
  <si>
    <t>Valdymo patikras atliekantys darbuotojai yra tinkamos kvalifikacijos ir deramai apmokyti, rengiami šiuolaikiniai žinių atnaujinimo kursai, kuriais siekiama gerinti sukčiavimo klausimų supratimą.</t>
  </si>
  <si>
    <t>Išlaidas tvirtinantys darbuotojai yra tinkamos kvalifikacijos ir deramai apmokyti, rengiami šiuolaikiniai žinių atnaujinimo kursai, kuriais siekiama gerinti sukčiavimo klausimų supratimą. Vadovaujančioji institucija peržiūri šių mokymo programų tinkamumą.</t>
  </si>
  <si>
    <t>Aiškiai apibrėžtos, paskirstytos ir atskirtos vadovaujančiųjų ir tarpinių institucijų funkcijos, šios funkcijos aiškiai apibrėžtos, paskirstytos ir atskirtos pačiose institucijose. Įdiegtos tinkamos procedūros, pagal kurias vadovaujančioji institucija kontroliuoja, ar veiksmingai įgyvendinamos tarpinei (-ėms) institucijai (-oms) pavestos užduotys.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</si>
</sst>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s>
  <fonts count="52">
    <font>
      <sz val="10"/>
      <color theme="1"/>
      <name val="Arial"/>
      <family val="2"/>
    </font>
    <font>
      <sz val="11"/>
      <color indexed="8"/>
      <name val="Calibri"/>
      <family val="2"/>
    </font>
    <font>
      <i/>
      <sz val="10"/>
      <color indexed="8"/>
      <name val="Arial"/>
      <family val="2"/>
    </font>
    <font>
      <sz val="10"/>
      <name val="Arial"/>
      <family val="2"/>
    </font>
    <font>
      <b/>
      <sz val="20"/>
      <color indexed="8"/>
      <name val="Arial"/>
      <family val="2"/>
    </font>
    <font>
      <b/>
      <sz val="12"/>
      <color indexed="8"/>
      <name val="Arial"/>
      <family val="2"/>
    </font>
    <font>
      <sz val="12"/>
      <color indexed="23"/>
      <name val="Arial"/>
      <family val="2"/>
    </font>
    <font>
      <b/>
      <u val="single"/>
      <sz val="20"/>
      <color indexed="8"/>
      <name val="Arial"/>
      <family val="2"/>
    </font>
    <font>
      <sz val="12"/>
      <color indexed="8"/>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indexed="9"/>
      <name val="Arial"/>
      <family val="2"/>
    </font>
    <font>
      <b/>
      <sz val="12"/>
      <color indexed="9"/>
      <name val="Arial"/>
      <family val="2"/>
    </font>
    <font>
      <sz val="10"/>
      <color indexed="9"/>
      <name val="Arial"/>
      <family val="2"/>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3"/>
        <bgColor indexed="64"/>
      </patternFill>
    </fill>
    <fill>
      <patternFill patternType="solid">
        <fgColor indexed="17"/>
        <bgColor indexed="64"/>
      </patternFill>
    </fill>
    <fill>
      <patternFill patternType="solid">
        <fgColor indexed="29"/>
        <bgColor indexed="64"/>
      </patternFill>
    </fill>
    <fill>
      <patternFill patternType="solid">
        <fgColor indexed="50"/>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vertical="top"/>
    </xf>
    <xf numFmtId="0" fontId="0" fillId="0" borderId="10" xfId="0" applyBorder="1" applyAlignment="1">
      <alignment vertical="top" wrapText="1"/>
    </xf>
    <xf numFmtId="0" fontId="0" fillId="33" borderId="10" xfId="0" applyFill="1" applyBorder="1" applyAlignment="1">
      <alignment vertical="top"/>
    </xf>
    <xf numFmtId="0" fontId="3" fillId="0" borderId="10" xfId="0" applyFont="1" applyBorder="1" applyAlignment="1">
      <alignment vertical="top" wrapText="1"/>
    </xf>
    <xf numFmtId="0" fontId="0" fillId="0" borderId="0" xfId="0" applyFill="1" applyAlignment="1">
      <alignment wrapText="1"/>
    </xf>
    <xf numFmtId="0" fontId="0" fillId="33" borderId="0" xfId="0" applyFill="1" applyAlignment="1">
      <alignment wrapText="1"/>
    </xf>
    <xf numFmtId="0" fontId="2" fillId="33" borderId="10" xfId="0" applyFont="1" applyFill="1" applyBorder="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4" borderId="10" xfId="0" applyFont="1" applyFill="1" applyBorder="1" applyAlignment="1">
      <alignment vertical="top"/>
    </xf>
    <xf numFmtId="0" fontId="5" fillId="0" borderId="0" xfId="0" applyFont="1" applyFill="1" applyAlignment="1">
      <alignment wrapText="1"/>
    </xf>
    <xf numFmtId="0" fontId="6" fillId="0" borderId="0" xfId="0" applyFont="1" applyAlignment="1">
      <alignment wrapText="1"/>
    </xf>
    <xf numFmtId="0" fontId="5" fillId="35" borderId="10" xfId="0" applyFont="1" applyFill="1" applyBorder="1" applyAlignment="1">
      <alignment horizontal="left" vertical="top"/>
    </xf>
    <xf numFmtId="0" fontId="0" fillId="33" borderId="10" xfId="0" applyFill="1" applyBorder="1" applyAlignment="1">
      <alignment horizontal="left" vertical="top" wrapText="1"/>
    </xf>
    <xf numFmtId="0" fontId="2" fillId="33" borderId="10" xfId="0" applyFont="1" applyFill="1" applyBorder="1" applyAlignment="1">
      <alignment horizontal="left" vertical="top" wrapText="1"/>
    </xf>
    <xf numFmtId="0" fontId="0" fillId="33" borderId="10" xfId="0" applyFill="1" applyBorder="1" applyAlignment="1">
      <alignment horizontal="center" vertical="top"/>
    </xf>
    <xf numFmtId="0" fontId="5" fillId="0" borderId="10" xfId="0" applyFont="1" applyFill="1" applyBorder="1" applyAlignment="1">
      <alignment horizontal="center" wrapText="1"/>
    </xf>
    <xf numFmtId="0" fontId="5" fillId="36" borderId="10" xfId="0" applyFont="1" applyFill="1" applyBorder="1" applyAlignment="1">
      <alignment horizontal="left" vertical="top"/>
    </xf>
    <xf numFmtId="0" fontId="0" fillId="0" borderId="11" xfId="0" applyFill="1" applyBorder="1" applyAlignment="1">
      <alignment horizontal="left" vertical="top" wrapText="1"/>
    </xf>
    <xf numFmtId="0" fontId="5" fillId="35" borderId="11" xfId="0" applyFont="1" applyFill="1" applyBorder="1" applyAlignment="1">
      <alignment horizontal="left" vertical="top"/>
    </xf>
    <xf numFmtId="0" fontId="0" fillId="0" borderId="11" xfId="0" applyBorder="1" applyAlignment="1">
      <alignment horizontal="left" vertical="top" wrapText="1"/>
    </xf>
    <xf numFmtId="0" fontId="5" fillId="34" borderId="11" xfId="0" applyFont="1" applyFill="1" applyBorder="1" applyAlignment="1">
      <alignment vertical="top"/>
    </xf>
    <xf numFmtId="0" fontId="5" fillId="0" borderId="12" xfId="0" applyFont="1" applyFill="1" applyBorder="1" applyAlignment="1">
      <alignment horizontal="center" wrapText="1"/>
    </xf>
    <xf numFmtId="0" fontId="5" fillId="35" borderId="13" xfId="0" applyFont="1" applyFill="1" applyBorder="1" applyAlignment="1">
      <alignment horizontal="left" vertical="top"/>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0" fillId="33" borderId="10" xfId="0" applyFill="1" applyBorder="1" applyAlignment="1">
      <alignment horizontal="center"/>
    </xf>
    <xf numFmtId="0" fontId="5" fillId="36" borderId="11" xfId="0" applyFont="1" applyFill="1" applyBorder="1" applyAlignment="1">
      <alignment horizontal="left" vertical="top"/>
    </xf>
    <xf numFmtId="0" fontId="3" fillId="0" borderId="10" xfId="0" applyFont="1" applyBorder="1" applyAlignment="1">
      <alignment vertical="top"/>
    </xf>
    <xf numFmtId="0" fontId="8" fillId="0" borderId="0" xfId="0" applyFont="1" applyAlignment="1">
      <alignment/>
    </xf>
    <xf numFmtId="0" fontId="5" fillId="34" borderId="13" xfId="0" applyFont="1" applyFill="1" applyBorder="1" applyAlignment="1">
      <alignment horizontal="left" vertical="top"/>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3" fillId="0" borderId="0" xfId="0" applyFont="1" applyAlignment="1">
      <alignment/>
    </xf>
    <xf numFmtId="0" fontId="5" fillId="0" borderId="10" xfId="0" applyFont="1" applyFill="1" applyBorder="1" applyAlignment="1">
      <alignment wrapText="1"/>
    </xf>
    <xf numFmtId="0" fontId="3" fillId="0" borderId="11" xfId="0" applyFont="1" applyBorder="1" applyAlignment="1">
      <alignment horizontal="left" vertical="top" wrapText="1"/>
    </xf>
    <xf numFmtId="0" fontId="0" fillId="33" borderId="10" xfId="0" applyFill="1" applyBorder="1" applyAlignment="1">
      <alignment/>
    </xf>
    <xf numFmtId="0" fontId="0" fillId="33" borderId="11" xfId="0" applyFill="1" applyBorder="1" applyAlignment="1">
      <alignment horizontal="center"/>
    </xf>
    <xf numFmtId="0" fontId="10" fillId="0" borderId="0" xfId="0" applyFont="1" applyAlignment="1">
      <alignment wrapText="1"/>
    </xf>
    <xf numFmtId="0" fontId="11" fillId="0" borderId="0" xfId="0" applyFont="1" applyFill="1" applyAlignment="1">
      <alignment wrapText="1"/>
    </xf>
    <xf numFmtId="0" fontId="11" fillId="0" borderId="15" xfId="0" applyFont="1" applyFill="1" applyBorder="1" applyAlignment="1">
      <alignment horizontal="center" wrapText="1"/>
    </xf>
    <xf numFmtId="0" fontId="11" fillId="0" borderId="10" xfId="0" applyFont="1" applyFill="1" applyBorder="1" applyAlignment="1">
      <alignment horizontal="center" wrapText="1"/>
    </xf>
    <xf numFmtId="0" fontId="11" fillId="0" borderId="14" xfId="0" applyFont="1" applyFill="1" applyBorder="1" applyAlignment="1">
      <alignment horizontal="center" wrapText="1"/>
    </xf>
    <xf numFmtId="0" fontId="10" fillId="0" borderId="0" xfId="0" applyFont="1" applyAlignment="1">
      <alignment/>
    </xf>
    <xf numFmtId="0" fontId="11" fillId="34" borderId="13" xfId="0" applyFont="1" applyFill="1" applyBorder="1" applyAlignment="1">
      <alignment horizontal="left" vertical="top"/>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vertical="top"/>
    </xf>
    <xf numFmtId="0" fontId="12" fillId="33" borderId="10" xfId="0" applyFont="1" applyFill="1" applyBorder="1" applyAlignment="1">
      <alignment vertical="top" wrapText="1"/>
    </xf>
    <xf numFmtId="0" fontId="11" fillId="0" borderId="12" xfId="0" applyFont="1" applyFill="1" applyBorder="1" applyAlignment="1">
      <alignment horizontal="center" wrapText="1"/>
    </xf>
    <xf numFmtId="0" fontId="0" fillId="0" borderId="10" xfId="0" applyFill="1" applyBorder="1" applyAlignment="1">
      <alignment horizontal="center" vertical="top"/>
    </xf>
    <xf numFmtId="0" fontId="0" fillId="37" borderId="10" xfId="0" applyFill="1" applyBorder="1" applyAlignment="1">
      <alignment horizontal="center" vertical="top"/>
    </xf>
    <xf numFmtId="0" fontId="3" fillId="33" borderId="10" xfId="0" applyFont="1" applyFill="1" applyBorder="1" applyAlignment="1">
      <alignment horizontal="center"/>
    </xf>
    <xf numFmtId="0" fontId="5" fillId="36" borderId="13" xfId="0" applyFont="1" applyFill="1" applyBorder="1" applyAlignment="1">
      <alignment horizontal="left" vertical="top"/>
    </xf>
    <xf numFmtId="0" fontId="5" fillId="38" borderId="13" xfId="0" applyFont="1" applyFill="1" applyBorder="1" applyAlignment="1">
      <alignment horizontal="left" vertical="top"/>
    </xf>
    <xf numFmtId="0" fontId="9" fillId="0" borderId="0" xfId="0" applyFont="1" applyAlignment="1">
      <alignment/>
    </xf>
    <xf numFmtId="0" fontId="3" fillId="0" borderId="0" xfId="0" applyFont="1" applyAlignment="1">
      <alignment wrapText="1"/>
    </xf>
    <xf numFmtId="0" fontId="11" fillId="0" borderId="10" xfId="0" applyFont="1" applyFill="1" applyBorder="1" applyAlignment="1">
      <alignment wrapText="1"/>
    </xf>
    <xf numFmtId="0" fontId="13" fillId="0" borderId="0" xfId="0" applyFont="1" applyAlignment="1">
      <alignment/>
    </xf>
    <xf numFmtId="0" fontId="3" fillId="33" borderId="10" xfId="0" applyFont="1" applyFill="1" applyBorder="1" applyAlignment="1">
      <alignment/>
    </xf>
    <xf numFmtId="0" fontId="11" fillId="38" borderId="11" xfId="0" applyFont="1" applyFill="1" applyBorder="1" applyAlignment="1">
      <alignment horizontal="left" vertical="top"/>
    </xf>
    <xf numFmtId="0" fontId="3" fillId="0" borderId="11" xfId="0" applyFont="1" applyFill="1" applyBorder="1" applyAlignment="1">
      <alignment horizontal="left" vertical="top" wrapText="1"/>
    </xf>
    <xf numFmtId="0" fontId="11" fillId="39" borderId="11" xfId="0" applyFont="1" applyFill="1" applyBorder="1" applyAlignment="1">
      <alignment horizontal="left" vertical="top"/>
    </xf>
    <xf numFmtId="0" fontId="11" fillId="39" borderId="10" xfId="0" applyFont="1" applyFill="1" applyBorder="1" applyAlignment="1">
      <alignment horizontal="left" vertical="top"/>
    </xf>
    <xf numFmtId="0" fontId="3" fillId="33" borderId="10" xfId="0" applyFont="1" applyFill="1" applyBorder="1" applyAlignment="1">
      <alignment horizontal="left" vertical="top" wrapText="1"/>
    </xf>
    <xf numFmtId="0" fontId="12" fillId="33" borderId="10" xfId="0" applyFont="1" applyFill="1" applyBorder="1" applyAlignment="1">
      <alignment horizontal="left" vertical="top" wrapText="1"/>
    </xf>
    <xf numFmtId="0" fontId="11" fillId="0" borderId="0" xfId="0" applyFont="1" applyAlignment="1">
      <alignment/>
    </xf>
    <xf numFmtId="0" fontId="0" fillId="33" borderId="18" xfId="0" applyFill="1" applyBorder="1" applyAlignment="1">
      <alignment horizontal="center" vertical="top"/>
    </xf>
    <xf numFmtId="0" fontId="3" fillId="33" borderId="18" xfId="0" applyFont="1" applyFill="1" applyBorder="1" applyAlignment="1">
      <alignment horizontal="center" vertical="top"/>
    </xf>
    <xf numFmtId="0" fontId="11" fillId="38" borderId="10" xfId="0" applyFont="1" applyFill="1" applyBorder="1" applyAlignment="1">
      <alignment horizontal="left" vertical="top"/>
    </xf>
    <xf numFmtId="0" fontId="0" fillId="0" borderId="10" xfId="0" applyBorder="1" applyAlignment="1">
      <alignment horizontal="left" vertical="top" wrapText="1"/>
    </xf>
    <xf numFmtId="0" fontId="3" fillId="0" borderId="10" xfId="0" applyFont="1" applyBorder="1" applyAlignment="1">
      <alignment horizontal="left" vertical="top" wrapText="1"/>
    </xf>
    <xf numFmtId="0" fontId="14" fillId="0" borderId="0" xfId="0" applyFont="1" applyAlignment="1">
      <alignment wrapText="1"/>
    </xf>
    <xf numFmtId="0" fontId="15" fillId="0" borderId="0" xfId="0" applyFont="1" applyFill="1" applyAlignment="1">
      <alignment wrapText="1"/>
    </xf>
    <xf numFmtId="0" fontId="15" fillId="0" borderId="0" xfId="0" applyFont="1" applyAlignment="1">
      <alignment wrapText="1"/>
    </xf>
    <xf numFmtId="0" fontId="14" fillId="0" borderId="0" xfId="0" applyFont="1" applyAlignment="1">
      <alignment/>
    </xf>
    <xf numFmtId="0" fontId="16" fillId="0" borderId="0" xfId="0" applyFont="1" applyAlignment="1">
      <alignment/>
    </xf>
    <xf numFmtId="0" fontId="8" fillId="0" borderId="16"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9" fillId="0" borderId="18" xfId="0" applyFont="1" applyBorder="1" applyAlignment="1">
      <alignment horizont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0" fillId="33" borderId="11" xfId="0" applyFill="1" applyBorder="1" applyAlignment="1">
      <alignment horizontal="center" vertical="top"/>
    </xf>
    <xf numFmtId="0" fontId="0" fillId="33" borderId="21" xfId="0" applyFill="1" applyBorder="1" applyAlignment="1">
      <alignment horizontal="center" vertical="top"/>
    </xf>
    <xf numFmtId="0" fontId="0" fillId="33" borderId="12" xfId="0" applyFill="1" applyBorder="1" applyAlignment="1">
      <alignment horizontal="center" vertical="top"/>
    </xf>
    <xf numFmtId="0" fontId="0" fillId="0" borderId="11" xfId="0" applyFill="1" applyBorder="1" applyAlignment="1">
      <alignment horizontal="center" vertical="top"/>
    </xf>
    <xf numFmtId="0" fontId="0" fillId="0" borderId="21" xfId="0" applyFill="1" applyBorder="1" applyAlignment="1">
      <alignment horizontal="center" vertical="top"/>
    </xf>
    <xf numFmtId="0" fontId="0" fillId="0" borderId="12" xfId="0" applyFill="1" applyBorder="1" applyAlignment="1">
      <alignment horizontal="center" vertical="top"/>
    </xf>
    <xf numFmtId="0" fontId="9" fillId="0" borderId="22" xfId="0" applyFont="1" applyBorder="1" applyAlignment="1">
      <alignment horizontal="center"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0" fillId="33" borderId="10" xfId="0" applyFill="1" applyBorder="1" applyAlignment="1">
      <alignment horizontal="center" vertical="top"/>
    </xf>
    <xf numFmtId="0" fontId="0" fillId="37" borderId="11" xfId="0" applyFill="1" applyBorder="1" applyAlignment="1">
      <alignment horizontal="center" vertical="top"/>
    </xf>
    <xf numFmtId="0" fontId="0" fillId="37" borderId="21" xfId="0" applyFill="1" applyBorder="1" applyAlignment="1">
      <alignment horizontal="center" vertical="top"/>
    </xf>
    <xf numFmtId="0" fontId="0" fillId="33" borderId="10" xfId="0" applyFill="1" applyBorder="1" applyAlignment="1">
      <alignment horizontal="center"/>
    </xf>
    <xf numFmtId="0" fontId="5" fillId="0" borderId="18" xfId="0" applyFont="1" applyFill="1" applyBorder="1" applyAlignment="1">
      <alignment horizontal="center" wrapText="1"/>
    </xf>
    <xf numFmtId="0" fontId="5" fillId="0" borderId="20" xfId="0" applyFont="1" applyFill="1" applyBorder="1" applyAlignment="1">
      <alignment horizontal="center" wrapText="1"/>
    </xf>
    <xf numFmtId="0" fontId="9" fillId="0" borderId="10" xfId="0" applyFont="1" applyBorder="1" applyAlignment="1">
      <alignment horizontal="center" wrapText="1"/>
    </xf>
    <xf numFmtId="0" fontId="5" fillId="0" borderId="10" xfId="0" applyFont="1" applyFill="1" applyBorder="1" applyAlignment="1">
      <alignment horizontal="center" wrapText="1"/>
    </xf>
    <xf numFmtId="0" fontId="0" fillId="37" borderId="12" xfId="0" applyFill="1" applyBorder="1" applyAlignment="1">
      <alignment horizontal="center" vertical="top"/>
    </xf>
    <xf numFmtId="0" fontId="0" fillId="37" borderId="10" xfId="0" applyFill="1" applyBorder="1" applyAlignment="1">
      <alignment horizontal="center" vertical="top"/>
    </xf>
    <xf numFmtId="0" fontId="0" fillId="0" borderId="10" xfId="0" applyFill="1" applyBorder="1" applyAlignment="1">
      <alignment horizontal="center" vertical="top"/>
    </xf>
    <xf numFmtId="0" fontId="9" fillId="38" borderId="10" xfId="0" applyFont="1" applyFill="1" applyBorder="1" applyAlignment="1">
      <alignment horizontal="left" vertical="top"/>
    </xf>
    <xf numFmtId="0" fontId="9" fillId="39" borderId="18" xfId="0" applyFont="1" applyFill="1" applyBorder="1" applyAlignment="1">
      <alignment horizontal="left" vertical="top"/>
    </xf>
    <xf numFmtId="0" fontId="9" fillId="39" borderId="19" xfId="0" applyFont="1" applyFill="1" applyBorder="1" applyAlignment="1">
      <alignment horizontal="left" vertical="top"/>
    </xf>
    <xf numFmtId="0" fontId="9" fillId="39" borderId="20" xfId="0" applyFont="1" applyFill="1" applyBorder="1" applyAlignment="1">
      <alignment horizontal="left" vertical="top"/>
    </xf>
    <xf numFmtId="0" fontId="5" fillId="40" borderId="18" xfId="0" applyFont="1" applyFill="1" applyBorder="1" applyAlignment="1">
      <alignment horizontal="left" wrapText="1"/>
    </xf>
    <xf numFmtId="0" fontId="5" fillId="40" borderId="19" xfId="0" applyFont="1" applyFill="1" applyBorder="1" applyAlignment="1">
      <alignment horizontal="left" wrapText="1"/>
    </xf>
    <xf numFmtId="0" fontId="5" fillId="40" borderId="20" xfId="0" applyFont="1" applyFill="1" applyBorder="1" applyAlignment="1">
      <alignment horizontal="left" wrapText="1"/>
    </xf>
    <xf numFmtId="0" fontId="0" fillId="37" borderId="25" xfId="0" applyFill="1" applyBorder="1" applyAlignment="1">
      <alignment horizontal="center" vertical="top"/>
    </xf>
    <xf numFmtId="0" fontId="0" fillId="37" borderId="26" xfId="0" applyFill="1" applyBorder="1" applyAlignment="1">
      <alignment horizontal="center" vertical="top"/>
    </xf>
    <xf numFmtId="0" fontId="0" fillId="37" borderId="27" xfId="0" applyFill="1" applyBorder="1" applyAlignment="1">
      <alignment horizontal="center" vertical="top"/>
    </xf>
    <xf numFmtId="0" fontId="0" fillId="33" borderId="28" xfId="0" applyFill="1" applyBorder="1" applyAlignment="1">
      <alignment horizontal="center" vertical="top"/>
    </xf>
    <xf numFmtId="0" fontId="0" fillId="33" borderId="29" xfId="0" applyFill="1" applyBorder="1" applyAlignment="1">
      <alignment horizontal="center" vertical="top"/>
    </xf>
    <xf numFmtId="0" fontId="0" fillId="33" borderId="30" xfId="0" applyFill="1" applyBorder="1" applyAlignment="1">
      <alignment horizontal="center" vertical="top"/>
    </xf>
    <xf numFmtId="0" fontId="3" fillId="33" borderId="11" xfId="0" applyFont="1" applyFill="1" applyBorder="1" applyAlignment="1">
      <alignment horizontal="center" vertical="top"/>
    </xf>
    <xf numFmtId="0" fontId="3" fillId="33" borderId="21" xfId="0" applyFont="1" applyFill="1" applyBorder="1" applyAlignment="1">
      <alignment horizontal="center" vertical="top"/>
    </xf>
    <xf numFmtId="0" fontId="3" fillId="33" borderId="12" xfId="0" applyFont="1" applyFill="1" applyBorder="1" applyAlignment="1">
      <alignment horizontal="center" vertical="top"/>
    </xf>
    <xf numFmtId="0" fontId="3" fillId="0" borderId="11" xfId="0" applyFont="1" applyFill="1" applyBorder="1" applyAlignment="1">
      <alignment horizontal="center" vertical="top"/>
    </xf>
    <xf numFmtId="0" fontId="3" fillId="0" borderId="21" xfId="0" applyFont="1" applyFill="1" applyBorder="1" applyAlignment="1">
      <alignment horizontal="center" vertical="top"/>
    </xf>
    <xf numFmtId="0" fontId="3" fillId="0" borderId="12" xfId="0" applyFont="1" applyFill="1" applyBorder="1" applyAlignment="1">
      <alignment horizontal="center" vertical="top"/>
    </xf>
    <xf numFmtId="0" fontId="3" fillId="33" borderId="10" xfId="0" applyFont="1" applyFill="1" applyBorder="1" applyAlignment="1">
      <alignment horizontal="center" vertical="top"/>
    </xf>
    <xf numFmtId="0" fontId="11" fillId="40" borderId="18" xfId="0" applyFont="1" applyFill="1" applyBorder="1" applyAlignment="1">
      <alignment horizontal="left" wrapText="1"/>
    </xf>
    <xf numFmtId="0" fontId="11" fillId="40" borderId="19" xfId="0" applyFont="1" applyFill="1" applyBorder="1" applyAlignment="1">
      <alignment horizontal="left" wrapText="1"/>
    </xf>
    <xf numFmtId="0" fontId="11" fillId="40" borderId="20" xfId="0" applyFont="1" applyFill="1" applyBorder="1" applyAlignment="1">
      <alignment horizontal="left" wrapText="1"/>
    </xf>
    <xf numFmtId="0" fontId="3" fillId="33" borderId="10" xfId="0" applyFont="1" applyFill="1" applyBorder="1" applyAlignment="1">
      <alignment horizontal="center"/>
    </xf>
    <xf numFmtId="0" fontId="3" fillId="0" borderId="10" xfId="0" applyFont="1" applyFill="1" applyBorder="1" applyAlignment="1">
      <alignment horizontal="center" vertical="top"/>
    </xf>
    <xf numFmtId="0" fontId="11" fillId="0" borderId="10" xfId="0" applyFont="1" applyFill="1" applyBorder="1" applyAlignment="1">
      <alignment horizontal="center" wrapText="1"/>
    </xf>
    <xf numFmtId="0" fontId="11" fillId="0" borderId="18" xfId="0" applyFont="1" applyFill="1" applyBorder="1" applyAlignment="1">
      <alignment horizontal="center" wrapText="1"/>
    </xf>
    <xf numFmtId="0" fontId="11" fillId="0" borderId="2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597"/>
  <sheetViews>
    <sheetView zoomScalePageLayoutView="125" workbookViewId="0" topLeftCell="A1">
      <selection activeCell="D5" sqref="D5"/>
    </sheetView>
  </sheetViews>
  <sheetFormatPr defaultColWidth="8.8515625" defaultRowHeight="12.75"/>
  <cols>
    <col min="1" max="1" width="12.28125" style="11" customWidth="1"/>
    <col min="2" max="2" width="33.7109375" style="1" customWidth="1"/>
    <col min="3" max="3" width="51.421875" style="1" customWidth="1"/>
    <col min="4" max="4" width="31.8515625" style="8" bestFit="1" customWidth="1"/>
    <col min="5" max="5" width="17.8515625" style="8" bestFit="1" customWidth="1"/>
    <col min="6" max="6" width="15.57421875" style="0" customWidth="1"/>
    <col min="7" max="7" width="68.421875" style="0" customWidth="1"/>
    <col min="8" max="9" width="8.8515625" style="0" customWidth="1"/>
  </cols>
  <sheetData>
    <row r="1" spans="3:5" ht="15.75">
      <c r="C1" s="7"/>
      <c r="D1" s="7"/>
      <c r="E1" s="7"/>
    </row>
    <row r="2" spans="1:5" ht="26.25">
      <c r="A2" s="10" t="s">
        <v>991</v>
      </c>
      <c r="C2" s="7"/>
      <c r="D2" s="7"/>
      <c r="E2" s="7"/>
    </row>
    <row r="3" spans="3:5" ht="15.75">
      <c r="C3" s="7"/>
      <c r="D3" s="7"/>
      <c r="E3" s="7"/>
    </row>
    <row r="4" spans="1:7" s="15" customFormat="1" ht="38.25" customHeight="1">
      <c r="A4" s="84" t="s">
        <v>992</v>
      </c>
      <c r="B4" s="85"/>
      <c r="C4" s="85"/>
      <c r="D4" s="85"/>
      <c r="E4" s="85"/>
      <c r="F4" s="85"/>
      <c r="G4" s="86"/>
    </row>
    <row r="5" spans="1:7" s="14" customFormat="1" ht="141.75">
      <c r="A5" s="20" t="s">
        <v>993</v>
      </c>
      <c r="B5" s="20" t="s">
        <v>994</v>
      </c>
      <c r="C5" s="20" t="s">
        <v>995</v>
      </c>
      <c r="D5" s="20" t="s">
        <v>1448</v>
      </c>
      <c r="E5" s="20" t="s">
        <v>996</v>
      </c>
      <c r="F5" s="38" t="s">
        <v>997</v>
      </c>
      <c r="G5" s="38" t="s">
        <v>998</v>
      </c>
    </row>
    <row r="6" spans="1:7" ht="70.5" customHeight="1">
      <c r="A6" s="23" t="s">
        <v>999</v>
      </c>
      <c r="B6" s="22" t="s">
        <v>1000</v>
      </c>
      <c r="C6" s="22" t="s">
        <v>1001</v>
      </c>
      <c r="D6" s="22" t="s">
        <v>1002</v>
      </c>
      <c r="E6" s="22" t="s">
        <v>1003</v>
      </c>
      <c r="F6" s="41"/>
      <c r="G6" s="40"/>
    </row>
    <row r="7" spans="1:7" ht="76.5" customHeight="1">
      <c r="A7" s="23" t="s">
        <v>1004</v>
      </c>
      <c r="B7" s="22" t="s">
        <v>1005</v>
      </c>
      <c r="C7" s="22" t="s">
        <v>1006</v>
      </c>
      <c r="D7" s="22" t="s">
        <v>1007</v>
      </c>
      <c r="E7" s="22" t="s">
        <v>1008</v>
      </c>
      <c r="F7" s="41"/>
      <c r="G7" s="40"/>
    </row>
    <row r="8" spans="1:7" ht="43.5" customHeight="1">
      <c r="A8" s="23" t="s">
        <v>1009</v>
      </c>
      <c r="B8" s="24" t="s">
        <v>1010</v>
      </c>
      <c r="C8" s="39" t="s">
        <v>1011</v>
      </c>
      <c r="D8" s="22" t="s">
        <v>1012</v>
      </c>
      <c r="E8" s="22" t="s">
        <v>1013</v>
      </c>
      <c r="F8" s="41"/>
      <c r="G8" s="40"/>
    </row>
    <row r="9" spans="1:7" ht="45.75" customHeight="1">
      <c r="A9" s="16" t="s">
        <v>1014</v>
      </c>
      <c r="B9" s="17"/>
      <c r="C9" s="18" t="s">
        <v>43</v>
      </c>
      <c r="D9" s="17"/>
      <c r="E9" s="17"/>
      <c r="F9" s="30"/>
      <c r="G9" s="40"/>
    </row>
    <row r="10" spans="1:5" s="2" customFormat="1" ht="15.75">
      <c r="A10" s="12"/>
      <c r="B10" s="7"/>
      <c r="C10" s="7"/>
      <c r="D10" s="7"/>
      <c r="E10" s="7"/>
    </row>
    <row r="11" spans="1:5" s="2" customFormat="1" ht="15.75">
      <c r="A11" s="12"/>
      <c r="B11" s="7"/>
      <c r="C11" s="7"/>
      <c r="D11" s="7"/>
      <c r="E11" s="7"/>
    </row>
    <row r="12" spans="1:5" s="2" customFormat="1" ht="15.75">
      <c r="A12" s="12"/>
      <c r="B12" s="7"/>
      <c r="C12" s="7"/>
      <c r="D12" s="7"/>
      <c r="E12" s="7"/>
    </row>
    <row r="13" spans="1:5" s="2" customFormat="1" ht="15.75">
      <c r="A13" s="12"/>
      <c r="B13" s="7"/>
      <c r="C13" s="7"/>
      <c r="D13" s="7"/>
      <c r="E13" s="7"/>
    </row>
    <row r="14" spans="1:5" s="2" customFormat="1" ht="15.75">
      <c r="A14" s="12"/>
      <c r="B14" s="7"/>
      <c r="C14" s="7"/>
      <c r="D14" s="7"/>
      <c r="E14" s="7"/>
    </row>
    <row r="15" spans="1:5" s="2" customFormat="1" ht="15.75">
      <c r="A15" s="12"/>
      <c r="B15" s="7"/>
      <c r="C15" s="7"/>
      <c r="D15" s="7"/>
      <c r="E15" s="7"/>
    </row>
    <row r="16" spans="1:5" s="2" customFormat="1" ht="15.75">
      <c r="A16" s="12"/>
      <c r="B16" s="7"/>
      <c r="C16" s="7"/>
      <c r="D16" s="7"/>
      <c r="E16" s="7"/>
    </row>
    <row r="17" spans="1:5" s="2" customFormat="1" ht="15.75">
      <c r="A17" s="12"/>
      <c r="B17" s="7"/>
      <c r="C17" s="7"/>
      <c r="D17" s="7"/>
      <c r="E17" s="7"/>
    </row>
    <row r="18" spans="1:5" s="2" customFormat="1" ht="15.75">
      <c r="A18" s="12"/>
      <c r="B18" s="7"/>
      <c r="C18" s="7"/>
      <c r="D18" s="7"/>
      <c r="E18" s="7"/>
    </row>
    <row r="19" spans="1:5" s="2" customFormat="1" ht="15.75">
      <c r="A19" s="12"/>
      <c r="B19" s="7"/>
      <c r="C19" s="7"/>
      <c r="D19" s="7"/>
      <c r="E19" s="7"/>
    </row>
    <row r="20" spans="1:5" s="2" customFormat="1" ht="15.75">
      <c r="A20" s="12"/>
      <c r="B20" s="7"/>
      <c r="C20" s="7"/>
      <c r="D20" s="7"/>
      <c r="E20" s="7"/>
    </row>
    <row r="21" spans="1:5" s="2" customFormat="1" ht="15.75">
      <c r="A21" s="12"/>
      <c r="B21" s="7"/>
      <c r="C21" s="7"/>
      <c r="D21" s="7"/>
      <c r="E21" s="7"/>
    </row>
    <row r="22" spans="1:5" s="2" customFormat="1" ht="15.75">
      <c r="A22" s="12"/>
      <c r="B22" s="7"/>
      <c r="C22" s="7"/>
      <c r="D22" s="7"/>
      <c r="E22" s="7"/>
    </row>
    <row r="23" spans="1:5" s="2" customFormat="1" ht="15.75">
      <c r="A23" s="12"/>
      <c r="B23" s="7"/>
      <c r="C23" s="7"/>
      <c r="D23" s="7"/>
      <c r="E23" s="7"/>
    </row>
    <row r="24" spans="1:5" s="2" customFormat="1" ht="15.75">
      <c r="A24" s="12"/>
      <c r="B24" s="7"/>
      <c r="C24" s="7"/>
      <c r="D24" s="7"/>
      <c r="E24" s="7"/>
    </row>
    <row r="25" spans="1:5" s="2" customFormat="1" ht="15.75">
      <c r="A25" s="12"/>
      <c r="B25" s="7"/>
      <c r="C25" s="7"/>
      <c r="D25" s="7"/>
      <c r="E25" s="7"/>
    </row>
    <row r="26" spans="1:5" s="2" customFormat="1" ht="15.75">
      <c r="A26" s="12"/>
      <c r="B26" s="7"/>
      <c r="C26" s="7"/>
      <c r="D26" s="7"/>
      <c r="E26" s="7"/>
    </row>
    <row r="27" spans="1:5" s="2" customFormat="1" ht="15.75">
      <c r="A27" s="12"/>
      <c r="B27" s="7"/>
      <c r="C27" s="7"/>
      <c r="D27" s="7"/>
      <c r="E27" s="7"/>
    </row>
    <row r="28" spans="1:5" s="2" customFormat="1" ht="15.75">
      <c r="A28" s="12"/>
      <c r="B28" s="7"/>
      <c r="C28" s="7"/>
      <c r="D28" s="7"/>
      <c r="E28" s="7"/>
    </row>
    <row r="29" spans="1:5" s="2" customFormat="1" ht="15.75">
      <c r="A29" s="12"/>
      <c r="B29" s="7"/>
      <c r="C29" s="7"/>
      <c r="D29" s="7"/>
      <c r="E29" s="7"/>
    </row>
    <row r="30" spans="1:5" s="2" customFormat="1" ht="15.75">
      <c r="A30" s="12"/>
      <c r="B30" s="7"/>
      <c r="C30" s="7"/>
      <c r="D30" s="7"/>
      <c r="E30" s="7"/>
    </row>
    <row r="31" spans="1:5" s="2" customFormat="1" ht="15.75">
      <c r="A31" s="12"/>
      <c r="B31" s="7"/>
      <c r="C31" s="7"/>
      <c r="D31" s="7"/>
      <c r="E31" s="7"/>
    </row>
    <row r="32" spans="1:5" s="2" customFormat="1" ht="15.75">
      <c r="A32" s="12"/>
      <c r="B32" s="7"/>
      <c r="C32" s="7"/>
      <c r="D32" s="7"/>
      <c r="E32" s="7"/>
    </row>
    <row r="33" spans="1:6" s="2" customFormat="1" ht="15.75" hidden="1">
      <c r="A33" s="12"/>
      <c r="B33" s="7"/>
      <c r="C33" s="7"/>
      <c r="D33" s="7"/>
      <c r="E33" s="7"/>
      <c r="F33" s="2" t="s">
        <v>1015</v>
      </c>
    </row>
    <row r="34" spans="1:6" s="2" customFormat="1" ht="15.75" hidden="1">
      <c r="A34" s="12"/>
      <c r="B34" s="7"/>
      <c r="C34" s="7"/>
      <c r="D34" s="7"/>
      <c r="E34" s="7"/>
      <c r="F34" s="2" t="s">
        <v>1016</v>
      </c>
    </row>
    <row r="35" spans="1:5" s="2" customFormat="1" ht="15.75">
      <c r="A35" s="12"/>
      <c r="B35" s="7"/>
      <c r="C35" s="7"/>
      <c r="D35" s="7"/>
      <c r="E35" s="7"/>
    </row>
    <row r="36" spans="1:5" s="2" customFormat="1" ht="15.75">
      <c r="A36" s="12"/>
      <c r="B36" s="7"/>
      <c r="C36" s="7"/>
      <c r="D36" s="7"/>
      <c r="E36" s="7"/>
    </row>
    <row r="37" spans="1:5" s="2" customFormat="1" ht="15.75">
      <c r="A37" s="12"/>
      <c r="B37" s="7"/>
      <c r="C37" s="7"/>
      <c r="D37" s="7"/>
      <c r="E37" s="7"/>
    </row>
    <row r="38" spans="1:5" s="2" customFormat="1" ht="15.75">
      <c r="A38" s="12"/>
      <c r="B38" s="7"/>
      <c r="C38" s="7"/>
      <c r="D38" s="7"/>
      <c r="E38" s="7"/>
    </row>
    <row r="39" spans="1:5" s="2" customFormat="1" ht="15.75">
      <c r="A39" s="12"/>
      <c r="B39" s="7"/>
      <c r="C39" s="7"/>
      <c r="D39" s="7"/>
      <c r="E39" s="7"/>
    </row>
    <row r="40" spans="1:5" s="2" customFormat="1" ht="15.75">
      <c r="A40" s="12"/>
      <c r="B40" s="7"/>
      <c r="C40" s="7"/>
      <c r="D40" s="7"/>
      <c r="E40" s="7"/>
    </row>
    <row r="41" spans="1:5" s="2" customFormat="1" ht="15.75">
      <c r="A41" s="12"/>
      <c r="B41" s="7"/>
      <c r="C41" s="7"/>
      <c r="D41" s="7"/>
      <c r="E41" s="7"/>
    </row>
    <row r="42" spans="1:5" s="2" customFormat="1" ht="15.75">
      <c r="A42" s="12"/>
      <c r="B42" s="7"/>
      <c r="C42" s="7"/>
      <c r="D42" s="7"/>
      <c r="E42" s="7"/>
    </row>
    <row r="43" spans="1:5" s="2" customFormat="1" ht="15.75">
      <c r="A43" s="12"/>
      <c r="B43" s="7"/>
      <c r="C43" s="7"/>
      <c r="D43" s="7"/>
      <c r="E43" s="7"/>
    </row>
    <row r="44" spans="1:5" s="2" customFormat="1" ht="15.75">
      <c r="A44" s="12"/>
      <c r="B44" s="7"/>
      <c r="C44" s="7"/>
      <c r="D44" s="7"/>
      <c r="E44" s="7"/>
    </row>
    <row r="45" spans="1:5" s="2" customFormat="1" ht="15.75">
      <c r="A45" s="12"/>
      <c r="B45" s="7"/>
      <c r="C45" s="7"/>
      <c r="D45" s="7"/>
      <c r="E45" s="7"/>
    </row>
    <row r="46" spans="1:5" s="2" customFormat="1" ht="15.75">
      <c r="A46" s="12"/>
      <c r="B46" s="7"/>
      <c r="C46" s="7"/>
      <c r="D46" s="7"/>
      <c r="E46" s="7"/>
    </row>
    <row r="47" spans="1:5" s="2" customFormat="1" ht="15.75">
      <c r="A47" s="12"/>
      <c r="B47" s="7"/>
      <c r="C47" s="7"/>
      <c r="D47" s="7"/>
      <c r="E47" s="7"/>
    </row>
    <row r="48" spans="1:5" s="2" customFormat="1" ht="15.75">
      <c r="A48" s="12"/>
      <c r="B48" s="7"/>
      <c r="C48" s="7"/>
      <c r="D48" s="7"/>
      <c r="E48" s="7"/>
    </row>
    <row r="49" spans="1:5" s="2" customFormat="1" ht="15.75" customHeight="1" hidden="1">
      <c r="A49" s="12"/>
      <c r="B49" s="7"/>
      <c r="C49" s="7"/>
      <c r="D49" s="7"/>
      <c r="E49" s="7"/>
    </row>
    <row r="50" spans="1:5" s="2" customFormat="1" ht="15.75" customHeight="1" hidden="1">
      <c r="A50" s="12"/>
      <c r="B50" s="7"/>
      <c r="C50" s="7"/>
      <c r="D50" s="7"/>
      <c r="E50" s="7"/>
    </row>
    <row r="51" spans="1:5" s="2" customFormat="1" ht="15.75" customHeight="1" hidden="1">
      <c r="A51" s="12"/>
      <c r="B51" s="7"/>
      <c r="C51" s="7"/>
      <c r="D51" s="7"/>
      <c r="E51" s="7"/>
    </row>
    <row r="52" spans="1:5" s="2" customFormat="1" ht="15.75" customHeight="1" hidden="1">
      <c r="A52" s="12"/>
      <c r="B52" s="7"/>
      <c r="C52" s="7"/>
      <c r="D52" s="7"/>
      <c r="E52" s="7"/>
    </row>
    <row r="53" spans="1:5" s="2" customFormat="1" ht="15.75" customHeight="1" hidden="1">
      <c r="A53" s="12"/>
      <c r="B53" s="7"/>
      <c r="C53" s="7"/>
      <c r="D53" s="7"/>
      <c r="E53" s="7"/>
    </row>
    <row r="54" spans="1:5" s="2" customFormat="1" ht="15.75" customHeight="1" hidden="1">
      <c r="A54" s="12"/>
      <c r="B54" s="7"/>
      <c r="C54" s="7"/>
      <c r="D54" s="7"/>
      <c r="E54" s="7"/>
    </row>
    <row r="55" spans="1:5" s="2" customFormat="1" ht="15.75" customHeight="1" hidden="1">
      <c r="A55" s="12"/>
      <c r="B55" s="7"/>
      <c r="C55" s="7"/>
      <c r="D55" s="7"/>
      <c r="E55" s="7"/>
    </row>
    <row r="56" spans="1:5" s="2" customFormat="1" ht="15.75" customHeight="1" hidden="1">
      <c r="A56" s="12"/>
      <c r="B56" s="7"/>
      <c r="C56" s="7"/>
      <c r="D56" s="7"/>
      <c r="E56" s="7"/>
    </row>
    <row r="57" spans="1:5" s="2" customFormat="1" ht="15.75" customHeight="1" hidden="1">
      <c r="A57" s="12"/>
      <c r="B57" s="7"/>
      <c r="C57" s="7"/>
      <c r="D57" s="7"/>
      <c r="E57" s="7"/>
    </row>
    <row r="58" spans="1:5" s="2" customFormat="1" ht="15.75" customHeight="1" hidden="1">
      <c r="A58" s="12"/>
      <c r="B58" s="7"/>
      <c r="C58" s="7"/>
      <c r="D58" s="7"/>
      <c r="E58" s="7"/>
    </row>
    <row r="59" spans="1:5" s="2" customFormat="1" ht="15.75" customHeight="1" hidden="1">
      <c r="A59" s="12"/>
      <c r="B59" s="7"/>
      <c r="C59" s="7"/>
      <c r="D59" s="7"/>
      <c r="E59" s="7"/>
    </row>
    <row r="60" spans="1:5" s="2" customFormat="1" ht="15.75" customHeight="1" hidden="1">
      <c r="A60" s="12"/>
      <c r="B60" s="7"/>
      <c r="C60" s="7"/>
      <c r="D60" s="7"/>
      <c r="E60" s="7"/>
    </row>
    <row r="61" spans="1:5" s="2" customFormat="1" ht="15.75" customHeight="1" hidden="1">
      <c r="A61" s="12"/>
      <c r="B61" s="7"/>
      <c r="C61" s="7"/>
      <c r="D61" s="7"/>
      <c r="E61" s="7"/>
    </row>
    <row r="62" spans="1:5" s="2" customFormat="1" ht="15.75" customHeight="1" hidden="1">
      <c r="A62" s="12"/>
      <c r="B62" s="7"/>
      <c r="C62" s="7"/>
      <c r="D62" s="7"/>
      <c r="E62" s="7"/>
    </row>
    <row r="63" spans="1:5" s="2" customFormat="1" ht="15.75" customHeight="1" hidden="1">
      <c r="A63" s="12"/>
      <c r="B63" s="7"/>
      <c r="C63" s="7"/>
      <c r="D63" s="7"/>
      <c r="E63" s="7"/>
    </row>
    <row r="64" spans="1:5" s="2" customFormat="1" ht="15.75" customHeight="1" hidden="1">
      <c r="A64" s="12"/>
      <c r="B64" s="7"/>
      <c r="C64" s="7"/>
      <c r="D64" s="7"/>
      <c r="E64" s="7"/>
    </row>
    <row r="65" spans="1:5" s="2" customFormat="1" ht="15.75" customHeight="1" hidden="1">
      <c r="A65" s="12"/>
      <c r="B65" s="7"/>
      <c r="C65" s="7"/>
      <c r="D65" s="7"/>
      <c r="E65" s="7"/>
    </row>
    <row r="66" spans="1:5" s="2" customFormat="1" ht="15.75" customHeight="1" hidden="1">
      <c r="A66" s="12"/>
      <c r="B66" s="7"/>
      <c r="C66" s="7"/>
      <c r="D66" s="7"/>
      <c r="E66" s="7"/>
    </row>
    <row r="67" spans="1:5" s="2" customFormat="1" ht="15.75" customHeight="1" hidden="1">
      <c r="A67" s="12"/>
      <c r="B67" s="7"/>
      <c r="C67" s="7"/>
      <c r="D67" s="7"/>
      <c r="E67" s="7"/>
    </row>
    <row r="68" spans="1:5" s="2" customFormat="1" ht="15.75" customHeight="1" hidden="1">
      <c r="A68" s="12"/>
      <c r="B68" s="7"/>
      <c r="C68" s="7"/>
      <c r="D68" s="7"/>
      <c r="E68" s="7"/>
    </row>
    <row r="69" spans="1:5" s="2" customFormat="1" ht="15.75" customHeight="1" hidden="1">
      <c r="A69" s="12"/>
      <c r="B69" s="7"/>
      <c r="C69" s="7"/>
      <c r="D69" s="7"/>
      <c r="E69" s="7"/>
    </row>
    <row r="70" spans="1:5" s="2" customFormat="1" ht="15.75" customHeight="1" hidden="1">
      <c r="A70" s="12"/>
      <c r="B70" s="7"/>
      <c r="C70" s="7"/>
      <c r="D70" s="7"/>
      <c r="E70" s="7"/>
    </row>
    <row r="71" spans="1:5" s="2" customFormat="1" ht="15.75">
      <c r="A71" s="12"/>
      <c r="B71" s="7"/>
      <c r="C71" s="7"/>
      <c r="D71" s="7"/>
      <c r="E71" s="7"/>
    </row>
    <row r="72" spans="1:5" s="2" customFormat="1" ht="15.75">
      <c r="A72" s="12"/>
      <c r="B72" s="7"/>
      <c r="C72" s="7"/>
      <c r="D72" s="7"/>
      <c r="E72" s="7"/>
    </row>
    <row r="73" spans="1:5" s="2" customFormat="1" ht="15.75">
      <c r="A73" s="12"/>
      <c r="B73" s="7"/>
      <c r="C73" s="7"/>
      <c r="D73" s="7"/>
      <c r="E73" s="7"/>
    </row>
    <row r="74" spans="1:5" s="2" customFormat="1" ht="15.75">
      <c r="A74" s="12"/>
      <c r="B74" s="7"/>
      <c r="C74" s="7"/>
      <c r="D74" s="7"/>
      <c r="E74" s="7"/>
    </row>
    <row r="75" spans="1:5" s="2" customFormat="1" ht="15.75">
      <c r="A75" s="12"/>
      <c r="B75" s="7"/>
      <c r="C75" s="7"/>
      <c r="D75" s="7"/>
      <c r="E75" s="7"/>
    </row>
    <row r="76" spans="1:5" s="2" customFormat="1" ht="15.75">
      <c r="A76" s="12"/>
      <c r="B76" s="7"/>
      <c r="C76" s="7"/>
      <c r="D76" s="7"/>
      <c r="E76" s="7"/>
    </row>
    <row r="77" spans="1:5" s="2" customFormat="1" ht="15.75">
      <c r="A77" s="12"/>
      <c r="B77" s="7"/>
      <c r="C77" s="7"/>
      <c r="D77" s="7"/>
      <c r="E77" s="7"/>
    </row>
    <row r="78" spans="1:5" s="2" customFormat="1" ht="15.75">
      <c r="A78" s="12"/>
      <c r="B78" s="7"/>
      <c r="C78" s="7"/>
      <c r="D78" s="7"/>
      <c r="E78" s="7"/>
    </row>
    <row r="79" spans="1:5" s="2" customFormat="1" ht="15.75">
      <c r="A79" s="12"/>
      <c r="B79" s="7"/>
      <c r="C79" s="7"/>
      <c r="D79" s="7"/>
      <c r="E79" s="7"/>
    </row>
    <row r="80" spans="1:5" s="2" customFormat="1" ht="15.75">
      <c r="A80" s="12"/>
      <c r="B80" s="7"/>
      <c r="C80" s="7"/>
      <c r="D80" s="7"/>
      <c r="E80" s="7"/>
    </row>
    <row r="81" spans="1:5" s="2" customFormat="1" ht="15.75">
      <c r="A81" s="12"/>
      <c r="B81" s="7"/>
      <c r="C81" s="7"/>
      <c r="D81" s="7"/>
      <c r="E81" s="7"/>
    </row>
    <row r="82" spans="1:5" s="2" customFormat="1" ht="15.75">
      <c r="A82" s="12"/>
      <c r="B82" s="7"/>
      <c r="C82" s="7"/>
      <c r="D82" s="7"/>
      <c r="E82" s="7"/>
    </row>
    <row r="83" spans="1:5" s="2" customFormat="1" ht="15.75">
      <c r="A83" s="12"/>
      <c r="B83" s="7"/>
      <c r="C83" s="7"/>
      <c r="D83" s="7"/>
      <c r="E83" s="7"/>
    </row>
    <row r="84" spans="1:5" s="2" customFormat="1" ht="15.75">
      <c r="A84" s="12"/>
      <c r="B84" s="7"/>
      <c r="C84" s="7"/>
      <c r="D84" s="7"/>
      <c r="E84" s="7"/>
    </row>
    <row r="85" spans="1:5" s="2" customFormat="1" ht="15.75">
      <c r="A85" s="12"/>
      <c r="B85" s="7"/>
      <c r="C85" s="7"/>
      <c r="D85" s="7"/>
      <c r="E85" s="7"/>
    </row>
    <row r="86" spans="1:5" s="2" customFormat="1" ht="15.75">
      <c r="A86" s="12"/>
      <c r="B86" s="7"/>
      <c r="C86" s="7"/>
      <c r="D86" s="7"/>
      <c r="E86" s="7"/>
    </row>
    <row r="87" spans="1:5" s="2" customFormat="1" ht="15.75">
      <c r="A87" s="12"/>
      <c r="B87" s="7"/>
      <c r="C87" s="7"/>
      <c r="D87" s="7"/>
      <c r="E87" s="7"/>
    </row>
    <row r="88" spans="1:5" s="2" customFormat="1" ht="15.75">
      <c r="A88" s="12"/>
      <c r="B88" s="7"/>
      <c r="C88" s="7"/>
      <c r="D88" s="7"/>
      <c r="E88" s="7"/>
    </row>
    <row r="89" spans="1:5" s="2" customFormat="1" ht="15.75">
      <c r="A89" s="12"/>
      <c r="B89" s="7"/>
      <c r="C89" s="7"/>
      <c r="D89" s="7"/>
      <c r="E89" s="7"/>
    </row>
    <row r="90" spans="1:5" s="2" customFormat="1" ht="15.75">
      <c r="A90" s="12"/>
      <c r="B90" s="7"/>
      <c r="C90" s="7"/>
      <c r="D90" s="7"/>
      <c r="E90" s="7"/>
    </row>
    <row r="91" spans="1:5" s="2" customFormat="1" ht="15.75">
      <c r="A91" s="12"/>
      <c r="B91" s="7"/>
      <c r="C91" s="7"/>
      <c r="D91" s="7"/>
      <c r="E91" s="7"/>
    </row>
    <row r="92" spans="1:5" s="2" customFormat="1" ht="15.75">
      <c r="A92" s="12"/>
      <c r="B92" s="7"/>
      <c r="C92" s="7"/>
      <c r="D92" s="7"/>
      <c r="E92" s="7"/>
    </row>
    <row r="93" spans="1:5" s="2" customFormat="1" ht="15.75">
      <c r="A93" s="12"/>
      <c r="B93" s="7"/>
      <c r="C93" s="7"/>
      <c r="D93" s="7"/>
      <c r="E93" s="7"/>
    </row>
    <row r="94" spans="1:5" s="2" customFormat="1" ht="15.75">
      <c r="A94" s="12"/>
      <c r="B94" s="7"/>
      <c r="C94" s="7"/>
      <c r="D94" s="7"/>
      <c r="E94" s="7"/>
    </row>
    <row r="95" spans="1:5" s="2" customFormat="1" ht="15.75">
      <c r="A95" s="12"/>
      <c r="B95" s="7"/>
      <c r="C95" s="7"/>
      <c r="D95" s="7"/>
      <c r="E95" s="7"/>
    </row>
    <row r="96" spans="1:5" s="2" customFormat="1" ht="15.75">
      <c r="A96" s="12"/>
      <c r="B96" s="7"/>
      <c r="C96" s="7"/>
      <c r="D96" s="7"/>
      <c r="E96" s="7"/>
    </row>
    <row r="97" spans="1:5" s="2" customFormat="1" ht="15.75">
      <c r="A97" s="12"/>
      <c r="B97" s="7"/>
      <c r="C97" s="7"/>
      <c r="D97" s="7"/>
      <c r="E97" s="7"/>
    </row>
    <row r="98" spans="1:5" s="2" customFormat="1" ht="15.75">
      <c r="A98" s="12"/>
      <c r="B98" s="7"/>
      <c r="C98" s="7"/>
      <c r="D98" s="7"/>
      <c r="E98" s="7"/>
    </row>
    <row r="99" spans="1:5" s="2" customFormat="1" ht="15.75">
      <c r="A99" s="12"/>
      <c r="B99" s="7"/>
      <c r="C99" s="7"/>
      <c r="D99" s="7"/>
      <c r="E99" s="7"/>
    </row>
    <row r="100" spans="1:5" s="2" customFormat="1" ht="15.75">
      <c r="A100" s="12"/>
      <c r="B100" s="7"/>
      <c r="C100" s="7"/>
      <c r="D100" s="7"/>
      <c r="E100" s="7"/>
    </row>
    <row r="101" spans="1:5" s="2" customFormat="1" ht="15.75">
      <c r="A101" s="12"/>
      <c r="B101" s="7"/>
      <c r="C101" s="7"/>
      <c r="D101" s="7"/>
      <c r="E101" s="7"/>
    </row>
    <row r="102" spans="1:5" s="2" customFormat="1" ht="15.75">
      <c r="A102" s="12"/>
      <c r="B102" s="7"/>
      <c r="C102" s="7"/>
      <c r="D102" s="7"/>
      <c r="E102" s="7"/>
    </row>
    <row r="103" spans="1:5" s="2" customFormat="1" ht="15.75">
      <c r="A103" s="12"/>
      <c r="B103" s="7"/>
      <c r="C103" s="7"/>
      <c r="D103" s="7"/>
      <c r="E103" s="7"/>
    </row>
    <row r="104" spans="1:5" s="2" customFormat="1" ht="15.75">
      <c r="A104" s="12"/>
      <c r="B104" s="7"/>
      <c r="C104" s="7"/>
      <c r="D104" s="7"/>
      <c r="E104" s="7"/>
    </row>
    <row r="105" spans="1:5" s="2" customFormat="1" ht="15.75">
      <c r="A105" s="12"/>
      <c r="B105" s="7"/>
      <c r="C105" s="7"/>
      <c r="D105" s="7"/>
      <c r="E105" s="7"/>
    </row>
    <row r="106" spans="1:5" s="2" customFormat="1" ht="15.75">
      <c r="A106" s="12"/>
      <c r="B106" s="7"/>
      <c r="C106" s="7"/>
      <c r="D106" s="7"/>
      <c r="E106" s="7"/>
    </row>
    <row r="107" spans="1:5" s="2" customFormat="1" ht="15.75">
      <c r="A107" s="12"/>
      <c r="B107" s="7"/>
      <c r="C107" s="7"/>
      <c r="D107" s="7"/>
      <c r="E107" s="7"/>
    </row>
    <row r="108" spans="1:5" s="2" customFormat="1" ht="15.75">
      <c r="A108" s="12"/>
      <c r="B108" s="7"/>
      <c r="C108" s="7"/>
      <c r="D108" s="7"/>
      <c r="E108" s="7"/>
    </row>
    <row r="109" spans="1:5" s="2" customFormat="1" ht="15.75">
      <c r="A109" s="12"/>
      <c r="B109" s="7"/>
      <c r="C109" s="7"/>
      <c r="D109" s="7"/>
      <c r="E109" s="7"/>
    </row>
    <row r="110" spans="1:5" s="2" customFormat="1" ht="15.75">
      <c r="A110" s="12"/>
      <c r="B110" s="7"/>
      <c r="C110" s="7"/>
      <c r="D110" s="7"/>
      <c r="E110" s="7"/>
    </row>
    <row r="111" spans="1:5" s="2" customFormat="1" ht="15.75">
      <c r="A111" s="12"/>
      <c r="B111" s="7"/>
      <c r="C111" s="7"/>
      <c r="D111" s="7"/>
      <c r="E111" s="7"/>
    </row>
    <row r="112" spans="1:5" s="2" customFormat="1" ht="15.75">
      <c r="A112" s="12"/>
      <c r="B112" s="7"/>
      <c r="C112" s="7"/>
      <c r="D112" s="7"/>
      <c r="E112" s="7"/>
    </row>
    <row r="113" spans="1:5" s="2" customFormat="1" ht="15.75">
      <c r="A113" s="12"/>
      <c r="B113" s="7"/>
      <c r="C113" s="7"/>
      <c r="D113" s="7"/>
      <c r="E113" s="7"/>
    </row>
    <row r="114" spans="1:5" s="2" customFormat="1" ht="15.75">
      <c r="A114" s="12"/>
      <c r="B114" s="7"/>
      <c r="C114" s="7"/>
      <c r="D114" s="7"/>
      <c r="E114" s="7"/>
    </row>
    <row r="115" spans="1:5" s="2" customFormat="1" ht="15.75">
      <c r="A115" s="12"/>
      <c r="B115" s="7"/>
      <c r="C115" s="7"/>
      <c r="D115" s="7"/>
      <c r="E115" s="7"/>
    </row>
    <row r="116" spans="1:5" s="2" customFormat="1" ht="15.75">
      <c r="A116" s="12"/>
      <c r="B116" s="7"/>
      <c r="C116" s="7"/>
      <c r="D116" s="7"/>
      <c r="E116" s="7"/>
    </row>
    <row r="117" spans="1:5" s="2" customFormat="1" ht="15.75">
      <c r="A117" s="12"/>
      <c r="B117" s="7"/>
      <c r="C117" s="7"/>
      <c r="D117" s="7"/>
      <c r="E117" s="7"/>
    </row>
    <row r="118" spans="1:5" s="2" customFormat="1" ht="15.75">
      <c r="A118" s="12"/>
      <c r="B118" s="7"/>
      <c r="C118" s="7"/>
      <c r="D118" s="7"/>
      <c r="E118" s="7"/>
    </row>
    <row r="119" spans="1:5" s="2" customFormat="1" ht="15.75">
      <c r="A119" s="12"/>
      <c r="B119" s="7"/>
      <c r="C119" s="7"/>
      <c r="D119" s="7"/>
      <c r="E119" s="7"/>
    </row>
    <row r="120" spans="1:5" s="2" customFormat="1" ht="15.75">
      <c r="A120" s="12"/>
      <c r="B120" s="7"/>
      <c r="C120" s="7"/>
      <c r="D120" s="7"/>
      <c r="E120" s="7"/>
    </row>
    <row r="121" spans="1:5" s="2" customFormat="1" ht="15.75">
      <c r="A121" s="12"/>
      <c r="B121" s="7"/>
      <c r="C121" s="7"/>
      <c r="D121" s="7"/>
      <c r="E121" s="7"/>
    </row>
    <row r="122" spans="1:5" s="2" customFormat="1" ht="15.75">
      <c r="A122" s="12"/>
      <c r="B122" s="7"/>
      <c r="C122" s="7"/>
      <c r="D122" s="7"/>
      <c r="E122" s="7"/>
    </row>
    <row r="123" spans="1:5" s="2" customFormat="1" ht="15.75">
      <c r="A123" s="12"/>
      <c r="B123" s="7"/>
      <c r="C123" s="7"/>
      <c r="D123" s="7"/>
      <c r="E123" s="7"/>
    </row>
    <row r="124" spans="1:5" s="2" customFormat="1" ht="15.75">
      <c r="A124" s="12"/>
      <c r="B124" s="7"/>
      <c r="C124" s="7"/>
      <c r="D124" s="7"/>
      <c r="E124" s="7"/>
    </row>
    <row r="125" spans="1:5" s="2" customFormat="1" ht="15.75">
      <c r="A125" s="12"/>
      <c r="B125" s="7"/>
      <c r="C125" s="7"/>
      <c r="D125" s="7"/>
      <c r="E125" s="7"/>
    </row>
    <row r="126" spans="1:5" s="2" customFormat="1" ht="15.75">
      <c r="A126" s="12"/>
      <c r="B126" s="7"/>
      <c r="C126" s="7"/>
      <c r="D126" s="7"/>
      <c r="E126" s="7"/>
    </row>
    <row r="127" spans="1:5" s="2" customFormat="1" ht="15.75">
      <c r="A127" s="12"/>
      <c r="B127" s="7"/>
      <c r="C127" s="7"/>
      <c r="D127" s="7"/>
      <c r="E127" s="7"/>
    </row>
    <row r="128" spans="1:5" s="2" customFormat="1" ht="15.75">
      <c r="A128" s="12"/>
      <c r="B128" s="7"/>
      <c r="C128" s="7"/>
      <c r="D128" s="7"/>
      <c r="E128" s="7"/>
    </row>
    <row r="129" spans="1:5" s="2" customFormat="1" ht="15.75">
      <c r="A129" s="12"/>
      <c r="B129" s="7"/>
      <c r="C129" s="7"/>
      <c r="D129" s="7"/>
      <c r="E129" s="7"/>
    </row>
    <row r="130" spans="1:5" s="2" customFormat="1" ht="15.75">
      <c r="A130" s="12"/>
      <c r="B130" s="7"/>
      <c r="C130" s="7"/>
      <c r="D130" s="7"/>
      <c r="E130" s="7"/>
    </row>
    <row r="131" spans="1:5" s="2" customFormat="1" ht="15.75">
      <c r="A131" s="12"/>
      <c r="B131" s="7"/>
      <c r="C131" s="7"/>
      <c r="D131" s="7"/>
      <c r="E131" s="7"/>
    </row>
    <row r="132" spans="1:5" s="2" customFormat="1" ht="15.75">
      <c r="A132" s="12"/>
      <c r="B132" s="7"/>
      <c r="C132" s="7"/>
      <c r="D132" s="7"/>
      <c r="E132" s="7"/>
    </row>
    <row r="133" spans="1:5" s="2" customFormat="1" ht="15.75">
      <c r="A133" s="12"/>
      <c r="B133" s="7"/>
      <c r="C133" s="7"/>
      <c r="D133" s="7"/>
      <c r="E133" s="7"/>
    </row>
    <row r="134" spans="1:5" s="2" customFormat="1" ht="15.75">
      <c r="A134" s="12"/>
      <c r="B134" s="7"/>
      <c r="C134" s="7"/>
      <c r="D134" s="7"/>
      <c r="E134" s="7"/>
    </row>
    <row r="135" spans="1:5" s="2" customFormat="1" ht="15.75">
      <c r="A135" s="12"/>
      <c r="B135" s="7"/>
      <c r="C135" s="7"/>
      <c r="D135" s="7"/>
      <c r="E135" s="7"/>
    </row>
    <row r="136" spans="1:5" s="2" customFormat="1" ht="15.75">
      <c r="A136" s="12"/>
      <c r="B136" s="7"/>
      <c r="C136" s="7"/>
      <c r="D136" s="7"/>
      <c r="E136" s="7"/>
    </row>
    <row r="137" spans="1:5" s="2" customFormat="1" ht="15.75">
      <c r="A137" s="12"/>
      <c r="B137" s="7"/>
      <c r="C137" s="7"/>
      <c r="D137" s="7"/>
      <c r="E137" s="7"/>
    </row>
    <row r="138" spans="1:5" s="2" customFormat="1" ht="15.75">
      <c r="A138" s="12"/>
      <c r="B138" s="7"/>
      <c r="C138" s="7"/>
      <c r="D138" s="7"/>
      <c r="E138" s="7"/>
    </row>
    <row r="139" spans="1:5" s="2" customFormat="1" ht="15.75">
      <c r="A139" s="12"/>
      <c r="B139" s="7"/>
      <c r="C139" s="7"/>
      <c r="D139" s="7"/>
      <c r="E139" s="7"/>
    </row>
    <row r="140" spans="1:5" s="2" customFormat="1" ht="15.75">
      <c r="A140" s="12"/>
      <c r="B140" s="7"/>
      <c r="C140" s="7"/>
      <c r="D140" s="7"/>
      <c r="E140" s="7"/>
    </row>
    <row r="141" spans="1:5" s="2" customFormat="1" ht="15.75">
      <c r="A141" s="12"/>
      <c r="B141" s="7"/>
      <c r="C141" s="7"/>
      <c r="D141" s="7"/>
      <c r="E141" s="7"/>
    </row>
    <row r="142" spans="1:5" s="2" customFormat="1" ht="15.75">
      <c r="A142" s="12"/>
      <c r="B142" s="7"/>
      <c r="C142" s="7"/>
      <c r="D142" s="7"/>
      <c r="E142" s="7"/>
    </row>
    <row r="143" spans="1:5" s="2" customFormat="1" ht="15.75">
      <c r="A143" s="12"/>
      <c r="B143" s="7"/>
      <c r="C143" s="7"/>
      <c r="D143" s="7"/>
      <c r="E143" s="7"/>
    </row>
    <row r="144" spans="1:5" s="2" customFormat="1" ht="15.75">
      <c r="A144" s="12"/>
      <c r="B144" s="7"/>
      <c r="C144" s="7"/>
      <c r="D144" s="7"/>
      <c r="E144" s="7"/>
    </row>
    <row r="145" spans="1:5" s="2" customFormat="1" ht="15.75">
      <c r="A145" s="12"/>
      <c r="B145" s="7"/>
      <c r="C145" s="7"/>
      <c r="D145" s="7"/>
      <c r="E145" s="7"/>
    </row>
    <row r="146" spans="1:5" s="2" customFormat="1" ht="15.75">
      <c r="A146" s="12"/>
      <c r="B146" s="7"/>
      <c r="C146" s="7"/>
      <c r="D146" s="7"/>
      <c r="E146" s="7"/>
    </row>
    <row r="147" spans="1:5" s="2" customFormat="1" ht="15.75">
      <c r="A147" s="12"/>
      <c r="B147" s="7"/>
      <c r="C147" s="7"/>
      <c r="D147" s="7"/>
      <c r="E147" s="7"/>
    </row>
    <row r="148" spans="1:5" s="2" customFormat="1" ht="15.75">
      <c r="A148" s="12"/>
      <c r="B148" s="7"/>
      <c r="C148" s="7"/>
      <c r="D148" s="7"/>
      <c r="E148" s="7"/>
    </row>
    <row r="149" spans="1:5" s="2" customFormat="1" ht="15.75">
      <c r="A149" s="12"/>
      <c r="B149" s="7"/>
      <c r="C149" s="7"/>
      <c r="D149" s="7"/>
      <c r="E149" s="7"/>
    </row>
    <row r="150" spans="1:5" s="2" customFormat="1" ht="15.75">
      <c r="A150" s="12"/>
      <c r="B150" s="7"/>
      <c r="C150" s="7"/>
      <c r="D150" s="7"/>
      <c r="E150" s="7"/>
    </row>
    <row r="151" spans="1:5" s="2" customFormat="1" ht="15.75">
      <c r="A151" s="12"/>
      <c r="B151" s="7"/>
      <c r="C151" s="7"/>
      <c r="D151" s="7"/>
      <c r="E151" s="7"/>
    </row>
    <row r="152" spans="1:5" s="2" customFormat="1" ht="15.75">
      <c r="A152" s="12"/>
      <c r="B152" s="7"/>
      <c r="C152" s="7"/>
      <c r="D152" s="7"/>
      <c r="E152" s="7"/>
    </row>
    <row r="153" spans="1:5" s="2" customFormat="1" ht="15.75">
      <c r="A153" s="12"/>
      <c r="B153" s="7"/>
      <c r="C153" s="7"/>
      <c r="D153" s="7"/>
      <c r="E153" s="7"/>
    </row>
    <row r="154" spans="1:5" s="2" customFormat="1" ht="15.75">
      <c r="A154" s="12"/>
      <c r="B154" s="7"/>
      <c r="C154" s="7"/>
      <c r="D154" s="7"/>
      <c r="E154" s="7"/>
    </row>
    <row r="155" spans="1:5" s="2" customFormat="1" ht="15.75">
      <c r="A155" s="12"/>
      <c r="B155" s="7"/>
      <c r="C155" s="7"/>
      <c r="D155" s="7"/>
      <c r="E155" s="7"/>
    </row>
    <row r="156" spans="1:5" s="2" customFormat="1" ht="15.75">
      <c r="A156" s="12"/>
      <c r="B156" s="7"/>
      <c r="C156" s="7"/>
      <c r="D156" s="7"/>
      <c r="E156" s="7"/>
    </row>
    <row r="157" spans="1:5" s="2" customFormat="1" ht="15.75">
      <c r="A157" s="12"/>
      <c r="B157" s="7"/>
      <c r="C157" s="7"/>
      <c r="D157" s="7"/>
      <c r="E157" s="7"/>
    </row>
    <row r="158" spans="1:5" s="2" customFormat="1" ht="15.75">
      <c r="A158" s="12"/>
      <c r="B158" s="7"/>
      <c r="C158" s="7"/>
      <c r="D158" s="7"/>
      <c r="E158" s="7"/>
    </row>
    <row r="159" spans="1:5" s="2" customFormat="1" ht="15.75">
      <c r="A159" s="12"/>
      <c r="B159" s="7"/>
      <c r="C159" s="7"/>
      <c r="D159" s="7"/>
      <c r="E159" s="7"/>
    </row>
    <row r="160" spans="1:5" s="2" customFormat="1" ht="15.75">
      <c r="A160" s="12"/>
      <c r="B160" s="7"/>
      <c r="C160" s="7"/>
      <c r="D160" s="7"/>
      <c r="E160" s="7"/>
    </row>
    <row r="161" spans="1:5" s="2" customFormat="1" ht="15.75">
      <c r="A161" s="12"/>
      <c r="B161" s="7"/>
      <c r="C161" s="7"/>
      <c r="D161" s="7"/>
      <c r="E161" s="7"/>
    </row>
    <row r="162" spans="1:5" s="2" customFormat="1" ht="15.75">
      <c r="A162" s="12"/>
      <c r="B162" s="7"/>
      <c r="C162" s="7"/>
      <c r="D162" s="7"/>
      <c r="E162" s="7"/>
    </row>
    <row r="163" spans="1:5" s="2" customFormat="1" ht="15.75">
      <c r="A163" s="12"/>
      <c r="B163" s="7"/>
      <c r="C163" s="7"/>
      <c r="D163" s="7"/>
      <c r="E163" s="7"/>
    </row>
    <row r="164" spans="1:5" s="2" customFormat="1" ht="15.75">
      <c r="A164" s="12"/>
      <c r="B164" s="7"/>
      <c r="C164" s="7"/>
      <c r="D164" s="7"/>
      <c r="E164" s="7"/>
    </row>
    <row r="165" spans="1:5" s="2" customFormat="1" ht="15.75">
      <c r="A165" s="12"/>
      <c r="B165" s="7"/>
      <c r="C165" s="7"/>
      <c r="D165" s="7"/>
      <c r="E165" s="7"/>
    </row>
    <row r="166" spans="1:5" s="2" customFormat="1" ht="15.75">
      <c r="A166" s="12"/>
      <c r="B166" s="7"/>
      <c r="C166" s="7"/>
      <c r="D166" s="7"/>
      <c r="E166" s="7"/>
    </row>
    <row r="167" spans="1:5" s="2" customFormat="1" ht="15.75">
      <c r="A167" s="12"/>
      <c r="B167" s="7"/>
      <c r="C167" s="7"/>
      <c r="D167" s="7"/>
      <c r="E167" s="7"/>
    </row>
    <row r="168" spans="1:5" s="2" customFormat="1" ht="15.75">
      <c r="A168" s="12"/>
      <c r="B168" s="7"/>
      <c r="C168" s="7"/>
      <c r="D168" s="7"/>
      <c r="E168" s="7"/>
    </row>
    <row r="169" spans="1:5" s="2" customFormat="1" ht="15.75">
      <c r="A169" s="12"/>
      <c r="B169" s="7"/>
      <c r="C169" s="7"/>
      <c r="D169" s="7"/>
      <c r="E169" s="7"/>
    </row>
    <row r="170" spans="1:5" s="2" customFormat="1" ht="15.75">
      <c r="A170" s="12"/>
      <c r="B170" s="7"/>
      <c r="C170" s="7"/>
      <c r="D170" s="7"/>
      <c r="E170" s="7"/>
    </row>
    <row r="171" spans="1:5" s="2" customFormat="1" ht="15.75">
      <c r="A171" s="12"/>
      <c r="B171" s="7"/>
      <c r="C171" s="7"/>
      <c r="D171" s="7"/>
      <c r="E171" s="7"/>
    </row>
    <row r="172" spans="1:5" s="2" customFormat="1" ht="15.75">
      <c r="A172" s="12"/>
      <c r="B172" s="7"/>
      <c r="C172" s="7"/>
      <c r="D172" s="7"/>
      <c r="E172" s="7"/>
    </row>
    <row r="173" spans="1:5" s="2" customFormat="1" ht="15.75">
      <c r="A173" s="12"/>
      <c r="B173" s="7"/>
      <c r="C173" s="7"/>
      <c r="D173" s="7"/>
      <c r="E173" s="7"/>
    </row>
    <row r="174" spans="1:5" s="2" customFormat="1" ht="15.75">
      <c r="A174" s="12"/>
      <c r="B174" s="7"/>
      <c r="C174" s="7"/>
      <c r="D174" s="7"/>
      <c r="E174" s="7"/>
    </row>
    <row r="175" spans="1:5" s="2" customFormat="1" ht="15.75">
      <c r="A175" s="12"/>
      <c r="B175" s="7"/>
      <c r="C175" s="7"/>
      <c r="D175" s="7"/>
      <c r="E175" s="7"/>
    </row>
    <row r="176" spans="1:5" s="2" customFormat="1" ht="15.75">
      <c r="A176" s="12"/>
      <c r="B176" s="7"/>
      <c r="C176" s="7"/>
      <c r="D176" s="7"/>
      <c r="E176" s="7"/>
    </row>
    <row r="177" spans="1:5" s="2" customFormat="1" ht="15.75">
      <c r="A177" s="12"/>
      <c r="B177" s="7"/>
      <c r="C177" s="7"/>
      <c r="D177" s="7"/>
      <c r="E177" s="7"/>
    </row>
    <row r="178" spans="1:5" s="2" customFormat="1" ht="15.75">
      <c r="A178" s="12"/>
      <c r="B178" s="7"/>
      <c r="C178" s="7"/>
      <c r="D178" s="7"/>
      <c r="E178" s="7"/>
    </row>
    <row r="179" spans="1:5" s="2" customFormat="1" ht="15.75">
      <c r="A179" s="12"/>
      <c r="B179" s="7"/>
      <c r="C179" s="7"/>
      <c r="D179" s="7"/>
      <c r="E179" s="7"/>
    </row>
    <row r="180" spans="1:5" s="2" customFormat="1" ht="15.75">
      <c r="A180" s="12"/>
      <c r="B180" s="7"/>
      <c r="C180" s="7"/>
      <c r="D180" s="7"/>
      <c r="E180" s="7"/>
    </row>
    <row r="181" spans="1:5" s="2" customFormat="1" ht="15.75">
      <c r="A181" s="12"/>
      <c r="B181" s="7"/>
      <c r="C181" s="7"/>
      <c r="D181" s="7"/>
      <c r="E181" s="7"/>
    </row>
    <row r="182" spans="1:5" s="2" customFormat="1" ht="15.75">
      <c r="A182" s="12"/>
      <c r="B182" s="7"/>
      <c r="C182" s="7"/>
      <c r="D182" s="7"/>
      <c r="E182" s="7"/>
    </row>
    <row r="183" spans="1:5" s="2" customFormat="1" ht="15.75">
      <c r="A183" s="12"/>
      <c r="B183" s="7"/>
      <c r="C183" s="7"/>
      <c r="D183" s="7"/>
      <c r="E183" s="7"/>
    </row>
    <row r="184" spans="1:5" s="2" customFormat="1" ht="15.75">
      <c r="A184" s="12"/>
      <c r="B184" s="7"/>
      <c r="C184" s="7"/>
      <c r="D184" s="7"/>
      <c r="E184" s="7"/>
    </row>
    <row r="185" spans="1:5" s="2" customFormat="1" ht="15.75">
      <c r="A185" s="12"/>
      <c r="B185" s="7"/>
      <c r="C185" s="7"/>
      <c r="D185" s="7"/>
      <c r="E185" s="7"/>
    </row>
    <row r="186" spans="1:5" s="2" customFormat="1" ht="15.75">
      <c r="A186" s="12"/>
      <c r="B186" s="7"/>
      <c r="C186" s="7"/>
      <c r="D186" s="7"/>
      <c r="E186" s="7"/>
    </row>
    <row r="187" spans="1:5" s="2" customFormat="1" ht="15.75">
      <c r="A187" s="12"/>
      <c r="B187" s="7"/>
      <c r="C187" s="7"/>
      <c r="D187" s="7"/>
      <c r="E187" s="7"/>
    </row>
    <row r="188" spans="1:5" s="2" customFormat="1" ht="15.75">
      <c r="A188" s="12"/>
      <c r="B188" s="7"/>
      <c r="C188" s="7"/>
      <c r="D188" s="7"/>
      <c r="E188" s="7"/>
    </row>
    <row r="189" spans="1:5" s="2" customFormat="1" ht="15.75">
      <c r="A189" s="12"/>
      <c r="B189" s="7"/>
      <c r="C189" s="7"/>
      <c r="D189" s="7"/>
      <c r="E189" s="7"/>
    </row>
    <row r="190" spans="1:5" s="2" customFormat="1" ht="15.75">
      <c r="A190" s="12"/>
      <c r="B190" s="7"/>
      <c r="C190" s="7"/>
      <c r="D190" s="7"/>
      <c r="E190" s="7"/>
    </row>
    <row r="191" spans="1:5" s="2" customFormat="1" ht="15.75">
      <c r="A191" s="12"/>
      <c r="B191" s="7"/>
      <c r="C191" s="7"/>
      <c r="D191" s="7"/>
      <c r="E191" s="7"/>
    </row>
    <row r="192" spans="1:5" s="2" customFormat="1" ht="15.75">
      <c r="A192" s="12"/>
      <c r="B192" s="7"/>
      <c r="C192" s="7"/>
      <c r="D192" s="7"/>
      <c r="E192" s="7"/>
    </row>
    <row r="193" spans="1:5" s="2" customFormat="1" ht="15.75">
      <c r="A193" s="12"/>
      <c r="B193" s="7"/>
      <c r="C193" s="7"/>
      <c r="D193" s="7"/>
      <c r="E193" s="7"/>
    </row>
    <row r="194" spans="1:5" s="2" customFormat="1" ht="15.75">
      <c r="A194" s="12"/>
      <c r="B194" s="7"/>
      <c r="C194" s="7"/>
      <c r="D194" s="7"/>
      <c r="E194" s="7"/>
    </row>
    <row r="195" spans="1:5" s="2" customFormat="1" ht="15.75">
      <c r="A195" s="12"/>
      <c r="B195" s="7"/>
      <c r="C195" s="7"/>
      <c r="D195" s="7"/>
      <c r="E195" s="7"/>
    </row>
    <row r="196" spans="1:5" s="2" customFormat="1" ht="15.75">
      <c r="A196" s="12"/>
      <c r="B196" s="7"/>
      <c r="C196" s="7"/>
      <c r="D196" s="7"/>
      <c r="E196" s="7"/>
    </row>
    <row r="197" spans="1:5" s="2" customFormat="1" ht="15.75">
      <c r="A197" s="12"/>
      <c r="B197" s="7"/>
      <c r="C197" s="7"/>
      <c r="D197" s="7"/>
      <c r="E197" s="7"/>
    </row>
    <row r="198" spans="1:5" s="2" customFormat="1" ht="15.75">
      <c r="A198" s="12"/>
      <c r="B198" s="7"/>
      <c r="C198" s="7"/>
      <c r="D198" s="7"/>
      <c r="E198" s="7"/>
    </row>
    <row r="199" spans="1:5" s="2" customFormat="1" ht="15.75">
      <c r="A199" s="12"/>
      <c r="B199" s="7"/>
      <c r="C199" s="7"/>
      <c r="D199" s="7"/>
      <c r="E199" s="7"/>
    </row>
    <row r="200" spans="1:5" s="2" customFormat="1" ht="15.75">
      <c r="A200" s="12"/>
      <c r="B200" s="7"/>
      <c r="C200" s="7"/>
      <c r="D200" s="7"/>
      <c r="E200" s="7"/>
    </row>
    <row r="201" spans="1:5" s="2" customFormat="1" ht="15.75">
      <c r="A201" s="12"/>
      <c r="B201" s="7"/>
      <c r="C201" s="7"/>
      <c r="D201" s="7"/>
      <c r="E201" s="7"/>
    </row>
    <row r="202" spans="1:5" s="2" customFormat="1" ht="15.75">
      <c r="A202" s="12"/>
      <c r="B202" s="7"/>
      <c r="C202" s="7"/>
      <c r="D202" s="7"/>
      <c r="E202" s="7"/>
    </row>
    <row r="203" spans="1:5" s="2" customFormat="1" ht="15.75">
      <c r="A203" s="12"/>
      <c r="B203" s="7"/>
      <c r="C203" s="7"/>
      <c r="D203" s="7"/>
      <c r="E203" s="7"/>
    </row>
    <row r="204" spans="1:5" s="2" customFormat="1" ht="15.75">
      <c r="A204" s="12"/>
      <c r="B204" s="7"/>
      <c r="C204" s="7"/>
      <c r="D204" s="7"/>
      <c r="E204" s="7"/>
    </row>
    <row r="205" spans="1:5" s="2" customFormat="1" ht="15.75">
      <c r="A205" s="12"/>
      <c r="B205" s="7"/>
      <c r="C205" s="7"/>
      <c r="D205" s="7"/>
      <c r="E205" s="7"/>
    </row>
    <row r="206" spans="1:5" s="2" customFormat="1" ht="15.75">
      <c r="A206" s="12"/>
      <c r="B206" s="7"/>
      <c r="C206" s="7"/>
      <c r="D206" s="7"/>
      <c r="E206" s="7"/>
    </row>
    <row r="207" spans="1:5" s="2" customFormat="1" ht="15.75">
      <c r="A207" s="12"/>
      <c r="B207" s="7"/>
      <c r="C207" s="7"/>
      <c r="D207" s="7"/>
      <c r="E207" s="7"/>
    </row>
    <row r="208" spans="1:5" s="2" customFormat="1" ht="15.75">
      <c r="A208" s="12"/>
      <c r="B208" s="7"/>
      <c r="C208" s="7"/>
      <c r="D208" s="7"/>
      <c r="E208" s="7"/>
    </row>
    <row r="209" spans="1:5" s="2" customFormat="1" ht="15.75">
      <c r="A209" s="12"/>
      <c r="B209" s="7"/>
      <c r="C209" s="7"/>
      <c r="D209" s="7"/>
      <c r="E209" s="7"/>
    </row>
    <row r="210" spans="1:5" s="2" customFormat="1" ht="15.75">
      <c r="A210" s="12"/>
      <c r="B210" s="7"/>
      <c r="C210" s="7"/>
      <c r="D210" s="7"/>
      <c r="E210" s="7"/>
    </row>
    <row r="211" spans="1:5" s="2" customFormat="1" ht="15.75">
      <c r="A211" s="12"/>
      <c r="B211" s="7"/>
      <c r="C211" s="7"/>
      <c r="D211" s="7"/>
      <c r="E211" s="7"/>
    </row>
    <row r="212" spans="1:5" s="2" customFormat="1" ht="15.75">
      <c r="A212" s="12"/>
      <c r="B212" s="7"/>
      <c r="C212" s="7"/>
      <c r="D212" s="7"/>
      <c r="E212" s="7"/>
    </row>
    <row r="213" spans="1:5" s="2" customFormat="1" ht="15.75">
      <c r="A213" s="12"/>
      <c r="B213" s="7"/>
      <c r="C213" s="7"/>
      <c r="D213" s="7"/>
      <c r="E213" s="7"/>
    </row>
    <row r="214" spans="1:5" s="2" customFormat="1" ht="15.75">
      <c r="A214" s="12"/>
      <c r="B214" s="7"/>
      <c r="C214" s="7"/>
      <c r="D214" s="7"/>
      <c r="E214" s="7"/>
    </row>
    <row r="215" spans="1:5" s="2" customFormat="1" ht="15.75">
      <c r="A215" s="12"/>
      <c r="B215" s="7"/>
      <c r="C215" s="7"/>
      <c r="D215" s="7"/>
      <c r="E215" s="7"/>
    </row>
    <row r="216" spans="1:5" s="2" customFormat="1" ht="15.75">
      <c r="A216" s="12"/>
      <c r="B216" s="7"/>
      <c r="C216" s="7"/>
      <c r="D216" s="7"/>
      <c r="E216" s="7"/>
    </row>
    <row r="217" spans="1:5" s="2" customFormat="1" ht="15.75">
      <c r="A217" s="12"/>
      <c r="B217" s="7"/>
      <c r="C217" s="7"/>
      <c r="D217" s="7"/>
      <c r="E217" s="7"/>
    </row>
    <row r="218" spans="1:5" s="2" customFormat="1" ht="15.75">
      <c r="A218" s="12"/>
      <c r="B218" s="7"/>
      <c r="C218" s="7"/>
      <c r="D218" s="7"/>
      <c r="E218" s="7"/>
    </row>
    <row r="219" spans="1:5" s="2" customFormat="1" ht="15.75">
      <c r="A219" s="12"/>
      <c r="B219" s="7"/>
      <c r="C219" s="7"/>
      <c r="D219" s="7"/>
      <c r="E219" s="7"/>
    </row>
    <row r="220" spans="1:5" s="2" customFormat="1" ht="15.75">
      <c r="A220" s="12"/>
      <c r="B220" s="7"/>
      <c r="C220" s="7"/>
      <c r="D220" s="7"/>
      <c r="E220" s="7"/>
    </row>
    <row r="221" spans="1:5" s="2" customFormat="1" ht="15.75">
      <c r="A221" s="12"/>
      <c r="B221" s="7"/>
      <c r="C221" s="7"/>
      <c r="D221" s="7"/>
      <c r="E221" s="7"/>
    </row>
    <row r="222" spans="1:5" s="2" customFormat="1" ht="15.75">
      <c r="A222" s="12"/>
      <c r="B222" s="7"/>
      <c r="C222" s="7"/>
      <c r="D222" s="7"/>
      <c r="E222" s="7"/>
    </row>
    <row r="223" spans="1:5" s="2" customFormat="1" ht="15.75">
      <c r="A223" s="12"/>
      <c r="B223" s="7"/>
      <c r="C223" s="7"/>
      <c r="D223" s="7"/>
      <c r="E223" s="7"/>
    </row>
    <row r="224" spans="1:5" s="2" customFormat="1" ht="15.75">
      <c r="A224" s="12"/>
      <c r="B224" s="7"/>
      <c r="C224" s="7"/>
      <c r="D224" s="7"/>
      <c r="E224" s="7"/>
    </row>
    <row r="225" spans="1:5" s="2" customFormat="1" ht="15.75">
      <c r="A225" s="12"/>
      <c r="B225" s="7"/>
      <c r="C225" s="7"/>
      <c r="D225" s="7"/>
      <c r="E225" s="7"/>
    </row>
    <row r="226" spans="1:5" s="2" customFormat="1" ht="15.75">
      <c r="A226" s="12"/>
      <c r="B226" s="7"/>
      <c r="C226" s="7"/>
      <c r="D226" s="7"/>
      <c r="E226" s="7"/>
    </row>
    <row r="227" spans="1:5" s="2" customFormat="1" ht="15.75">
      <c r="A227" s="12"/>
      <c r="B227" s="7"/>
      <c r="C227" s="7"/>
      <c r="D227" s="7"/>
      <c r="E227" s="7"/>
    </row>
    <row r="228" spans="1:5" s="2" customFormat="1" ht="15.75">
      <c r="A228" s="12"/>
      <c r="B228" s="7"/>
      <c r="C228" s="7"/>
      <c r="D228" s="7"/>
      <c r="E228" s="7"/>
    </row>
    <row r="229" spans="1:5" s="2" customFormat="1" ht="15.75">
      <c r="A229" s="12"/>
      <c r="B229" s="7"/>
      <c r="C229" s="7"/>
      <c r="D229" s="7"/>
      <c r="E229" s="7"/>
    </row>
    <row r="230" spans="1:5" s="2" customFormat="1" ht="15.75">
      <c r="A230" s="12"/>
      <c r="B230" s="7"/>
      <c r="C230" s="7"/>
      <c r="D230" s="7"/>
      <c r="E230" s="7"/>
    </row>
    <row r="231" spans="1:5" s="2" customFormat="1" ht="15.75">
      <c r="A231" s="12"/>
      <c r="B231" s="7"/>
      <c r="C231" s="7"/>
      <c r="D231" s="7"/>
      <c r="E231" s="7"/>
    </row>
    <row r="232" spans="1:5" s="2" customFormat="1" ht="15.75">
      <c r="A232" s="12"/>
      <c r="B232" s="7"/>
      <c r="C232" s="7"/>
      <c r="D232" s="7"/>
      <c r="E232" s="7"/>
    </row>
    <row r="233" spans="1:5" s="2" customFormat="1" ht="15.75">
      <c r="A233" s="12"/>
      <c r="B233" s="7"/>
      <c r="C233" s="7"/>
      <c r="D233" s="7"/>
      <c r="E233" s="7"/>
    </row>
    <row r="234" spans="1:5" s="2" customFormat="1" ht="15.75">
      <c r="A234" s="12"/>
      <c r="B234" s="7"/>
      <c r="C234" s="7"/>
      <c r="D234" s="7"/>
      <c r="E234" s="7"/>
    </row>
    <row r="235" spans="1:5" s="2" customFormat="1" ht="15.75">
      <c r="A235" s="12"/>
      <c r="B235" s="7"/>
      <c r="C235" s="7"/>
      <c r="D235" s="7"/>
      <c r="E235" s="7"/>
    </row>
    <row r="236" spans="1:5" s="2" customFormat="1" ht="15.75">
      <c r="A236" s="12"/>
      <c r="B236" s="7"/>
      <c r="C236" s="7"/>
      <c r="D236" s="7"/>
      <c r="E236" s="7"/>
    </row>
    <row r="237" spans="1:5" s="2" customFormat="1" ht="15.75">
      <c r="A237" s="12"/>
      <c r="B237" s="7"/>
      <c r="C237" s="7"/>
      <c r="D237" s="7"/>
      <c r="E237" s="7"/>
    </row>
    <row r="238" spans="1:5" s="2" customFormat="1" ht="15.75">
      <c r="A238" s="12"/>
      <c r="B238" s="7"/>
      <c r="C238" s="7"/>
      <c r="D238" s="7"/>
      <c r="E238" s="7"/>
    </row>
    <row r="239" spans="1:5" s="2" customFormat="1" ht="15.75">
      <c r="A239" s="12"/>
      <c r="B239" s="7"/>
      <c r="C239" s="7"/>
      <c r="D239" s="7"/>
      <c r="E239" s="7"/>
    </row>
    <row r="240" spans="1:5" s="2" customFormat="1" ht="15.75">
      <c r="A240" s="12"/>
      <c r="B240" s="7"/>
      <c r="C240" s="7"/>
      <c r="D240" s="7"/>
      <c r="E240" s="7"/>
    </row>
    <row r="241" spans="1:5" s="2" customFormat="1" ht="15.75">
      <c r="A241" s="12"/>
      <c r="B241" s="7"/>
      <c r="C241" s="7"/>
      <c r="D241" s="7"/>
      <c r="E241" s="7"/>
    </row>
    <row r="242" spans="1:5" s="2" customFormat="1" ht="15.75">
      <c r="A242" s="12"/>
      <c r="B242" s="7"/>
      <c r="C242" s="7"/>
      <c r="D242" s="7"/>
      <c r="E242" s="7"/>
    </row>
    <row r="243" spans="1:5" s="2" customFormat="1" ht="15.75">
      <c r="A243" s="12"/>
      <c r="B243" s="7"/>
      <c r="C243" s="7"/>
      <c r="D243" s="7"/>
      <c r="E243" s="7"/>
    </row>
    <row r="244" spans="1:5" s="2" customFormat="1" ht="15.75">
      <c r="A244" s="12"/>
      <c r="B244" s="7"/>
      <c r="C244" s="7"/>
      <c r="D244" s="7"/>
      <c r="E244" s="7"/>
    </row>
    <row r="245" spans="1:5" s="2" customFormat="1" ht="15.75">
      <c r="A245" s="12"/>
      <c r="B245" s="7"/>
      <c r="C245" s="7"/>
      <c r="D245" s="7"/>
      <c r="E245" s="7"/>
    </row>
    <row r="246" spans="1:5" s="2" customFormat="1" ht="15.75">
      <c r="A246" s="12"/>
      <c r="B246" s="7"/>
      <c r="C246" s="7"/>
      <c r="D246" s="7"/>
      <c r="E246" s="7"/>
    </row>
    <row r="247" spans="1:5" s="2" customFormat="1" ht="15.75">
      <c r="A247" s="12"/>
      <c r="B247" s="7"/>
      <c r="C247" s="7"/>
      <c r="D247" s="7"/>
      <c r="E247" s="7"/>
    </row>
    <row r="248" spans="1:5" s="2" customFormat="1" ht="15.75">
      <c r="A248" s="12"/>
      <c r="B248" s="7"/>
      <c r="C248" s="7"/>
      <c r="D248" s="7"/>
      <c r="E248" s="7"/>
    </row>
    <row r="249" spans="1:5" s="2" customFormat="1" ht="15.75">
      <c r="A249" s="12"/>
      <c r="B249" s="7"/>
      <c r="C249" s="7"/>
      <c r="D249" s="7"/>
      <c r="E249" s="7"/>
    </row>
    <row r="250" spans="1:5" s="2" customFormat="1" ht="15.75">
      <c r="A250" s="12"/>
      <c r="B250" s="7"/>
      <c r="C250" s="7"/>
      <c r="D250" s="7"/>
      <c r="E250" s="7"/>
    </row>
    <row r="251" spans="1:5" s="2" customFormat="1" ht="15.75">
      <c r="A251" s="12"/>
      <c r="B251" s="7"/>
      <c r="C251" s="7"/>
      <c r="D251" s="7"/>
      <c r="E251" s="7"/>
    </row>
    <row r="252" spans="1:5" s="2" customFormat="1" ht="15.75">
      <c r="A252" s="12"/>
      <c r="B252" s="7"/>
      <c r="C252" s="7"/>
      <c r="D252" s="7"/>
      <c r="E252" s="7"/>
    </row>
    <row r="253" spans="1:5" s="2" customFormat="1" ht="15.75">
      <c r="A253" s="12"/>
      <c r="B253" s="7"/>
      <c r="C253" s="7"/>
      <c r="D253" s="7"/>
      <c r="E253" s="7"/>
    </row>
    <row r="254" spans="1:5" s="2" customFormat="1" ht="15.75">
      <c r="A254" s="12"/>
      <c r="B254" s="7"/>
      <c r="C254" s="7"/>
      <c r="D254" s="7"/>
      <c r="E254" s="7"/>
    </row>
    <row r="255" spans="1:5" s="2" customFormat="1" ht="15.75">
      <c r="A255" s="12"/>
      <c r="B255" s="7"/>
      <c r="C255" s="7"/>
      <c r="D255" s="7"/>
      <c r="E255" s="7"/>
    </row>
    <row r="256" spans="1:5" s="2" customFormat="1" ht="15.75">
      <c r="A256" s="12"/>
      <c r="B256" s="7"/>
      <c r="C256" s="7"/>
      <c r="D256" s="7"/>
      <c r="E256" s="7"/>
    </row>
    <row r="257" spans="1:5" s="2" customFormat="1" ht="15.75">
      <c r="A257" s="12"/>
      <c r="B257" s="7"/>
      <c r="C257" s="7"/>
      <c r="D257" s="7"/>
      <c r="E257" s="7"/>
    </row>
    <row r="258" spans="1:5" s="2" customFormat="1" ht="15.75">
      <c r="A258" s="12"/>
      <c r="B258" s="7"/>
      <c r="C258" s="7"/>
      <c r="D258" s="7"/>
      <c r="E258" s="7"/>
    </row>
    <row r="259" spans="1:5" s="2" customFormat="1" ht="15.75">
      <c r="A259" s="12"/>
      <c r="B259" s="7"/>
      <c r="C259" s="7"/>
      <c r="D259" s="7"/>
      <c r="E259" s="7"/>
    </row>
    <row r="260" spans="1:5" s="2" customFormat="1" ht="15.75">
      <c r="A260" s="12"/>
      <c r="B260" s="7"/>
      <c r="C260" s="7"/>
      <c r="D260" s="7"/>
      <c r="E260" s="7"/>
    </row>
    <row r="261" spans="1:5" s="2" customFormat="1" ht="15.75">
      <c r="A261" s="12"/>
      <c r="B261" s="7"/>
      <c r="C261" s="7"/>
      <c r="D261" s="7"/>
      <c r="E261" s="7"/>
    </row>
    <row r="262" spans="1:5" s="2" customFormat="1" ht="15.75">
      <c r="A262" s="12"/>
      <c r="B262" s="7"/>
      <c r="C262" s="7"/>
      <c r="D262" s="7"/>
      <c r="E262" s="7"/>
    </row>
    <row r="263" spans="1:5" s="2" customFormat="1" ht="15.75">
      <c r="A263" s="12"/>
      <c r="B263" s="7"/>
      <c r="C263" s="7"/>
      <c r="D263" s="7"/>
      <c r="E263" s="7"/>
    </row>
    <row r="264" spans="1:5" s="2" customFormat="1" ht="15.75">
      <c r="A264" s="12"/>
      <c r="B264" s="7"/>
      <c r="C264" s="7"/>
      <c r="D264" s="7"/>
      <c r="E264" s="7"/>
    </row>
    <row r="265" spans="1:5" s="2" customFormat="1" ht="15.75">
      <c r="A265" s="12"/>
      <c r="B265" s="7"/>
      <c r="C265" s="7"/>
      <c r="D265" s="7"/>
      <c r="E265" s="7"/>
    </row>
    <row r="266" spans="1:5" s="2" customFormat="1" ht="15.75">
      <c r="A266" s="12"/>
      <c r="B266" s="7"/>
      <c r="C266" s="7"/>
      <c r="D266" s="7"/>
      <c r="E266" s="7"/>
    </row>
    <row r="267" spans="1:5" s="2" customFormat="1" ht="15.75">
      <c r="A267" s="12"/>
      <c r="B267" s="7"/>
      <c r="C267" s="7"/>
      <c r="D267" s="7"/>
      <c r="E267" s="7"/>
    </row>
    <row r="268" spans="1:5" s="2" customFormat="1" ht="15.75">
      <c r="A268" s="12"/>
      <c r="B268" s="7"/>
      <c r="C268" s="7"/>
      <c r="D268" s="7"/>
      <c r="E268" s="7"/>
    </row>
    <row r="269" spans="1:5" s="2" customFormat="1" ht="15.75">
      <c r="A269" s="12"/>
      <c r="B269" s="7"/>
      <c r="C269" s="7"/>
      <c r="D269" s="7"/>
      <c r="E269" s="7"/>
    </row>
    <row r="270" spans="1:5" s="2" customFormat="1" ht="15.75">
      <c r="A270" s="12"/>
      <c r="B270" s="7"/>
      <c r="C270" s="7"/>
      <c r="D270" s="7"/>
      <c r="E270" s="7"/>
    </row>
    <row r="271" spans="1:5" s="2" customFormat="1" ht="15.75">
      <c r="A271" s="12"/>
      <c r="B271" s="7"/>
      <c r="C271" s="7"/>
      <c r="D271" s="7"/>
      <c r="E271" s="7"/>
    </row>
    <row r="272" spans="1:5" s="2" customFormat="1" ht="15.75">
      <c r="A272" s="12"/>
      <c r="B272" s="7"/>
      <c r="C272" s="7"/>
      <c r="D272" s="7"/>
      <c r="E272" s="7"/>
    </row>
    <row r="273" spans="1:5" s="2" customFormat="1" ht="15.75">
      <c r="A273" s="12"/>
      <c r="B273" s="7"/>
      <c r="C273" s="7"/>
      <c r="D273" s="7"/>
      <c r="E273" s="7"/>
    </row>
    <row r="274" spans="1:5" s="2" customFormat="1" ht="15.75">
      <c r="A274" s="12"/>
      <c r="B274" s="7"/>
      <c r="C274" s="7"/>
      <c r="D274" s="7"/>
      <c r="E274" s="7"/>
    </row>
    <row r="275" spans="1:5" s="2" customFormat="1" ht="15.75">
      <c r="A275" s="12"/>
      <c r="B275" s="7"/>
      <c r="C275" s="7"/>
      <c r="D275" s="7"/>
      <c r="E275" s="7"/>
    </row>
    <row r="276" spans="1:5" s="2" customFormat="1" ht="15.75">
      <c r="A276" s="12"/>
      <c r="B276" s="7"/>
      <c r="C276" s="7"/>
      <c r="D276" s="7"/>
      <c r="E276" s="7"/>
    </row>
    <row r="277" spans="1:5" s="2" customFormat="1" ht="15.75">
      <c r="A277" s="12"/>
      <c r="B277" s="7"/>
      <c r="C277" s="7"/>
      <c r="D277" s="7"/>
      <c r="E277" s="7"/>
    </row>
    <row r="278" spans="1:5" s="2" customFormat="1" ht="15.75">
      <c r="A278" s="12"/>
      <c r="B278" s="7"/>
      <c r="C278" s="7"/>
      <c r="D278" s="7"/>
      <c r="E278" s="7"/>
    </row>
    <row r="279" spans="1:5" s="2" customFormat="1" ht="15.75">
      <c r="A279" s="12"/>
      <c r="B279" s="7"/>
      <c r="C279" s="7"/>
      <c r="D279" s="7"/>
      <c r="E279" s="7"/>
    </row>
    <row r="280" spans="1:5" s="2" customFormat="1" ht="15.75">
      <c r="A280" s="12"/>
      <c r="B280" s="7"/>
      <c r="C280" s="7"/>
      <c r="D280" s="7"/>
      <c r="E280" s="7"/>
    </row>
    <row r="281" spans="1:5" s="2" customFormat="1" ht="15.75">
      <c r="A281" s="12"/>
      <c r="B281" s="7"/>
      <c r="C281" s="7"/>
      <c r="D281" s="7"/>
      <c r="E281" s="7"/>
    </row>
    <row r="282" spans="1:5" s="2" customFormat="1" ht="15.75">
      <c r="A282" s="12"/>
      <c r="B282" s="7"/>
      <c r="C282" s="7"/>
      <c r="D282" s="7"/>
      <c r="E282" s="7"/>
    </row>
    <row r="283" spans="1:5" s="2" customFormat="1" ht="15.75">
      <c r="A283" s="12"/>
      <c r="B283" s="7"/>
      <c r="C283" s="7"/>
      <c r="D283" s="7"/>
      <c r="E283" s="7"/>
    </row>
    <row r="284" spans="1:5" s="2" customFormat="1" ht="15.75">
      <c r="A284" s="12"/>
      <c r="B284" s="7"/>
      <c r="C284" s="7"/>
      <c r="D284" s="7"/>
      <c r="E284" s="7"/>
    </row>
    <row r="285" spans="1:5" s="2" customFormat="1" ht="15.75">
      <c r="A285" s="12"/>
      <c r="B285" s="7"/>
      <c r="C285" s="7"/>
      <c r="D285" s="7"/>
      <c r="E285" s="7"/>
    </row>
    <row r="286" spans="1:5" s="2" customFormat="1" ht="15.75">
      <c r="A286" s="12"/>
      <c r="B286" s="7"/>
      <c r="C286" s="7"/>
      <c r="D286" s="7"/>
      <c r="E286" s="7"/>
    </row>
    <row r="287" spans="1:5" s="2" customFormat="1" ht="15.75">
      <c r="A287" s="12"/>
      <c r="B287" s="7"/>
      <c r="C287" s="7"/>
      <c r="D287" s="7"/>
      <c r="E287" s="7"/>
    </row>
    <row r="288" spans="1:5" s="2" customFormat="1" ht="15.75">
      <c r="A288" s="12"/>
      <c r="B288" s="7"/>
      <c r="C288" s="7"/>
      <c r="D288" s="7"/>
      <c r="E288" s="7"/>
    </row>
    <row r="289" spans="1:5" s="2" customFormat="1" ht="15.75">
      <c r="A289" s="12"/>
      <c r="B289" s="7"/>
      <c r="C289" s="7"/>
      <c r="D289" s="7"/>
      <c r="E289" s="7"/>
    </row>
    <row r="290" spans="1:5" s="2" customFormat="1" ht="15.75">
      <c r="A290" s="12"/>
      <c r="B290" s="7"/>
      <c r="C290" s="7"/>
      <c r="D290" s="7"/>
      <c r="E290" s="7"/>
    </row>
    <row r="291" spans="1:5" s="2" customFormat="1" ht="15.75">
      <c r="A291" s="12"/>
      <c r="B291" s="7"/>
      <c r="C291" s="7"/>
      <c r="D291" s="7"/>
      <c r="E291" s="7"/>
    </row>
    <row r="292" spans="1:5" s="2" customFormat="1" ht="15.75">
      <c r="A292" s="12"/>
      <c r="B292" s="7"/>
      <c r="C292" s="7"/>
      <c r="D292" s="7"/>
      <c r="E292" s="7"/>
    </row>
    <row r="293" spans="1:5" s="2" customFormat="1" ht="15.75">
      <c r="A293" s="12"/>
      <c r="B293" s="7"/>
      <c r="C293" s="7"/>
      <c r="D293" s="7"/>
      <c r="E293" s="7"/>
    </row>
    <row r="294" spans="1:5" s="2" customFormat="1" ht="15.75">
      <c r="A294" s="12"/>
      <c r="B294" s="7"/>
      <c r="C294" s="7"/>
      <c r="D294" s="7"/>
      <c r="E294" s="7"/>
    </row>
    <row r="295" spans="1:5" s="2" customFormat="1" ht="15.75">
      <c r="A295" s="12"/>
      <c r="B295" s="7"/>
      <c r="C295" s="7"/>
      <c r="D295" s="7"/>
      <c r="E295" s="7"/>
    </row>
    <row r="296" spans="1:5" s="2" customFormat="1" ht="15.75">
      <c r="A296" s="12"/>
      <c r="B296" s="7"/>
      <c r="C296" s="7"/>
      <c r="D296" s="7"/>
      <c r="E296" s="7"/>
    </row>
    <row r="297" spans="1:5" s="2" customFormat="1" ht="15.75">
      <c r="A297" s="12"/>
      <c r="B297" s="7"/>
      <c r="C297" s="7"/>
      <c r="D297" s="7"/>
      <c r="E297" s="7"/>
    </row>
    <row r="298" spans="1:5" s="2" customFormat="1" ht="15.75">
      <c r="A298" s="12"/>
      <c r="B298" s="7"/>
      <c r="C298" s="7"/>
      <c r="D298" s="7"/>
      <c r="E298" s="7"/>
    </row>
    <row r="299" spans="1:5" s="2" customFormat="1" ht="15.75">
      <c r="A299" s="12"/>
      <c r="B299" s="7"/>
      <c r="C299" s="7"/>
      <c r="D299" s="7"/>
      <c r="E299" s="7"/>
    </row>
    <row r="300" spans="1:5" s="2" customFormat="1" ht="15.75">
      <c r="A300" s="12"/>
      <c r="B300" s="7"/>
      <c r="C300" s="7"/>
      <c r="D300" s="7"/>
      <c r="E300" s="7"/>
    </row>
    <row r="301" spans="1:5" s="2" customFormat="1" ht="15.75">
      <c r="A301" s="12"/>
      <c r="B301" s="7"/>
      <c r="C301" s="7"/>
      <c r="D301" s="7"/>
      <c r="E301" s="7"/>
    </row>
    <row r="302" spans="1:5" s="2" customFormat="1" ht="15.75">
      <c r="A302" s="12"/>
      <c r="B302" s="7"/>
      <c r="C302" s="7"/>
      <c r="D302" s="7"/>
      <c r="E302" s="7"/>
    </row>
    <row r="303" spans="1:5" s="2" customFormat="1" ht="15.75">
      <c r="A303" s="12"/>
      <c r="B303" s="7"/>
      <c r="C303" s="7"/>
      <c r="D303" s="7"/>
      <c r="E303" s="7"/>
    </row>
    <row r="304" spans="1:5" s="2" customFormat="1" ht="15.75">
      <c r="A304" s="12"/>
      <c r="B304" s="7"/>
      <c r="C304" s="7"/>
      <c r="D304" s="7"/>
      <c r="E304" s="7"/>
    </row>
    <row r="305" spans="1:5" s="2" customFormat="1" ht="15.75">
      <c r="A305" s="12"/>
      <c r="B305" s="7"/>
      <c r="C305" s="7"/>
      <c r="D305" s="7"/>
      <c r="E305" s="7"/>
    </row>
    <row r="306" spans="1:5" s="2" customFormat="1" ht="15.75">
      <c r="A306" s="12"/>
      <c r="B306" s="7"/>
      <c r="C306" s="7"/>
      <c r="D306" s="7"/>
      <c r="E306" s="7"/>
    </row>
    <row r="307" spans="1:5" s="2" customFormat="1" ht="15.75">
      <c r="A307" s="12"/>
      <c r="B307" s="7"/>
      <c r="C307" s="7"/>
      <c r="D307" s="7"/>
      <c r="E307" s="7"/>
    </row>
    <row r="308" spans="1:5" s="2" customFormat="1" ht="15.75">
      <c r="A308" s="12"/>
      <c r="B308" s="7"/>
      <c r="C308" s="7"/>
      <c r="D308" s="7"/>
      <c r="E308" s="7"/>
    </row>
    <row r="309" spans="1:5" s="2" customFormat="1" ht="15.75">
      <c r="A309" s="12"/>
      <c r="B309" s="7"/>
      <c r="C309" s="7"/>
      <c r="D309" s="7"/>
      <c r="E309" s="7"/>
    </row>
    <row r="310" spans="1:5" s="2" customFormat="1" ht="15.75">
      <c r="A310" s="12"/>
      <c r="B310" s="7"/>
      <c r="C310" s="7"/>
      <c r="D310" s="7"/>
      <c r="E310" s="7"/>
    </row>
    <row r="311" spans="1:5" s="2" customFormat="1" ht="15.75">
      <c r="A311" s="12"/>
      <c r="B311" s="7"/>
      <c r="C311" s="7"/>
      <c r="D311" s="7"/>
      <c r="E311" s="7"/>
    </row>
    <row r="312" spans="1:5" s="2" customFormat="1" ht="15.75">
      <c r="A312" s="12"/>
      <c r="B312" s="7"/>
      <c r="C312" s="7"/>
      <c r="D312" s="7"/>
      <c r="E312" s="7"/>
    </row>
    <row r="313" spans="1:5" s="2" customFormat="1" ht="15.75">
      <c r="A313" s="12"/>
      <c r="B313" s="7"/>
      <c r="C313" s="7"/>
      <c r="D313" s="7"/>
      <c r="E313" s="7"/>
    </row>
    <row r="314" spans="1:5" s="2" customFormat="1" ht="15.75">
      <c r="A314" s="12"/>
      <c r="B314" s="7"/>
      <c r="C314" s="7"/>
      <c r="D314" s="7"/>
      <c r="E314" s="7"/>
    </row>
    <row r="315" spans="1:5" s="2" customFormat="1" ht="15.75">
      <c r="A315" s="12"/>
      <c r="B315" s="7"/>
      <c r="C315" s="7"/>
      <c r="D315" s="7"/>
      <c r="E315" s="7"/>
    </row>
    <row r="316" spans="1:5" s="2" customFormat="1" ht="15.75">
      <c r="A316" s="12"/>
      <c r="B316" s="7"/>
      <c r="C316" s="7"/>
      <c r="D316" s="7"/>
      <c r="E316" s="7"/>
    </row>
    <row r="317" spans="1:5" s="2" customFormat="1" ht="15.75">
      <c r="A317" s="12"/>
      <c r="B317" s="7"/>
      <c r="C317" s="7"/>
      <c r="D317" s="7"/>
      <c r="E317" s="7"/>
    </row>
    <row r="318" spans="1:5" s="2" customFormat="1" ht="15.75">
      <c r="A318" s="12"/>
      <c r="B318" s="7"/>
      <c r="C318" s="7"/>
      <c r="D318" s="7"/>
      <c r="E318" s="7"/>
    </row>
    <row r="319" spans="1:5" s="2" customFormat="1" ht="15.75">
      <c r="A319" s="12"/>
      <c r="B319" s="7"/>
      <c r="C319" s="7"/>
      <c r="D319" s="7"/>
      <c r="E319" s="7"/>
    </row>
    <row r="320" spans="1:5" s="2" customFormat="1" ht="15.75">
      <c r="A320" s="12"/>
      <c r="B320" s="7"/>
      <c r="C320" s="7"/>
      <c r="D320" s="7"/>
      <c r="E320" s="7"/>
    </row>
    <row r="321" spans="1:5" s="2" customFormat="1" ht="15.75">
      <c r="A321" s="12"/>
      <c r="B321" s="7"/>
      <c r="C321" s="7"/>
      <c r="D321" s="7"/>
      <c r="E321" s="7"/>
    </row>
    <row r="322" spans="1:5" s="2" customFormat="1" ht="15.75">
      <c r="A322" s="12"/>
      <c r="B322" s="7"/>
      <c r="C322" s="7"/>
      <c r="D322" s="7"/>
      <c r="E322" s="7"/>
    </row>
    <row r="323" spans="1:5" s="2" customFormat="1" ht="15.75">
      <c r="A323" s="12"/>
      <c r="B323" s="7"/>
      <c r="C323" s="7"/>
      <c r="D323" s="7"/>
      <c r="E323" s="7"/>
    </row>
    <row r="324" spans="1:5" s="2" customFormat="1" ht="15.75">
      <c r="A324" s="12"/>
      <c r="B324" s="7"/>
      <c r="C324" s="7"/>
      <c r="D324" s="7"/>
      <c r="E324" s="7"/>
    </row>
    <row r="325" spans="1:5" s="2" customFormat="1" ht="15.75">
      <c r="A325" s="12"/>
      <c r="B325" s="7"/>
      <c r="C325" s="7"/>
      <c r="D325" s="7"/>
      <c r="E325" s="7"/>
    </row>
    <row r="326" spans="1:5" s="2" customFormat="1" ht="15.75">
      <c r="A326" s="12"/>
      <c r="B326" s="7"/>
      <c r="C326" s="7"/>
      <c r="D326" s="7"/>
      <c r="E326" s="7"/>
    </row>
    <row r="327" spans="1:5" s="2" customFormat="1" ht="15.75">
      <c r="A327" s="12"/>
      <c r="B327" s="7"/>
      <c r="C327" s="7"/>
      <c r="D327" s="7"/>
      <c r="E327" s="7"/>
    </row>
    <row r="328" spans="1:5" s="2" customFormat="1" ht="15.75">
      <c r="A328" s="12"/>
      <c r="B328" s="7"/>
      <c r="C328" s="7"/>
      <c r="D328" s="7"/>
      <c r="E328" s="7"/>
    </row>
    <row r="329" spans="1:5" s="2" customFormat="1" ht="15.75">
      <c r="A329" s="12"/>
      <c r="B329" s="7"/>
      <c r="C329" s="7"/>
      <c r="D329" s="7"/>
      <c r="E329" s="7"/>
    </row>
    <row r="330" spans="1:5" s="2" customFormat="1" ht="15.75">
      <c r="A330" s="12"/>
      <c r="B330" s="7"/>
      <c r="C330" s="7"/>
      <c r="D330" s="7"/>
      <c r="E330" s="7"/>
    </row>
    <row r="331" spans="1:5" s="2" customFormat="1" ht="15.75">
      <c r="A331" s="12"/>
      <c r="B331" s="7"/>
      <c r="C331" s="7"/>
      <c r="D331" s="7"/>
      <c r="E331" s="7"/>
    </row>
    <row r="332" spans="1:5" s="2" customFormat="1" ht="15.75">
      <c r="A332" s="12"/>
      <c r="B332" s="7"/>
      <c r="C332" s="7"/>
      <c r="D332" s="7"/>
      <c r="E332" s="7"/>
    </row>
    <row r="333" spans="1:5" s="2" customFormat="1" ht="15.75">
      <c r="A333" s="12"/>
      <c r="B333" s="7"/>
      <c r="C333" s="7"/>
      <c r="D333" s="7"/>
      <c r="E333" s="7"/>
    </row>
    <row r="334" spans="1:5" s="2" customFormat="1" ht="15.75">
      <c r="A334" s="12"/>
      <c r="B334" s="7"/>
      <c r="C334" s="7"/>
      <c r="D334" s="7"/>
      <c r="E334" s="7"/>
    </row>
    <row r="335" spans="1:5" s="2" customFormat="1" ht="15.75">
      <c r="A335" s="12"/>
      <c r="B335" s="7"/>
      <c r="C335" s="7"/>
      <c r="D335" s="7"/>
      <c r="E335" s="7"/>
    </row>
    <row r="336" spans="1:5" s="2" customFormat="1" ht="15.75">
      <c r="A336" s="12"/>
      <c r="B336" s="7"/>
      <c r="C336" s="7"/>
      <c r="D336" s="7"/>
      <c r="E336" s="7"/>
    </row>
    <row r="337" spans="1:5" s="2" customFormat="1" ht="15.75">
      <c r="A337" s="12"/>
      <c r="B337" s="7"/>
      <c r="C337" s="7"/>
      <c r="D337" s="7"/>
      <c r="E337" s="7"/>
    </row>
    <row r="338" spans="1:5" s="2" customFormat="1" ht="15.75">
      <c r="A338" s="12"/>
      <c r="B338" s="7"/>
      <c r="C338" s="7"/>
      <c r="D338" s="7"/>
      <c r="E338" s="7"/>
    </row>
    <row r="339" spans="1:5" s="2" customFormat="1" ht="15.75">
      <c r="A339" s="12"/>
      <c r="B339" s="7"/>
      <c r="C339" s="7"/>
      <c r="D339" s="7"/>
      <c r="E339" s="7"/>
    </row>
    <row r="340" spans="1:5" s="2" customFormat="1" ht="15.75">
      <c r="A340" s="12"/>
      <c r="B340" s="7"/>
      <c r="C340" s="7"/>
      <c r="D340" s="7"/>
      <c r="E340" s="7"/>
    </row>
    <row r="341" spans="1:5" s="2" customFormat="1" ht="15.75">
      <c r="A341" s="12"/>
      <c r="B341" s="7"/>
      <c r="C341" s="7"/>
      <c r="D341" s="7"/>
      <c r="E341" s="7"/>
    </row>
    <row r="342" spans="1:5" s="2" customFormat="1" ht="15.75">
      <c r="A342" s="12"/>
      <c r="B342" s="7"/>
      <c r="C342" s="7"/>
      <c r="D342" s="7"/>
      <c r="E342" s="7"/>
    </row>
    <row r="343" spans="1:5" s="2" customFormat="1" ht="15.75">
      <c r="A343" s="12"/>
      <c r="B343" s="7"/>
      <c r="C343" s="7"/>
      <c r="D343" s="7"/>
      <c r="E343" s="7"/>
    </row>
    <row r="344" spans="1:5" s="2" customFormat="1" ht="15.75">
      <c r="A344" s="12"/>
      <c r="B344" s="7"/>
      <c r="C344" s="7"/>
      <c r="D344" s="7"/>
      <c r="E344" s="7"/>
    </row>
    <row r="345" spans="1:5" s="2" customFormat="1" ht="15.75">
      <c r="A345" s="12"/>
      <c r="B345" s="7"/>
      <c r="C345" s="7"/>
      <c r="D345" s="7"/>
      <c r="E345" s="7"/>
    </row>
    <row r="346" spans="1:5" s="2" customFormat="1" ht="15.75">
      <c r="A346" s="12"/>
      <c r="B346" s="7"/>
      <c r="C346" s="7"/>
      <c r="D346" s="7"/>
      <c r="E346" s="7"/>
    </row>
    <row r="347" spans="1:5" s="2" customFormat="1" ht="15.75">
      <c r="A347" s="12"/>
      <c r="B347" s="7"/>
      <c r="C347" s="7"/>
      <c r="D347" s="7"/>
      <c r="E347" s="7"/>
    </row>
    <row r="348" spans="1:5" s="2" customFormat="1" ht="15.75">
      <c r="A348" s="12"/>
      <c r="B348" s="7"/>
      <c r="C348" s="7"/>
      <c r="D348" s="7"/>
      <c r="E348" s="7"/>
    </row>
    <row r="349" spans="1:5" s="2" customFormat="1" ht="15.75">
      <c r="A349" s="12"/>
      <c r="B349" s="7"/>
      <c r="C349" s="7"/>
      <c r="D349" s="7"/>
      <c r="E349" s="7"/>
    </row>
    <row r="350" spans="1:5" s="2" customFormat="1" ht="15.75">
      <c r="A350" s="12"/>
      <c r="B350" s="7"/>
      <c r="C350" s="7"/>
      <c r="D350" s="7"/>
      <c r="E350" s="7"/>
    </row>
    <row r="351" spans="1:5" s="2" customFormat="1" ht="15.75">
      <c r="A351" s="12"/>
      <c r="B351" s="7"/>
      <c r="C351" s="7"/>
      <c r="D351" s="7"/>
      <c r="E351" s="7"/>
    </row>
    <row r="352" spans="1:5" s="2" customFormat="1" ht="15.75">
      <c r="A352" s="12"/>
      <c r="B352" s="7"/>
      <c r="C352" s="7"/>
      <c r="D352" s="7"/>
      <c r="E352" s="7"/>
    </row>
    <row r="353" spans="1:5" s="2" customFormat="1" ht="15.75">
      <c r="A353" s="12"/>
      <c r="B353" s="7"/>
      <c r="C353" s="7"/>
      <c r="D353" s="7"/>
      <c r="E353" s="7"/>
    </row>
    <row r="354" spans="1:5" s="2" customFormat="1" ht="15.75">
      <c r="A354" s="12"/>
      <c r="B354" s="7"/>
      <c r="C354" s="7"/>
      <c r="D354" s="7"/>
      <c r="E354" s="7"/>
    </row>
    <row r="355" spans="1:5" s="2" customFormat="1" ht="15.75">
      <c r="A355" s="12"/>
      <c r="B355" s="7"/>
      <c r="C355" s="7"/>
      <c r="D355" s="7"/>
      <c r="E355" s="7"/>
    </row>
    <row r="356" spans="1:5" s="2" customFormat="1" ht="15.75">
      <c r="A356" s="12"/>
      <c r="B356" s="7"/>
      <c r="C356" s="7"/>
      <c r="D356" s="7"/>
      <c r="E356" s="7"/>
    </row>
    <row r="357" spans="1:5" s="2" customFormat="1" ht="15.75">
      <c r="A357" s="12"/>
      <c r="B357" s="7"/>
      <c r="C357" s="7"/>
      <c r="D357" s="7"/>
      <c r="E357" s="7"/>
    </row>
    <row r="358" spans="1:5" s="2" customFormat="1" ht="15.75">
      <c r="A358" s="12"/>
      <c r="B358" s="7"/>
      <c r="C358" s="7"/>
      <c r="D358" s="7"/>
      <c r="E358" s="7"/>
    </row>
    <row r="359" spans="1:5" s="2" customFormat="1" ht="15.75">
      <c r="A359" s="12"/>
      <c r="B359" s="7"/>
      <c r="C359" s="7"/>
      <c r="D359" s="7"/>
      <c r="E359" s="7"/>
    </row>
    <row r="360" spans="1:5" s="2" customFormat="1" ht="15.75">
      <c r="A360" s="12"/>
      <c r="B360" s="7"/>
      <c r="C360" s="7"/>
      <c r="D360" s="7"/>
      <c r="E360" s="7"/>
    </row>
    <row r="361" spans="1:5" s="2" customFormat="1" ht="15.75">
      <c r="A361" s="12"/>
      <c r="B361" s="7"/>
      <c r="C361" s="7"/>
      <c r="D361" s="7"/>
      <c r="E361" s="7"/>
    </row>
    <row r="362" spans="1:5" s="2" customFormat="1" ht="15.75">
      <c r="A362" s="12"/>
      <c r="B362" s="7"/>
      <c r="C362" s="7"/>
      <c r="D362" s="7"/>
      <c r="E362" s="7"/>
    </row>
    <row r="363" spans="1:5" s="2" customFormat="1" ht="15.75">
      <c r="A363" s="12"/>
      <c r="B363" s="7"/>
      <c r="C363" s="7"/>
      <c r="D363" s="7"/>
      <c r="E363" s="7"/>
    </row>
    <row r="364" spans="1:5" s="2" customFormat="1" ht="15.75">
      <c r="A364" s="12"/>
      <c r="B364" s="7"/>
      <c r="C364" s="7"/>
      <c r="D364" s="7"/>
      <c r="E364" s="7"/>
    </row>
    <row r="365" spans="1:5" s="2" customFormat="1" ht="15.75">
      <c r="A365" s="12"/>
      <c r="B365" s="7"/>
      <c r="C365" s="7"/>
      <c r="D365" s="7"/>
      <c r="E365" s="7"/>
    </row>
    <row r="366" spans="1:5" s="2" customFormat="1" ht="15.75">
      <c r="A366" s="12"/>
      <c r="B366" s="7"/>
      <c r="C366" s="7"/>
      <c r="D366" s="7"/>
      <c r="E366" s="7"/>
    </row>
    <row r="367" spans="1:5" s="2" customFormat="1" ht="15.75">
      <c r="A367" s="12"/>
      <c r="B367" s="7"/>
      <c r="C367" s="7"/>
      <c r="D367" s="7"/>
      <c r="E367" s="7"/>
    </row>
    <row r="368" spans="1:5" s="2" customFormat="1" ht="15.75">
      <c r="A368" s="12"/>
      <c r="B368" s="7"/>
      <c r="C368" s="7"/>
      <c r="D368" s="7"/>
      <c r="E368" s="7"/>
    </row>
    <row r="369" spans="1:5" s="2" customFormat="1" ht="15.75">
      <c r="A369" s="12"/>
      <c r="B369" s="7"/>
      <c r="C369" s="7"/>
      <c r="D369" s="7"/>
      <c r="E369" s="7"/>
    </row>
    <row r="370" spans="1:5" s="2" customFormat="1" ht="15.75">
      <c r="A370" s="12"/>
      <c r="B370" s="7"/>
      <c r="C370" s="7"/>
      <c r="D370" s="7"/>
      <c r="E370" s="7"/>
    </row>
    <row r="371" spans="1:5" s="2" customFormat="1" ht="15.75">
      <c r="A371" s="12"/>
      <c r="B371" s="7"/>
      <c r="C371" s="7"/>
      <c r="D371" s="7"/>
      <c r="E371" s="7"/>
    </row>
    <row r="372" spans="1:5" s="2" customFormat="1" ht="15.75">
      <c r="A372" s="12"/>
      <c r="B372" s="7"/>
      <c r="C372" s="7"/>
      <c r="D372" s="7"/>
      <c r="E372" s="7"/>
    </row>
    <row r="373" spans="1:5" s="2" customFormat="1" ht="15.75">
      <c r="A373" s="12"/>
      <c r="B373" s="7"/>
      <c r="C373" s="7"/>
      <c r="D373" s="7"/>
      <c r="E373" s="7"/>
    </row>
    <row r="374" spans="1:5" s="2" customFormat="1" ht="15.75">
      <c r="A374" s="12"/>
      <c r="B374" s="7"/>
      <c r="C374" s="7"/>
      <c r="D374" s="7"/>
      <c r="E374" s="7"/>
    </row>
    <row r="375" spans="1:5" s="2" customFormat="1" ht="15.75">
      <c r="A375" s="12"/>
      <c r="B375" s="7"/>
      <c r="C375" s="7"/>
      <c r="D375" s="7"/>
      <c r="E375" s="7"/>
    </row>
    <row r="376" spans="1:5" s="2" customFormat="1" ht="15.75">
      <c r="A376" s="12"/>
      <c r="B376" s="7"/>
      <c r="C376" s="7"/>
      <c r="D376" s="7"/>
      <c r="E376" s="7"/>
    </row>
    <row r="377" spans="1:5" s="2" customFormat="1" ht="15.75">
      <c r="A377" s="12"/>
      <c r="B377" s="7"/>
      <c r="C377" s="7"/>
      <c r="D377" s="7"/>
      <c r="E377" s="7"/>
    </row>
    <row r="378" spans="1:5" s="2" customFormat="1" ht="15.75">
      <c r="A378" s="12"/>
      <c r="B378" s="7"/>
      <c r="C378" s="7"/>
      <c r="D378" s="7"/>
      <c r="E378" s="7"/>
    </row>
    <row r="379" spans="1:5" s="2" customFormat="1" ht="15.75">
      <c r="A379" s="12"/>
      <c r="B379" s="7"/>
      <c r="C379" s="7"/>
      <c r="D379" s="7"/>
      <c r="E379" s="7"/>
    </row>
    <row r="380" spans="1:5" s="2" customFormat="1" ht="15.75">
      <c r="A380" s="12"/>
      <c r="B380" s="7"/>
      <c r="C380" s="7"/>
      <c r="D380" s="7"/>
      <c r="E380" s="7"/>
    </row>
    <row r="381" spans="1:5" s="2" customFormat="1" ht="15.75">
      <c r="A381" s="12"/>
      <c r="B381" s="7"/>
      <c r="C381" s="7"/>
      <c r="D381" s="7"/>
      <c r="E381" s="7"/>
    </row>
    <row r="382" spans="1:5" s="2" customFormat="1" ht="15.75">
      <c r="A382" s="12"/>
      <c r="B382" s="7"/>
      <c r="C382" s="7"/>
      <c r="D382" s="7"/>
      <c r="E382" s="7"/>
    </row>
    <row r="383" spans="1:5" s="2" customFormat="1" ht="15.75">
      <c r="A383" s="12"/>
      <c r="B383" s="7"/>
      <c r="C383" s="7"/>
      <c r="D383" s="7"/>
      <c r="E383" s="7"/>
    </row>
    <row r="384" spans="1:5" s="2" customFormat="1" ht="15.75">
      <c r="A384" s="12"/>
      <c r="B384" s="7"/>
      <c r="C384" s="7"/>
      <c r="D384" s="7"/>
      <c r="E384" s="7"/>
    </row>
    <row r="385" spans="1:5" s="2" customFormat="1" ht="15.75">
      <c r="A385" s="12"/>
      <c r="B385" s="7"/>
      <c r="C385" s="7"/>
      <c r="D385" s="7"/>
      <c r="E385" s="7"/>
    </row>
    <row r="386" spans="1:5" s="2" customFormat="1" ht="15.75">
      <c r="A386" s="12"/>
      <c r="B386" s="7"/>
      <c r="C386" s="7"/>
      <c r="D386" s="7"/>
      <c r="E386" s="7"/>
    </row>
    <row r="387" spans="1:5" s="2" customFormat="1" ht="15.75">
      <c r="A387" s="12"/>
      <c r="B387" s="7"/>
      <c r="C387" s="7"/>
      <c r="D387" s="7"/>
      <c r="E387" s="7"/>
    </row>
    <row r="388" spans="1:5" s="2" customFormat="1" ht="15.75">
      <c r="A388" s="12"/>
      <c r="B388" s="7"/>
      <c r="C388" s="7"/>
      <c r="D388" s="7"/>
      <c r="E388" s="7"/>
    </row>
    <row r="389" spans="1:5" s="2" customFormat="1" ht="15.75">
      <c r="A389" s="12"/>
      <c r="B389" s="7"/>
      <c r="C389" s="7"/>
      <c r="D389" s="7"/>
      <c r="E389" s="7"/>
    </row>
    <row r="390" spans="1:5" s="2" customFormat="1" ht="15.75">
      <c r="A390" s="12"/>
      <c r="B390" s="7"/>
      <c r="C390" s="7"/>
      <c r="D390" s="7"/>
      <c r="E390" s="7"/>
    </row>
    <row r="391" spans="1:5" s="2" customFormat="1" ht="15.75">
      <c r="A391" s="12"/>
      <c r="B391" s="7"/>
      <c r="C391" s="7"/>
      <c r="D391" s="7"/>
      <c r="E391" s="7"/>
    </row>
    <row r="392" spans="1:5" s="2" customFormat="1" ht="15.75">
      <c r="A392" s="12"/>
      <c r="B392" s="7"/>
      <c r="C392" s="7"/>
      <c r="D392" s="7"/>
      <c r="E392" s="7"/>
    </row>
    <row r="393" spans="1:5" s="2" customFormat="1" ht="15.75">
      <c r="A393" s="12"/>
      <c r="B393" s="7"/>
      <c r="C393" s="7"/>
      <c r="D393" s="7"/>
      <c r="E393" s="7"/>
    </row>
    <row r="394" spans="1:5" s="2" customFormat="1" ht="15.75">
      <c r="A394" s="12"/>
      <c r="B394" s="7"/>
      <c r="C394" s="7"/>
      <c r="D394" s="7"/>
      <c r="E394" s="7"/>
    </row>
    <row r="395" spans="1:5" s="2" customFormat="1" ht="15.75">
      <c r="A395" s="12"/>
      <c r="B395" s="7"/>
      <c r="C395" s="7"/>
      <c r="D395" s="7"/>
      <c r="E395" s="7"/>
    </row>
    <row r="396" spans="1:5" s="2" customFormat="1" ht="15.75">
      <c r="A396" s="12"/>
      <c r="B396" s="7"/>
      <c r="C396" s="7"/>
      <c r="D396" s="7"/>
      <c r="E396" s="7"/>
    </row>
    <row r="397" spans="1:5" s="2" customFormat="1" ht="15.75">
      <c r="A397" s="12"/>
      <c r="B397" s="7"/>
      <c r="C397" s="7"/>
      <c r="D397" s="7"/>
      <c r="E397" s="7"/>
    </row>
    <row r="398" spans="1:5" s="2" customFormat="1" ht="15.75">
      <c r="A398" s="12"/>
      <c r="B398" s="7"/>
      <c r="C398" s="7"/>
      <c r="D398" s="7"/>
      <c r="E398" s="7"/>
    </row>
    <row r="399" spans="1:5" s="2" customFormat="1" ht="15.75">
      <c r="A399" s="12"/>
      <c r="B399" s="7"/>
      <c r="C399" s="7"/>
      <c r="D399" s="7"/>
      <c r="E399" s="7"/>
    </row>
    <row r="400" spans="1:5" s="2" customFormat="1" ht="15.75">
      <c r="A400" s="12"/>
      <c r="B400" s="7"/>
      <c r="C400" s="7"/>
      <c r="D400" s="7"/>
      <c r="E400" s="7"/>
    </row>
    <row r="401" spans="1:5" s="2" customFormat="1" ht="15.75">
      <c r="A401" s="12"/>
      <c r="B401" s="7"/>
      <c r="C401" s="7"/>
      <c r="D401" s="7"/>
      <c r="E401" s="7"/>
    </row>
    <row r="402" spans="1:5" s="2" customFormat="1" ht="15.75">
      <c r="A402" s="12"/>
      <c r="B402" s="7"/>
      <c r="C402" s="7"/>
      <c r="D402" s="7"/>
      <c r="E402" s="7"/>
    </row>
    <row r="403" spans="1:5" s="2" customFormat="1" ht="15.75">
      <c r="A403" s="12"/>
      <c r="B403" s="7"/>
      <c r="C403" s="7"/>
      <c r="D403" s="7"/>
      <c r="E403" s="7"/>
    </row>
    <row r="404" spans="1:5" s="2" customFormat="1" ht="15.75">
      <c r="A404" s="12"/>
      <c r="B404" s="7"/>
      <c r="C404" s="7"/>
      <c r="D404" s="7"/>
      <c r="E404" s="7"/>
    </row>
    <row r="405" spans="1:5" s="2" customFormat="1" ht="15.75">
      <c r="A405" s="12"/>
      <c r="B405" s="7"/>
      <c r="C405" s="7"/>
      <c r="D405" s="7"/>
      <c r="E405" s="7"/>
    </row>
    <row r="406" spans="1:5" s="2" customFormat="1" ht="15.75">
      <c r="A406" s="12"/>
      <c r="B406" s="7"/>
      <c r="C406" s="7"/>
      <c r="D406" s="7"/>
      <c r="E406" s="7"/>
    </row>
    <row r="407" spans="1:5" s="2" customFormat="1" ht="15.75">
      <c r="A407" s="12"/>
      <c r="B407" s="7"/>
      <c r="C407" s="7"/>
      <c r="D407" s="7"/>
      <c r="E407" s="7"/>
    </row>
    <row r="408" spans="1:5" s="2" customFormat="1" ht="15.75">
      <c r="A408" s="12"/>
      <c r="B408" s="7"/>
      <c r="C408" s="7"/>
      <c r="D408" s="7"/>
      <c r="E408" s="7"/>
    </row>
    <row r="409" spans="1:5" s="2" customFormat="1" ht="15.75">
      <c r="A409" s="12"/>
      <c r="B409" s="7"/>
      <c r="C409" s="7"/>
      <c r="D409" s="7"/>
      <c r="E409" s="7"/>
    </row>
    <row r="410" spans="1:5" s="2" customFormat="1" ht="15.75">
      <c r="A410" s="12"/>
      <c r="B410" s="7"/>
      <c r="C410" s="7"/>
      <c r="D410" s="7"/>
      <c r="E410" s="7"/>
    </row>
    <row r="411" spans="1:5" s="2" customFormat="1" ht="15.75">
      <c r="A411" s="12"/>
      <c r="B411" s="7"/>
      <c r="C411" s="7"/>
      <c r="D411" s="7"/>
      <c r="E411" s="7"/>
    </row>
    <row r="412" spans="1:5" s="2" customFormat="1" ht="15.75">
      <c r="A412" s="12"/>
      <c r="B412" s="7"/>
      <c r="C412" s="7"/>
      <c r="D412" s="7"/>
      <c r="E412" s="7"/>
    </row>
    <row r="413" spans="1:5" s="2" customFormat="1" ht="15.75">
      <c r="A413" s="12"/>
      <c r="B413" s="7"/>
      <c r="C413" s="7"/>
      <c r="D413" s="7"/>
      <c r="E413" s="7"/>
    </row>
    <row r="414" spans="1:5" s="2" customFormat="1" ht="15.75">
      <c r="A414" s="12"/>
      <c r="B414" s="7"/>
      <c r="C414" s="7"/>
      <c r="D414" s="7"/>
      <c r="E414" s="7"/>
    </row>
    <row r="415" spans="1:5" s="2" customFormat="1" ht="15.75">
      <c r="A415" s="12"/>
      <c r="B415" s="7"/>
      <c r="C415" s="7"/>
      <c r="D415" s="7"/>
      <c r="E415" s="7"/>
    </row>
    <row r="416" spans="1:5" s="2" customFormat="1" ht="15.75">
      <c r="A416" s="12"/>
      <c r="B416" s="7"/>
      <c r="C416" s="7"/>
      <c r="D416" s="7"/>
      <c r="E416" s="7"/>
    </row>
    <row r="417" spans="1:5" s="2" customFormat="1" ht="15.75">
      <c r="A417" s="12"/>
      <c r="B417" s="7"/>
      <c r="C417" s="7"/>
      <c r="D417" s="7"/>
      <c r="E417" s="7"/>
    </row>
    <row r="418" spans="1:5" s="2" customFormat="1" ht="15.75">
      <c r="A418" s="12"/>
      <c r="B418" s="7"/>
      <c r="C418" s="7"/>
      <c r="D418" s="7"/>
      <c r="E418" s="7"/>
    </row>
    <row r="419" spans="1:5" s="2" customFormat="1" ht="15.75">
      <c r="A419" s="12"/>
      <c r="B419" s="7"/>
      <c r="C419" s="7"/>
      <c r="D419" s="7"/>
      <c r="E419" s="7"/>
    </row>
    <row r="420" spans="1:5" s="2" customFormat="1" ht="15.75">
      <c r="A420" s="12"/>
      <c r="B420" s="7"/>
      <c r="C420" s="7"/>
      <c r="D420" s="7"/>
      <c r="E420" s="7"/>
    </row>
    <row r="421" spans="1:5" s="2" customFormat="1" ht="15.75">
      <c r="A421" s="12"/>
      <c r="B421" s="7"/>
      <c r="C421" s="7"/>
      <c r="D421" s="7"/>
      <c r="E421" s="7"/>
    </row>
    <row r="422" spans="1:5" s="2" customFormat="1" ht="15.75">
      <c r="A422" s="12"/>
      <c r="B422" s="7"/>
      <c r="C422" s="7"/>
      <c r="D422" s="7"/>
      <c r="E422" s="7"/>
    </row>
    <row r="423" spans="1:5" s="2" customFormat="1" ht="15.75">
      <c r="A423" s="12"/>
      <c r="B423" s="7"/>
      <c r="C423" s="7"/>
      <c r="D423" s="7"/>
      <c r="E423" s="7"/>
    </row>
    <row r="424" spans="1:5" s="2" customFormat="1" ht="15.75">
      <c r="A424" s="12"/>
      <c r="B424" s="7"/>
      <c r="C424" s="7"/>
      <c r="D424" s="7"/>
      <c r="E424" s="7"/>
    </row>
    <row r="425" spans="1:5" s="2" customFormat="1" ht="15.75">
      <c r="A425" s="12"/>
      <c r="B425" s="7"/>
      <c r="C425" s="7"/>
      <c r="D425" s="7"/>
      <c r="E425" s="7"/>
    </row>
    <row r="426" spans="1:5" s="2" customFormat="1" ht="15.75">
      <c r="A426" s="12"/>
      <c r="B426" s="7"/>
      <c r="C426" s="7"/>
      <c r="D426" s="7"/>
      <c r="E426" s="7"/>
    </row>
    <row r="427" spans="1:5" s="2" customFormat="1" ht="15.75">
      <c r="A427" s="12"/>
      <c r="B427" s="7"/>
      <c r="C427" s="7"/>
      <c r="D427" s="7"/>
      <c r="E427" s="7"/>
    </row>
    <row r="428" spans="1:5" s="2" customFormat="1" ht="15.75">
      <c r="A428" s="12"/>
      <c r="B428" s="7"/>
      <c r="C428" s="7"/>
      <c r="D428" s="7"/>
      <c r="E428" s="7"/>
    </row>
    <row r="429" spans="1:5" s="2" customFormat="1" ht="15.75">
      <c r="A429" s="12"/>
      <c r="B429" s="7"/>
      <c r="C429" s="7"/>
      <c r="D429" s="7"/>
      <c r="E429" s="7"/>
    </row>
    <row r="430" spans="1:5" s="2" customFormat="1" ht="15.75">
      <c r="A430" s="12"/>
      <c r="B430" s="7"/>
      <c r="C430" s="7"/>
      <c r="D430" s="7"/>
      <c r="E430" s="7"/>
    </row>
    <row r="431" spans="1:5" s="2" customFormat="1" ht="15.75">
      <c r="A431" s="12"/>
      <c r="B431" s="7"/>
      <c r="C431" s="7"/>
      <c r="D431" s="7"/>
      <c r="E431" s="7"/>
    </row>
    <row r="432" spans="1:5" s="2" customFormat="1" ht="15.75">
      <c r="A432" s="12"/>
      <c r="B432" s="7"/>
      <c r="C432" s="7"/>
      <c r="D432" s="7"/>
      <c r="E432" s="7"/>
    </row>
    <row r="433" spans="1:5" s="2" customFormat="1" ht="15.75">
      <c r="A433" s="12"/>
      <c r="B433" s="7"/>
      <c r="C433" s="7"/>
      <c r="D433" s="7"/>
      <c r="E433" s="7"/>
    </row>
    <row r="434" spans="1:5" s="2" customFormat="1" ht="15.75">
      <c r="A434" s="12"/>
      <c r="B434" s="7"/>
      <c r="C434" s="7"/>
      <c r="D434" s="7"/>
      <c r="E434" s="7"/>
    </row>
    <row r="435" spans="1:5" s="2" customFormat="1" ht="15.75">
      <c r="A435" s="12"/>
      <c r="B435" s="7"/>
      <c r="C435" s="7"/>
      <c r="D435" s="7"/>
      <c r="E435" s="7"/>
    </row>
    <row r="436" spans="1:5" s="2" customFormat="1" ht="15.75">
      <c r="A436" s="12"/>
      <c r="B436" s="7"/>
      <c r="C436" s="7"/>
      <c r="D436" s="7"/>
      <c r="E436" s="7"/>
    </row>
    <row r="437" spans="1:5" s="2" customFormat="1" ht="15.75">
      <c r="A437" s="12"/>
      <c r="B437" s="7"/>
      <c r="C437" s="7"/>
      <c r="D437" s="7"/>
      <c r="E437" s="7"/>
    </row>
    <row r="438" spans="1:5" s="2" customFormat="1" ht="15.75">
      <c r="A438" s="12"/>
      <c r="B438" s="7"/>
      <c r="C438" s="7"/>
      <c r="D438" s="7"/>
      <c r="E438" s="7"/>
    </row>
    <row r="439" spans="1:5" s="2" customFormat="1" ht="15.75">
      <c r="A439" s="12"/>
      <c r="B439" s="7"/>
      <c r="C439" s="7"/>
      <c r="D439" s="7"/>
      <c r="E439" s="7"/>
    </row>
    <row r="440" spans="1:5" s="2" customFormat="1" ht="15.75">
      <c r="A440" s="12"/>
      <c r="B440" s="7"/>
      <c r="C440" s="7"/>
      <c r="D440" s="7"/>
      <c r="E440" s="7"/>
    </row>
    <row r="441" spans="1:5" s="2" customFormat="1" ht="15.75">
      <c r="A441" s="12"/>
      <c r="B441" s="7"/>
      <c r="C441" s="7"/>
      <c r="D441" s="7"/>
      <c r="E441" s="7"/>
    </row>
    <row r="442" spans="1:5" s="2" customFormat="1" ht="15.75">
      <c r="A442" s="12"/>
      <c r="B442" s="7"/>
      <c r="C442" s="7"/>
      <c r="D442" s="7"/>
      <c r="E442" s="7"/>
    </row>
    <row r="443" spans="1:5" s="2" customFormat="1" ht="15.75">
      <c r="A443" s="12"/>
      <c r="B443" s="7"/>
      <c r="C443" s="7"/>
      <c r="D443" s="7"/>
      <c r="E443" s="7"/>
    </row>
    <row r="444" spans="1:5" s="2" customFormat="1" ht="15.75">
      <c r="A444" s="12"/>
      <c r="B444" s="7"/>
      <c r="C444" s="7"/>
      <c r="D444" s="7"/>
      <c r="E444" s="7"/>
    </row>
    <row r="445" spans="1:5" s="2" customFormat="1" ht="15.75">
      <c r="A445" s="12"/>
      <c r="B445" s="7"/>
      <c r="C445" s="7"/>
      <c r="D445" s="7"/>
      <c r="E445" s="7"/>
    </row>
    <row r="446" spans="1:5" s="2" customFormat="1" ht="15.75">
      <c r="A446" s="12"/>
      <c r="B446" s="7"/>
      <c r="C446" s="7"/>
      <c r="D446" s="7"/>
      <c r="E446" s="7"/>
    </row>
    <row r="447" spans="1:5" s="2" customFormat="1" ht="15.75">
      <c r="A447" s="12"/>
      <c r="B447" s="7"/>
      <c r="C447" s="7"/>
      <c r="D447" s="7"/>
      <c r="E447" s="7"/>
    </row>
    <row r="448" spans="1:5" s="2" customFormat="1" ht="15.75">
      <c r="A448" s="12"/>
      <c r="B448" s="7"/>
      <c r="C448" s="7"/>
      <c r="D448" s="7"/>
      <c r="E448" s="7"/>
    </row>
    <row r="449" spans="1:5" s="2" customFormat="1" ht="15.75">
      <c r="A449" s="12"/>
      <c r="B449" s="7"/>
      <c r="C449" s="7"/>
      <c r="D449" s="7"/>
      <c r="E449" s="7"/>
    </row>
    <row r="450" spans="1:5" s="2" customFormat="1" ht="15.75">
      <c r="A450" s="12"/>
      <c r="B450" s="7"/>
      <c r="C450" s="7"/>
      <c r="D450" s="7"/>
      <c r="E450" s="7"/>
    </row>
    <row r="451" spans="1:5" s="2" customFormat="1" ht="15.75">
      <c r="A451" s="12"/>
      <c r="B451" s="7"/>
      <c r="C451" s="7"/>
      <c r="D451" s="7"/>
      <c r="E451" s="7"/>
    </row>
    <row r="452" spans="1:5" s="2" customFormat="1" ht="15.75">
      <c r="A452" s="12"/>
      <c r="B452" s="7"/>
      <c r="C452" s="7"/>
      <c r="D452" s="7"/>
      <c r="E452" s="7"/>
    </row>
    <row r="453" spans="1:5" s="2" customFormat="1" ht="15.75">
      <c r="A453" s="12"/>
      <c r="B453" s="7"/>
      <c r="C453" s="7"/>
      <c r="D453" s="7"/>
      <c r="E453" s="7"/>
    </row>
    <row r="454" spans="1:5" s="2" customFormat="1" ht="15.75">
      <c r="A454" s="12"/>
      <c r="B454" s="7"/>
      <c r="C454" s="7"/>
      <c r="D454" s="7"/>
      <c r="E454" s="7"/>
    </row>
    <row r="455" spans="1:5" s="2" customFormat="1" ht="15.75">
      <c r="A455" s="12"/>
      <c r="B455" s="7"/>
      <c r="C455" s="7"/>
      <c r="D455" s="7"/>
      <c r="E455" s="7"/>
    </row>
    <row r="456" spans="1:5" s="2" customFormat="1" ht="15.75">
      <c r="A456" s="12"/>
      <c r="B456" s="7"/>
      <c r="C456" s="7"/>
      <c r="D456" s="7"/>
      <c r="E456" s="7"/>
    </row>
    <row r="457" spans="1:5" s="2" customFormat="1" ht="15.75">
      <c r="A457" s="12"/>
      <c r="B457" s="7"/>
      <c r="C457" s="7"/>
      <c r="D457" s="7"/>
      <c r="E457" s="7"/>
    </row>
    <row r="458" spans="1:5" s="2" customFormat="1" ht="15.75">
      <c r="A458" s="12"/>
      <c r="B458" s="7"/>
      <c r="C458" s="7"/>
      <c r="D458" s="7"/>
      <c r="E458" s="7"/>
    </row>
    <row r="459" spans="1:5" s="2" customFormat="1" ht="15.75">
      <c r="A459" s="12"/>
      <c r="B459" s="7"/>
      <c r="C459" s="7"/>
      <c r="D459" s="7"/>
      <c r="E459" s="7"/>
    </row>
    <row r="460" spans="1:5" s="2" customFormat="1" ht="15.75">
      <c r="A460" s="12"/>
      <c r="B460" s="7"/>
      <c r="C460" s="7"/>
      <c r="D460" s="7"/>
      <c r="E460" s="7"/>
    </row>
    <row r="461" spans="1:5" s="2" customFormat="1" ht="15.75">
      <c r="A461" s="12"/>
      <c r="B461" s="7"/>
      <c r="C461" s="7"/>
      <c r="D461" s="7"/>
      <c r="E461" s="7"/>
    </row>
    <row r="462" spans="1:5" s="2" customFormat="1" ht="15.75">
      <c r="A462" s="12"/>
      <c r="B462" s="7"/>
      <c r="C462" s="7"/>
      <c r="D462" s="7"/>
      <c r="E462" s="7"/>
    </row>
    <row r="463" spans="1:5" s="2" customFormat="1" ht="15.75">
      <c r="A463" s="12"/>
      <c r="B463" s="7"/>
      <c r="C463" s="7"/>
      <c r="D463" s="7"/>
      <c r="E463" s="7"/>
    </row>
    <row r="464" spans="1:5" s="2" customFormat="1" ht="15.75">
      <c r="A464" s="12"/>
      <c r="B464" s="7"/>
      <c r="C464" s="7"/>
      <c r="D464" s="7"/>
      <c r="E464" s="7"/>
    </row>
    <row r="465" spans="1:5" s="2" customFormat="1" ht="15.75">
      <c r="A465" s="12"/>
      <c r="B465" s="7"/>
      <c r="C465" s="7"/>
      <c r="D465" s="7"/>
      <c r="E465" s="7"/>
    </row>
    <row r="466" spans="1:5" s="2" customFormat="1" ht="15.75">
      <c r="A466" s="12"/>
      <c r="B466" s="7"/>
      <c r="C466" s="7"/>
      <c r="D466" s="7"/>
      <c r="E466" s="7"/>
    </row>
    <row r="467" spans="1:5" s="2" customFormat="1" ht="15.75">
      <c r="A467" s="12"/>
      <c r="B467" s="7"/>
      <c r="C467" s="7"/>
      <c r="D467" s="7"/>
      <c r="E467" s="7"/>
    </row>
    <row r="468" spans="1:5" s="2" customFormat="1" ht="15.75">
      <c r="A468" s="12"/>
      <c r="B468" s="7"/>
      <c r="C468" s="7"/>
      <c r="D468" s="7"/>
      <c r="E468" s="7"/>
    </row>
    <row r="469" spans="1:5" s="2" customFormat="1" ht="15.75">
      <c r="A469" s="12"/>
      <c r="B469" s="7"/>
      <c r="C469" s="7"/>
      <c r="D469" s="7"/>
      <c r="E469" s="7"/>
    </row>
    <row r="470" spans="1:5" s="2" customFormat="1" ht="15.75">
      <c r="A470" s="12"/>
      <c r="B470" s="7"/>
      <c r="C470" s="7"/>
      <c r="D470" s="7"/>
      <c r="E470" s="7"/>
    </row>
    <row r="471" spans="1:5" s="2" customFormat="1" ht="15.75">
      <c r="A471" s="12"/>
      <c r="B471" s="7"/>
      <c r="C471" s="7"/>
      <c r="D471" s="7"/>
      <c r="E471" s="7"/>
    </row>
    <row r="472" spans="1:5" s="2" customFormat="1" ht="15.75">
      <c r="A472" s="12"/>
      <c r="B472" s="7"/>
      <c r="C472" s="7"/>
      <c r="D472" s="7"/>
      <c r="E472" s="7"/>
    </row>
    <row r="473" spans="1:5" s="2" customFormat="1" ht="15.75">
      <c r="A473" s="12"/>
      <c r="B473" s="7"/>
      <c r="C473" s="7"/>
      <c r="D473" s="7"/>
      <c r="E473" s="7"/>
    </row>
    <row r="474" spans="1:5" s="2" customFormat="1" ht="15.75">
      <c r="A474" s="12"/>
      <c r="B474" s="7"/>
      <c r="C474" s="7"/>
      <c r="D474" s="7"/>
      <c r="E474" s="7"/>
    </row>
    <row r="475" spans="1:5" s="2" customFormat="1" ht="15.75">
      <c r="A475" s="12"/>
      <c r="B475" s="7"/>
      <c r="C475" s="7"/>
      <c r="D475" s="7"/>
      <c r="E475" s="7"/>
    </row>
    <row r="476" spans="1:5" s="2" customFormat="1" ht="15.75">
      <c r="A476" s="12"/>
      <c r="B476" s="7"/>
      <c r="C476" s="7"/>
      <c r="D476" s="7"/>
      <c r="E476" s="7"/>
    </row>
    <row r="477" spans="1:5" s="2" customFormat="1" ht="15.75">
      <c r="A477" s="12"/>
      <c r="B477" s="7"/>
      <c r="C477" s="7"/>
      <c r="D477" s="7"/>
      <c r="E477" s="7"/>
    </row>
    <row r="478" spans="1:5" s="2" customFormat="1" ht="15.75">
      <c r="A478" s="12"/>
      <c r="B478" s="7"/>
      <c r="C478" s="7"/>
      <c r="D478" s="7"/>
      <c r="E478" s="7"/>
    </row>
    <row r="479" spans="1:5" s="2" customFormat="1" ht="15.75">
      <c r="A479" s="12"/>
      <c r="B479" s="7"/>
      <c r="C479" s="7"/>
      <c r="D479" s="7"/>
      <c r="E479" s="7"/>
    </row>
    <row r="480" spans="1:5" s="2" customFormat="1" ht="15.75">
      <c r="A480" s="12"/>
      <c r="B480" s="7"/>
      <c r="C480" s="7"/>
      <c r="D480" s="7"/>
      <c r="E480" s="7"/>
    </row>
    <row r="481" spans="1:5" s="2" customFormat="1" ht="15.75">
      <c r="A481" s="12"/>
      <c r="B481" s="7"/>
      <c r="C481" s="7"/>
      <c r="D481" s="7"/>
      <c r="E481" s="7"/>
    </row>
    <row r="482" spans="1:5" s="2" customFormat="1" ht="15.75">
      <c r="A482" s="12"/>
      <c r="B482" s="7"/>
      <c r="C482" s="7"/>
      <c r="D482" s="7"/>
      <c r="E482" s="7"/>
    </row>
    <row r="483" spans="1:5" s="2" customFormat="1" ht="15.75">
      <c r="A483" s="12"/>
      <c r="B483" s="7"/>
      <c r="C483" s="7"/>
      <c r="D483" s="7"/>
      <c r="E483" s="7"/>
    </row>
    <row r="484" spans="1:5" s="2" customFormat="1" ht="15.75">
      <c r="A484" s="12"/>
      <c r="B484" s="7"/>
      <c r="C484" s="7"/>
      <c r="D484" s="7"/>
      <c r="E484" s="7"/>
    </row>
    <row r="485" spans="1:5" s="2" customFormat="1" ht="15.75">
      <c r="A485" s="12"/>
      <c r="B485" s="7"/>
      <c r="C485" s="7"/>
      <c r="D485" s="7"/>
      <c r="E485" s="7"/>
    </row>
    <row r="486" spans="1:5" s="2" customFormat="1" ht="15.75">
      <c r="A486" s="12"/>
      <c r="B486" s="7"/>
      <c r="C486" s="7"/>
      <c r="D486" s="7"/>
      <c r="E486" s="7"/>
    </row>
    <row r="487" spans="1:5" s="2" customFormat="1" ht="15.75">
      <c r="A487" s="12"/>
      <c r="B487" s="7"/>
      <c r="C487" s="7"/>
      <c r="D487" s="7"/>
      <c r="E487" s="7"/>
    </row>
    <row r="488" spans="1:5" s="2" customFormat="1" ht="15.75">
      <c r="A488" s="12"/>
      <c r="B488" s="7"/>
      <c r="C488" s="7"/>
      <c r="D488" s="7"/>
      <c r="E488" s="7"/>
    </row>
    <row r="489" spans="1:5" s="2" customFormat="1" ht="15.75">
      <c r="A489" s="12"/>
      <c r="B489" s="7"/>
      <c r="C489" s="7"/>
      <c r="D489" s="7"/>
      <c r="E489" s="7"/>
    </row>
    <row r="490" spans="1:5" s="2" customFormat="1" ht="15.75">
      <c r="A490" s="12"/>
      <c r="B490" s="7"/>
      <c r="C490" s="7"/>
      <c r="D490" s="7"/>
      <c r="E490" s="7"/>
    </row>
    <row r="491" spans="1:5" s="2" customFormat="1" ht="15.75">
      <c r="A491" s="12"/>
      <c r="B491" s="7"/>
      <c r="C491" s="7"/>
      <c r="D491" s="7"/>
      <c r="E491" s="7"/>
    </row>
    <row r="492" spans="1:5" s="2" customFormat="1" ht="15.75">
      <c r="A492" s="12"/>
      <c r="B492" s="7"/>
      <c r="C492" s="7"/>
      <c r="D492" s="7"/>
      <c r="E492" s="7"/>
    </row>
    <row r="493" spans="1:5" s="2" customFormat="1" ht="15.75">
      <c r="A493" s="12"/>
      <c r="B493" s="7"/>
      <c r="C493" s="7"/>
      <c r="D493" s="7"/>
      <c r="E493" s="7"/>
    </row>
    <row r="494" spans="1:5" s="2" customFormat="1" ht="15.75">
      <c r="A494" s="12"/>
      <c r="B494" s="7"/>
      <c r="C494" s="7"/>
      <c r="D494" s="7"/>
      <c r="E494" s="7"/>
    </row>
    <row r="495" spans="1:5" s="2" customFormat="1" ht="15.75">
      <c r="A495" s="12"/>
      <c r="B495" s="7"/>
      <c r="C495" s="7"/>
      <c r="D495" s="7"/>
      <c r="E495" s="7"/>
    </row>
    <row r="496" spans="1:5" s="2" customFormat="1" ht="15.75">
      <c r="A496" s="12"/>
      <c r="B496" s="7"/>
      <c r="C496" s="7"/>
      <c r="D496" s="7"/>
      <c r="E496" s="7"/>
    </row>
    <row r="497" spans="1:5" s="2" customFormat="1" ht="15.75">
      <c r="A497" s="12"/>
      <c r="B497" s="7"/>
      <c r="C497" s="7"/>
      <c r="D497" s="7"/>
      <c r="E497" s="7"/>
    </row>
    <row r="498" spans="1:5" s="2" customFormat="1" ht="15.75">
      <c r="A498" s="12"/>
      <c r="B498" s="7"/>
      <c r="C498" s="7"/>
      <c r="D498" s="7"/>
      <c r="E498" s="7"/>
    </row>
    <row r="499" spans="1:5" s="2" customFormat="1" ht="15.75">
      <c r="A499" s="12"/>
      <c r="B499" s="7"/>
      <c r="C499" s="7"/>
      <c r="D499" s="7"/>
      <c r="E499" s="7"/>
    </row>
    <row r="500" spans="1:5" s="2" customFormat="1" ht="15.75">
      <c r="A500" s="12"/>
      <c r="B500" s="7"/>
      <c r="C500" s="7"/>
      <c r="D500" s="7"/>
      <c r="E500" s="7"/>
    </row>
    <row r="501" spans="1:5" s="2" customFormat="1" ht="15.75">
      <c r="A501" s="12"/>
      <c r="B501" s="7"/>
      <c r="C501" s="7"/>
      <c r="D501" s="7"/>
      <c r="E501" s="7"/>
    </row>
    <row r="502" spans="1:5" s="2" customFormat="1" ht="15.75">
      <c r="A502" s="12"/>
      <c r="B502" s="7"/>
      <c r="C502" s="7"/>
      <c r="D502" s="7"/>
      <c r="E502" s="7"/>
    </row>
    <row r="503" spans="1:5" s="2" customFormat="1" ht="15.75">
      <c r="A503" s="12"/>
      <c r="B503" s="7"/>
      <c r="C503" s="7"/>
      <c r="D503" s="7"/>
      <c r="E503" s="7"/>
    </row>
    <row r="504" spans="1:5" s="2" customFormat="1" ht="15.75">
      <c r="A504" s="12"/>
      <c r="B504" s="7"/>
      <c r="C504" s="7"/>
      <c r="D504" s="7"/>
      <c r="E504" s="7"/>
    </row>
    <row r="505" spans="1:5" s="2" customFormat="1" ht="15.75">
      <c r="A505" s="12"/>
      <c r="B505" s="7"/>
      <c r="C505" s="7"/>
      <c r="D505" s="7"/>
      <c r="E505" s="7"/>
    </row>
    <row r="506" spans="1:5" s="2" customFormat="1" ht="15.75">
      <c r="A506" s="12"/>
      <c r="B506" s="7"/>
      <c r="C506" s="7"/>
      <c r="D506" s="7"/>
      <c r="E506" s="7"/>
    </row>
    <row r="507" spans="1:5" s="2" customFormat="1" ht="15.75">
      <c r="A507" s="12"/>
      <c r="B507" s="7"/>
      <c r="C507" s="7"/>
      <c r="D507" s="7"/>
      <c r="E507" s="7"/>
    </row>
    <row r="508" spans="1:5" s="2" customFormat="1" ht="15.75">
      <c r="A508" s="12"/>
      <c r="B508" s="7"/>
      <c r="C508" s="7"/>
      <c r="D508" s="7"/>
      <c r="E508" s="7"/>
    </row>
    <row r="509" spans="1:5" s="2" customFormat="1" ht="15.75">
      <c r="A509" s="12"/>
      <c r="B509" s="7"/>
      <c r="C509" s="7"/>
      <c r="D509" s="7"/>
      <c r="E509" s="7"/>
    </row>
    <row r="510" spans="1:5" s="2" customFormat="1" ht="15.75">
      <c r="A510" s="12"/>
      <c r="B510" s="7"/>
      <c r="C510" s="7"/>
      <c r="D510" s="7"/>
      <c r="E510" s="7"/>
    </row>
    <row r="511" spans="1:5" s="2" customFormat="1" ht="15.75">
      <c r="A511" s="12"/>
      <c r="B511" s="7"/>
      <c r="C511" s="7"/>
      <c r="D511" s="7"/>
      <c r="E511" s="7"/>
    </row>
    <row r="512" spans="1:5" s="2" customFormat="1" ht="15.75">
      <c r="A512" s="12"/>
      <c r="B512" s="7"/>
      <c r="C512" s="7"/>
      <c r="D512" s="7"/>
      <c r="E512" s="7"/>
    </row>
    <row r="513" spans="1:5" s="2" customFormat="1" ht="15.75">
      <c r="A513" s="12"/>
      <c r="B513" s="7"/>
      <c r="C513" s="7"/>
      <c r="D513" s="7"/>
      <c r="E513" s="7"/>
    </row>
    <row r="514" spans="1:5" s="2" customFormat="1" ht="15.75">
      <c r="A514" s="12"/>
      <c r="B514" s="7"/>
      <c r="C514" s="7"/>
      <c r="D514" s="7"/>
      <c r="E514" s="7"/>
    </row>
    <row r="515" spans="1:5" s="2" customFormat="1" ht="15.75">
      <c r="A515" s="12"/>
      <c r="B515" s="7"/>
      <c r="C515" s="7"/>
      <c r="D515" s="7"/>
      <c r="E515" s="7"/>
    </row>
    <row r="516" spans="1:5" s="2" customFormat="1" ht="15.75">
      <c r="A516" s="12"/>
      <c r="B516" s="7"/>
      <c r="C516" s="7"/>
      <c r="D516" s="7"/>
      <c r="E516" s="7"/>
    </row>
    <row r="517" spans="1:5" s="2" customFormat="1" ht="15.75">
      <c r="A517" s="12"/>
      <c r="B517" s="7"/>
      <c r="C517" s="7"/>
      <c r="D517" s="7"/>
      <c r="E517" s="7"/>
    </row>
    <row r="518" spans="1:5" s="2" customFormat="1" ht="15.75">
      <c r="A518" s="12"/>
      <c r="B518" s="7"/>
      <c r="C518" s="7"/>
      <c r="D518" s="7"/>
      <c r="E518" s="7"/>
    </row>
    <row r="519" spans="1:5" s="2" customFormat="1" ht="15.75">
      <c r="A519" s="12"/>
      <c r="B519" s="7"/>
      <c r="C519" s="7"/>
      <c r="D519" s="7"/>
      <c r="E519" s="7"/>
    </row>
    <row r="520" spans="1:5" s="2" customFormat="1" ht="15.75">
      <c r="A520" s="12"/>
      <c r="B520" s="7"/>
      <c r="C520" s="7"/>
      <c r="D520" s="7"/>
      <c r="E520" s="7"/>
    </row>
    <row r="521" spans="1:5" s="2" customFormat="1" ht="15.75">
      <c r="A521" s="12"/>
      <c r="B521" s="7"/>
      <c r="C521" s="7"/>
      <c r="D521" s="7"/>
      <c r="E521" s="7"/>
    </row>
    <row r="522" spans="1:5" s="2" customFormat="1" ht="15.75">
      <c r="A522" s="12"/>
      <c r="B522" s="7"/>
      <c r="C522" s="7"/>
      <c r="D522" s="7"/>
      <c r="E522" s="7"/>
    </row>
    <row r="523" spans="1:5" s="2" customFormat="1" ht="15.75">
      <c r="A523" s="12"/>
      <c r="B523" s="7"/>
      <c r="C523" s="7"/>
      <c r="D523" s="7"/>
      <c r="E523" s="7"/>
    </row>
    <row r="524" spans="1:5" s="2" customFormat="1" ht="15.75">
      <c r="A524" s="12"/>
      <c r="B524" s="7"/>
      <c r="C524" s="7"/>
      <c r="D524" s="7"/>
      <c r="E524" s="7"/>
    </row>
    <row r="525" spans="1:5" s="2" customFormat="1" ht="15.75">
      <c r="A525" s="12"/>
      <c r="B525" s="7"/>
      <c r="C525" s="7"/>
      <c r="D525" s="7"/>
      <c r="E525" s="7"/>
    </row>
    <row r="526" spans="1:5" s="2" customFormat="1" ht="15.75">
      <c r="A526" s="12"/>
      <c r="B526" s="7"/>
      <c r="C526" s="7"/>
      <c r="D526" s="7"/>
      <c r="E526" s="7"/>
    </row>
    <row r="527" spans="1:5" s="2" customFormat="1" ht="15.75">
      <c r="A527" s="12"/>
      <c r="B527" s="7"/>
      <c r="C527" s="7"/>
      <c r="D527" s="7"/>
      <c r="E527" s="7"/>
    </row>
    <row r="528" spans="1:5" s="2" customFormat="1" ht="15.75">
      <c r="A528" s="12"/>
      <c r="B528" s="7"/>
      <c r="C528" s="7"/>
      <c r="D528" s="7"/>
      <c r="E528" s="7"/>
    </row>
    <row r="529" spans="1:5" s="2" customFormat="1" ht="15.75">
      <c r="A529" s="12"/>
      <c r="B529" s="7"/>
      <c r="C529" s="7"/>
      <c r="D529" s="7"/>
      <c r="E529" s="7"/>
    </row>
    <row r="530" spans="1:5" s="2" customFormat="1" ht="15.75">
      <c r="A530" s="12"/>
      <c r="B530" s="7"/>
      <c r="C530" s="7"/>
      <c r="D530" s="7"/>
      <c r="E530" s="7"/>
    </row>
    <row r="531" spans="1:5" s="2" customFormat="1" ht="15.75">
      <c r="A531" s="12"/>
      <c r="B531" s="7"/>
      <c r="C531" s="7"/>
      <c r="D531" s="7"/>
      <c r="E531" s="7"/>
    </row>
    <row r="532" spans="1:5" s="2" customFormat="1" ht="15.75">
      <c r="A532" s="12"/>
      <c r="B532" s="7"/>
      <c r="C532" s="7"/>
      <c r="D532" s="7"/>
      <c r="E532" s="7"/>
    </row>
    <row r="533" spans="1:5" s="2" customFormat="1" ht="15.75">
      <c r="A533" s="12"/>
      <c r="B533" s="7"/>
      <c r="C533" s="7"/>
      <c r="D533" s="7"/>
      <c r="E533" s="7"/>
    </row>
    <row r="534" spans="1:5" s="2" customFormat="1" ht="15.75">
      <c r="A534" s="12"/>
      <c r="B534" s="7"/>
      <c r="C534" s="7"/>
      <c r="D534" s="7"/>
      <c r="E534" s="7"/>
    </row>
    <row r="535" spans="1:5" s="2" customFormat="1" ht="15.75">
      <c r="A535" s="12"/>
      <c r="B535" s="7"/>
      <c r="C535" s="7"/>
      <c r="D535" s="7"/>
      <c r="E535" s="7"/>
    </row>
    <row r="536" spans="1:5" s="2" customFormat="1" ht="15.75">
      <c r="A536" s="12"/>
      <c r="B536" s="7"/>
      <c r="C536" s="7"/>
      <c r="D536" s="7"/>
      <c r="E536" s="7"/>
    </row>
    <row r="537" spans="1:5" s="2" customFormat="1" ht="15.75">
      <c r="A537" s="12"/>
      <c r="B537" s="7"/>
      <c r="C537" s="7"/>
      <c r="D537" s="7"/>
      <c r="E537" s="7"/>
    </row>
    <row r="538" spans="1:5" s="2" customFormat="1" ht="15.75">
      <c r="A538" s="12"/>
      <c r="B538" s="7"/>
      <c r="C538" s="7"/>
      <c r="D538" s="7"/>
      <c r="E538" s="7"/>
    </row>
    <row r="539" spans="1:5" s="2" customFormat="1" ht="15.75">
      <c r="A539" s="12"/>
      <c r="B539" s="7"/>
      <c r="C539" s="7"/>
      <c r="D539" s="7"/>
      <c r="E539" s="7"/>
    </row>
    <row r="540" spans="1:5" s="2" customFormat="1" ht="15.75">
      <c r="A540" s="12"/>
      <c r="B540" s="7"/>
      <c r="C540" s="7"/>
      <c r="D540" s="7"/>
      <c r="E540" s="7"/>
    </row>
    <row r="541" spans="1:5" s="2" customFormat="1" ht="15.75">
      <c r="A541" s="12"/>
      <c r="B541" s="7"/>
      <c r="C541" s="7"/>
      <c r="D541" s="7"/>
      <c r="E541" s="7"/>
    </row>
    <row r="542" spans="1:5" s="2" customFormat="1" ht="15.75">
      <c r="A542" s="12"/>
      <c r="B542" s="7"/>
      <c r="C542" s="7"/>
      <c r="D542" s="7"/>
      <c r="E542" s="7"/>
    </row>
    <row r="543" spans="1:5" s="2" customFormat="1" ht="15.75">
      <c r="A543" s="12"/>
      <c r="B543" s="7"/>
      <c r="C543" s="7"/>
      <c r="D543" s="7"/>
      <c r="E543" s="7"/>
    </row>
    <row r="544" spans="1:5" s="2" customFormat="1" ht="15.75">
      <c r="A544" s="12"/>
      <c r="B544" s="7"/>
      <c r="C544" s="7"/>
      <c r="D544" s="7"/>
      <c r="E544" s="7"/>
    </row>
    <row r="545" spans="1:5" s="2" customFormat="1" ht="15.75">
      <c r="A545" s="12"/>
      <c r="B545" s="7"/>
      <c r="C545" s="7"/>
      <c r="D545" s="7"/>
      <c r="E545" s="7"/>
    </row>
    <row r="546" spans="1:5" s="2" customFormat="1" ht="15.75">
      <c r="A546" s="12"/>
      <c r="B546" s="7"/>
      <c r="C546" s="7"/>
      <c r="D546" s="7"/>
      <c r="E546" s="7"/>
    </row>
    <row r="547" spans="1:5" s="2" customFormat="1" ht="15.75">
      <c r="A547" s="12"/>
      <c r="B547" s="7"/>
      <c r="C547" s="7"/>
      <c r="D547" s="7"/>
      <c r="E547" s="7"/>
    </row>
    <row r="548" spans="1:5" s="2" customFormat="1" ht="15.75">
      <c r="A548" s="12"/>
      <c r="B548" s="7"/>
      <c r="C548" s="7"/>
      <c r="D548" s="7"/>
      <c r="E548" s="7"/>
    </row>
    <row r="549" spans="1:5" s="2" customFormat="1" ht="15.75">
      <c r="A549" s="12"/>
      <c r="B549" s="7"/>
      <c r="C549" s="7"/>
      <c r="D549" s="7"/>
      <c r="E549" s="7"/>
    </row>
    <row r="550" spans="1:5" s="2" customFormat="1" ht="15.75">
      <c r="A550" s="12"/>
      <c r="B550" s="7"/>
      <c r="C550" s="7"/>
      <c r="D550" s="7"/>
      <c r="E550" s="7"/>
    </row>
    <row r="551" spans="1:5" s="2" customFormat="1" ht="15.75">
      <c r="A551" s="12"/>
      <c r="B551" s="7"/>
      <c r="C551" s="7"/>
      <c r="D551" s="7"/>
      <c r="E551" s="7"/>
    </row>
    <row r="552" spans="1:5" s="2" customFormat="1" ht="15.75">
      <c r="A552" s="12"/>
      <c r="B552" s="7"/>
      <c r="C552" s="7"/>
      <c r="D552" s="7"/>
      <c r="E552" s="7"/>
    </row>
    <row r="553" spans="1:5" s="2" customFormat="1" ht="15.75">
      <c r="A553" s="12"/>
      <c r="B553" s="7"/>
      <c r="C553" s="7"/>
      <c r="D553" s="7"/>
      <c r="E553" s="7"/>
    </row>
    <row r="554" spans="1:5" s="2" customFormat="1" ht="15.75">
      <c r="A554" s="12"/>
      <c r="B554" s="7"/>
      <c r="C554" s="7"/>
      <c r="D554" s="7"/>
      <c r="E554" s="7"/>
    </row>
    <row r="555" spans="1:5" s="2" customFormat="1" ht="15.75">
      <c r="A555" s="12"/>
      <c r="B555" s="7"/>
      <c r="C555" s="7"/>
      <c r="D555" s="7"/>
      <c r="E555" s="7"/>
    </row>
    <row r="556" spans="1:5" s="2" customFormat="1" ht="15.75">
      <c r="A556" s="12"/>
      <c r="B556" s="7"/>
      <c r="C556" s="7"/>
      <c r="D556" s="7"/>
      <c r="E556" s="7"/>
    </row>
    <row r="557" spans="1:5" s="2" customFormat="1" ht="15.75">
      <c r="A557" s="12"/>
      <c r="B557" s="7"/>
      <c r="C557" s="7"/>
      <c r="D557" s="7"/>
      <c r="E557" s="7"/>
    </row>
    <row r="558" spans="1:5" s="2" customFormat="1" ht="15.75">
      <c r="A558" s="12"/>
      <c r="B558" s="7"/>
      <c r="C558" s="7"/>
      <c r="D558" s="7"/>
      <c r="E558" s="7"/>
    </row>
    <row r="559" spans="1:5" s="2" customFormat="1" ht="15.75">
      <c r="A559" s="12"/>
      <c r="B559" s="7"/>
      <c r="C559" s="7"/>
      <c r="D559" s="7"/>
      <c r="E559" s="7"/>
    </row>
    <row r="560" spans="1:5" s="2" customFormat="1" ht="15.75">
      <c r="A560" s="12"/>
      <c r="B560" s="7"/>
      <c r="C560" s="7"/>
      <c r="D560" s="7"/>
      <c r="E560" s="7"/>
    </row>
    <row r="561" spans="1:5" s="2" customFormat="1" ht="15.75">
      <c r="A561" s="12"/>
      <c r="B561" s="7"/>
      <c r="C561" s="7"/>
      <c r="D561" s="7"/>
      <c r="E561" s="7"/>
    </row>
    <row r="562" spans="1:5" s="2" customFormat="1" ht="15.75">
      <c r="A562" s="12"/>
      <c r="B562" s="7"/>
      <c r="C562" s="7"/>
      <c r="D562" s="7"/>
      <c r="E562" s="7"/>
    </row>
    <row r="563" spans="1:5" s="2" customFormat="1" ht="15.75">
      <c r="A563" s="12"/>
      <c r="B563" s="7"/>
      <c r="C563" s="7"/>
      <c r="D563" s="7"/>
      <c r="E563" s="7"/>
    </row>
    <row r="564" spans="1:5" s="2" customFormat="1" ht="15.75">
      <c r="A564" s="12"/>
      <c r="B564" s="7"/>
      <c r="C564" s="7"/>
      <c r="D564" s="7"/>
      <c r="E564" s="7"/>
    </row>
    <row r="565" spans="1:5" s="2" customFormat="1" ht="15.75">
      <c r="A565" s="12"/>
      <c r="B565" s="7"/>
      <c r="C565" s="7"/>
      <c r="D565" s="7"/>
      <c r="E565" s="7"/>
    </row>
    <row r="566" spans="1:5" s="2" customFormat="1" ht="15.75">
      <c r="A566" s="12"/>
      <c r="B566" s="7"/>
      <c r="C566" s="7"/>
      <c r="D566" s="7"/>
      <c r="E566" s="7"/>
    </row>
    <row r="567" spans="1:5" s="2" customFormat="1" ht="15.75">
      <c r="A567" s="12"/>
      <c r="B567" s="7"/>
      <c r="C567" s="7"/>
      <c r="D567" s="7"/>
      <c r="E567" s="7"/>
    </row>
    <row r="568" spans="1:5" s="2" customFormat="1" ht="15.75">
      <c r="A568" s="12"/>
      <c r="B568" s="7"/>
      <c r="C568" s="7"/>
      <c r="D568" s="7"/>
      <c r="E568" s="7"/>
    </row>
    <row r="569" spans="1:5" s="2" customFormat="1" ht="15.75">
      <c r="A569" s="12"/>
      <c r="B569" s="7"/>
      <c r="C569" s="7"/>
      <c r="D569" s="7"/>
      <c r="E569" s="7"/>
    </row>
    <row r="570" spans="1:5" s="2" customFormat="1" ht="15.75">
      <c r="A570" s="12"/>
      <c r="B570" s="7"/>
      <c r="C570" s="7"/>
      <c r="D570" s="7"/>
      <c r="E570" s="7"/>
    </row>
    <row r="571" spans="1:5" s="2" customFormat="1" ht="15.75">
      <c r="A571" s="12"/>
      <c r="B571" s="7"/>
      <c r="C571" s="7"/>
      <c r="D571" s="7"/>
      <c r="E571" s="7"/>
    </row>
    <row r="572" spans="1:5" s="2" customFormat="1" ht="15.75">
      <c r="A572" s="12"/>
      <c r="B572" s="7"/>
      <c r="C572" s="7"/>
      <c r="D572" s="7"/>
      <c r="E572" s="7"/>
    </row>
    <row r="573" spans="1:5" s="2" customFormat="1" ht="15.75">
      <c r="A573" s="12"/>
      <c r="B573" s="7"/>
      <c r="C573" s="7"/>
      <c r="D573" s="7"/>
      <c r="E573" s="7"/>
    </row>
    <row r="574" spans="1:5" s="2" customFormat="1" ht="15.75">
      <c r="A574" s="12"/>
      <c r="B574" s="7"/>
      <c r="C574" s="7"/>
      <c r="D574" s="7"/>
      <c r="E574" s="7"/>
    </row>
    <row r="575" spans="1:5" s="2" customFormat="1" ht="15.75">
      <c r="A575" s="12"/>
      <c r="B575" s="7"/>
      <c r="C575" s="7"/>
      <c r="D575" s="7"/>
      <c r="E575" s="7"/>
    </row>
    <row r="576" spans="1:5" s="2" customFormat="1" ht="15.75">
      <c r="A576" s="12"/>
      <c r="B576" s="7"/>
      <c r="C576" s="7"/>
      <c r="D576" s="7"/>
      <c r="E576" s="7"/>
    </row>
    <row r="577" spans="1:5" s="2" customFormat="1" ht="15.75">
      <c r="A577" s="12"/>
      <c r="B577" s="7"/>
      <c r="C577" s="7"/>
      <c r="D577" s="7"/>
      <c r="E577" s="7"/>
    </row>
    <row r="578" spans="1:5" s="2" customFormat="1" ht="15.75">
      <c r="A578" s="12"/>
      <c r="B578" s="7"/>
      <c r="C578" s="7"/>
      <c r="D578" s="7"/>
      <c r="E578" s="7"/>
    </row>
    <row r="579" spans="1:5" s="2" customFormat="1" ht="15.75">
      <c r="A579" s="12"/>
      <c r="B579" s="7"/>
      <c r="C579" s="7"/>
      <c r="D579" s="7"/>
      <c r="E579" s="7"/>
    </row>
    <row r="580" spans="1:5" s="2" customFormat="1" ht="15.75">
      <c r="A580" s="12"/>
      <c r="B580" s="7"/>
      <c r="C580" s="7"/>
      <c r="D580" s="7"/>
      <c r="E580" s="7"/>
    </row>
    <row r="581" spans="1:5" s="2" customFormat="1" ht="15.75">
      <c r="A581" s="12"/>
      <c r="B581" s="7"/>
      <c r="C581" s="7"/>
      <c r="D581" s="7"/>
      <c r="E581" s="7"/>
    </row>
    <row r="582" spans="1:5" s="2" customFormat="1" ht="15.75">
      <c r="A582" s="12"/>
      <c r="B582" s="7"/>
      <c r="C582" s="7"/>
      <c r="D582" s="7"/>
      <c r="E582" s="7"/>
    </row>
    <row r="583" spans="1:5" s="2" customFormat="1" ht="15.75">
      <c r="A583" s="12"/>
      <c r="B583" s="7"/>
      <c r="C583" s="7"/>
      <c r="D583" s="7"/>
      <c r="E583" s="7"/>
    </row>
    <row r="584" spans="1:5" s="2" customFormat="1" ht="15.75">
      <c r="A584" s="12"/>
      <c r="B584" s="7"/>
      <c r="C584" s="7"/>
      <c r="D584" s="7"/>
      <c r="E584" s="7"/>
    </row>
    <row r="585" spans="1:5" s="2" customFormat="1" ht="15.75">
      <c r="A585" s="12"/>
      <c r="B585" s="7"/>
      <c r="C585" s="7"/>
      <c r="D585" s="7"/>
      <c r="E585" s="7"/>
    </row>
    <row r="586" spans="1:5" s="2" customFormat="1" ht="15.75">
      <c r="A586" s="12"/>
      <c r="B586" s="7"/>
      <c r="C586" s="7"/>
      <c r="D586" s="7"/>
      <c r="E586" s="7"/>
    </row>
    <row r="587" spans="1:5" s="2" customFormat="1" ht="15.75">
      <c r="A587" s="12"/>
      <c r="B587" s="7"/>
      <c r="C587" s="7"/>
      <c r="D587" s="7"/>
      <c r="E587" s="7"/>
    </row>
    <row r="588" spans="1:5" s="2" customFormat="1" ht="15.75">
      <c r="A588" s="12"/>
      <c r="B588" s="7"/>
      <c r="C588" s="7"/>
      <c r="D588" s="7"/>
      <c r="E588" s="7"/>
    </row>
    <row r="589" spans="1:5" s="2" customFormat="1" ht="15.75">
      <c r="A589" s="12"/>
      <c r="B589" s="7"/>
      <c r="C589" s="7"/>
      <c r="D589" s="7"/>
      <c r="E589" s="7"/>
    </row>
    <row r="590" spans="1:5" s="2" customFormat="1" ht="15.75">
      <c r="A590" s="12"/>
      <c r="B590" s="7"/>
      <c r="C590" s="7"/>
      <c r="D590" s="7"/>
      <c r="E590" s="7"/>
    </row>
    <row r="591" spans="1:5" s="2" customFormat="1" ht="15.75">
      <c r="A591" s="12"/>
      <c r="B591" s="7"/>
      <c r="C591" s="7"/>
      <c r="D591" s="7"/>
      <c r="E591" s="7"/>
    </row>
    <row r="592" spans="1:5" s="2" customFormat="1" ht="15.75">
      <c r="A592" s="12"/>
      <c r="B592" s="7"/>
      <c r="C592" s="7"/>
      <c r="D592" s="7"/>
      <c r="E592" s="7"/>
    </row>
    <row r="593" spans="1:5" s="2" customFormat="1" ht="15.75">
      <c r="A593" s="12"/>
      <c r="B593" s="7"/>
      <c r="C593" s="7"/>
      <c r="D593" s="7"/>
      <c r="E593" s="7"/>
    </row>
    <row r="594" spans="1:5" s="2" customFormat="1" ht="15.75">
      <c r="A594" s="12"/>
      <c r="B594" s="7"/>
      <c r="C594" s="7"/>
      <c r="D594" s="7"/>
      <c r="E594" s="7"/>
    </row>
    <row r="595" spans="1:5" s="2" customFormat="1" ht="15.75">
      <c r="A595" s="12"/>
      <c r="B595" s="7"/>
      <c r="C595" s="7"/>
      <c r="D595" s="7"/>
      <c r="E595" s="7"/>
    </row>
    <row r="596" spans="1:5" s="2" customFormat="1" ht="15.75">
      <c r="A596" s="12"/>
      <c r="B596" s="7"/>
      <c r="C596" s="7"/>
      <c r="D596" s="7"/>
      <c r="E596" s="7"/>
    </row>
    <row r="597" spans="1:5" s="2" customFormat="1" ht="15.75">
      <c r="A597" s="12"/>
      <c r="B597" s="7"/>
      <c r="C597" s="7"/>
      <c r="D597" s="7"/>
      <c r="E597" s="7"/>
    </row>
  </sheetData>
  <sheetProtection/>
  <mergeCells count="1">
    <mergeCell ref="A4:G4"/>
  </mergeCells>
  <dataValidations count="1">
    <dataValidation type="list" allowBlank="1" showInputMessage="1" showErrorMessage="1" sqref="F6:F9">
      <formula1>$F$33:$F$34</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3:M62"/>
  <sheetViews>
    <sheetView view="pageBreakPreview" zoomScaleNormal="75" zoomScaleSheetLayoutView="100" zoomScalePageLayoutView="0" workbookViewId="0" topLeftCell="A16">
      <selection activeCell="E20" sqref="E20"/>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602</v>
      </c>
      <c r="D3" s="94"/>
      <c r="E3" s="94"/>
      <c r="F3" s="94"/>
      <c r="G3" s="95"/>
    </row>
    <row r="4" spans="3:7" s="14" customFormat="1" ht="94.5">
      <c r="C4" s="29" t="s">
        <v>603</v>
      </c>
      <c r="D4" s="20" t="s">
        <v>604</v>
      </c>
      <c r="E4" s="20" t="s">
        <v>605</v>
      </c>
      <c r="F4" s="20" t="s">
        <v>606</v>
      </c>
      <c r="G4" s="28" t="s">
        <v>607</v>
      </c>
    </row>
    <row r="5" spans="3:7" s="33" customFormat="1" ht="105.75" thickBot="1">
      <c r="C5" s="59" t="str">
        <f>'2. Įgyvendinimas ir patikros'!A10:A10</f>
        <v>IR4</v>
      </c>
      <c r="D5" s="35" t="str">
        <f>'2. Įgyvendinimas ir patikros'!B10:B10</f>
        <v>Slaptai sutarti pasiūlymai</v>
      </c>
      <c r="E5" s="35" t="str">
        <f>'2. Įgyvendinimas ir patikros'!C10:C10</f>
        <v>Konkurso dalyviai, norėdami, kad sutartis būtų sudaryta su jais, gali manipuliuoti procedūra, kurią organizavo paramos gavėjas, slapta susitardami su kitais konkurso dalyviais arba įsteigdami fiktyvius konkurso dalyvius:
– gali būti teikiami slaptai sutarti pasiūlymai, įskaitant tarpusavyje susijusių įmonių pasiūlymus, arba
– gali būti įsteigiamas fiktyvus paslaugų teikėjas.</v>
      </c>
      <c r="F5" s="35" t="str">
        <f>'2. Įgyvendinimas ir patikros'!E10:E10</f>
        <v>Trečiosios šalys</v>
      </c>
      <c r="G5" s="36" t="str">
        <f>'2. Įgyvendinimas ir patikros'!F10:F10</f>
        <v>Išorinė</v>
      </c>
    </row>
    <row r="8" spans="1:13" ht="26.25" customHeight="1">
      <c r="A8" s="84" t="s">
        <v>608</v>
      </c>
      <c r="B8" s="85"/>
      <c r="C8" s="86"/>
      <c r="D8" s="84" t="s">
        <v>609</v>
      </c>
      <c r="E8" s="85"/>
      <c r="F8" s="85"/>
      <c r="G8" s="85"/>
      <c r="H8" s="85"/>
      <c r="I8" s="85"/>
      <c r="J8" s="86"/>
      <c r="K8" s="84" t="s">
        <v>610</v>
      </c>
      <c r="L8" s="85"/>
      <c r="M8" s="86"/>
    </row>
    <row r="9" spans="1:13" ht="126">
      <c r="A9" s="20" t="s">
        <v>611</v>
      </c>
      <c r="B9" s="20" t="s">
        <v>612</v>
      </c>
      <c r="C9" s="20" t="s">
        <v>613</v>
      </c>
      <c r="D9" s="20" t="s">
        <v>614</v>
      </c>
      <c r="E9" s="20" t="s">
        <v>615</v>
      </c>
      <c r="F9" s="20" t="s">
        <v>616</v>
      </c>
      <c r="G9" s="20" t="s">
        <v>617</v>
      </c>
      <c r="H9" s="20" t="s">
        <v>618</v>
      </c>
      <c r="I9" s="20" t="s">
        <v>619</v>
      </c>
      <c r="J9" s="20" t="s">
        <v>620</v>
      </c>
      <c r="K9" s="20" t="s">
        <v>621</v>
      </c>
      <c r="L9" s="20" t="s">
        <v>622</v>
      </c>
      <c r="M9" s="20" t="s">
        <v>623</v>
      </c>
    </row>
    <row r="10" spans="1:13" ht="15.75">
      <c r="A10" s="87">
        <v>1</v>
      </c>
      <c r="B10" s="87">
        <v>1</v>
      </c>
      <c r="C10" s="105">
        <f>A10*B10</f>
        <v>1</v>
      </c>
      <c r="D10" s="111" t="s">
        <v>624</v>
      </c>
      <c r="E10" s="112"/>
      <c r="F10" s="112"/>
      <c r="G10" s="112"/>
      <c r="H10" s="113"/>
      <c r="I10" s="87">
        <v>-1</v>
      </c>
      <c r="J10" s="87">
        <v>-1</v>
      </c>
      <c r="K10" s="90">
        <f>A10+I10</f>
        <v>0</v>
      </c>
      <c r="L10" s="90">
        <f>B10+J10</f>
        <v>0</v>
      </c>
      <c r="M10" s="97">
        <f>K10*L10</f>
        <v>0</v>
      </c>
    </row>
    <row r="11" spans="1:13" ht="76.5">
      <c r="A11" s="88"/>
      <c r="B11" s="88"/>
      <c r="C11" s="105"/>
      <c r="D11" s="3" t="s">
        <v>625</v>
      </c>
      <c r="E11" s="4" t="s">
        <v>626</v>
      </c>
      <c r="F11" s="19"/>
      <c r="G11" s="19"/>
      <c r="H11" s="19"/>
      <c r="I11" s="88"/>
      <c r="J11" s="88"/>
      <c r="K11" s="91"/>
      <c r="L11" s="91"/>
      <c r="M11" s="98"/>
    </row>
    <row r="12" spans="1:13" ht="51">
      <c r="A12" s="88"/>
      <c r="B12" s="88"/>
      <c r="C12" s="105"/>
      <c r="D12" s="3" t="s">
        <v>627</v>
      </c>
      <c r="E12" s="4" t="s">
        <v>628</v>
      </c>
      <c r="F12" s="19"/>
      <c r="G12" s="19"/>
      <c r="H12" s="19"/>
      <c r="I12" s="88"/>
      <c r="J12" s="88"/>
      <c r="K12" s="91"/>
      <c r="L12" s="91"/>
      <c r="M12" s="98"/>
    </row>
    <row r="13" spans="1:13" ht="25.5">
      <c r="A13" s="88"/>
      <c r="B13" s="88"/>
      <c r="C13" s="105"/>
      <c r="D13" s="3" t="s">
        <v>629</v>
      </c>
      <c r="E13" s="6" t="s">
        <v>1455</v>
      </c>
      <c r="F13" s="19"/>
      <c r="G13" s="19"/>
      <c r="H13" s="19"/>
      <c r="I13" s="88"/>
      <c r="J13" s="88"/>
      <c r="K13" s="91"/>
      <c r="L13" s="91"/>
      <c r="M13" s="98"/>
    </row>
    <row r="14" spans="1:13" ht="25.5">
      <c r="A14" s="88"/>
      <c r="B14" s="88"/>
      <c r="C14" s="105"/>
      <c r="D14" s="3" t="s">
        <v>630</v>
      </c>
      <c r="E14" s="4" t="s">
        <v>1454</v>
      </c>
      <c r="F14" s="19"/>
      <c r="G14" s="19"/>
      <c r="H14" s="19"/>
      <c r="I14" s="88"/>
      <c r="J14" s="88"/>
      <c r="K14" s="91"/>
      <c r="L14" s="91"/>
      <c r="M14" s="98"/>
    </row>
    <row r="15" spans="1:13" ht="38.25">
      <c r="A15" s="88"/>
      <c r="B15" s="88"/>
      <c r="C15" s="105"/>
      <c r="D15" s="3" t="s">
        <v>631</v>
      </c>
      <c r="E15" s="4" t="s">
        <v>632</v>
      </c>
      <c r="F15" s="19"/>
      <c r="G15" s="19"/>
      <c r="H15" s="19"/>
      <c r="I15" s="88"/>
      <c r="J15" s="88"/>
      <c r="K15" s="91"/>
      <c r="L15" s="91"/>
      <c r="M15" s="98"/>
    </row>
    <row r="16" spans="1:13" ht="25.5">
      <c r="A16" s="88"/>
      <c r="B16" s="88"/>
      <c r="C16" s="105"/>
      <c r="D16" s="3" t="s">
        <v>633</v>
      </c>
      <c r="E16" s="4" t="s">
        <v>634</v>
      </c>
      <c r="F16" s="19"/>
      <c r="G16" s="19"/>
      <c r="H16" s="19"/>
      <c r="I16" s="88"/>
      <c r="J16" s="88"/>
      <c r="K16" s="91"/>
      <c r="L16" s="91"/>
      <c r="M16" s="98"/>
    </row>
    <row r="17" spans="1:13" ht="12.75">
      <c r="A17" s="88"/>
      <c r="B17" s="88"/>
      <c r="C17" s="105"/>
      <c r="D17" s="5" t="s">
        <v>635</v>
      </c>
      <c r="E17" s="9" t="s">
        <v>636</v>
      </c>
      <c r="F17" s="19"/>
      <c r="G17" s="19"/>
      <c r="H17" s="19"/>
      <c r="I17" s="88"/>
      <c r="J17" s="88"/>
      <c r="K17" s="91"/>
      <c r="L17" s="91"/>
      <c r="M17" s="98"/>
    </row>
    <row r="18" spans="1:13" ht="15.75">
      <c r="A18" s="88"/>
      <c r="B18" s="88"/>
      <c r="C18" s="105"/>
      <c r="D18" s="111" t="s">
        <v>637</v>
      </c>
      <c r="E18" s="112"/>
      <c r="F18" s="112"/>
      <c r="G18" s="112"/>
      <c r="H18" s="113"/>
      <c r="I18" s="88"/>
      <c r="J18" s="88"/>
      <c r="K18" s="91"/>
      <c r="L18" s="91"/>
      <c r="M18" s="98"/>
    </row>
    <row r="19" spans="1:13" ht="63.75">
      <c r="A19" s="88"/>
      <c r="B19" s="88"/>
      <c r="C19" s="105"/>
      <c r="D19" s="3" t="s">
        <v>638</v>
      </c>
      <c r="E19" s="4" t="s">
        <v>639</v>
      </c>
      <c r="F19" s="19"/>
      <c r="G19" s="19"/>
      <c r="H19" s="19"/>
      <c r="I19" s="88"/>
      <c r="J19" s="88"/>
      <c r="K19" s="91"/>
      <c r="L19" s="91"/>
      <c r="M19" s="98"/>
    </row>
    <row r="20" spans="1:13" ht="25.5">
      <c r="A20" s="88"/>
      <c r="B20" s="88"/>
      <c r="C20" s="105"/>
      <c r="D20" s="3" t="s">
        <v>640</v>
      </c>
      <c r="E20" s="4" t="s">
        <v>1454</v>
      </c>
      <c r="F20" s="19"/>
      <c r="G20" s="19"/>
      <c r="H20" s="19"/>
      <c r="I20" s="88"/>
      <c r="J20" s="88"/>
      <c r="K20" s="91"/>
      <c r="L20" s="91"/>
      <c r="M20" s="98"/>
    </row>
    <row r="21" spans="1:13" ht="12.75">
      <c r="A21" s="89"/>
      <c r="B21" s="89"/>
      <c r="C21" s="105"/>
      <c r="D21" s="5" t="s">
        <v>641</v>
      </c>
      <c r="E21" s="9" t="s">
        <v>642</v>
      </c>
      <c r="F21" s="19"/>
      <c r="G21" s="19"/>
      <c r="H21" s="19"/>
      <c r="I21" s="89"/>
      <c r="J21" s="89"/>
      <c r="K21" s="92"/>
      <c r="L21" s="92"/>
      <c r="M21" s="104"/>
    </row>
    <row r="24" spans="1:13" ht="26.25" customHeight="1">
      <c r="A24" s="84" t="s">
        <v>643</v>
      </c>
      <c r="B24" s="85"/>
      <c r="C24" s="86"/>
      <c r="D24" s="102" t="s">
        <v>644</v>
      </c>
      <c r="E24" s="102"/>
      <c r="F24" s="102"/>
      <c r="G24" s="102"/>
      <c r="H24" s="102"/>
      <c r="I24" s="102"/>
      <c r="J24" s="102"/>
      <c r="K24" s="84" t="s">
        <v>645</v>
      </c>
      <c r="L24" s="85"/>
      <c r="M24" s="86"/>
    </row>
    <row r="25" spans="1:13" ht="126">
      <c r="A25" s="20" t="s">
        <v>646</v>
      </c>
      <c r="B25" s="20" t="s">
        <v>647</v>
      </c>
      <c r="C25" s="20" t="s">
        <v>648</v>
      </c>
      <c r="D25" s="103" t="s">
        <v>649</v>
      </c>
      <c r="E25" s="103"/>
      <c r="F25" s="26" t="s">
        <v>650</v>
      </c>
      <c r="G25" s="100" t="s">
        <v>651</v>
      </c>
      <c r="H25" s="101"/>
      <c r="I25" s="26" t="s">
        <v>652</v>
      </c>
      <c r="J25" s="26" t="s">
        <v>653</v>
      </c>
      <c r="K25" s="20" t="s">
        <v>654</v>
      </c>
      <c r="L25" s="20" t="s">
        <v>655</v>
      </c>
      <c r="M25" s="20" t="s">
        <v>656</v>
      </c>
    </row>
    <row r="26" spans="1:13" ht="12.75">
      <c r="A26" s="90">
        <f>K10</f>
        <v>0</v>
      </c>
      <c r="B26" s="90">
        <f>L10</f>
        <v>0</v>
      </c>
      <c r="C26" s="105">
        <f>M10</f>
        <v>0</v>
      </c>
      <c r="D26" s="99"/>
      <c r="E26" s="99"/>
      <c r="F26" s="5"/>
      <c r="G26" s="96"/>
      <c r="H26" s="96"/>
      <c r="I26" s="87">
        <v>-1</v>
      </c>
      <c r="J26" s="87">
        <v>-1</v>
      </c>
      <c r="K26" s="90">
        <f>A26+I26</f>
        <v>-1</v>
      </c>
      <c r="L26" s="90">
        <f>B26+J26</f>
        <v>-1</v>
      </c>
      <c r="M26" s="105">
        <f>K26*L26</f>
        <v>1</v>
      </c>
    </row>
    <row r="27" spans="1:13" ht="12.75">
      <c r="A27" s="91"/>
      <c r="B27" s="91"/>
      <c r="C27" s="105"/>
      <c r="D27" s="99"/>
      <c r="E27" s="99"/>
      <c r="F27" s="5"/>
      <c r="G27" s="96"/>
      <c r="H27" s="96"/>
      <c r="I27" s="88"/>
      <c r="J27" s="88"/>
      <c r="K27" s="91"/>
      <c r="L27" s="91"/>
      <c r="M27" s="105"/>
    </row>
    <row r="28" spans="1:13" ht="12.75">
      <c r="A28" s="91"/>
      <c r="B28" s="91"/>
      <c r="C28" s="105"/>
      <c r="D28" s="99"/>
      <c r="E28" s="99"/>
      <c r="F28" s="5"/>
      <c r="G28" s="96"/>
      <c r="H28" s="96"/>
      <c r="I28" s="88"/>
      <c r="J28" s="88"/>
      <c r="K28" s="91"/>
      <c r="L28" s="91"/>
      <c r="M28" s="105"/>
    </row>
    <row r="29" spans="1:13" ht="12.75">
      <c r="A29" s="91"/>
      <c r="B29" s="91"/>
      <c r="C29" s="105"/>
      <c r="D29" s="99"/>
      <c r="E29" s="99"/>
      <c r="F29" s="5"/>
      <c r="G29" s="96"/>
      <c r="H29" s="96"/>
      <c r="I29" s="88"/>
      <c r="J29" s="88"/>
      <c r="K29" s="91"/>
      <c r="L29" s="91"/>
      <c r="M29" s="105"/>
    </row>
    <row r="30" spans="1:13" ht="12.75">
      <c r="A30" s="91"/>
      <c r="B30" s="91"/>
      <c r="C30" s="105"/>
      <c r="D30" s="99"/>
      <c r="E30" s="99"/>
      <c r="F30" s="5"/>
      <c r="G30" s="96"/>
      <c r="H30" s="96"/>
      <c r="I30" s="88"/>
      <c r="J30" s="88"/>
      <c r="K30" s="91"/>
      <c r="L30" s="91"/>
      <c r="M30" s="105"/>
    </row>
    <row r="31" spans="1:13" ht="12.75">
      <c r="A31" s="91"/>
      <c r="B31" s="91"/>
      <c r="C31" s="105"/>
      <c r="D31" s="99"/>
      <c r="E31" s="99"/>
      <c r="F31" s="5"/>
      <c r="G31" s="96"/>
      <c r="H31" s="96"/>
      <c r="I31" s="88"/>
      <c r="J31" s="88"/>
      <c r="K31" s="91"/>
      <c r="L31" s="91"/>
      <c r="M31" s="105"/>
    </row>
    <row r="32" spans="1:13" ht="12.75">
      <c r="A32" s="91"/>
      <c r="B32" s="91"/>
      <c r="C32" s="105"/>
      <c r="D32" s="99"/>
      <c r="E32" s="99"/>
      <c r="F32" s="5"/>
      <c r="G32" s="96"/>
      <c r="H32" s="96"/>
      <c r="I32" s="88"/>
      <c r="J32" s="88"/>
      <c r="K32" s="91"/>
      <c r="L32" s="91"/>
      <c r="M32" s="105"/>
    </row>
    <row r="33" spans="1:13" ht="12.75">
      <c r="A33" s="91"/>
      <c r="B33" s="91"/>
      <c r="C33" s="105"/>
      <c r="D33" s="99"/>
      <c r="E33" s="99"/>
      <c r="F33" s="5"/>
      <c r="G33" s="96"/>
      <c r="H33" s="96"/>
      <c r="I33" s="88"/>
      <c r="J33" s="88"/>
      <c r="K33" s="91"/>
      <c r="L33" s="91"/>
      <c r="M33" s="105"/>
    </row>
    <row r="34" spans="1:13" ht="12.75">
      <c r="A34" s="92"/>
      <c r="B34" s="92"/>
      <c r="C34" s="105"/>
      <c r="D34" s="99"/>
      <c r="E34" s="99"/>
      <c r="F34" s="5"/>
      <c r="G34" s="96"/>
      <c r="H34" s="96"/>
      <c r="I34" s="89"/>
      <c r="J34" s="89"/>
      <c r="K34" s="92"/>
      <c r="L34" s="92"/>
      <c r="M34" s="105"/>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 ref="D26:E26"/>
    <mergeCell ref="A26:A34"/>
    <mergeCell ref="B26:B34"/>
    <mergeCell ref="C26:C34"/>
    <mergeCell ref="D31:E31"/>
    <mergeCell ref="G31:H31"/>
    <mergeCell ref="G34:H34"/>
    <mergeCell ref="G26:H26"/>
    <mergeCell ref="D30:E30"/>
    <mergeCell ref="G30:H30"/>
    <mergeCell ref="C10:C21"/>
    <mergeCell ref="C3:G3"/>
    <mergeCell ref="A8:C8"/>
    <mergeCell ref="D8:J8"/>
    <mergeCell ref="A24:C24"/>
    <mergeCell ref="D24:J24"/>
    <mergeCell ref="I10:I21"/>
    <mergeCell ref="J10:J21"/>
    <mergeCell ref="D10:H10"/>
    <mergeCell ref="D18:H18"/>
    <mergeCell ref="A10:A21"/>
    <mergeCell ref="K8:M8"/>
    <mergeCell ref="D25:E25"/>
    <mergeCell ref="G25:H25"/>
    <mergeCell ref="K24:M24"/>
    <mergeCell ref="K10:K21"/>
    <mergeCell ref="L10:L21"/>
    <mergeCell ref="M10:M21"/>
    <mergeCell ref="B10:B21"/>
  </mergeCells>
  <conditionalFormatting sqref="A10 F11:H11 I10">
    <cfRule type="cellIs" priority="49" dxfId="12" operator="between">
      <formula>0</formula>
      <formula>0</formula>
    </cfRule>
  </conditionalFormatting>
  <conditionalFormatting sqref="F12:H17">
    <cfRule type="cellIs" priority="36" dxfId="12" operator="between">
      <formula>0</formula>
      <formula>0</formula>
    </cfRule>
  </conditionalFormatting>
  <conditionalFormatting sqref="F19:H21">
    <cfRule type="cellIs" priority="29" dxfId="12" operator="between">
      <formula>0</formula>
      <formula>0</formula>
    </cfRule>
  </conditionalFormatting>
  <conditionalFormatting sqref="B10">
    <cfRule type="cellIs" priority="22" dxfId="12" operator="between">
      <formula>0</formula>
      <formula>0</formula>
    </cfRule>
  </conditionalFormatting>
  <conditionalFormatting sqref="J10">
    <cfRule type="cellIs" priority="17"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3:M53"/>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657</v>
      </c>
      <c r="D3" s="94"/>
      <c r="E3" s="94"/>
      <c r="F3" s="94"/>
      <c r="G3" s="95"/>
    </row>
    <row r="4" spans="3:7" s="14" customFormat="1" ht="94.5">
      <c r="C4" s="29" t="s">
        <v>658</v>
      </c>
      <c r="D4" s="20" t="s">
        <v>659</v>
      </c>
      <c r="E4" s="20" t="s">
        <v>660</v>
      </c>
      <c r="F4" s="20" t="s">
        <v>661</v>
      </c>
      <c r="G4" s="28" t="s">
        <v>662</v>
      </c>
    </row>
    <row r="5" spans="3:7" s="33" customFormat="1" ht="30.75" thickBot="1">
      <c r="C5" s="59" t="str">
        <f>'2. Įgyvendinimas ir patikros'!A11:A11</f>
        <v>IR5</v>
      </c>
      <c r="D5" s="35" t="str">
        <f>'2. Įgyvendinimas ir patikros'!B11:B11</f>
        <v>Nepagrįstos kainos</v>
      </c>
      <c r="E5" s="35" t="str">
        <f>'2. Įgyvendinimas ir patikros'!C11:C11</f>
        <v>Konkurso dalyvis manipuliuoja konkurso procedūra savo pasiūlyme nenurodydamas tam tikrų sąnaudų.</v>
      </c>
      <c r="F5" s="35" t="str">
        <f>'2. Įgyvendinimas ir patikros'!E11:E11</f>
        <v>Trečiosios šalys</v>
      </c>
      <c r="G5" s="35" t="str">
        <f>'2. Įgyvendinimas ir patikros'!F11:F11</f>
        <v>Išorinė</v>
      </c>
    </row>
    <row r="8" spans="1:13" ht="26.25" customHeight="1">
      <c r="A8" s="84" t="s">
        <v>663</v>
      </c>
      <c r="B8" s="85"/>
      <c r="C8" s="86"/>
      <c r="D8" s="84" t="s">
        <v>664</v>
      </c>
      <c r="E8" s="85"/>
      <c r="F8" s="85"/>
      <c r="G8" s="85"/>
      <c r="H8" s="85"/>
      <c r="I8" s="85"/>
      <c r="J8" s="86"/>
      <c r="K8" s="84" t="s">
        <v>665</v>
      </c>
      <c r="L8" s="85"/>
      <c r="M8" s="86"/>
    </row>
    <row r="9" spans="1:13" ht="126">
      <c r="A9" s="20" t="s">
        <v>666</v>
      </c>
      <c r="B9" s="20" t="s">
        <v>667</v>
      </c>
      <c r="C9" s="20" t="s">
        <v>668</v>
      </c>
      <c r="D9" s="20" t="s">
        <v>669</v>
      </c>
      <c r="E9" s="20" t="s">
        <v>670</v>
      </c>
      <c r="F9" s="20" t="s">
        <v>671</v>
      </c>
      <c r="G9" s="20" t="s">
        <v>672</v>
      </c>
      <c r="H9" s="20" t="s">
        <v>673</v>
      </c>
      <c r="I9" s="20" t="s">
        <v>674</v>
      </c>
      <c r="J9" s="20" t="s">
        <v>675</v>
      </c>
      <c r="K9" s="20" t="s">
        <v>676</v>
      </c>
      <c r="L9" s="20" t="s">
        <v>677</v>
      </c>
      <c r="M9" s="20" t="s">
        <v>678</v>
      </c>
    </row>
    <row r="10" spans="1:13" ht="63.75">
      <c r="A10" s="96">
        <v>1</v>
      </c>
      <c r="B10" s="96">
        <v>1</v>
      </c>
      <c r="C10" s="105">
        <f>A10*B10</f>
        <v>1</v>
      </c>
      <c r="D10" s="3" t="s">
        <v>679</v>
      </c>
      <c r="E10" s="4" t="s">
        <v>680</v>
      </c>
      <c r="F10" s="19" t="s">
        <v>681</v>
      </c>
      <c r="G10" s="19" t="s">
        <v>682</v>
      </c>
      <c r="H10" s="19" t="s">
        <v>683</v>
      </c>
      <c r="I10" s="96">
        <v>-1</v>
      </c>
      <c r="J10" s="96">
        <v>-2</v>
      </c>
      <c r="K10" s="106">
        <f>A10+I10</f>
        <v>0</v>
      </c>
      <c r="L10" s="106">
        <f>B10+J10</f>
        <v>-1</v>
      </c>
      <c r="M10" s="105">
        <f>K10*L10</f>
        <v>0</v>
      </c>
    </row>
    <row r="11" spans="1:13" ht="25.5">
      <c r="A11" s="96"/>
      <c r="B11" s="96"/>
      <c r="C11" s="105"/>
      <c r="D11" s="3" t="s">
        <v>684</v>
      </c>
      <c r="E11" s="4" t="s">
        <v>685</v>
      </c>
      <c r="F11" s="19"/>
      <c r="G11" s="19"/>
      <c r="H11" s="19"/>
      <c r="I11" s="96"/>
      <c r="J11" s="96"/>
      <c r="K11" s="106"/>
      <c r="L11" s="106"/>
      <c r="M11" s="105"/>
    </row>
    <row r="12" spans="1:13" ht="12.75">
      <c r="A12" s="96"/>
      <c r="B12" s="96"/>
      <c r="C12" s="105"/>
      <c r="D12" s="5" t="s">
        <v>686</v>
      </c>
      <c r="E12" s="9" t="s">
        <v>687</v>
      </c>
      <c r="F12" s="19"/>
      <c r="G12" s="19"/>
      <c r="H12" s="19"/>
      <c r="I12" s="96"/>
      <c r="J12" s="96"/>
      <c r="K12" s="106"/>
      <c r="L12" s="106"/>
      <c r="M12" s="105"/>
    </row>
    <row r="15" spans="1:13" ht="26.25" customHeight="1">
      <c r="A15" s="84" t="s">
        <v>688</v>
      </c>
      <c r="B15" s="85"/>
      <c r="C15" s="86"/>
      <c r="D15" s="102" t="s">
        <v>689</v>
      </c>
      <c r="E15" s="102"/>
      <c r="F15" s="102"/>
      <c r="G15" s="102"/>
      <c r="H15" s="102"/>
      <c r="I15" s="102"/>
      <c r="J15" s="102"/>
      <c r="K15" s="84" t="s">
        <v>690</v>
      </c>
      <c r="L15" s="85"/>
      <c r="M15" s="86"/>
    </row>
    <row r="16" spans="1:13" ht="126">
      <c r="A16" s="20" t="s">
        <v>691</v>
      </c>
      <c r="B16" s="20" t="s">
        <v>692</v>
      </c>
      <c r="C16" s="20" t="s">
        <v>693</v>
      </c>
      <c r="D16" s="103" t="s">
        <v>694</v>
      </c>
      <c r="E16" s="103"/>
      <c r="F16" s="26" t="s">
        <v>695</v>
      </c>
      <c r="G16" s="100" t="s">
        <v>696</v>
      </c>
      <c r="H16" s="101"/>
      <c r="I16" s="26" t="s">
        <v>697</v>
      </c>
      <c r="J16" s="26" t="s">
        <v>698</v>
      </c>
      <c r="K16" s="20" t="s">
        <v>699</v>
      </c>
      <c r="L16" s="20" t="s">
        <v>700</v>
      </c>
      <c r="M16" s="20" t="s">
        <v>701</v>
      </c>
    </row>
    <row r="17" spans="1:13" ht="12.75">
      <c r="A17" s="90">
        <f>K10</f>
        <v>0</v>
      </c>
      <c r="B17" s="90">
        <f>L10</f>
        <v>-1</v>
      </c>
      <c r="C17" s="97">
        <f>M10</f>
        <v>0</v>
      </c>
      <c r="D17" s="99"/>
      <c r="E17" s="99"/>
      <c r="F17" s="5"/>
      <c r="G17" s="96"/>
      <c r="H17" s="96"/>
      <c r="I17" s="87">
        <v>-1</v>
      </c>
      <c r="J17" s="87">
        <v>-1</v>
      </c>
      <c r="K17" s="90">
        <f>A17+I17</f>
        <v>-1</v>
      </c>
      <c r="L17" s="90">
        <f>B17+J17</f>
        <v>-2</v>
      </c>
      <c r="M17" s="97">
        <f>K17*L17</f>
        <v>2</v>
      </c>
    </row>
    <row r="18" spans="1:13" ht="12.75">
      <c r="A18" s="91"/>
      <c r="B18" s="91"/>
      <c r="C18" s="98"/>
      <c r="D18" s="99"/>
      <c r="E18" s="99"/>
      <c r="F18" s="5"/>
      <c r="G18" s="96"/>
      <c r="H18" s="96"/>
      <c r="I18" s="88"/>
      <c r="J18" s="88"/>
      <c r="K18" s="91"/>
      <c r="L18" s="91"/>
      <c r="M18" s="98"/>
    </row>
    <row r="19" spans="1:13" ht="12.75">
      <c r="A19" s="91"/>
      <c r="B19" s="91"/>
      <c r="C19" s="98"/>
      <c r="D19" s="99"/>
      <c r="E19" s="99"/>
      <c r="F19" s="5"/>
      <c r="G19" s="96"/>
      <c r="H19" s="96"/>
      <c r="I19" s="88"/>
      <c r="J19" s="88"/>
      <c r="K19" s="91"/>
      <c r="L19" s="91"/>
      <c r="M19" s="98"/>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1"/>
      <c r="B24" s="91"/>
      <c r="C24" s="98"/>
      <c r="D24" s="99"/>
      <c r="E24" s="99"/>
      <c r="F24" s="5"/>
      <c r="G24" s="96"/>
      <c r="H24" s="96"/>
      <c r="I24" s="88"/>
      <c r="J24" s="88"/>
      <c r="K24" s="91"/>
      <c r="L24" s="91"/>
      <c r="M24" s="98"/>
    </row>
    <row r="25" spans="1:13" ht="12.75">
      <c r="A25" s="92"/>
      <c r="B25" s="92"/>
      <c r="C25" s="104"/>
      <c r="D25" s="99"/>
      <c r="E25" s="99"/>
      <c r="F25" s="5"/>
      <c r="G25" s="96"/>
      <c r="H25" s="96"/>
      <c r="I25" s="89"/>
      <c r="J25" s="89"/>
      <c r="K25" s="92"/>
      <c r="L25" s="92"/>
      <c r="M25" s="104"/>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D23:E23"/>
    <mergeCell ref="G23:H23"/>
    <mergeCell ref="D24:E24"/>
    <mergeCell ref="G24:H24"/>
    <mergeCell ref="D25:E25"/>
    <mergeCell ref="G25:H25"/>
    <mergeCell ref="M17:M25"/>
    <mergeCell ref="K15:M15"/>
    <mergeCell ref="A17:A25"/>
    <mergeCell ref="B17:B25"/>
    <mergeCell ref="C17:C25"/>
    <mergeCell ref="D17:E17"/>
    <mergeCell ref="G17:H17"/>
    <mergeCell ref="D21:E21"/>
    <mergeCell ref="G21:H21"/>
    <mergeCell ref="G22:H22"/>
    <mergeCell ref="D22:E22"/>
    <mergeCell ref="G18:H18"/>
    <mergeCell ref="D19:E19"/>
    <mergeCell ref="G19:H19"/>
    <mergeCell ref="J17:J25"/>
    <mergeCell ref="K17:K25"/>
    <mergeCell ref="D18:E18"/>
    <mergeCell ref="D20:E20"/>
    <mergeCell ref="G20:H20"/>
    <mergeCell ref="I17:I25"/>
    <mergeCell ref="L17:L25"/>
    <mergeCell ref="D16:E16"/>
    <mergeCell ref="G16:H16"/>
    <mergeCell ref="C3:G3"/>
    <mergeCell ref="A8:C8"/>
    <mergeCell ref="D8:J8"/>
    <mergeCell ref="A15:C15"/>
    <mergeCell ref="D15:J15"/>
    <mergeCell ref="K8:M8"/>
    <mergeCell ref="A10:A12"/>
    <mergeCell ref="M10:M12"/>
    <mergeCell ref="B10:B12"/>
    <mergeCell ref="C10:C12"/>
    <mergeCell ref="I10:I12"/>
    <mergeCell ref="J10:J12"/>
    <mergeCell ref="K10:K12"/>
    <mergeCell ref="L10:L12"/>
  </mergeCells>
  <conditionalFormatting sqref="A10:B10 F10:I10 F11:H12">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3:M60"/>
  <sheetViews>
    <sheetView view="pageBreakPreview" zoomScaleNormal="75" zoomScaleSheetLayoutView="100" zoomScalePageLayoutView="0" workbookViewId="0" topLeftCell="B13">
      <selection activeCell="E18" sqref="E18"/>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702</v>
      </c>
      <c r="D3" s="94"/>
      <c r="E3" s="94"/>
      <c r="F3" s="94"/>
      <c r="G3" s="95"/>
    </row>
    <row r="4" spans="3:7" s="14" customFormat="1" ht="94.5">
      <c r="C4" s="29" t="s">
        <v>703</v>
      </c>
      <c r="D4" s="20" t="s">
        <v>704</v>
      </c>
      <c r="E4" s="20" t="s">
        <v>705</v>
      </c>
      <c r="F4" s="20" t="s">
        <v>706</v>
      </c>
      <c r="G4" s="28" t="s">
        <v>707</v>
      </c>
    </row>
    <row r="5" spans="3:7" s="33" customFormat="1" ht="105.75" thickBot="1">
      <c r="C5" s="59" t="str">
        <f>'2. Įgyvendinimas ir patikros'!A12:A12</f>
        <v>IR6</v>
      </c>
      <c r="D5" s="35" t="str">
        <f>'2. Įgyvendinimas ir patikros'!B12:B12</f>
        <v>Manipuliavimas reikalavimais padengti sąnaudas </v>
      </c>
      <c r="E5" s="35" t="str">
        <f>'2. Įgyvendinimas ir patikros'!C12:C12</f>
        <v>Rangovas manipuliuoja reikalavimais padengti sąnaudas arba sąskaitomis, siekdamas gauti daugiau lėšų nei patyrė sąnaudų arba pakartotinai gauti atlyginimą už patirtas sąnaudas.
– vienas rangovas du kartus reikalauja padengti sąnaudas arba
– parengiamos klaidingos, padidintos sąskaitos arba pakartotinai pateikiama ta pati sąskaita.
</v>
      </c>
      <c r="F5" s="35" t="str">
        <f>'2. Įgyvendinimas ir patikros'!E12:E12</f>
        <v>Trečiosios šalys</v>
      </c>
      <c r="G5" s="36" t="str">
        <f>'1. Pareiškėjų atranka'!E6</f>
        <v>Vidinė ir (arba) slaptas susitarimas</v>
      </c>
    </row>
    <row r="8" spans="1:13" ht="26.25" customHeight="1">
      <c r="A8" s="84" t="s">
        <v>708</v>
      </c>
      <c r="B8" s="85"/>
      <c r="C8" s="86"/>
      <c r="D8" s="84" t="s">
        <v>709</v>
      </c>
      <c r="E8" s="85"/>
      <c r="F8" s="85"/>
      <c r="G8" s="85"/>
      <c r="H8" s="85"/>
      <c r="I8" s="85"/>
      <c r="J8" s="86"/>
      <c r="K8" s="84" t="s">
        <v>710</v>
      </c>
      <c r="L8" s="85"/>
      <c r="M8" s="86"/>
    </row>
    <row r="9" spans="1:13" ht="126">
      <c r="A9" s="20" t="s">
        <v>711</v>
      </c>
      <c r="B9" s="20" t="s">
        <v>712</v>
      </c>
      <c r="C9" s="20" t="s">
        <v>713</v>
      </c>
      <c r="D9" s="20" t="s">
        <v>714</v>
      </c>
      <c r="E9" s="20" t="s">
        <v>715</v>
      </c>
      <c r="F9" s="20" t="s">
        <v>716</v>
      </c>
      <c r="G9" s="20" t="s">
        <v>717</v>
      </c>
      <c r="H9" s="20" t="s">
        <v>718</v>
      </c>
      <c r="I9" s="20" t="s">
        <v>719</v>
      </c>
      <c r="J9" s="20" t="s">
        <v>720</v>
      </c>
      <c r="K9" s="20" t="s">
        <v>721</v>
      </c>
      <c r="L9" s="20" t="s">
        <v>722</v>
      </c>
      <c r="M9" s="20" t="s">
        <v>723</v>
      </c>
    </row>
    <row r="10" spans="1:13" ht="15.75">
      <c r="A10" s="87">
        <v>1</v>
      </c>
      <c r="B10" s="87">
        <v>1</v>
      </c>
      <c r="C10" s="105">
        <f>A10*B10</f>
        <v>1</v>
      </c>
      <c r="D10" s="111" t="s">
        <v>724</v>
      </c>
      <c r="E10" s="112"/>
      <c r="F10" s="112"/>
      <c r="G10" s="112"/>
      <c r="H10" s="113"/>
      <c r="I10" s="87">
        <v>-1</v>
      </c>
      <c r="J10" s="87">
        <v>-1</v>
      </c>
      <c r="K10" s="90">
        <f>A10+I10</f>
        <v>0</v>
      </c>
      <c r="L10" s="90">
        <f>B10+J10</f>
        <v>0</v>
      </c>
      <c r="M10" s="105">
        <f>K10*L10</f>
        <v>0</v>
      </c>
    </row>
    <row r="11" spans="1:13" ht="76.5">
      <c r="A11" s="88"/>
      <c r="B11" s="88"/>
      <c r="C11" s="105"/>
      <c r="D11" s="3" t="s">
        <v>725</v>
      </c>
      <c r="E11" s="4" t="s">
        <v>726</v>
      </c>
      <c r="F11" s="19"/>
      <c r="G11" s="19"/>
      <c r="H11" s="19"/>
      <c r="I11" s="88"/>
      <c r="J11" s="88"/>
      <c r="K11" s="91"/>
      <c r="L11" s="91"/>
      <c r="M11" s="105"/>
    </row>
    <row r="12" spans="1:13" ht="25.5">
      <c r="A12" s="88"/>
      <c r="B12" s="88"/>
      <c r="C12" s="105"/>
      <c r="D12" s="3" t="s">
        <v>727</v>
      </c>
      <c r="E12" s="4" t="s">
        <v>1454</v>
      </c>
      <c r="F12" s="19"/>
      <c r="G12" s="19"/>
      <c r="H12" s="19"/>
      <c r="I12" s="88"/>
      <c r="J12" s="88"/>
      <c r="K12" s="91"/>
      <c r="L12" s="91"/>
      <c r="M12" s="105"/>
    </row>
    <row r="13" spans="1:13" ht="12.75">
      <c r="A13" s="88"/>
      <c r="B13" s="88"/>
      <c r="C13" s="105"/>
      <c r="D13" s="5" t="s">
        <v>728</v>
      </c>
      <c r="E13" s="9" t="s">
        <v>729</v>
      </c>
      <c r="F13" s="19"/>
      <c r="G13" s="19"/>
      <c r="H13" s="19"/>
      <c r="I13" s="88"/>
      <c r="J13" s="88"/>
      <c r="K13" s="91"/>
      <c r="L13" s="91"/>
      <c r="M13" s="105"/>
    </row>
    <row r="14" spans="1:13" ht="15.75">
      <c r="A14" s="88"/>
      <c r="B14" s="88"/>
      <c r="C14" s="105"/>
      <c r="D14" s="111" t="s">
        <v>730</v>
      </c>
      <c r="E14" s="112"/>
      <c r="F14" s="112"/>
      <c r="G14" s="112"/>
      <c r="H14" s="113"/>
      <c r="I14" s="88"/>
      <c r="J14" s="88"/>
      <c r="K14" s="91"/>
      <c r="L14" s="91"/>
      <c r="M14" s="105"/>
    </row>
    <row r="15" spans="1:13" ht="54.75" customHeight="1">
      <c r="A15" s="88"/>
      <c r="B15" s="88"/>
      <c r="C15" s="105"/>
      <c r="D15" s="3" t="s">
        <v>731</v>
      </c>
      <c r="E15" s="4" t="s">
        <v>1429</v>
      </c>
      <c r="F15" s="19"/>
      <c r="G15" s="19"/>
      <c r="H15" s="19"/>
      <c r="I15" s="88"/>
      <c r="J15" s="88"/>
      <c r="K15" s="91"/>
      <c r="L15" s="91"/>
      <c r="M15" s="105"/>
    </row>
    <row r="16" spans="1:13" ht="45" customHeight="1">
      <c r="A16" s="88"/>
      <c r="B16" s="88"/>
      <c r="C16" s="105"/>
      <c r="D16" s="3" t="s">
        <v>732</v>
      </c>
      <c r="E16" s="4" t="s">
        <v>1430</v>
      </c>
      <c r="F16" s="19"/>
      <c r="G16" s="19"/>
      <c r="H16" s="19"/>
      <c r="I16" s="88"/>
      <c r="J16" s="88"/>
      <c r="K16" s="91"/>
      <c r="L16" s="91"/>
      <c r="M16" s="105"/>
    </row>
    <row r="17" spans="1:13" ht="51">
      <c r="A17" s="88"/>
      <c r="B17" s="88"/>
      <c r="C17" s="105"/>
      <c r="D17" s="3" t="s">
        <v>733</v>
      </c>
      <c r="E17" s="4" t="s">
        <v>1431</v>
      </c>
      <c r="F17" s="19"/>
      <c r="G17" s="19"/>
      <c r="H17" s="19"/>
      <c r="I17" s="88"/>
      <c r="J17" s="88"/>
      <c r="K17" s="91"/>
      <c r="L17" s="91"/>
      <c r="M17" s="105"/>
    </row>
    <row r="18" spans="1:13" ht="25.5">
      <c r="A18" s="88"/>
      <c r="B18" s="88"/>
      <c r="C18" s="105"/>
      <c r="D18" s="3" t="s">
        <v>734</v>
      </c>
      <c r="E18" s="4" t="s">
        <v>1454</v>
      </c>
      <c r="F18" s="19"/>
      <c r="G18" s="19"/>
      <c r="H18" s="19"/>
      <c r="I18" s="88"/>
      <c r="J18" s="88"/>
      <c r="K18" s="91"/>
      <c r="L18" s="91"/>
      <c r="M18" s="105"/>
    </row>
    <row r="19" spans="1:13" ht="12.75">
      <c r="A19" s="89"/>
      <c r="B19" s="89"/>
      <c r="C19" s="105"/>
      <c r="D19" s="5" t="s">
        <v>735</v>
      </c>
      <c r="E19" s="9" t="s">
        <v>736</v>
      </c>
      <c r="F19" s="19"/>
      <c r="G19" s="19"/>
      <c r="H19" s="19"/>
      <c r="I19" s="89"/>
      <c r="J19" s="89"/>
      <c r="K19" s="92"/>
      <c r="L19" s="92"/>
      <c r="M19" s="105"/>
    </row>
    <row r="22" spans="1:13" ht="26.25" customHeight="1">
      <c r="A22" s="84" t="s">
        <v>737</v>
      </c>
      <c r="B22" s="85"/>
      <c r="C22" s="86"/>
      <c r="D22" s="102" t="s">
        <v>738</v>
      </c>
      <c r="E22" s="102"/>
      <c r="F22" s="102"/>
      <c r="G22" s="102"/>
      <c r="H22" s="102"/>
      <c r="I22" s="102"/>
      <c r="J22" s="102"/>
      <c r="K22" s="84" t="s">
        <v>739</v>
      </c>
      <c r="L22" s="85"/>
      <c r="M22" s="86"/>
    </row>
    <row r="23" spans="1:13" ht="126">
      <c r="A23" s="20" t="s">
        <v>740</v>
      </c>
      <c r="B23" s="20" t="s">
        <v>741</v>
      </c>
      <c r="C23" s="20" t="s">
        <v>742</v>
      </c>
      <c r="D23" s="103" t="s">
        <v>743</v>
      </c>
      <c r="E23" s="103"/>
      <c r="F23" s="26" t="s">
        <v>744</v>
      </c>
      <c r="G23" s="100" t="s">
        <v>745</v>
      </c>
      <c r="H23" s="101"/>
      <c r="I23" s="26" t="s">
        <v>746</v>
      </c>
      <c r="J23" s="26" t="s">
        <v>747</v>
      </c>
      <c r="K23" s="20" t="s">
        <v>748</v>
      </c>
      <c r="L23" s="20" t="s">
        <v>749</v>
      </c>
      <c r="M23" s="20" t="s">
        <v>750</v>
      </c>
    </row>
    <row r="24" spans="1:13" ht="12.75">
      <c r="A24" s="90">
        <f>K10</f>
        <v>0</v>
      </c>
      <c r="B24" s="90">
        <f>L10</f>
        <v>0</v>
      </c>
      <c r="C24" s="105">
        <f>M10</f>
        <v>0</v>
      </c>
      <c r="D24" s="99"/>
      <c r="E24" s="99"/>
      <c r="F24" s="5"/>
      <c r="G24" s="96"/>
      <c r="H24" s="96"/>
      <c r="I24" s="87">
        <v>-1</v>
      </c>
      <c r="J24" s="87"/>
      <c r="K24" s="90">
        <f>A24+I24</f>
        <v>-1</v>
      </c>
      <c r="L24" s="90">
        <f>B24+J24</f>
        <v>0</v>
      </c>
      <c r="M24" s="105">
        <f>K24*L24</f>
        <v>0</v>
      </c>
    </row>
    <row r="25" spans="1:13" ht="12.75">
      <c r="A25" s="91"/>
      <c r="B25" s="91"/>
      <c r="C25" s="105"/>
      <c r="D25" s="99"/>
      <c r="E25" s="99"/>
      <c r="F25" s="5"/>
      <c r="G25" s="96"/>
      <c r="H25" s="96"/>
      <c r="I25" s="88"/>
      <c r="J25" s="88"/>
      <c r="K25" s="91"/>
      <c r="L25" s="91"/>
      <c r="M25" s="105"/>
    </row>
    <row r="26" spans="1:13" ht="12.75">
      <c r="A26" s="91"/>
      <c r="B26" s="91"/>
      <c r="C26" s="105"/>
      <c r="D26" s="99"/>
      <c r="E26" s="99"/>
      <c r="F26" s="5"/>
      <c r="G26" s="96"/>
      <c r="H26" s="96"/>
      <c r="I26" s="88"/>
      <c r="J26" s="88"/>
      <c r="K26" s="91"/>
      <c r="L26" s="91"/>
      <c r="M26" s="105"/>
    </row>
    <row r="27" spans="1:13" ht="12.75">
      <c r="A27" s="91"/>
      <c r="B27" s="91"/>
      <c r="C27" s="105"/>
      <c r="D27" s="99"/>
      <c r="E27" s="99"/>
      <c r="F27" s="5"/>
      <c r="G27" s="96"/>
      <c r="H27" s="96"/>
      <c r="I27" s="88"/>
      <c r="J27" s="88"/>
      <c r="K27" s="91"/>
      <c r="L27" s="91"/>
      <c r="M27" s="105"/>
    </row>
    <row r="28" spans="1:13" ht="12.75">
      <c r="A28" s="91"/>
      <c r="B28" s="91"/>
      <c r="C28" s="105"/>
      <c r="D28" s="99"/>
      <c r="E28" s="99"/>
      <c r="F28" s="5"/>
      <c r="G28" s="96"/>
      <c r="H28" s="96"/>
      <c r="I28" s="88"/>
      <c r="J28" s="88"/>
      <c r="K28" s="91"/>
      <c r="L28" s="91"/>
      <c r="M28" s="105"/>
    </row>
    <row r="29" spans="1:13" ht="12.75">
      <c r="A29" s="91"/>
      <c r="B29" s="91"/>
      <c r="C29" s="105"/>
      <c r="D29" s="99"/>
      <c r="E29" s="99"/>
      <c r="F29" s="5"/>
      <c r="G29" s="96"/>
      <c r="H29" s="96"/>
      <c r="I29" s="88"/>
      <c r="J29" s="88"/>
      <c r="K29" s="91"/>
      <c r="L29" s="91"/>
      <c r="M29" s="105"/>
    </row>
    <row r="30" spans="1:13" ht="12.75">
      <c r="A30" s="91"/>
      <c r="B30" s="91"/>
      <c r="C30" s="105"/>
      <c r="D30" s="99"/>
      <c r="E30" s="99"/>
      <c r="F30" s="5"/>
      <c r="G30" s="96"/>
      <c r="H30" s="96"/>
      <c r="I30" s="88"/>
      <c r="J30" s="88"/>
      <c r="K30" s="91"/>
      <c r="L30" s="91"/>
      <c r="M30" s="105"/>
    </row>
    <row r="31" spans="1:13" ht="12.75">
      <c r="A31" s="91"/>
      <c r="B31" s="91"/>
      <c r="C31" s="105"/>
      <c r="D31" s="99"/>
      <c r="E31" s="99"/>
      <c r="F31" s="5"/>
      <c r="G31" s="96"/>
      <c r="H31" s="96"/>
      <c r="I31" s="88"/>
      <c r="J31" s="88"/>
      <c r="K31" s="91"/>
      <c r="L31" s="91"/>
      <c r="M31" s="105"/>
    </row>
    <row r="32" spans="1:13" ht="12.75">
      <c r="A32" s="92"/>
      <c r="B32" s="92"/>
      <c r="C32" s="105"/>
      <c r="D32" s="99"/>
      <c r="E32" s="99"/>
      <c r="F32" s="5"/>
      <c r="G32" s="96"/>
      <c r="H32" s="96"/>
      <c r="I32" s="89"/>
      <c r="J32" s="89"/>
      <c r="K32" s="92"/>
      <c r="L32" s="92"/>
      <c r="M32" s="105"/>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K24:K32"/>
    <mergeCell ref="L24:L32"/>
    <mergeCell ref="M24:M32"/>
    <mergeCell ref="D25:E25"/>
    <mergeCell ref="G25:H25"/>
    <mergeCell ref="D26:E26"/>
    <mergeCell ref="G26:H26"/>
    <mergeCell ref="D27:E27"/>
    <mergeCell ref="G27:H27"/>
    <mergeCell ref="I24:I32"/>
    <mergeCell ref="J24:J32"/>
    <mergeCell ref="D30:E30"/>
    <mergeCell ref="G30:H30"/>
    <mergeCell ref="D31:E31"/>
    <mergeCell ref="G31:H31"/>
    <mergeCell ref="D32:E32"/>
    <mergeCell ref="D24:E24"/>
    <mergeCell ref="A24:A32"/>
    <mergeCell ref="B24:B32"/>
    <mergeCell ref="C24:C32"/>
    <mergeCell ref="D29:E29"/>
    <mergeCell ref="G29:H29"/>
    <mergeCell ref="G32:H32"/>
    <mergeCell ref="G24:H24"/>
    <mergeCell ref="D28:E28"/>
    <mergeCell ref="G28:H28"/>
    <mergeCell ref="C10:C19"/>
    <mergeCell ref="C3:G3"/>
    <mergeCell ref="A8:C8"/>
    <mergeCell ref="D8:J8"/>
    <mergeCell ref="A22:C22"/>
    <mergeCell ref="D22:J22"/>
    <mergeCell ref="I10:I19"/>
    <mergeCell ref="J10:J19"/>
    <mergeCell ref="D10:H10"/>
    <mergeCell ref="D14:H14"/>
    <mergeCell ref="A10:A19"/>
    <mergeCell ref="K8:M8"/>
    <mergeCell ref="D23:E23"/>
    <mergeCell ref="G23:H23"/>
    <mergeCell ref="K22:M22"/>
    <mergeCell ref="K10:K19"/>
    <mergeCell ref="L10:L19"/>
    <mergeCell ref="M10:M19"/>
    <mergeCell ref="B10:B19"/>
  </mergeCells>
  <conditionalFormatting sqref="A10 F11:H11 I10">
    <cfRule type="cellIs" priority="56" dxfId="12" operator="between">
      <formula>0</formula>
      <formula>0</formula>
    </cfRule>
  </conditionalFormatting>
  <conditionalFormatting sqref="F12:H13">
    <cfRule type="cellIs" priority="43" dxfId="12" operator="between">
      <formula>0</formula>
      <formula>0</formula>
    </cfRule>
  </conditionalFormatting>
  <conditionalFormatting sqref="F15:H19">
    <cfRule type="cellIs" priority="36" dxfId="12" operator="between">
      <formula>0</formula>
      <formula>0</formula>
    </cfRule>
  </conditionalFormatting>
  <conditionalFormatting sqref="B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3:M60"/>
  <sheetViews>
    <sheetView view="pageBreakPreview" zoomScale="75" zoomScaleNormal="75" zoomScaleSheetLayoutView="75" zoomScalePageLayoutView="0" workbookViewId="0" topLeftCell="A10">
      <selection activeCell="E18" sqref="E18"/>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751</v>
      </c>
      <c r="D3" s="94"/>
      <c r="E3" s="94"/>
      <c r="F3" s="94"/>
      <c r="G3" s="95"/>
    </row>
    <row r="4" spans="3:7" s="14" customFormat="1" ht="94.5">
      <c r="C4" s="29" t="s">
        <v>752</v>
      </c>
      <c r="D4" s="20" t="s">
        <v>753</v>
      </c>
      <c r="E4" s="20" t="s">
        <v>754</v>
      </c>
      <c r="F4" s="20" t="s">
        <v>755</v>
      </c>
      <c r="G4" s="28" t="s">
        <v>756</v>
      </c>
    </row>
    <row r="5" spans="3:7" s="33" customFormat="1" ht="75.75" thickBot="1">
      <c r="C5" s="59" t="str">
        <f>'2. Įgyvendinimas ir patikros'!A13:A13</f>
        <v>IR7</v>
      </c>
      <c r="D5" s="35" t="str">
        <f>'2. Įgyvendinimas ir patikros'!B13:B13</f>
        <v>Produktų nepristatymas arba pakeitimas kitais</v>
      </c>
      <c r="E5" s="35" t="str">
        <f>'2. Įgyvendinimas ir patikros'!C13:C13</f>
        <v>Rangovai pažeidžia sutarčių sąlygas nepristatydami sutartų produktų arba pakeisdami juos prastesnės kokybės produktais:
– produktai pakeičiami kitais produktais arba
– nepristatomi produktai arba neatliekami darbai, kaip numatyta sutartyje dėl dotacijos.</v>
      </c>
      <c r="F5" s="35" t="str">
        <f>'2. Įgyvendinimas ir patikros'!E13:E13</f>
        <v>Paramos gavėjai ir trečiosios šalys</v>
      </c>
      <c r="G5" s="35" t="str">
        <f>'2. Įgyvendinimas ir patikros'!F13:F13</f>
        <v>Išorinė</v>
      </c>
    </row>
    <row r="8" spans="1:13" ht="26.25" customHeight="1">
      <c r="A8" s="84" t="s">
        <v>757</v>
      </c>
      <c r="B8" s="85"/>
      <c r="C8" s="86"/>
      <c r="D8" s="84" t="s">
        <v>758</v>
      </c>
      <c r="E8" s="85"/>
      <c r="F8" s="85"/>
      <c r="G8" s="85"/>
      <c r="H8" s="85"/>
      <c r="I8" s="85"/>
      <c r="J8" s="86"/>
      <c r="K8" s="84" t="s">
        <v>759</v>
      </c>
      <c r="L8" s="85"/>
      <c r="M8" s="86"/>
    </row>
    <row r="9" spans="1:13" ht="126">
      <c r="A9" s="20" t="s">
        <v>760</v>
      </c>
      <c r="B9" s="20" t="s">
        <v>761</v>
      </c>
      <c r="C9" s="20" t="s">
        <v>762</v>
      </c>
      <c r="D9" s="20" t="s">
        <v>763</v>
      </c>
      <c r="E9" s="20" t="s">
        <v>764</v>
      </c>
      <c r="F9" s="20" t="s">
        <v>765</v>
      </c>
      <c r="G9" s="20" t="s">
        <v>766</v>
      </c>
      <c r="H9" s="20" t="s">
        <v>767</v>
      </c>
      <c r="I9" s="20" t="s">
        <v>768</v>
      </c>
      <c r="J9" s="20" t="s">
        <v>769</v>
      </c>
      <c r="K9" s="20" t="s">
        <v>770</v>
      </c>
      <c r="L9" s="20" t="s">
        <v>771</v>
      </c>
      <c r="M9" s="20" t="s">
        <v>772</v>
      </c>
    </row>
    <row r="10" spans="1:13" ht="15.75">
      <c r="A10" s="87">
        <v>1</v>
      </c>
      <c r="B10" s="87">
        <v>1</v>
      </c>
      <c r="C10" s="105">
        <f>A10*B10</f>
        <v>1</v>
      </c>
      <c r="D10" s="111" t="s">
        <v>773</v>
      </c>
      <c r="E10" s="112"/>
      <c r="F10" s="112"/>
      <c r="G10" s="112"/>
      <c r="H10" s="113"/>
      <c r="I10" s="87">
        <v>-1</v>
      </c>
      <c r="J10" s="87">
        <v>-1</v>
      </c>
      <c r="K10" s="90">
        <f>A10+I10</f>
        <v>0</v>
      </c>
      <c r="L10" s="90">
        <f>B10+J10</f>
        <v>0</v>
      </c>
      <c r="M10" s="105">
        <f>K10*L10</f>
        <v>0</v>
      </c>
    </row>
    <row r="11" spans="1:13" ht="63.75">
      <c r="A11" s="88"/>
      <c r="B11" s="88"/>
      <c r="C11" s="105"/>
      <c r="D11" s="3" t="s">
        <v>774</v>
      </c>
      <c r="E11" s="4" t="s">
        <v>775</v>
      </c>
      <c r="F11" s="19"/>
      <c r="G11" s="19"/>
      <c r="H11" s="19"/>
      <c r="I11" s="88"/>
      <c r="J11" s="88"/>
      <c r="K11" s="91"/>
      <c r="L11" s="91"/>
      <c r="M11" s="105"/>
    </row>
    <row r="12" spans="1:13" ht="38.25">
      <c r="A12" s="88"/>
      <c r="B12" s="88"/>
      <c r="C12" s="105"/>
      <c r="D12" s="3" t="s">
        <v>776</v>
      </c>
      <c r="E12" s="4" t="s">
        <v>777</v>
      </c>
      <c r="F12" s="19"/>
      <c r="G12" s="19"/>
      <c r="H12" s="19"/>
      <c r="I12" s="88"/>
      <c r="J12" s="88"/>
      <c r="K12" s="91"/>
      <c r="L12" s="91"/>
      <c r="M12" s="105"/>
    </row>
    <row r="13" spans="1:13" ht="25.5">
      <c r="A13" s="88"/>
      <c r="B13" s="88"/>
      <c r="C13" s="105"/>
      <c r="D13" s="3" t="s">
        <v>778</v>
      </c>
      <c r="E13" s="4" t="s">
        <v>1454</v>
      </c>
      <c r="F13" s="19"/>
      <c r="G13" s="19"/>
      <c r="H13" s="19"/>
      <c r="I13" s="88"/>
      <c r="J13" s="88"/>
      <c r="K13" s="91"/>
      <c r="L13" s="91"/>
      <c r="M13" s="105"/>
    </row>
    <row r="14" spans="1:13" ht="12.75">
      <c r="A14" s="88"/>
      <c r="B14" s="88"/>
      <c r="C14" s="105"/>
      <c r="D14" s="5" t="s">
        <v>779</v>
      </c>
      <c r="E14" s="9" t="s">
        <v>780</v>
      </c>
      <c r="F14" s="19"/>
      <c r="G14" s="19"/>
      <c r="H14" s="19"/>
      <c r="I14" s="88"/>
      <c r="J14" s="88"/>
      <c r="K14" s="91"/>
      <c r="L14" s="91"/>
      <c r="M14" s="105"/>
    </row>
    <row r="15" spans="1:13" ht="15.75">
      <c r="A15" s="88"/>
      <c r="B15" s="88"/>
      <c r="C15" s="105"/>
      <c r="D15" s="111" t="s">
        <v>781</v>
      </c>
      <c r="E15" s="112"/>
      <c r="F15" s="112"/>
      <c r="G15" s="112"/>
      <c r="H15" s="113"/>
      <c r="I15" s="88"/>
      <c r="J15" s="88"/>
      <c r="K15" s="91"/>
      <c r="L15" s="91"/>
      <c r="M15" s="105"/>
    </row>
    <row r="16" spans="1:13" ht="51">
      <c r="A16" s="88"/>
      <c r="B16" s="88"/>
      <c r="C16" s="105"/>
      <c r="D16" s="3" t="s">
        <v>782</v>
      </c>
      <c r="E16" s="4" t="s">
        <v>783</v>
      </c>
      <c r="F16" s="19"/>
      <c r="G16" s="19"/>
      <c r="H16" s="19"/>
      <c r="I16" s="88"/>
      <c r="J16" s="88"/>
      <c r="K16" s="91"/>
      <c r="L16" s="91"/>
      <c r="M16" s="105"/>
    </row>
    <row r="17" spans="1:13" ht="38.25">
      <c r="A17" s="88"/>
      <c r="B17" s="88"/>
      <c r="C17" s="105"/>
      <c r="D17" s="3" t="s">
        <v>784</v>
      </c>
      <c r="E17" s="4" t="s">
        <v>785</v>
      </c>
      <c r="F17" s="19"/>
      <c r="G17" s="19"/>
      <c r="H17" s="19"/>
      <c r="I17" s="88"/>
      <c r="J17" s="88"/>
      <c r="K17" s="91"/>
      <c r="L17" s="91"/>
      <c r="M17" s="105"/>
    </row>
    <row r="18" spans="1:13" ht="25.5">
      <c r="A18" s="88"/>
      <c r="B18" s="88"/>
      <c r="C18" s="105"/>
      <c r="D18" s="3" t="s">
        <v>786</v>
      </c>
      <c r="E18" s="4" t="s">
        <v>1454</v>
      </c>
      <c r="F18" s="19"/>
      <c r="G18" s="19"/>
      <c r="H18" s="19"/>
      <c r="I18" s="88"/>
      <c r="J18" s="88"/>
      <c r="K18" s="91"/>
      <c r="L18" s="91"/>
      <c r="M18" s="105"/>
    </row>
    <row r="19" spans="1:13" ht="12.75">
      <c r="A19" s="89"/>
      <c r="B19" s="89"/>
      <c r="C19" s="105"/>
      <c r="D19" s="5" t="s">
        <v>787</v>
      </c>
      <c r="E19" s="9" t="s">
        <v>788</v>
      </c>
      <c r="F19" s="19"/>
      <c r="G19" s="19"/>
      <c r="H19" s="19"/>
      <c r="I19" s="89"/>
      <c r="J19" s="89"/>
      <c r="K19" s="92"/>
      <c r="L19" s="92"/>
      <c r="M19" s="105"/>
    </row>
    <row r="22" spans="1:13" ht="26.25" customHeight="1">
      <c r="A22" s="84" t="s">
        <v>789</v>
      </c>
      <c r="B22" s="85"/>
      <c r="C22" s="86"/>
      <c r="D22" s="102" t="s">
        <v>790</v>
      </c>
      <c r="E22" s="102"/>
      <c r="F22" s="102"/>
      <c r="G22" s="102"/>
      <c r="H22" s="102"/>
      <c r="I22" s="102"/>
      <c r="J22" s="102"/>
      <c r="K22" s="84" t="s">
        <v>791</v>
      </c>
      <c r="L22" s="85"/>
      <c r="M22" s="86"/>
    </row>
    <row r="23" spans="1:13" ht="126">
      <c r="A23" s="20" t="s">
        <v>792</v>
      </c>
      <c r="B23" s="20" t="s">
        <v>793</v>
      </c>
      <c r="C23" s="20" t="s">
        <v>794</v>
      </c>
      <c r="D23" s="103" t="s">
        <v>795</v>
      </c>
      <c r="E23" s="103"/>
      <c r="F23" s="26" t="s">
        <v>796</v>
      </c>
      <c r="G23" s="100" t="s">
        <v>797</v>
      </c>
      <c r="H23" s="101"/>
      <c r="I23" s="26" t="s">
        <v>798</v>
      </c>
      <c r="J23" s="26" t="s">
        <v>799</v>
      </c>
      <c r="K23" s="20" t="s">
        <v>800</v>
      </c>
      <c r="L23" s="20" t="s">
        <v>801</v>
      </c>
      <c r="M23" s="20" t="s">
        <v>802</v>
      </c>
    </row>
    <row r="24" spans="1:13" ht="12.75">
      <c r="A24" s="90">
        <f>K10</f>
        <v>0</v>
      </c>
      <c r="B24" s="90">
        <f>L10</f>
        <v>0</v>
      </c>
      <c r="C24" s="105">
        <f>M10</f>
        <v>0</v>
      </c>
      <c r="D24" s="99"/>
      <c r="E24" s="99"/>
      <c r="F24" s="5"/>
      <c r="G24" s="96"/>
      <c r="H24" s="96"/>
      <c r="I24" s="87">
        <v>-1</v>
      </c>
      <c r="J24" s="87">
        <v>-1</v>
      </c>
      <c r="K24" s="90">
        <f>A24+I24</f>
        <v>-1</v>
      </c>
      <c r="L24" s="90">
        <f>B24+J24</f>
        <v>-1</v>
      </c>
      <c r="M24" s="105">
        <f>K24*L24</f>
        <v>1</v>
      </c>
    </row>
    <row r="25" spans="1:13" ht="12.75">
      <c r="A25" s="91"/>
      <c r="B25" s="91"/>
      <c r="C25" s="105"/>
      <c r="D25" s="99"/>
      <c r="E25" s="99"/>
      <c r="F25" s="5"/>
      <c r="G25" s="96"/>
      <c r="H25" s="96"/>
      <c r="I25" s="88"/>
      <c r="J25" s="88"/>
      <c r="K25" s="91"/>
      <c r="L25" s="91"/>
      <c r="M25" s="105"/>
    </row>
    <row r="26" spans="1:13" ht="12.75">
      <c r="A26" s="91"/>
      <c r="B26" s="91"/>
      <c r="C26" s="105"/>
      <c r="D26" s="99"/>
      <c r="E26" s="99"/>
      <c r="F26" s="5"/>
      <c r="G26" s="96"/>
      <c r="H26" s="96"/>
      <c r="I26" s="88"/>
      <c r="J26" s="88"/>
      <c r="K26" s="91"/>
      <c r="L26" s="91"/>
      <c r="M26" s="105"/>
    </row>
    <row r="27" spans="1:13" ht="12.75">
      <c r="A27" s="91"/>
      <c r="B27" s="91"/>
      <c r="C27" s="105"/>
      <c r="D27" s="99"/>
      <c r="E27" s="99"/>
      <c r="F27" s="5"/>
      <c r="G27" s="96"/>
      <c r="H27" s="96"/>
      <c r="I27" s="88"/>
      <c r="J27" s="88"/>
      <c r="K27" s="91"/>
      <c r="L27" s="91"/>
      <c r="M27" s="105"/>
    </row>
    <row r="28" spans="1:13" ht="12.75">
      <c r="A28" s="91"/>
      <c r="B28" s="91"/>
      <c r="C28" s="105"/>
      <c r="D28" s="99"/>
      <c r="E28" s="99"/>
      <c r="F28" s="5"/>
      <c r="G28" s="96"/>
      <c r="H28" s="96"/>
      <c r="I28" s="88"/>
      <c r="J28" s="88"/>
      <c r="K28" s="91"/>
      <c r="L28" s="91"/>
      <c r="M28" s="105"/>
    </row>
    <row r="29" spans="1:13" ht="12.75">
      <c r="A29" s="91"/>
      <c r="B29" s="91"/>
      <c r="C29" s="105"/>
      <c r="D29" s="99"/>
      <c r="E29" s="99"/>
      <c r="F29" s="5"/>
      <c r="G29" s="96"/>
      <c r="H29" s="96"/>
      <c r="I29" s="88"/>
      <c r="J29" s="88"/>
      <c r="K29" s="91"/>
      <c r="L29" s="91"/>
      <c r="M29" s="105"/>
    </row>
    <row r="30" spans="1:13" ht="12.75">
      <c r="A30" s="91"/>
      <c r="B30" s="91"/>
      <c r="C30" s="105"/>
      <c r="D30" s="99"/>
      <c r="E30" s="99"/>
      <c r="F30" s="5"/>
      <c r="G30" s="96"/>
      <c r="H30" s="96"/>
      <c r="I30" s="88"/>
      <c r="J30" s="88"/>
      <c r="K30" s="91"/>
      <c r="L30" s="91"/>
      <c r="M30" s="105"/>
    </row>
    <row r="31" spans="1:13" ht="12.75">
      <c r="A31" s="91"/>
      <c r="B31" s="91"/>
      <c r="C31" s="105"/>
      <c r="D31" s="99"/>
      <c r="E31" s="99"/>
      <c r="F31" s="5"/>
      <c r="G31" s="96"/>
      <c r="H31" s="96"/>
      <c r="I31" s="88"/>
      <c r="J31" s="88"/>
      <c r="K31" s="91"/>
      <c r="L31" s="91"/>
      <c r="M31" s="105"/>
    </row>
    <row r="32" spans="1:13" ht="12.75">
      <c r="A32" s="92"/>
      <c r="B32" s="92"/>
      <c r="C32" s="105"/>
      <c r="D32" s="99"/>
      <c r="E32" s="99"/>
      <c r="F32" s="5"/>
      <c r="G32" s="96"/>
      <c r="H32" s="96"/>
      <c r="I32" s="89"/>
      <c r="J32" s="89"/>
      <c r="K32" s="92"/>
      <c r="L32" s="92"/>
      <c r="M32" s="105"/>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K24:K32"/>
    <mergeCell ref="L24:L32"/>
    <mergeCell ref="M24:M32"/>
    <mergeCell ref="D25:E25"/>
    <mergeCell ref="G25:H25"/>
    <mergeCell ref="D26:E26"/>
    <mergeCell ref="G26:H26"/>
    <mergeCell ref="D27:E27"/>
    <mergeCell ref="G27:H27"/>
    <mergeCell ref="I24:I32"/>
    <mergeCell ref="J24:J32"/>
    <mergeCell ref="D30:E30"/>
    <mergeCell ref="G30:H30"/>
    <mergeCell ref="D31:E31"/>
    <mergeCell ref="G31:H31"/>
    <mergeCell ref="D32:E32"/>
    <mergeCell ref="D24:E24"/>
    <mergeCell ref="A24:A32"/>
    <mergeCell ref="B24:B32"/>
    <mergeCell ref="C24:C32"/>
    <mergeCell ref="D29:E29"/>
    <mergeCell ref="G29:H29"/>
    <mergeCell ref="G32:H32"/>
    <mergeCell ref="G24:H24"/>
    <mergeCell ref="D28:E28"/>
    <mergeCell ref="G28:H28"/>
    <mergeCell ref="C10:C19"/>
    <mergeCell ref="C3:G3"/>
    <mergeCell ref="A8:C8"/>
    <mergeCell ref="D8:J8"/>
    <mergeCell ref="A22:C22"/>
    <mergeCell ref="D22:J22"/>
    <mergeCell ref="I10:I19"/>
    <mergeCell ref="J10:J19"/>
    <mergeCell ref="D10:H10"/>
    <mergeCell ref="D15:H15"/>
    <mergeCell ref="A10:A19"/>
    <mergeCell ref="K8:M8"/>
    <mergeCell ref="D23:E23"/>
    <mergeCell ref="G23:H23"/>
    <mergeCell ref="K22:M22"/>
    <mergeCell ref="K10:K19"/>
    <mergeCell ref="L10:L19"/>
    <mergeCell ref="M10:M19"/>
    <mergeCell ref="B10:B19"/>
  </mergeCells>
  <conditionalFormatting sqref="A10 F11:H11 I10">
    <cfRule type="cellIs" priority="46" dxfId="12" operator="between">
      <formula>0</formula>
      <formula>0</formula>
    </cfRule>
  </conditionalFormatting>
  <conditionalFormatting sqref="F12:H14">
    <cfRule type="cellIs" priority="40" dxfId="12" operator="between">
      <formula>0</formula>
      <formula>0</formula>
    </cfRule>
  </conditionalFormatting>
  <conditionalFormatting sqref="F16:H19">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3:M53"/>
  <sheetViews>
    <sheetView view="pageBreakPreview" zoomScaleNormal="75" zoomScaleSheetLayoutView="100" zoomScalePageLayoutView="0" workbookViewId="0" topLeftCell="A13">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803</v>
      </c>
      <c r="D3" s="94"/>
      <c r="E3" s="94"/>
      <c r="F3" s="94"/>
      <c r="G3" s="95"/>
    </row>
    <row r="4" spans="3:7" s="14" customFormat="1" ht="94.5">
      <c r="C4" s="29" t="s">
        <v>804</v>
      </c>
      <c r="D4" s="20" t="s">
        <v>805</v>
      </c>
      <c r="E4" s="20" t="s">
        <v>806</v>
      </c>
      <c r="F4" s="20" t="s">
        <v>807</v>
      </c>
      <c r="G4" s="28" t="s">
        <v>808</v>
      </c>
    </row>
    <row r="5" spans="3:7" s="33" customFormat="1" ht="60.75" thickBot="1">
      <c r="C5" s="59" t="str">
        <f>'2. Įgyvendinimas ir patikros'!A14:A14</f>
        <v>IR8</v>
      </c>
      <c r="D5" s="35" t="str">
        <f>'2. Įgyvendinimas ir patikros'!B14:B14</f>
        <v>Esamos sutarties pakeitimas</v>
      </c>
      <c r="E5" s="35" t="str">
        <f>'2. Įgyvendinimas ir patikros'!C14:C14</f>
        <v>Paramos gavėjas ir rangovas slapta susitaria iš dalies pakeisti esamą sutartį, nustatydami trečiajai šaliai palankesnes sąlygas, dėl kurių pirmiau priimtas viešojo pirkimo sprendimas tampa nebegaliojantis.</v>
      </c>
      <c r="F5" s="35" t="str">
        <f>'2. Įgyvendinimas ir patikros'!E14:E14</f>
        <v>Paramos gavėjai ir trečiosios šalys</v>
      </c>
      <c r="G5" s="36" t="str">
        <f>'2. Įgyvendinimas ir patikros'!F14:F14</f>
        <v>Išorinė</v>
      </c>
    </row>
    <row r="8" spans="1:13" ht="26.25" customHeight="1">
      <c r="A8" s="84" t="s">
        <v>809</v>
      </c>
      <c r="B8" s="85"/>
      <c r="C8" s="86"/>
      <c r="D8" s="84" t="s">
        <v>810</v>
      </c>
      <c r="E8" s="85"/>
      <c r="F8" s="85"/>
      <c r="G8" s="85"/>
      <c r="H8" s="85"/>
      <c r="I8" s="85"/>
      <c r="J8" s="86"/>
      <c r="K8" s="84" t="s">
        <v>811</v>
      </c>
      <c r="L8" s="85"/>
      <c r="M8" s="86"/>
    </row>
    <row r="9" spans="1:13" ht="126">
      <c r="A9" s="20" t="s">
        <v>812</v>
      </c>
      <c r="B9" s="20" t="s">
        <v>813</v>
      </c>
      <c r="C9" s="20" t="s">
        <v>814</v>
      </c>
      <c r="D9" s="20" t="s">
        <v>815</v>
      </c>
      <c r="E9" s="20" t="s">
        <v>816</v>
      </c>
      <c r="F9" s="20" t="s">
        <v>817</v>
      </c>
      <c r="G9" s="20" t="s">
        <v>818</v>
      </c>
      <c r="H9" s="20" t="s">
        <v>819</v>
      </c>
      <c r="I9" s="20" t="s">
        <v>820</v>
      </c>
      <c r="J9" s="20" t="s">
        <v>821</v>
      </c>
      <c r="K9" s="20" t="s">
        <v>822</v>
      </c>
      <c r="L9" s="20" t="s">
        <v>823</v>
      </c>
      <c r="M9" s="20" t="s">
        <v>824</v>
      </c>
    </row>
    <row r="10" spans="1:13" ht="38.25">
      <c r="A10" s="96">
        <v>1</v>
      </c>
      <c r="B10" s="96">
        <v>1</v>
      </c>
      <c r="C10" s="105">
        <f>A10*B10</f>
        <v>1</v>
      </c>
      <c r="D10" s="3" t="s">
        <v>825</v>
      </c>
      <c r="E10" s="4" t="s">
        <v>826</v>
      </c>
      <c r="F10" s="19"/>
      <c r="G10" s="19"/>
      <c r="H10" s="19"/>
      <c r="I10" s="96">
        <v>-1</v>
      </c>
      <c r="J10" s="96">
        <v>-2</v>
      </c>
      <c r="K10" s="106">
        <f>A10+I10</f>
        <v>0</v>
      </c>
      <c r="L10" s="106">
        <f>B10+J10</f>
        <v>-1</v>
      </c>
      <c r="M10" s="97">
        <f>K10*L10</f>
        <v>0</v>
      </c>
    </row>
    <row r="11" spans="1:13" ht="38.25">
      <c r="A11" s="96"/>
      <c r="B11" s="96"/>
      <c r="C11" s="105"/>
      <c r="D11" s="3" t="s">
        <v>827</v>
      </c>
      <c r="E11" s="4" t="s">
        <v>828</v>
      </c>
      <c r="F11" s="19"/>
      <c r="G11" s="19"/>
      <c r="H11" s="19"/>
      <c r="I11" s="96"/>
      <c r="J11" s="96"/>
      <c r="K11" s="106"/>
      <c r="L11" s="106"/>
      <c r="M11" s="98"/>
    </row>
    <row r="12" spans="1:13" ht="12.75">
      <c r="A12" s="96"/>
      <c r="B12" s="96"/>
      <c r="C12" s="105"/>
      <c r="D12" s="5" t="s">
        <v>829</v>
      </c>
      <c r="E12" s="9" t="s">
        <v>830</v>
      </c>
      <c r="F12" s="19"/>
      <c r="G12" s="19"/>
      <c r="H12" s="19"/>
      <c r="I12" s="96"/>
      <c r="J12" s="96"/>
      <c r="K12" s="106"/>
      <c r="L12" s="106"/>
      <c r="M12" s="98"/>
    </row>
    <row r="15" spans="1:13" ht="26.25" customHeight="1">
      <c r="A15" s="84" t="s">
        <v>831</v>
      </c>
      <c r="B15" s="85"/>
      <c r="C15" s="86"/>
      <c r="D15" s="102" t="s">
        <v>832</v>
      </c>
      <c r="E15" s="102"/>
      <c r="F15" s="102"/>
      <c r="G15" s="102"/>
      <c r="H15" s="102"/>
      <c r="I15" s="102"/>
      <c r="J15" s="102"/>
      <c r="K15" s="84" t="s">
        <v>833</v>
      </c>
      <c r="L15" s="85"/>
      <c r="M15" s="86"/>
    </row>
    <row r="16" spans="1:13" ht="126">
      <c r="A16" s="20" t="s">
        <v>834</v>
      </c>
      <c r="B16" s="20" t="s">
        <v>835</v>
      </c>
      <c r="C16" s="20" t="s">
        <v>836</v>
      </c>
      <c r="D16" s="103" t="s">
        <v>837</v>
      </c>
      <c r="E16" s="103"/>
      <c r="F16" s="26" t="s">
        <v>838</v>
      </c>
      <c r="G16" s="100" t="s">
        <v>839</v>
      </c>
      <c r="H16" s="101"/>
      <c r="I16" s="26" t="s">
        <v>840</v>
      </c>
      <c r="J16" s="26" t="s">
        <v>841</v>
      </c>
      <c r="K16" s="20" t="s">
        <v>842</v>
      </c>
      <c r="L16" s="20" t="s">
        <v>843</v>
      </c>
      <c r="M16" s="20" t="s">
        <v>844</v>
      </c>
    </row>
    <row r="17" spans="1:13" ht="12.75">
      <c r="A17" s="90">
        <f>K10</f>
        <v>0</v>
      </c>
      <c r="B17" s="90">
        <f>L10</f>
        <v>-1</v>
      </c>
      <c r="C17" s="97">
        <f>M10</f>
        <v>0</v>
      </c>
      <c r="D17" s="99"/>
      <c r="E17" s="99"/>
      <c r="F17" s="5"/>
      <c r="G17" s="96"/>
      <c r="H17" s="96"/>
      <c r="I17" s="87">
        <v>-1</v>
      </c>
      <c r="J17" s="87">
        <v>-1</v>
      </c>
      <c r="K17" s="90">
        <f>A17+I17</f>
        <v>-1</v>
      </c>
      <c r="L17" s="90">
        <f>B17+J17</f>
        <v>-2</v>
      </c>
      <c r="M17" s="97">
        <f>K17*L17</f>
        <v>2</v>
      </c>
    </row>
    <row r="18" spans="1:13" ht="12.75">
      <c r="A18" s="91"/>
      <c r="B18" s="91"/>
      <c r="C18" s="98"/>
      <c r="D18" s="99"/>
      <c r="E18" s="99"/>
      <c r="F18" s="5"/>
      <c r="G18" s="96"/>
      <c r="H18" s="96"/>
      <c r="I18" s="88"/>
      <c r="J18" s="88"/>
      <c r="K18" s="91"/>
      <c r="L18" s="91"/>
      <c r="M18" s="98"/>
    </row>
    <row r="19" spans="1:13" ht="12.75">
      <c r="A19" s="91"/>
      <c r="B19" s="91"/>
      <c r="C19" s="98"/>
      <c r="D19" s="99"/>
      <c r="E19" s="99"/>
      <c r="F19" s="5"/>
      <c r="G19" s="96"/>
      <c r="H19" s="96"/>
      <c r="I19" s="88"/>
      <c r="J19" s="88"/>
      <c r="K19" s="91"/>
      <c r="L19" s="91"/>
      <c r="M19" s="98"/>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1"/>
      <c r="B24" s="91"/>
      <c r="C24" s="98"/>
      <c r="D24" s="99"/>
      <c r="E24" s="99"/>
      <c r="F24" s="5"/>
      <c r="G24" s="96"/>
      <c r="H24" s="96"/>
      <c r="I24" s="88"/>
      <c r="J24" s="88"/>
      <c r="K24" s="91"/>
      <c r="L24" s="91"/>
      <c r="M24" s="98"/>
    </row>
    <row r="25" spans="1:13" ht="12.75">
      <c r="A25" s="92"/>
      <c r="B25" s="92"/>
      <c r="C25" s="104"/>
      <c r="D25" s="99"/>
      <c r="E25" s="99"/>
      <c r="F25" s="5"/>
      <c r="G25" s="96"/>
      <c r="H25" s="96"/>
      <c r="I25" s="89"/>
      <c r="J25" s="89"/>
      <c r="K25" s="92"/>
      <c r="L25" s="92"/>
      <c r="M25" s="104"/>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D23:E23"/>
    <mergeCell ref="G23:H23"/>
    <mergeCell ref="D24:E24"/>
    <mergeCell ref="G24:H24"/>
    <mergeCell ref="D25:E25"/>
    <mergeCell ref="G25:H25"/>
    <mergeCell ref="M17:M25"/>
    <mergeCell ref="K15:M15"/>
    <mergeCell ref="A17:A25"/>
    <mergeCell ref="B17:B25"/>
    <mergeCell ref="C17:C25"/>
    <mergeCell ref="D17:E17"/>
    <mergeCell ref="G17:H17"/>
    <mergeCell ref="D21:E21"/>
    <mergeCell ref="G21:H21"/>
    <mergeCell ref="G22:H22"/>
    <mergeCell ref="D22:E22"/>
    <mergeCell ref="G18:H18"/>
    <mergeCell ref="D19:E19"/>
    <mergeCell ref="G19:H19"/>
    <mergeCell ref="J17:J25"/>
    <mergeCell ref="K17:K25"/>
    <mergeCell ref="D18:E18"/>
    <mergeCell ref="D20:E20"/>
    <mergeCell ref="G20:H20"/>
    <mergeCell ref="I17:I25"/>
    <mergeCell ref="L17:L25"/>
    <mergeCell ref="D16:E16"/>
    <mergeCell ref="G16:H16"/>
    <mergeCell ref="C3:G3"/>
    <mergeCell ref="A8:C8"/>
    <mergeCell ref="D8:J8"/>
    <mergeCell ref="A15:C15"/>
    <mergeCell ref="D15:J15"/>
    <mergeCell ref="K8:M8"/>
    <mergeCell ref="A10:A12"/>
    <mergeCell ref="M10:M12"/>
    <mergeCell ref="B10:B12"/>
    <mergeCell ref="C10:C12"/>
    <mergeCell ref="I10:I12"/>
    <mergeCell ref="J10:J12"/>
    <mergeCell ref="K10:K12"/>
    <mergeCell ref="L10:L12"/>
  </mergeCells>
  <conditionalFormatting sqref="A10:B10 F10:I10 F11:H12">
    <cfRule type="cellIs" priority="4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3:M62"/>
  <sheetViews>
    <sheetView view="pageBreakPreview" zoomScale="85" zoomScaleNormal="75" zoomScaleSheetLayoutView="85" zoomScalePageLayoutView="0" workbookViewId="0" topLeftCell="A10">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6.281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845</v>
      </c>
      <c r="D3" s="94"/>
      <c r="E3" s="94"/>
      <c r="F3" s="94"/>
      <c r="G3" s="95"/>
    </row>
    <row r="4" spans="3:7" s="14" customFormat="1" ht="94.5">
      <c r="C4" s="29" t="s">
        <v>846</v>
      </c>
      <c r="D4" s="20" t="s">
        <v>847</v>
      </c>
      <c r="E4" s="20" t="s">
        <v>848</v>
      </c>
      <c r="F4" s="20" t="s">
        <v>849</v>
      </c>
      <c r="G4" s="28" t="s">
        <v>850</v>
      </c>
    </row>
    <row r="5" spans="3:7" s="33" customFormat="1" ht="90.75" thickBot="1">
      <c r="C5" s="59" t="str">
        <f>'2. Įgyvendinimas ir patikros'!A16:A16</f>
        <v>IR9</v>
      </c>
      <c r="D5" s="35" t="str">
        <f>'2. Įgyvendinimas ir patikros'!B16:B16</f>
        <v>Darbuotojų atliktų darbų arba darbuotojų kvalifikacijos pervertinimas</v>
      </c>
      <c r="E5" s="35" t="str">
        <f>'2. Įgyvendinimas ir patikros'!C16:C16</f>
        <v>Rangovas sąmoningai pervertina skirtų darbuotojų kokybę arba jų atliktus darbus, siekdamas įtraukti juos į tinkamas finansuoti sąnaudas.
– Netinkamos kvalifikacijos darbuotojai arba
– netikslūs darbuotojų atliktų darbų aprašai. 
</v>
      </c>
      <c r="F5" s="35" t="str">
        <f>'2. Įgyvendinimas ir patikros'!E16:E16</f>
        <v>Paramos gavėjai arba trečiosios šalys</v>
      </c>
      <c r="G5" s="36" t="str">
        <f>'2. Įgyvendinimas ir patikros'!F16:F16</f>
        <v>Išorinė</v>
      </c>
    </row>
    <row r="8" spans="1:13" ht="26.25" customHeight="1">
      <c r="A8" s="84" t="s">
        <v>851</v>
      </c>
      <c r="B8" s="85"/>
      <c r="C8" s="86"/>
      <c r="D8" s="84" t="s">
        <v>852</v>
      </c>
      <c r="E8" s="85"/>
      <c r="F8" s="85"/>
      <c r="G8" s="85"/>
      <c r="H8" s="85"/>
      <c r="I8" s="85"/>
      <c r="J8" s="86"/>
      <c r="K8" s="84" t="s">
        <v>853</v>
      </c>
      <c r="L8" s="85"/>
      <c r="M8" s="86"/>
    </row>
    <row r="9" spans="1:13" ht="126">
      <c r="A9" s="20" t="s">
        <v>854</v>
      </c>
      <c r="B9" s="20" t="s">
        <v>855</v>
      </c>
      <c r="C9" s="20" t="s">
        <v>856</v>
      </c>
      <c r="D9" s="20" t="s">
        <v>857</v>
      </c>
      <c r="E9" s="20" t="s">
        <v>858</v>
      </c>
      <c r="F9" s="20" t="s">
        <v>859</v>
      </c>
      <c r="G9" s="20" t="s">
        <v>860</v>
      </c>
      <c r="H9" s="20" t="s">
        <v>861</v>
      </c>
      <c r="I9" s="20" t="s">
        <v>862</v>
      </c>
      <c r="J9" s="20" t="s">
        <v>863</v>
      </c>
      <c r="K9" s="20" t="s">
        <v>864</v>
      </c>
      <c r="L9" s="20" t="s">
        <v>865</v>
      </c>
      <c r="M9" s="20" t="s">
        <v>866</v>
      </c>
    </row>
    <row r="10" spans="1:13" ht="15.75">
      <c r="A10" s="87">
        <v>1</v>
      </c>
      <c r="B10" s="87">
        <v>1</v>
      </c>
      <c r="C10" s="97">
        <f>A10*B10</f>
        <v>1</v>
      </c>
      <c r="D10" s="111" t="s">
        <v>867</v>
      </c>
      <c r="E10" s="112"/>
      <c r="F10" s="112"/>
      <c r="G10" s="112"/>
      <c r="H10" s="113"/>
      <c r="I10" s="87">
        <v>-1</v>
      </c>
      <c r="J10" s="87">
        <v>-1</v>
      </c>
      <c r="K10" s="90">
        <f>A10+I10</f>
        <v>0</v>
      </c>
      <c r="L10" s="90">
        <f>B10+J10</f>
        <v>0</v>
      </c>
      <c r="M10" s="97">
        <f>K10*L10</f>
        <v>0</v>
      </c>
    </row>
    <row r="11" spans="1:13" ht="63.75">
      <c r="A11" s="88"/>
      <c r="B11" s="88"/>
      <c r="C11" s="98"/>
      <c r="D11" s="3" t="s">
        <v>868</v>
      </c>
      <c r="E11" s="4" t="s">
        <v>1432</v>
      </c>
      <c r="F11" s="19"/>
      <c r="G11" s="19"/>
      <c r="H11" s="19"/>
      <c r="I11" s="88"/>
      <c r="J11" s="88"/>
      <c r="K11" s="91"/>
      <c r="L11" s="91"/>
      <c r="M11" s="98"/>
    </row>
    <row r="12" spans="1:13" ht="25.5">
      <c r="A12" s="88"/>
      <c r="B12" s="88"/>
      <c r="C12" s="98"/>
      <c r="D12" s="3" t="s">
        <v>869</v>
      </c>
      <c r="E12" s="4" t="s">
        <v>870</v>
      </c>
      <c r="F12" s="19"/>
      <c r="G12" s="19"/>
      <c r="H12" s="19"/>
      <c r="I12" s="88"/>
      <c r="J12" s="88"/>
      <c r="K12" s="91"/>
      <c r="L12" s="91"/>
      <c r="M12" s="98"/>
    </row>
    <row r="13" spans="1:13" ht="76.5">
      <c r="A13" s="88"/>
      <c r="B13" s="88"/>
      <c r="C13" s="98"/>
      <c r="D13" s="3" t="s">
        <v>871</v>
      </c>
      <c r="E13" s="4" t="s">
        <v>872</v>
      </c>
      <c r="F13" s="19"/>
      <c r="G13" s="19"/>
      <c r="H13" s="19"/>
      <c r="I13" s="88"/>
      <c r="J13" s="88"/>
      <c r="K13" s="91"/>
      <c r="L13" s="91"/>
      <c r="M13" s="98"/>
    </row>
    <row r="14" spans="1:13" ht="51">
      <c r="A14" s="88"/>
      <c r="B14" s="88"/>
      <c r="C14" s="98"/>
      <c r="D14" s="3" t="s">
        <v>873</v>
      </c>
      <c r="E14" s="4" t="s">
        <v>874</v>
      </c>
      <c r="F14" s="19"/>
      <c r="G14" s="19"/>
      <c r="H14" s="19"/>
      <c r="I14" s="88"/>
      <c r="J14" s="88"/>
      <c r="K14" s="91"/>
      <c r="L14" s="91"/>
      <c r="M14" s="98"/>
    </row>
    <row r="15" spans="1:13" ht="12.75">
      <c r="A15" s="88"/>
      <c r="B15" s="88"/>
      <c r="C15" s="98"/>
      <c r="D15" s="5" t="s">
        <v>875</v>
      </c>
      <c r="E15" s="9" t="s">
        <v>876</v>
      </c>
      <c r="F15" s="19"/>
      <c r="G15" s="19"/>
      <c r="H15" s="19"/>
      <c r="I15" s="88"/>
      <c r="J15" s="88"/>
      <c r="K15" s="91"/>
      <c r="L15" s="91"/>
      <c r="M15" s="98"/>
    </row>
    <row r="16" spans="1:13" ht="15.75">
      <c r="A16" s="88"/>
      <c r="B16" s="88"/>
      <c r="C16" s="98"/>
      <c r="D16" s="111" t="s">
        <v>877</v>
      </c>
      <c r="E16" s="112"/>
      <c r="F16" s="112"/>
      <c r="G16" s="112"/>
      <c r="H16" s="113"/>
      <c r="I16" s="88"/>
      <c r="J16" s="88"/>
      <c r="K16" s="91"/>
      <c r="L16" s="91"/>
      <c r="M16" s="98"/>
    </row>
    <row r="17" spans="1:13" ht="63.75">
      <c r="A17" s="88"/>
      <c r="B17" s="88"/>
      <c r="C17" s="98"/>
      <c r="D17" s="3" t="s">
        <v>878</v>
      </c>
      <c r="E17" s="4" t="s">
        <v>879</v>
      </c>
      <c r="F17" s="19"/>
      <c r="G17" s="19"/>
      <c r="H17" s="19"/>
      <c r="I17" s="88"/>
      <c r="J17" s="88"/>
      <c r="K17" s="91"/>
      <c r="L17" s="91"/>
      <c r="M17" s="98"/>
    </row>
    <row r="18" spans="1:13" ht="63.75">
      <c r="A18" s="88"/>
      <c r="B18" s="88"/>
      <c r="C18" s="98"/>
      <c r="D18" s="3" t="s">
        <v>880</v>
      </c>
      <c r="E18" s="4" t="s">
        <v>881</v>
      </c>
      <c r="F18" s="19"/>
      <c r="G18" s="19"/>
      <c r="H18" s="19"/>
      <c r="I18" s="88"/>
      <c r="J18" s="88"/>
      <c r="K18" s="91"/>
      <c r="L18" s="91"/>
      <c r="M18" s="98"/>
    </row>
    <row r="19" spans="1:13" ht="89.25">
      <c r="A19" s="88"/>
      <c r="B19" s="88"/>
      <c r="C19" s="98"/>
      <c r="D19" s="3" t="s">
        <v>882</v>
      </c>
      <c r="E19" s="4" t="s">
        <v>883</v>
      </c>
      <c r="F19" s="19"/>
      <c r="G19" s="19"/>
      <c r="H19" s="19"/>
      <c r="I19" s="88"/>
      <c r="J19" s="88"/>
      <c r="K19" s="91"/>
      <c r="L19" s="91"/>
      <c r="M19" s="98"/>
    </row>
    <row r="20" spans="1:13" ht="76.5">
      <c r="A20" s="88"/>
      <c r="B20" s="88"/>
      <c r="C20" s="98"/>
      <c r="D20" s="3" t="s">
        <v>884</v>
      </c>
      <c r="E20" s="4" t="s">
        <v>885</v>
      </c>
      <c r="F20" s="19"/>
      <c r="G20" s="19"/>
      <c r="H20" s="19"/>
      <c r="I20" s="88"/>
      <c r="J20" s="88"/>
      <c r="K20" s="91"/>
      <c r="L20" s="91"/>
      <c r="M20" s="98"/>
    </row>
    <row r="21" spans="1:13" ht="12.75">
      <c r="A21" s="89"/>
      <c r="B21" s="89"/>
      <c r="C21" s="104"/>
      <c r="D21" s="5" t="s">
        <v>886</v>
      </c>
      <c r="E21" s="9" t="s">
        <v>887</v>
      </c>
      <c r="F21" s="19"/>
      <c r="G21" s="19"/>
      <c r="H21" s="19"/>
      <c r="I21" s="89"/>
      <c r="J21" s="89"/>
      <c r="K21" s="92"/>
      <c r="L21" s="92"/>
      <c r="M21" s="104"/>
    </row>
    <row r="24" spans="1:13" ht="26.25" customHeight="1">
      <c r="A24" s="84" t="s">
        <v>888</v>
      </c>
      <c r="B24" s="85"/>
      <c r="C24" s="86"/>
      <c r="D24" s="102" t="s">
        <v>889</v>
      </c>
      <c r="E24" s="102"/>
      <c r="F24" s="102"/>
      <c r="G24" s="102"/>
      <c r="H24" s="102"/>
      <c r="I24" s="102"/>
      <c r="J24" s="102"/>
      <c r="K24" s="84" t="s">
        <v>890</v>
      </c>
      <c r="L24" s="85"/>
      <c r="M24" s="86"/>
    </row>
    <row r="25" spans="1:13" ht="126">
      <c r="A25" s="20" t="s">
        <v>891</v>
      </c>
      <c r="B25" s="20" t="s">
        <v>892</v>
      </c>
      <c r="C25" s="20" t="s">
        <v>893</v>
      </c>
      <c r="D25" s="103" t="s">
        <v>894</v>
      </c>
      <c r="E25" s="103"/>
      <c r="F25" s="26" t="s">
        <v>895</v>
      </c>
      <c r="G25" s="100" t="s">
        <v>896</v>
      </c>
      <c r="H25" s="101"/>
      <c r="I25" s="26" t="s">
        <v>897</v>
      </c>
      <c r="J25" s="26" t="s">
        <v>898</v>
      </c>
      <c r="K25" s="20" t="s">
        <v>899</v>
      </c>
      <c r="L25" s="20" t="s">
        <v>900</v>
      </c>
      <c r="M25" s="20" t="s">
        <v>901</v>
      </c>
    </row>
    <row r="26" spans="1:13" ht="12.75">
      <c r="A26" s="90">
        <f>K10</f>
        <v>0</v>
      </c>
      <c r="B26" s="90">
        <f>L10</f>
        <v>0</v>
      </c>
      <c r="C26" s="97">
        <f>M10</f>
        <v>0</v>
      </c>
      <c r="D26" s="99"/>
      <c r="E26" s="99"/>
      <c r="F26" s="5"/>
      <c r="G26" s="96"/>
      <c r="H26" s="96"/>
      <c r="I26" s="87">
        <v>-1</v>
      </c>
      <c r="J26" s="87">
        <v>-1</v>
      </c>
      <c r="K26" s="90">
        <f>A26+I26</f>
        <v>-1</v>
      </c>
      <c r="L26" s="90">
        <f>B26+J26</f>
        <v>-1</v>
      </c>
      <c r="M26" s="97">
        <f>K26*L26</f>
        <v>1</v>
      </c>
    </row>
    <row r="27" spans="1:13" ht="12.75">
      <c r="A27" s="91"/>
      <c r="B27" s="91"/>
      <c r="C27" s="98"/>
      <c r="D27" s="99"/>
      <c r="E27" s="99"/>
      <c r="F27" s="5"/>
      <c r="G27" s="96"/>
      <c r="H27" s="96"/>
      <c r="I27" s="88"/>
      <c r="J27" s="88"/>
      <c r="K27" s="91"/>
      <c r="L27" s="91"/>
      <c r="M27" s="98"/>
    </row>
    <row r="28" spans="1:13" ht="12.75">
      <c r="A28" s="91"/>
      <c r="B28" s="91"/>
      <c r="C28" s="98"/>
      <c r="D28" s="99"/>
      <c r="E28" s="99"/>
      <c r="F28" s="5"/>
      <c r="G28" s="96"/>
      <c r="H28" s="96"/>
      <c r="I28" s="88"/>
      <c r="J28" s="88"/>
      <c r="K28" s="91"/>
      <c r="L28" s="91"/>
      <c r="M28" s="98"/>
    </row>
    <row r="29" spans="1:13" ht="12.75">
      <c r="A29" s="91"/>
      <c r="B29" s="91"/>
      <c r="C29" s="98"/>
      <c r="D29" s="99"/>
      <c r="E29" s="99"/>
      <c r="F29" s="5"/>
      <c r="G29" s="96"/>
      <c r="H29" s="96"/>
      <c r="I29" s="88"/>
      <c r="J29" s="88"/>
      <c r="K29" s="91"/>
      <c r="L29" s="91"/>
      <c r="M29" s="98"/>
    </row>
    <row r="30" spans="1:13" ht="12.75">
      <c r="A30" s="91"/>
      <c r="B30" s="91"/>
      <c r="C30" s="98"/>
      <c r="D30" s="99"/>
      <c r="E30" s="99"/>
      <c r="F30" s="5"/>
      <c r="G30" s="96"/>
      <c r="H30" s="96"/>
      <c r="I30" s="88"/>
      <c r="J30" s="88"/>
      <c r="K30" s="91"/>
      <c r="L30" s="91"/>
      <c r="M30" s="98"/>
    </row>
    <row r="31" spans="1:13" ht="12.75">
      <c r="A31" s="91"/>
      <c r="B31" s="91"/>
      <c r="C31" s="98"/>
      <c r="D31" s="99"/>
      <c r="E31" s="99"/>
      <c r="F31" s="5"/>
      <c r="G31" s="96"/>
      <c r="H31" s="96"/>
      <c r="I31" s="88"/>
      <c r="J31" s="88"/>
      <c r="K31" s="91"/>
      <c r="L31" s="91"/>
      <c r="M31" s="98"/>
    </row>
    <row r="32" spans="1:13" ht="12.75">
      <c r="A32" s="91"/>
      <c r="B32" s="91"/>
      <c r="C32" s="98"/>
      <c r="D32" s="99"/>
      <c r="E32" s="99"/>
      <c r="F32" s="5"/>
      <c r="G32" s="96"/>
      <c r="H32" s="96"/>
      <c r="I32" s="88"/>
      <c r="J32" s="88"/>
      <c r="K32" s="91"/>
      <c r="L32" s="91"/>
      <c r="M32" s="98"/>
    </row>
    <row r="33" spans="1:13" ht="12.75">
      <c r="A33" s="91"/>
      <c r="B33" s="91"/>
      <c r="C33" s="98"/>
      <c r="D33" s="99"/>
      <c r="E33" s="99"/>
      <c r="F33" s="5"/>
      <c r="G33" s="96"/>
      <c r="H33" s="96"/>
      <c r="I33" s="88"/>
      <c r="J33" s="88"/>
      <c r="K33" s="91"/>
      <c r="L33" s="91"/>
      <c r="M33" s="98"/>
    </row>
    <row r="34" spans="1:13" ht="12.75">
      <c r="A34" s="92"/>
      <c r="B34" s="92"/>
      <c r="C34" s="98"/>
      <c r="D34" s="99"/>
      <c r="E34" s="99"/>
      <c r="F34" s="5"/>
      <c r="G34" s="96"/>
      <c r="H34" s="96"/>
      <c r="I34" s="89"/>
      <c r="J34" s="89"/>
      <c r="K34" s="92"/>
      <c r="L34" s="92"/>
      <c r="M34" s="98"/>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 ref="D26:E26"/>
    <mergeCell ref="A26:A34"/>
    <mergeCell ref="B26:B34"/>
    <mergeCell ref="C26:C34"/>
    <mergeCell ref="D31:E31"/>
    <mergeCell ref="G31:H31"/>
    <mergeCell ref="G34:H34"/>
    <mergeCell ref="G26:H26"/>
    <mergeCell ref="D30:E30"/>
    <mergeCell ref="G30:H30"/>
    <mergeCell ref="C10:C21"/>
    <mergeCell ref="C3:G3"/>
    <mergeCell ref="A8:C8"/>
    <mergeCell ref="D8:J8"/>
    <mergeCell ref="A24:C24"/>
    <mergeCell ref="D24:J24"/>
    <mergeCell ref="I10:I21"/>
    <mergeCell ref="J10:J21"/>
    <mergeCell ref="D10:H10"/>
    <mergeCell ref="D16:H16"/>
    <mergeCell ref="A10:A21"/>
    <mergeCell ref="K8:M8"/>
    <mergeCell ref="D25:E25"/>
    <mergeCell ref="G25:H25"/>
    <mergeCell ref="K24:M24"/>
    <mergeCell ref="K10:K21"/>
    <mergeCell ref="L10:L21"/>
    <mergeCell ref="M10:M21"/>
    <mergeCell ref="B10:B21"/>
  </mergeCells>
  <conditionalFormatting sqref="A10 F11:H11 I10">
    <cfRule type="cellIs" priority="46" dxfId="12" operator="between">
      <formula>0</formula>
      <formula>0</formula>
    </cfRule>
  </conditionalFormatting>
  <conditionalFormatting sqref="F12:H15">
    <cfRule type="cellIs" priority="40" dxfId="12" operator="between">
      <formula>0</formula>
      <formula>0</formula>
    </cfRule>
  </conditionalFormatting>
  <conditionalFormatting sqref="F17:H21">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3:M72"/>
  <sheetViews>
    <sheetView view="pageBreakPreview" zoomScale="80" zoomScaleNormal="75" zoomScaleSheetLayoutView="80" zoomScalePageLayoutView="0" workbookViewId="0" topLeftCell="A25">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902</v>
      </c>
      <c r="D3" s="94"/>
      <c r="E3" s="94"/>
      <c r="F3" s="94"/>
      <c r="G3" s="95"/>
    </row>
    <row r="4" spans="3:7" s="14" customFormat="1" ht="94.5">
      <c r="C4" s="29" t="s">
        <v>903</v>
      </c>
      <c r="D4" s="20" t="s">
        <v>904</v>
      </c>
      <c r="E4" s="20" t="s">
        <v>905</v>
      </c>
      <c r="F4" s="20" t="s">
        <v>906</v>
      </c>
      <c r="G4" s="28" t="s">
        <v>907</v>
      </c>
    </row>
    <row r="5" spans="3:7" s="33" customFormat="1" ht="138.75" customHeight="1" thickBot="1">
      <c r="C5" s="59" t="str">
        <f>'2. Įgyvendinimas ir patikros'!A17:A17</f>
        <v>IR10</v>
      </c>
      <c r="D5" s="35" t="str">
        <f>'2. Įgyvendinimas ir patikros'!B17:B17</f>
        <v>Klaidingos darbo sąnaudos</v>
      </c>
      <c r="E5" s="35" t="str">
        <f>'2. Įgyvendinimas ir patikros'!C17:C17</f>
        <v>Paramos gavėjas sąmoningai reikalauja padengti klaidingas darbo sąnaudas, susijusias su darbais, kurie nebuvo atlikti arba kurie buvo atlikti nesilaikant sutarties.
– Reikalaujama atlyginti klaidingas darbo sąnaudas arba
– reikalaujama atlyginti neatlygintinus viršvalandžius, arba
– reikalaujama atlyginti pagal neteisingus valandos įkainius, arba
– reikalaujama atlyginti nesamų darbuotojų sąnaudas, arba
– reikalaujama atlyginti darbuotojų sąnaudas, susijusias su darbais, kurie buvo atliekami ne įgyvendinimo laikotarpiu.</v>
      </c>
      <c r="F5" s="35" t="str">
        <f>'2. Įgyvendinimas ir patikros'!E17:E17</f>
        <v>Paramos gavėjai arba trečiosios šalys</v>
      </c>
      <c r="G5" s="36" t="str">
        <f>'2. Įgyvendinimas ir patikros'!F17:F17</f>
        <v>Išorinė</v>
      </c>
    </row>
    <row r="8" spans="1:13" ht="26.25" customHeight="1">
      <c r="A8" s="84" t="s">
        <v>908</v>
      </c>
      <c r="B8" s="85"/>
      <c r="C8" s="86"/>
      <c r="D8" s="84" t="s">
        <v>909</v>
      </c>
      <c r="E8" s="85"/>
      <c r="F8" s="85"/>
      <c r="G8" s="85"/>
      <c r="H8" s="85"/>
      <c r="I8" s="85"/>
      <c r="J8" s="86"/>
      <c r="K8" s="84" t="s">
        <v>910</v>
      </c>
      <c r="L8" s="85"/>
      <c r="M8" s="86"/>
    </row>
    <row r="9" spans="1:13" ht="126">
      <c r="A9" s="20" t="s">
        <v>911</v>
      </c>
      <c r="B9" s="20" t="s">
        <v>912</v>
      </c>
      <c r="C9" s="20" t="s">
        <v>913</v>
      </c>
      <c r="D9" s="20" t="s">
        <v>914</v>
      </c>
      <c r="E9" s="20" t="s">
        <v>915</v>
      </c>
      <c r="F9" s="20" t="s">
        <v>916</v>
      </c>
      <c r="G9" s="20" t="s">
        <v>917</v>
      </c>
      <c r="H9" s="20" t="s">
        <v>918</v>
      </c>
      <c r="I9" s="20" t="s">
        <v>919</v>
      </c>
      <c r="J9" s="20" t="s">
        <v>920</v>
      </c>
      <c r="K9" s="20" t="s">
        <v>921</v>
      </c>
      <c r="L9" s="20" t="s">
        <v>922</v>
      </c>
      <c r="M9" s="20" t="s">
        <v>923</v>
      </c>
    </row>
    <row r="10" spans="1:13" ht="15.75">
      <c r="A10" s="87">
        <v>1</v>
      </c>
      <c r="B10" s="87">
        <v>1</v>
      </c>
      <c r="C10" s="97">
        <f>A10*B10</f>
        <v>1</v>
      </c>
      <c r="D10" s="111" t="s">
        <v>924</v>
      </c>
      <c r="E10" s="112"/>
      <c r="F10" s="112"/>
      <c r="G10" s="112"/>
      <c r="H10" s="113"/>
      <c r="I10" s="87">
        <v>-1</v>
      </c>
      <c r="J10" s="87">
        <v>-1</v>
      </c>
      <c r="K10" s="90">
        <f>A10+I10</f>
        <v>0</v>
      </c>
      <c r="L10" s="90">
        <f>B10+J10</f>
        <v>0</v>
      </c>
      <c r="M10" s="97">
        <f>K10*L10</f>
        <v>0</v>
      </c>
    </row>
    <row r="11" spans="1:13" ht="63.75">
      <c r="A11" s="88"/>
      <c r="B11" s="88"/>
      <c r="C11" s="98"/>
      <c r="D11" s="3" t="s">
        <v>925</v>
      </c>
      <c r="E11" s="4" t="s">
        <v>926</v>
      </c>
      <c r="F11" s="19"/>
      <c r="G11" s="19"/>
      <c r="H11" s="19"/>
      <c r="I11" s="88"/>
      <c r="J11" s="88"/>
      <c r="K11" s="91"/>
      <c r="L11" s="91"/>
      <c r="M11" s="98"/>
    </row>
    <row r="12" spans="1:13" ht="63.75">
      <c r="A12" s="88"/>
      <c r="B12" s="88"/>
      <c r="C12" s="98"/>
      <c r="D12" s="3" t="s">
        <v>927</v>
      </c>
      <c r="E12" s="4" t="s">
        <v>928</v>
      </c>
      <c r="F12" s="19"/>
      <c r="G12" s="19"/>
      <c r="H12" s="19"/>
      <c r="I12" s="88"/>
      <c r="J12" s="88"/>
      <c r="K12" s="91"/>
      <c r="L12" s="91"/>
      <c r="M12" s="98"/>
    </row>
    <row r="13" spans="1:13" ht="89.25">
      <c r="A13" s="88"/>
      <c r="B13" s="88"/>
      <c r="C13" s="98"/>
      <c r="D13" s="3" t="s">
        <v>929</v>
      </c>
      <c r="E13" s="4" t="s">
        <v>930</v>
      </c>
      <c r="F13" s="19"/>
      <c r="G13" s="19"/>
      <c r="H13" s="19"/>
      <c r="I13" s="88"/>
      <c r="J13" s="88"/>
      <c r="K13" s="91"/>
      <c r="L13" s="91"/>
      <c r="M13" s="98"/>
    </row>
    <row r="14" spans="1:13" ht="76.5">
      <c r="A14" s="88"/>
      <c r="B14" s="88"/>
      <c r="C14" s="98"/>
      <c r="D14" s="3" t="s">
        <v>931</v>
      </c>
      <c r="E14" s="4" t="s">
        <v>932</v>
      </c>
      <c r="F14" s="19"/>
      <c r="G14" s="19"/>
      <c r="H14" s="19"/>
      <c r="I14" s="88"/>
      <c r="J14" s="88"/>
      <c r="K14" s="91"/>
      <c r="L14" s="91"/>
      <c r="M14" s="98"/>
    </row>
    <row r="15" spans="1:13" ht="12.75">
      <c r="A15" s="88"/>
      <c r="B15" s="88"/>
      <c r="C15" s="98"/>
      <c r="D15" s="5" t="s">
        <v>933</v>
      </c>
      <c r="E15" s="9" t="s">
        <v>934</v>
      </c>
      <c r="F15" s="19"/>
      <c r="G15" s="19"/>
      <c r="H15" s="19"/>
      <c r="I15" s="88"/>
      <c r="J15" s="88"/>
      <c r="K15" s="91"/>
      <c r="L15" s="91"/>
      <c r="M15" s="98"/>
    </row>
    <row r="16" spans="1:13" ht="15.75">
      <c r="A16" s="88"/>
      <c r="B16" s="88"/>
      <c r="C16" s="98"/>
      <c r="D16" s="111" t="s">
        <v>935</v>
      </c>
      <c r="E16" s="112"/>
      <c r="F16" s="112"/>
      <c r="G16" s="112"/>
      <c r="H16" s="113"/>
      <c r="I16" s="88"/>
      <c r="J16" s="88"/>
      <c r="K16" s="91"/>
      <c r="L16" s="91"/>
      <c r="M16" s="98"/>
    </row>
    <row r="17" spans="1:13" ht="102">
      <c r="A17" s="88"/>
      <c r="B17" s="88"/>
      <c r="C17" s="98"/>
      <c r="D17" s="3" t="s">
        <v>936</v>
      </c>
      <c r="E17" s="4" t="s">
        <v>937</v>
      </c>
      <c r="F17" s="19"/>
      <c r="G17" s="19"/>
      <c r="H17" s="19"/>
      <c r="I17" s="88"/>
      <c r="J17" s="88"/>
      <c r="K17" s="91"/>
      <c r="L17" s="91"/>
      <c r="M17" s="98"/>
    </row>
    <row r="18" spans="1:13" ht="114.75">
      <c r="A18" s="88"/>
      <c r="B18" s="88"/>
      <c r="C18" s="98"/>
      <c r="D18" s="3" t="s">
        <v>938</v>
      </c>
      <c r="E18" s="4" t="s">
        <v>939</v>
      </c>
      <c r="F18" s="19"/>
      <c r="G18" s="19"/>
      <c r="H18" s="19"/>
      <c r="I18" s="88"/>
      <c r="J18" s="88"/>
      <c r="K18" s="91"/>
      <c r="L18" s="91"/>
      <c r="M18" s="98"/>
    </row>
    <row r="19" spans="1:13" ht="12.75">
      <c r="A19" s="88"/>
      <c r="B19" s="88"/>
      <c r="C19" s="98"/>
      <c r="D19" s="5" t="s">
        <v>940</v>
      </c>
      <c r="E19" s="9" t="s">
        <v>941</v>
      </c>
      <c r="F19" s="19"/>
      <c r="G19" s="19"/>
      <c r="H19" s="19"/>
      <c r="I19" s="88"/>
      <c r="J19" s="88"/>
      <c r="K19" s="91"/>
      <c r="L19" s="91"/>
      <c r="M19" s="98"/>
    </row>
    <row r="20" spans="1:13" ht="15.75">
      <c r="A20" s="88"/>
      <c r="B20" s="88"/>
      <c r="C20" s="98"/>
      <c r="D20" s="111" t="s">
        <v>942</v>
      </c>
      <c r="E20" s="112"/>
      <c r="F20" s="112"/>
      <c r="G20" s="112"/>
      <c r="H20" s="113"/>
      <c r="I20" s="88"/>
      <c r="J20" s="88"/>
      <c r="K20" s="91"/>
      <c r="L20" s="91"/>
      <c r="M20" s="98"/>
    </row>
    <row r="21" spans="1:13" ht="76.5">
      <c r="A21" s="88"/>
      <c r="B21" s="88"/>
      <c r="C21" s="98"/>
      <c r="D21" s="3" t="s">
        <v>943</v>
      </c>
      <c r="E21" s="4" t="s">
        <v>944</v>
      </c>
      <c r="F21" s="19"/>
      <c r="G21" s="19"/>
      <c r="H21" s="19"/>
      <c r="I21" s="88"/>
      <c r="J21" s="88"/>
      <c r="K21" s="91"/>
      <c r="L21" s="91"/>
      <c r="M21" s="98"/>
    </row>
    <row r="22" spans="1:13" ht="102">
      <c r="A22" s="88"/>
      <c r="B22" s="88"/>
      <c r="C22" s="98"/>
      <c r="D22" s="3" t="s">
        <v>945</v>
      </c>
      <c r="E22" s="4" t="s">
        <v>946</v>
      </c>
      <c r="F22" s="19"/>
      <c r="G22" s="19"/>
      <c r="H22" s="19"/>
      <c r="I22" s="88"/>
      <c r="J22" s="88"/>
      <c r="K22" s="91"/>
      <c r="L22" s="91"/>
      <c r="M22" s="98"/>
    </row>
    <row r="23" spans="1:13" ht="12.75">
      <c r="A23" s="88"/>
      <c r="B23" s="88"/>
      <c r="C23" s="98"/>
      <c r="D23" s="5" t="s">
        <v>947</v>
      </c>
      <c r="E23" s="9" t="s">
        <v>948</v>
      </c>
      <c r="F23" s="19"/>
      <c r="G23" s="19"/>
      <c r="H23" s="19"/>
      <c r="I23" s="88"/>
      <c r="J23" s="88"/>
      <c r="K23" s="91"/>
      <c r="L23" s="91"/>
      <c r="M23" s="98"/>
    </row>
    <row r="24" spans="1:13" ht="15.75" customHeight="1">
      <c r="A24" s="88"/>
      <c r="B24" s="88"/>
      <c r="C24" s="98"/>
      <c r="D24" s="111" t="s">
        <v>949</v>
      </c>
      <c r="E24" s="112"/>
      <c r="F24" s="112"/>
      <c r="G24" s="112"/>
      <c r="H24" s="113"/>
      <c r="I24" s="88"/>
      <c r="J24" s="88"/>
      <c r="K24" s="91"/>
      <c r="L24" s="91"/>
      <c r="M24" s="98"/>
    </row>
    <row r="25" spans="1:13" ht="63.75">
      <c r="A25" s="88"/>
      <c r="B25" s="88"/>
      <c r="C25" s="98"/>
      <c r="D25" s="3" t="s">
        <v>950</v>
      </c>
      <c r="E25" s="4" t="s">
        <v>951</v>
      </c>
      <c r="F25" s="19"/>
      <c r="G25" s="19"/>
      <c r="H25" s="19"/>
      <c r="I25" s="88"/>
      <c r="J25" s="88"/>
      <c r="K25" s="91"/>
      <c r="L25" s="91"/>
      <c r="M25" s="98"/>
    </row>
    <row r="26" spans="1:13" ht="89.25">
      <c r="A26" s="88"/>
      <c r="B26" s="88"/>
      <c r="C26" s="98"/>
      <c r="D26" s="3" t="s">
        <v>952</v>
      </c>
      <c r="E26" s="4" t="s">
        <v>953</v>
      </c>
      <c r="F26" s="19"/>
      <c r="G26" s="19"/>
      <c r="H26" s="19"/>
      <c r="I26" s="88"/>
      <c r="J26" s="88"/>
      <c r="K26" s="91"/>
      <c r="L26" s="91"/>
      <c r="M26" s="98"/>
    </row>
    <row r="27" spans="1:13" ht="12.75">
      <c r="A27" s="88"/>
      <c r="B27" s="88"/>
      <c r="C27" s="98"/>
      <c r="D27" s="5" t="s">
        <v>954</v>
      </c>
      <c r="E27" s="9" t="s">
        <v>955</v>
      </c>
      <c r="F27" s="19"/>
      <c r="G27" s="19"/>
      <c r="H27" s="19"/>
      <c r="I27" s="88"/>
      <c r="J27" s="88"/>
      <c r="K27" s="91"/>
      <c r="L27" s="91"/>
      <c r="M27" s="98"/>
    </row>
    <row r="28" spans="1:13" ht="15.75">
      <c r="A28" s="88"/>
      <c r="B28" s="88"/>
      <c r="C28" s="98"/>
      <c r="D28" s="111" t="s">
        <v>956</v>
      </c>
      <c r="E28" s="112"/>
      <c r="F28" s="112"/>
      <c r="G28" s="112"/>
      <c r="H28" s="113"/>
      <c r="I28" s="88"/>
      <c r="J28" s="88"/>
      <c r="K28" s="91"/>
      <c r="L28" s="91"/>
      <c r="M28" s="98"/>
    </row>
    <row r="29" spans="1:13" ht="63.75">
      <c r="A29" s="88"/>
      <c r="B29" s="88"/>
      <c r="C29" s="98"/>
      <c r="D29" s="3" t="s">
        <v>957</v>
      </c>
      <c r="E29" s="4" t="s">
        <v>958</v>
      </c>
      <c r="F29" s="19"/>
      <c r="G29" s="19"/>
      <c r="H29" s="19"/>
      <c r="I29" s="88"/>
      <c r="J29" s="88"/>
      <c r="K29" s="91"/>
      <c r="L29" s="91"/>
      <c r="M29" s="98"/>
    </row>
    <row r="30" spans="1:13" ht="76.5">
      <c r="A30" s="88"/>
      <c r="B30" s="88"/>
      <c r="C30" s="98"/>
      <c r="D30" s="3" t="s">
        <v>959</v>
      </c>
      <c r="E30" s="4" t="s">
        <v>960</v>
      </c>
      <c r="F30" s="19"/>
      <c r="G30" s="19"/>
      <c r="H30" s="19"/>
      <c r="I30" s="88"/>
      <c r="J30" s="88"/>
      <c r="K30" s="91"/>
      <c r="L30" s="91"/>
      <c r="M30" s="98"/>
    </row>
    <row r="31" spans="1:13" ht="12.75">
      <c r="A31" s="89"/>
      <c r="B31" s="89"/>
      <c r="C31" s="98"/>
      <c r="D31" s="5" t="s">
        <v>961</v>
      </c>
      <c r="E31" s="9" t="s">
        <v>962</v>
      </c>
      <c r="F31" s="19"/>
      <c r="G31" s="19"/>
      <c r="H31" s="19"/>
      <c r="I31" s="89"/>
      <c r="J31" s="89"/>
      <c r="K31" s="92"/>
      <c r="L31" s="92"/>
      <c r="M31" s="98"/>
    </row>
    <row r="34" spans="1:13" ht="26.25" customHeight="1">
      <c r="A34" s="84" t="s">
        <v>963</v>
      </c>
      <c r="B34" s="85"/>
      <c r="C34" s="86"/>
      <c r="D34" s="102" t="s">
        <v>964</v>
      </c>
      <c r="E34" s="102"/>
      <c r="F34" s="102"/>
      <c r="G34" s="102"/>
      <c r="H34" s="102"/>
      <c r="I34" s="102"/>
      <c r="J34" s="102"/>
      <c r="K34" s="84" t="s">
        <v>965</v>
      </c>
      <c r="L34" s="85"/>
      <c r="M34" s="86"/>
    </row>
    <row r="35" spans="1:13" ht="126">
      <c r="A35" s="20" t="s">
        <v>966</v>
      </c>
      <c r="B35" s="20" t="s">
        <v>967</v>
      </c>
      <c r="C35" s="20" t="s">
        <v>968</v>
      </c>
      <c r="D35" s="103" t="s">
        <v>969</v>
      </c>
      <c r="E35" s="103"/>
      <c r="F35" s="26" t="s">
        <v>970</v>
      </c>
      <c r="G35" s="100" t="s">
        <v>971</v>
      </c>
      <c r="H35" s="101"/>
      <c r="I35" s="26" t="s">
        <v>972</v>
      </c>
      <c r="J35" s="26" t="s">
        <v>973</v>
      </c>
      <c r="K35" s="20" t="s">
        <v>974</v>
      </c>
      <c r="L35" s="20" t="s">
        <v>975</v>
      </c>
      <c r="M35" s="20" t="s">
        <v>976</v>
      </c>
    </row>
    <row r="36" spans="1:13" ht="12.75">
      <c r="A36" s="90">
        <f>K10</f>
        <v>0</v>
      </c>
      <c r="B36" s="90">
        <f>L10</f>
        <v>0</v>
      </c>
      <c r="C36" s="97">
        <f>M10</f>
        <v>0</v>
      </c>
      <c r="D36" s="99"/>
      <c r="E36" s="99"/>
      <c r="F36" s="5"/>
      <c r="G36" s="96"/>
      <c r="H36" s="96"/>
      <c r="I36" s="87">
        <v>-1</v>
      </c>
      <c r="J36" s="87">
        <v>-1</v>
      </c>
      <c r="K36" s="90">
        <f>A36+I36</f>
        <v>-1</v>
      </c>
      <c r="L36" s="90">
        <f>B36+J36</f>
        <v>-1</v>
      </c>
      <c r="M36" s="105">
        <f>K36*L36</f>
        <v>1</v>
      </c>
    </row>
    <row r="37" spans="1:13" ht="12.75">
      <c r="A37" s="91"/>
      <c r="B37" s="91"/>
      <c r="C37" s="98"/>
      <c r="D37" s="99"/>
      <c r="E37" s="99"/>
      <c r="F37" s="5"/>
      <c r="G37" s="96"/>
      <c r="H37" s="96"/>
      <c r="I37" s="88"/>
      <c r="J37" s="88"/>
      <c r="K37" s="91"/>
      <c r="L37" s="91"/>
      <c r="M37" s="105"/>
    </row>
    <row r="38" spans="1:13" ht="12.75">
      <c r="A38" s="91"/>
      <c r="B38" s="91"/>
      <c r="C38" s="98"/>
      <c r="D38" s="99"/>
      <c r="E38" s="99"/>
      <c r="F38" s="5"/>
      <c r="G38" s="96"/>
      <c r="H38" s="96"/>
      <c r="I38" s="88"/>
      <c r="J38" s="88"/>
      <c r="K38" s="91"/>
      <c r="L38" s="91"/>
      <c r="M38" s="105"/>
    </row>
    <row r="39" spans="1:13" ht="12.75">
      <c r="A39" s="91"/>
      <c r="B39" s="91"/>
      <c r="C39" s="98"/>
      <c r="D39" s="99"/>
      <c r="E39" s="99"/>
      <c r="F39" s="5"/>
      <c r="G39" s="96"/>
      <c r="H39" s="96"/>
      <c r="I39" s="88"/>
      <c r="J39" s="88"/>
      <c r="K39" s="91"/>
      <c r="L39" s="91"/>
      <c r="M39" s="105"/>
    </row>
    <row r="40" spans="1:13" ht="12.75">
      <c r="A40" s="91"/>
      <c r="B40" s="91"/>
      <c r="C40" s="98"/>
      <c r="D40" s="99"/>
      <c r="E40" s="99"/>
      <c r="F40" s="5"/>
      <c r="G40" s="96"/>
      <c r="H40" s="96"/>
      <c r="I40" s="88"/>
      <c r="J40" s="88"/>
      <c r="K40" s="91"/>
      <c r="L40" s="91"/>
      <c r="M40" s="105"/>
    </row>
    <row r="41" spans="1:13" ht="12.75">
      <c r="A41" s="91"/>
      <c r="B41" s="91"/>
      <c r="C41" s="98"/>
      <c r="D41" s="99"/>
      <c r="E41" s="99"/>
      <c r="F41" s="5"/>
      <c r="G41" s="96"/>
      <c r="H41" s="96"/>
      <c r="I41" s="88"/>
      <c r="J41" s="88"/>
      <c r="K41" s="91"/>
      <c r="L41" s="91"/>
      <c r="M41" s="105"/>
    </row>
    <row r="42" spans="1:13" ht="12.75">
      <c r="A42" s="91"/>
      <c r="B42" s="91"/>
      <c r="C42" s="98"/>
      <c r="D42" s="99"/>
      <c r="E42" s="99"/>
      <c r="F42" s="5"/>
      <c r="G42" s="96"/>
      <c r="H42" s="96"/>
      <c r="I42" s="88"/>
      <c r="J42" s="88"/>
      <c r="K42" s="91"/>
      <c r="L42" s="91"/>
      <c r="M42" s="105"/>
    </row>
    <row r="43" spans="1:13" ht="12.75">
      <c r="A43" s="91"/>
      <c r="B43" s="91"/>
      <c r="C43" s="98"/>
      <c r="D43" s="99"/>
      <c r="E43" s="99"/>
      <c r="F43" s="5"/>
      <c r="G43" s="96"/>
      <c r="H43" s="96"/>
      <c r="I43" s="88"/>
      <c r="J43" s="88"/>
      <c r="K43" s="91"/>
      <c r="L43" s="91"/>
      <c r="M43" s="105"/>
    </row>
    <row r="44" spans="1:13" ht="12.75">
      <c r="A44" s="92"/>
      <c r="B44" s="92"/>
      <c r="C44" s="98"/>
      <c r="D44" s="99"/>
      <c r="E44" s="99"/>
      <c r="F44" s="5"/>
      <c r="G44" s="96"/>
      <c r="H44" s="96"/>
      <c r="I44" s="89"/>
      <c r="J44" s="89"/>
      <c r="K44" s="92"/>
      <c r="L44" s="92"/>
      <c r="M44" s="105"/>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sheetProtection/>
  <mergeCells count="48">
    <mergeCell ref="G44:H44"/>
    <mergeCell ref="J36:J44"/>
    <mergeCell ref="K36:K44"/>
    <mergeCell ref="L36:L44"/>
    <mergeCell ref="G43:H43"/>
    <mergeCell ref="G36:H36"/>
    <mergeCell ref="G37:H37"/>
    <mergeCell ref="G38:H38"/>
    <mergeCell ref="G39:H39"/>
    <mergeCell ref="I36:I44"/>
    <mergeCell ref="G42:H42"/>
    <mergeCell ref="A36:A44"/>
    <mergeCell ref="B36:B44"/>
    <mergeCell ref="C36:C44"/>
    <mergeCell ref="D36:E36"/>
    <mergeCell ref="D43:E43"/>
    <mergeCell ref="D44:E44"/>
    <mergeCell ref="D37:E37"/>
    <mergeCell ref="D38:E38"/>
    <mergeCell ref="D39:E39"/>
    <mergeCell ref="D42:E42"/>
    <mergeCell ref="K8:M8"/>
    <mergeCell ref="D40:E40"/>
    <mergeCell ref="G40:H40"/>
    <mergeCell ref="D41:E41"/>
    <mergeCell ref="G41:H41"/>
    <mergeCell ref="M36:M44"/>
    <mergeCell ref="K34:M34"/>
    <mergeCell ref="J10:J31"/>
    <mergeCell ref="K10:K31"/>
    <mergeCell ref="L10:L31"/>
    <mergeCell ref="M10:M31"/>
    <mergeCell ref="D35:E35"/>
    <mergeCell ref="G35:H35"/>
    <mergeCell ref="C3:G3"/>
    <mergeCell ref="A8:C8"/>
    <mergeCell ref="D8:J8"/>
    <mergeCell ref="A34:C34"/>
    <mergeCell ref="D34:J34"/>
    <mergeCell ref="D10:H10"/>
    <mergeCell ref="D24:H24"/>
    <mergeCell ref="I10:I31"/>
    <mergeCell ref="D16:H16"/>
    <mergeCell ref="D20:H20"/>
    <mergeCell ref="A10:A31"/>
    <mergeCell ref="B10:B31"/>
    <mergeCell ref="C10:C31"/>
    <mergeCell ref="D28:H28"/>
  </mergeCells>
  <conditionalFormatting sqref="A10 F11:H11 I10">
    <cfRule type="cellIs" priority="75" dxfId="12" operator="between">
      <formula>0</formula>
      <formula>0</formula>
    </cfRule>
  </conditionalFormatting>
  <conditionalFormatting sqref="F12:H15">
    <cfRule type="cellIs" priority="69" dxfId="12" operator="between">
      <formula>0</formula>
      <formula>0</formula>
    </cfRule>
  </conditionalFormatting>
  <conditionalFormatting sqref="F17:H19">
    <cfRule type="cellIs" priority="62" dxfId="12" operator="between">
      <formula>0</formula>
      <formula>0</formula>
    </cfRule>
  </conditionalFormatting>
  <conditionalFormatting sqref="F25:H27">
    <cfRule type="cellIs" priority="55" dxfId="12" operator="between">
      <formula>0</formula>
      <formula>0</formula>
    </cfRule>
  </conditionalFormatting>
  <conditionalFormatting sqref="F29:H31">
    <cfRule type="cellIs" priority="48" dxfId="12" operator="between">
      <formula>0</formula>
      <formula>0</formula>
    </cfRule>
  </conditionalFormatting>
  <conditionalFormatting sqref="F21:H23">
    <cfRule type="cellIs" priority="41" dxfId="12" operator="between">
      <formula>0</formula>
      <formula>0</formula>
    </cfRule>
  </conditionalFormatting>
  <conditionalFormatting sqref="B10">
    <cfRule type="cellIs" priority="34" dxfId="12" operator="between">
      <formula>0</formula>
      <formula>0</formula>
    </cfRule>
  </conditionalFormatting>
  <conditionalFormatting sqref="J10">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17.xml><?xml version="1.0" encoding="utf-8"?>
<worksheet xmlns="http://schemas.openxmlformats.org/spreadsheetml/2006/main" xmlns:r="http://schemas.openxmlformats.org/officeDocument/2006/relationships">
  <sheetPr>
    <tabColor theme="7" tint="0.39998000860214233"/>
    <pageSetUpPr fitToPage="1"/>
  </sheetPr>
  <dimension ref="A3:M52"/>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977</v>
      </c>
      <c r="D3" s="94"/>
      <c r="E3" s="94"/>
      <c r="F3" s="94"/>
      <c r="G3" s="95"/>
    </row>
    <row r="4" spans="3:7" s="14" customFormat="1" ht="94.5">
      <c r="C4" s="29" t="s">
        <v>978</v>
      </c>
      <c r="D4" s="20" t="s">
        <v>979</v>
      </c>
      <c r="E4" s="20" t="s">
        <v>980</v>
      </c>
      <c r="F4" s="20" t="s">
        <v>981</v>
      </c>
      <c r="G4" s="28" t="s">
        <v>982</v>
      </c>
    </row>
    <row r="5" spans="3:7" s="33" customFormat="1" ht="75.75" thickBot="1">
      <c r="C5" s="59" t="str">
        <f>'2. Įgyvendinimas ir patikros'!A18:A18</f>
        <v>IR11</v>
      </c>
      <c r="D5" s="35" t="str">
        <f>'2. Įgyvendinimas ir patikros'!B18:B18</f>
        <v>Darbo sąnaudos netinkamai paskirstomos konkretiems projektams.</v>
      </c>
      <c r="E5" s="35" t="str">
        <f>'2. Įgyvendinimas ir patikros'!C18:C18</f>
        <v>Paramos gavėjas darbuotojų sąnaudas sąmoningai netinkamai paskirsto įvairiems ES projektams ir kitiems finansavimo šaltiniams.</v>
      </c>
      <c r="F5" s="35" t="str">
        <f>'2. Įgyvendinimas ir patikros'!E18:E18</f>
        <v>Paramos gavėjai</v>
      </c>
      <c r="G5" s="35" t="str">
        <f>'2. Įgyvendinimas ir patikros'!F18:F18</f>
        <v>Išorinė</v>
      </c>
    </row>
    <row r="8" spans="1:13" ht="26.25" customHeight="1">
      <c r="A8" s="84" t="s">
        <v>983</v>
      </c>
      <c r="B8" s="85"/>
      <c r="C8" s="86"/>
      <c r="D8" s="84" t="s">
        <v>984</v>
      </c>
      <c r="E8" s="85"/>
      <c r="F8" s="85"/>
      <c r="G8" s="85"/>
      <c r="H8" s="85"/>
      <c r="I8" s="85"/>
      <c r="J8" s="86"/>
      <c r="K8" s="84" t="s">
        <v>985</v>
      </c>
      <c r="L8" s="85"/>
      <c r="M8" s="86"/>
    </row>
    <row r="9" spans="1:13" ht="126">
      <c r="A9" s="20" t="s">
        <v>986</v>
      </c>
      <c r="B9" s="20" t="s">
        <v>987</v>
      </c>
      <c r="C9" s="20" t="s">
        <v>988</v>
      </c>
      <c r="D9" s="20" t="s">
        <v>989</v>
      </c>
      <c r="E9" s="20" t="s">
        <v>990</v>
      </c>
      <c r="F9" s="20" t="s">
        <v>44</v>
      </c>
      <c r="G9" s="20" t="s">
        <v>45</v>
      </c>
      <c r="H9" s="20" t="s">
        <v>46</v>
      </c>
      <c r="I9" s="20" t="s">
        <v>47</v>
      </c>
      <c r="J9" s="20" t="s">
        <v>48</v>
      </c>
      <c r="K9" s="20" t="s">
        <v>49</v>
      </c>
      <c r="L9" s="20" t="s">
        <v>50</v>
      </c>
      <c r="M9" s="20" t="s">
        <v>51</v>
      </c>
    </row>
    <row r="10" spans="1:13" ht="63.75">
      <c r="A10" s="96">
        <v>1</v>
      </c>
      <c r="B10" s="96">
        <v>1</v>
      </c>
      <c r="C10" s="105">
        <f>A10*B10</f>
        <v>1</v>
      </c>
      <c r="D10" s="3" t="s">
        <v>52</v>
      </c>
      <c r="E10" s="4" t="s">
        <v>53</v>
      </c>
      <c r="F10" s="19"/>
      <c r="G10" s="19"/>
      <c r="H10" s="19"/>
      <c r="I10" s="96">
        <v>-1</v>
      </c>
      <c r="J10" s="96">
        <v>-2</v>
      </c>
      <c r="K10" s="106">
        <f>A10+I10</f>
        <v>0</v>
      </c>
      <c r="L10" s="106">
        <f>B10+J10</f>
        <v>-1</v>
      </c>
      <c r="M10" s="105">
        <f>K10*L10</f>
        <v>0</v>
      </c>
    </row>
    <row r="11" spans="1:13" ht="12.75">
      <c r="A11" s="96"/>
      <c r="B11" s="96"/>
      <c r="C11" s="105"/>
      <c r="D11" s="5" t="s">
        <v>54</v>
      </c>
      <c r="E11" s="9" t="s">
        <v>55</v>
      </c>
      <c r="F11" s="19"/>
      <c r="G11" s="19"/>
      <c r="H11" s="19"/>
      <c r="I11" s="96"/>
      <c r="J11" s="96"/>
      <c r="K11" s="106"/>
      <c r="L11" s="106"/>
      <c r="M11" s="105"/>
    </row>
    <row r="14" spans="1:13" ht="26.25" customHeight="1">
      <c r="A14" s="84" t="s">
        <v>56</v>
      </c>
      <c r="B14" s="85"/>
      <c r="C14" s="86"/>
      <c r="D14" s="102" t="s">
        <v>57</v>
      </c>
      <c r="E14" s="102"/>
      <c r="F14" s="102"/>
      <c r="G14" s="102"/>
      <c r="H14" s="102"/>
      <c r="I14" s="102"/>
      <c r="J14" s="102"/>
      <c r="K14" s="84" t="s">
        <v>58</v>
      </c>
      <c r="L14" s="85"/>
      <c r="M14" s="86"/>
    </row>
    <row r="15" spans="1:13" ht="126">
      <c r="A15" s="20" t="s">
        <v>59</v>
      </c>
      <c r="B15" s="20" t="s">
        <v>60</v>
      </c>
      <c r="C15" s="20" t="s">
        <v>61</v>
      </c>
      <c r="D15" s="103" t="s">
        <v>62</v>
      </c>
      <c r="E15" s="103"/>
      <c r="F15" s="26" t="s">
        <v>63</v>
      </c>
      <c r="G15" s="100" t="s">
        <v>64</v>
      </c>
      <c r="H15" s="101"/>
      <c r="I15" s="26" t="s">
        <v>65</v>
      </c>
      <c r="J15" s="26" t="s">
        <v>66</v>
      </c>
      <c r="K15" s="20" t="s">
        <v>67</v>
      </c>
      <c r="L15" s="20" t="s">
        <v>68</v>
      </c>
      <c r="M15" s="20" t="s">
        <v>69</v>
      </c>
    </row>
    <row r="16" spans="1:13" ht="12.75">
      <c r="A16" s="90">
        <f>K10</f>
        <v>0</v>
      </c>
      <c r="B16" s="90">
        <f>L10</f>
        <v>-1</v>
      </c>
      <c r="C16" s="105">
        <f>M10</f>
        <v>0</v>
      </c>
      <c r="D16" s="99"/>
      <c r="E16" s="99"/>
      <c r="F16" s="5"/>
      <c r="G16" s="96"/>
      <c r="H16" s="96"/>
      <c r="I16" s="87">
        <v>-1</v>
      </c>
      <c r="J16" s="87">
        <v>-1</v>
      </c>
      <c r="K16" s="90">
        <f>A16+I16</f>
        <v>-1</v>
      </c>
      <c r="L16" s="90">
        <f>B16+J16</f>
        <v>-2</v>
      </c>
      <c r="M16" s="97">
        <f>K16*L16</f>
        <v>2</v>
      </c>
    </row>
    <row r="17" spans="1:13" ht="12.75">
      <c r="A17" s="91"/>
      <c r="B17" s="91"/>
      <c r="C17" s="105"/>
      <c r="D17" s="99"/>
      <c r="E17" s="99"/>
      <c r="F17" s="5"/>
      <c r="G17" s="96"/>
      <c r="H17" s="96"/>
      <c r="I17" s="88"/>
      <c r="J17" s="88"/>
      <c r="K17" s="91"/>
      <c r="L17" s="91"/>
      <c r="M17" s="98"/>
    </row>
    <row r="18" spans="1:13" ht="12.75">
      <c r="A18" s="91"/>
      <c r="B18" s="91"/>
      <c r="C18" s="105"/>
      <c r="D18" s="99"/>
      <c r="E18" s="99"/>
      <c r="F18" s="5"/>
      <c r="G18" s="96"/>
      <c r="H18" s="96"/>
      <c r="I18" s="88"/>
      <c r="J18" s="88"/>
      <c r="K18" s="91"/>
      <c r="L18" s="91"/>
      <c r="M18" s="98"/>
    </row>
    <row r="19" spans="1:13" ht="12.75">
      <c r="A19" s="91"/>
      <c r="B19" s="91"/>
      <c r="C19" s="105"/>
      <c r="D19" s="99"/>
      <c r="E19" s="99"/>
      <c r="F19" s="5"/>
      <c r="G19" s="96"/>
      <c r="H19" s="96"/>
      <c r="I19" s="88"/>
      <c r="J19" s="88"/>
      <c r="K19" s="91"/>
      <c r="L19" s="91"/>
      <c r="M19" s="98"/>
    </row>
    <row r="20" spans="1:13" ht="12.75">
      <c r="A20" s="91"/>
      <c r="B20" s="91"/>
      <c r="C20" s="105"/>
      <c r="D20" s="99"/>
      <c r="E20" s="99"/>
      <c r="F20" s="5"/>
      <c r="G20" s="96"/>
      <c r="H20" s="96"/>
      <c r="I20" s="88"/>
      <c r="J20" s="88"/>
      <c r="K20" s="91"/>
      <c r="L20" s="91"/>
      <c r="M20" s="98"/>
    </row>
    <row r="21" spans="1:13" ht="12.75">
      <c r="A21" s="91"/>
      <c r="B21" s="91"/>
      <c r="C21" s="105"/>
      <c r="D21" s="99"/>
      <c r="E21" s="99"/>
      <c r="F21" s="5"/>
      <c r="G21" s="96"/>
      <c r="H21" s="96"/>
      <c r="I21" s="88"/>
      <c r="J21" s="88"/>
      <c r="K21" s="91"/>
      <c r="L21" s="91"/>
      <c r="M21" s="98"/>
    </row>
    <row r="22" spans="1:13" ht="12.75">
      <c r="A22" s="91"/>
      <c r="B22" s="91"/>
      <c r="C22" s="105"/>
      <c r="D22" s="99"/>
      <c r="E22" s="99"/>
      <c r="F22" s="5"/>
      <c r="G22" s="96"/>
      <c r="H22" s="96"/>
      <c r="I22" s="88"/>
      <c r="J22" s="88"/>
      <c r="K22" s="91"/>
      <c r="L22" s="91"/>
      <c r="M22" s="98"/>
    </row>
    <row r="23" spans="1:13" ht="12.75">
      <c r="A23" s="91"/>
      <c r="B23" s="91"/>
      <c r="C23" s="105"/>
      <c r="D23" s="99"/>
      <c r="E23" s="99"/>
      <c r="F23" s="5"/>
      <c r="G23" s="96"/>
      <c r="H23" s="96"/>
      <c r="I23" s="88"/>
      <c r="J23" s="88"/>
      <c r="K23" s="91"/>
      <c r="L23" s="91"/>
      <c r="M23" s="98"/>
    </row>
    <row r="24" spans="1:13" ht="12.75">
      <c r="A24" s="92"/>
      <c r="B24" s="92"/>
      <c r="C24" s="105"/>
      <c r="D24" s="99"/>
      <c r="E24" s="99"/>
      <c r="F24" s="5"/>
      <c r="G24" s="96"/>
      <c r="H24" s="96"/>
      <c r="I24" s="89"/>
      <c r="J24" s="89"/>
      <c r="K24" s="92"/>
      <c r="L24" s="92"/>
      <c r="M24" s="104"/>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D22:E22"/>
    <mergeCell ref="G22:H22"/>
    <mergeCell ref="D23:E23"/>
    <mergeCell ref="G23:H23"/>
    <mergeCell ref="D24:E24"/>
    <mergeCell ref="G24:H24"/>
    <mergeCell ref="M16:M24"/>
    <mergeCell ref="K14:M14"/>
    <mergeCell ref="A16:A24"/>
    <mergeCell ref="B16:B24"/>
    <mergeCell ref="C16:C24"/>
    <mergeCell ref="D16:E16"/>
    <mergeCell ref="G16:H16"/>
    <mergeCell ref="D20:E20"/>
    <mergeCell ref="G20:H20"/>
    <mergeCell ref="G21:H21"/>
    <mergeCell ref="D21:E21"/>
    <mergeCell ref="G17:H17"/>
    <mergeCell ref="D18:E18"/>
    <mergeCell ref="G18:H18"/>
    <mergeCell ref="J16:J24"/>
    <mergeCell ref="K16:K24"/>
    <mergeCell ref="D17:E17"/>
    <mergeCell ref="D19:E19"/>
    <mergeCell ref="G19:H19"/>
    <mergeCell ref="I16:I24"/>
    <mergeCell ref="L16:L24"/>
    <mergeCell ref="D15:E15"/>
    <mergeCell ref="G15:H15"/>
    <mergeCell ref="C3:G3"/>
    <mergeCell ref="A8:C8"/>
    <mergeCell ref="D8:J8"/>
    <mergeCell ref="A14:C14"/>
    <mergeCell ref="D14:J14"/>
    <mergeCell ref="K8:M8"/>
    <mergeCell ref="A10:A11"/>
    <mergeCell ref="M10:M11"/>
    <mergeCell ref="B10:B11"/>
    <mergeCell ref="C10:C11"/>
    <mergeCell ref="I10:I11"/>
    <mergeCell ref="J10:J11"/>
    <mergeCell ref="K10:K11"/>
    <mergeCell ref="L10:L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3:M51"/>
  <sheetViews>
    <sheetView view="pageBreakPreview" zoomScale="60" zoomScaleNormal="75" zoomScalePageLayoutView="0" workbookViewId="0" topLeftCell="A1">
      <selection activeCell="G4" sqref="G4"/>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70</v>
      </c>
      <c r="D3" s="94"/>
      <c r="E3" s="94"/>
      <c r="F3" s="94"/>
      <c r="G3" s="95"/>
    </row>
    <row r="4" spans="3:7" s="14" customFormat="1" ht="94.5">
      <c r="C4" s="29" t="s">
        <v>71</v>
      </c>
      <c r="D4" s="20" t="s">
        <v>72</v>
      </c>
      <c r="E4" s="20" t="s">
        <v>73</v>
      </c>
      <c r="F4" s="20" t="s">
        <v>74</v>
      </c>
      <c r="G4" s="28" t="s">
        <v>1433</v>
      </c>
    </row>
    <row r="5" spans="3:7" s="33" customFormat="1" ht="16.5" thickBot="1">
      <c r="C5" s="59" t="str">
        <f>'2. Įgyvendinimas ir patikros'!A19</f>
        <v>IRXX</v>
      </c>
      <c r="D5" s="35">
        <f>'2. Įgyvendinimas ir patikros'!B19</f>
        <v>0</v>
      </c>
      <c r="E5" s="35" t="str">
        <f>'2. Įgyvendinimas ir patikros'!C19</f>
        <v>Apibūdinkite kitus rizikos veiksnius...</v>
      </c>
      <c r="F5" s="35">
        <f>'2. Įgyvendinimas ir patikros'!E19</f>
        <v>0</v>
      </c>
      <c r="G5" s="35">
        <f>'2. Įgyvendinimas ir patikros'!F19</f>
        <v>0</v>
      </c>
    </row>
    <row r="8" spans="1:13" ht="26.25" customHeight="1">
      <c r="A8" s="84" t="s">
        <v>75</v>
      </c>
      <c r="B8" s="85"/>
      <c r="C8" s="86"/>
      <c r="D8" s="84" t="s">
        <v>76</v>
      </c>
      <c r="E8" s="85"/>
      <c r="F8" s="85"/>
      <c r="G8" s="85"/>
      <c r="H8" s="85"/>
      <c r="I8" s="85"/>
      <c r="J8" s="86"/>
      <c r="K8" s="84" t="s">
        <v>77</v>
      </c>
      <c r="L8" s="85"/>
      <c r="M8" s="86"/>
    </row>
    <row r="9" spans="1:13" ht="126">
      <c r="A9" s="20" t="s">
        <v>78</v>
      </c>
      <c r="B9" s="20" t="s">
        <v>79</v>
      </c>
      <c r="C9" s="20" t="s">
        <v>80</v>
      </c>
      <c r="D9" s="20" t="s">
        <v>81</v>
      </c>
      <c r="E9" s="20" t="s">
        <v>82</v>
      </c>
      <c r="F9" s="20" t="s">
        <v>83</v>
      </c>
      <c r="G9" s="20" t="s">
        <v>84</v>
      </c>
      <c r="H9" s="20" t="s">
        <v>85</v>
      </c>
      <c r="I9" s="20" t="s">
        <v>86</v>
      </c>
      <c r="J9" s="20" t="s">
        <v>87</v>
      </c>
      <c r="K9" s="20" t="s">
        <v>88</v>
      </c>
      <c r="L9" s="20" t="s">
        <v>89</v>
      </c>
      <c r="M9" s="20" t="s">
        <v>90</v>
      </c>
    </row>
    <row r="10" spans="1:13" ht="40.5" customHeight="1">
      <c r="A10" s="19">
        <v>1</v>
      </c>
      <c r="B10" s="19">
        <v>1</v>
      </c>
      <c r="C10" s="56">
        <f>A10*B10</f>
        <v>1</v>
      </c>
      <c r="D10" s="5" t="s">
        <v>91</v>
      </c>
      <c r="E10" s="9" t="s">
        <v>92</v>
      </c>
      <c r="F10" s="19"/>
      <c r="G10" s="19"/>
      <c r="H10" s="19"/>
      <c r="I10" s="19">
        <v>-1</v>
      </c>
      <c r="J10" s="19">
        <v>-2</v>
      </c>
      <c r="K10" s="55">
        <f>A10+I10</f>
        <v>0</v>
      </c>
      <c r="L10" s="55">
        <f>B10+J10</f>
        <v>-1</v>
      </c>
      <c r="M10" s="56">
        <f>K10*L10</f>
        <v>0</v>
      </c>
    </row>
    <row r="13" spans="1:13" ht="26.25" customHeight="1">
      <c r="A13" s="84" t="s">
        <v>93</v>
      </c>
      <c r="B13" s="85"/>
      <c r="C13" s="86"/>
      <c r="D13" s="102" t="s">
        <v>94</v>
      </c>
      <c r="E13" s="102"/>
      <c r="F13" s="102"/>
      <c r="G13" s="102"/>
      <c r="H13" s="102"/>
      <c r="I13" s="102"/>
      <c r="J13" s="102"/>
      <c r="K13" s="84" t="s">
        <v>95</v>
      </c>
      <c r="L13" s="85"/>
      <c r="M13" s="86"/>
    </row>
    <row r="14" spans="1:13" ht="126">
      <c r="A14" s="20" t="s">
        <v>96</v>
      </c>
      <c r="B14" s="20" t="s">
        <v>97</v>
      </c>
      <c r="C14" s="20" t="s">
        <v>98</v>
      </c>
      <c r="D14" s="103" t="s">
        <v>99</v>
      </c>
      <c r="E14" s="103"/>
      <c r="F14" s="26" t="s">
        <v>100</v>
      </c>
      <c r="G14" s="100" t="s">
        <v>101</v>
      </c>
      <c r="H14" s="101"/>
      <c r="I14" s="26" t="s">
        <v>102</v>
      </c>
      <c r="J14" s="26" t="s">
        <v>103</v>
      </c>
      <c r="K14" s="20" t="s">
        <v>104</v>
      </c>
      <c r="L14" s="20" t="s">
        <v>105</v>
      </c>
      <c r="M14" s="20" t="s">
        <v>106</v>
      </c>
    </row>
    <row r="15" spans="1:13" ht="12.75">
      <c r="A15" s="90">
        <f>K10</f>
        <v>0</v>
      </c>
      <c r="B15" s="90">
        <f>L10</f>
        <v>-1</v>
      </c>
      <c r="C15" s="97">
        <f>M10</f>
        <v>0</v>
      </c>
      <c r="D15" s="99"/>
      <c r="E15" s="99"/>
      <c r="F15" s="5"/>
      <c r="G15" s="96"/>
      <c r="H15" s="96"/>
      <c r="I15" s="87">
        <v>-1</v>
      </c>
      <c r="J15" s="87">
        <v>-1</v>
      </c>
      <c r="K15" s="90">
        <f>A15+I15</f>
        <v>-1</v>
      </c>
      <c r="L15" s="90">
        <f>B15+J15</f>
        <v>-2</v>
      </c>
      <c r="M15" s="97">
        <f>K15*L15</f>
        <v>2</v>
      </c>
    </row>
    <row r="16" spans="1:13" ht="12.75">
      <c r="A16" s="91"/>
      <c r="B16" s="91"/>
      <c r="C16" s="98"/>
      <c r="D16" s="99"/>
      <c r="E16" s="99"/>
      <c r="F16" s="5"/>
      <c r="G16" s="96"/>
      <c r="H16" s="96"/>
      <c r="I16" s="88"/>
      <c r="J16" s="88"/>
      <c r="K16" s="91"/>
      <c r="L16" s="91"/>
      <c r="M16" s="98"/>
    </row>
    <row r="17" spans="1:13" ht="12.75">
      <c r="A17" s="91"/>
      <c r="B17" s="91"/>
      <c r="C17" s="98"/>
      <c r="D17" s="99"/>
      <c r="E17" s="99"/>
      <c r="F17" s="5"/>
      <c r="G17" s="96"/>
      <c r="H17" s="96"/>
      <c r="I17" s="88"/>
      <c r="J17" s="88"/>
      <c r="K17" s="91"/>
      <c r="L17" s="91"/>
      <c r="M17" s="98"/>
    </row>
    <row r="18" spans="1:13" ht="12.75">
      <c r="A18" s="91"/>
      <c r="B18" s="91"/>
      <c r="C18" s="98"/>
      <c r="D18" s="99"/>
      <c r="E18" s="99"/>
      <c r="F18" s="5"/>
      <c r="G18" s="96"/>
      <c r="H18" s="96"/>
      <c r="I18" s="88"/>
      <c r="J18" s="88"/>
      <c r="K18" s="91"/>
      <c r="L18" s="91"/>
      <c r="M18" s="98"/>
    </row>
    <row r="19" spans="1:13" ht="12.75">
      <c r="A19" s="91"/>
      <c r="B19" s="91"/>
      <c r="C19" s="98"/>
      <c r="D19" s="99"/>
      <c r="E19" s="99"/>
      <c r="F19" s="5"/>
      <c r="G19" s="96"/>
      <c r="H19" s="96"/>
      <c r="I19" s="88"/>
      <c r="J19" s="88"/>
      <c r="K19" s="91"/>
      <c r="L19" s="91"/>
      <c r="M19" s="98"/>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2"/>
      <c r="B23" s="92"/>
      <c r="C23" s="104"/>
      <c r="D23" s="99"/>
      <c r="E23" s="99"/>
      <c r="F23" s="5"/>
      <c r="G23" s="96"/>
      <c r="H23" s="96"/>
      <c r="I23" s="89"/>
      <c r="J23" s="89"/>
      <c r="K23" s="92"/>
      <c r="L23" s="92"/>
      <c r="M23" s="104"/>
    </row>
    <row r="47" spans="2:3" ht="12.75">
      <c r="B47">
        <v>1</v>
      </c>
      <c r="C47">
        <v>-1</v>
      </c>
    </row>
    <row r="48" spans="2:3" ht="12.75">
      <c r="B48">
        <v>2</v>
      </c>
      <c r="C48">
        <v>-2</v>
      </c>
    </row>
    <row r="49" spans="2:3" ht="12.75">
      <c r="B49">
        <v>3</v>
      </c>
      <c r="C49">
        <v>-3</v>
      </c>
    </row>
    <row r="50" spans="2:3" ht="12.75">
      <c r="B50">
        <v>4</v>
      </c>
      <c r="C50">
        <v>-4</v>
      </c>
    </row>
    <row r="51" spans="2:3" ht="12.75">
      <c r="B51">
        <v>5</v>
      </c>
      <c r="C51">
        <v>-5</v>
      </c>
    </row>
  </sheetData>
  <sheetProtection/>
  <mergeCells count="35">
    <mergeCell ref="M15:M23"/>
    <mergeCell ref="D16:E16"/>
    <mergeCell ref="G16:H16"/>
    <mergeCell ref="D17:E17"/>
    <mergeCell ref="G17:H17"/>
    <mergeCell ref="D18:E18"/>
    <mergeCell ref="G18:H18"/>
    <mergeCell ref="I15:I23"/>
    <mergeCell ref="D21:E21"/>
    <mergeCell ref="G21:H21"/>
    <mergeCell ref="J15:J23"/>
    <mergeCell ref="K15:K23"/>
    <mergeCell ref="L15:L23"/>
    <mergeCell ref="G22:H22"/>
    <mergeCell ref="G15:H15"/>
    <mergeCell ref="D19:E19"/>
    <mergeCell ref="G19:H19"/>
    <mergeCell ref="D20:E20"/>
    <mergeCell ref="G20:H20"/>
    <mergeCell ref="G23:H23"/>
    <mergeCell ref="A15:A23"/>
    <mergeCell ref="B15:B23"/>
    <mergeCell ref="C15:C23"/>
    <mergeCell ref="D15:E15"/>
    <mergeCell ref="D22:E22"/>
    <mergeCell ref="D23:E23"/>
    <mergeCell ref="K8:M8"/>
    <mergeCell ref="D14:E14"/>
    <mergeCell ref="G14:H14"/>
    <mergeCell ref="C3:G3"/>
    <mergeCell ref="A8:C8"/>
    <mergeCell ref="D8:J8"/>
    <mergeCell ref="A13:C13"/>
    <mergeCell ref="D13:J13"/>
    <mergeCell ref="K13:M13"/>
  </mergeCells>
  <conditionalFormatting sqref="A10:B10 F10:I10">
    <cfRule type="cellIs" priority="22" dxfId="12" operator="between">
      <formula>0</formula>
      <formula>0</formula>
    </cfRule>
  </conditionalFormatting>
  <conditionalFormatting sqref="M10">
    <cfRule type="cellIs" priority="13" dxfId="2" operator="between">
      <formula>8</formula>
      <formula>16</formula>
    </cfRule>
    <cfRule type="cellIs" priority="14" dxfId="1" operator="between">
      <formula>4</formula>
      <formula>6</formula>
    </cfRule>
    <cfRule type="cellIs" priority="15" dxfId="0" operator="between">
      <formula>0</formula>
      <formula>3</formula>
    </cfRule>
  </conditionalFormatting>
  <conditionalFormatting sqref="C15">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5">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9.xml><?xml version="1.0" encoding="utf-8"?>
<worksheet xmlns="http://schemas.openxmlformats.org/spreadsheetml/2006/main" xmlns:r="http://schemas.openxmlformats.org/officeDocument/2006/relationships">
  <sheetPr>
    <tabColor theme="5" tint="0.39998000860214233"/>
    <pageSetUpPr fitToPage="1"/>
  </sheetPr>
  <dimension ref="A2:G36"/>
  <sheetViews>
    <sheetView tabSelected="1" view="pageBreakPreview" zoomScaleNormal="75" zoomScaleSheetLayoutView="100" zoomScalePageLayoutView="0" workbookViewId="0" topLeftCell="A1">
      <selection activeCell="D22" sqref="D22"/>
    </sheetView>
  </sheetViews>
  <sheetFormatPr defaultColWidth="8.8515625" defaultRowHeight="12.75"/>
  <cols>
    <col min="1" max="1" width="10.00390625" style="0" customWidth="1"/>
    <col min="2" max="2" width="33.7109375" style="1" customWidth="1"/>
    <col min="3" max="3" width="51.421875" style="1" customWidth="1"/>
    <col min="4" max="4" width="33.421875" style="1" bestFit="1" customWidth="1"/>
    <col min="5" max="5" width="18.7109375" style="1" bestFit="1" customWidth="1"/>
    <col min="6" max="6" width="17.421875" style="0" customWidth="1"/>
    <col min="7" max="7" width="71.8515625" style="0" customWidth="1"/>
    <col min="8" max="9" width="8.8515625" style="0" customWidth="1"/>
  </cols>
  <sheetData>
    <row r="2" ht="26.25">
      <c r="A2" s="10" t="s">
        <v>107</v>
      </c>
    </row>
    <row r="4" spans="1:7" s="15" customFormat="1" ht="38.25" customHeight="1">
      <c r="A4" s="102" t="s">
        <v>108</v>
      </c>
      <c r="B4" s="102"/>
      <c r="C4" s="102"/>
      <c r="D4" s="102"/>
      <c r="E4" s="102"/>
      <c r="F4" s="102"/>
      <c r="G4" s="102"/>
    </row>
    <row r="5" spans="1:7" s="14" customFormat="1" ht="141.75">
      <c r="A5" s="20" t="s">
        <v>109</v>
      </c>
      <c r="B5" s="20" t="s">
        <v>110</v>
      </c>
      <c r="C5" s="20" t="s">
        <v>111</v>
      </c>
      <c r="D5" s="20" t="s">
        <v>1436</v>
      </c>
      <c r="E5" s="20" t="s">
        <v>112</v>
      </c>
      <c r="F5" s="38" t="s">
        <v>113</v>
      </c>
      <c r="G5" s="38" t="s">
        <v>114</v>
      </c>
    </row>
    <row r="6" spans="1:7" ht="38.25">
      <c r="A6" s="31" t="s">
        <v>115</v>
      </c>
      <c r="B6" s="22" t="s">
        <v>116</v>
      </c>
      <c r="C6" s="22" t="s">
        <v>117</v>
      </c>
      <c r="D6" s="22" t="s">
        <v>118</v>
      </c>
      <c r="E6" s="22" t="s">
        <v>119</v>
      </c>
      <c r="F6" s="40"/>
      <c r="G6" s="40"/>
    </row>
    <row r="7" spans="1:7" ht="38.25">
      <c r="A7" s="31" t="s">
        <v>120</v>
      </c>
      <c r="B7" s="22" t="s">
        <v>1437</v>
      </c>
      <c r="C7" s="22" t="s">
        <v>1440</v>
      </c>
      <c r="D7" s="22" t="s">
        <v>1434</v>
      </c>
      <c r="E7" s="22" t="s">
        <v>121</v>
      </c>
      <c r="F7" s="40"/>
      <c r="G7" s="40"/>
    </row>
    <row r="8" spans="1:7" ht="38.25">
      <c r="A8" s="31" t="s">
        <v>122</v>
      </c>
      <c r="B8" s="22" t="s">
        <v>123</v>
      </c>
      <c r="C8" s="22" t="s">
        <v>124</v>
      </c>
      <c r="D8" s="22" t="s">
        <v>125</v>
      </c>
      <c r="E8" s="22" t="s">
        <v>126</v>
      </c>
      <c r="F8" s="40"/>
      <c r="G8" s="40"/>
    </row>
    <row r="9" spans="1:7" ht="25.5">
      <c r="A9" s="31" t="s">
        <v>127</v>
      </c>
      <c r="B9" s="22" t="s">
        <v>1438</v>
      </c>
      <c r="C9" s="22" t="s">
        <v>1439</v>
      </c>
      <c r="D9" s="22" t="s">
        <v>1435</v>
      </c>
      <c r="E9" s="22" t="s">
        <v>128</v>
      </c>
      <c r="F9" s="40"/>
      <c r="G9" s="40"/>
    </row>
    <row r="10" spans="1:7" ht="53.25" customHeight="1">
      <c r="A10" s="21" t="s">
        <v>129</v>
      </c>
      <c r="B10" s="17"/>
      <c r="C10" s="18" t="s">
        <v>130</v>
      </c>
      <c r="D10" s="17"/>
      <c r="E10" s="17"/>
      <c r="F10" s="40"/>
      <c r="G10" s="40"/>
    </row>
    <row r="35" ht="12.75" hidden="1">
      <c r="F35" t="s">
        <v>131</v>
      </c>
    </row>
    <row r="36" ht="12.75" hidden="1">
      <c r="F36" t="s">
        <v>132</v>
      </c>
    </row>
  </sheetData>
  <sheetProtection/>
  <mergeCells count="1">
    <mergeCell ref="A4:G4"/>
  </mergeCells>
  <dataValidations count="1">
    <dataValidation type="list" allowBlank="1" showInputMessage="1" showErrorMessage="1" sqref="F6:F10">
      <formula1>$F$35:$F$36</formula1>
    </dataValidation>
  </dataValidations>
  <printOptions/>
  <pageMargins left="0.7" right="0.7" top="0.75" bottom="0.75" header="0.3" footer="0.3"/>
  <pageSetup fitToHeight="0"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M58"/>
  <sheetViews>
    <sheetView view="pageBreakPreview" zoomScaleNormal="70" zoomScaleSheetLayoutView="100" zoomScalePageLayoutView="0" workbookViewId="0" topLeftCell="A10">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11" s="15" customFormat="1" ht="26.25">
      <c r="C3" s="93" t="s">
        <v>1017</v>
      </c>
      <c r="D3" s="94"/>
      <c r="E3" s="94"/>
      <c r="F3" s="94"/>
      <c r="G3" s="95"/>
      <c r="J3" s="79" t="s">
        <v>1018</v>
      </c>
      <c r="K3" s="79" t="s">
        <v>1019</v>
      </c>
    </row>
    <row r="4" spans="3:11" s="14" customFormat="1" ht="94.5">
      <c r="C4" s="29" t="s">
        <v>1020</v>
      </c>
      <c r="D4" s="20" t="s">
        <v>1021</v>
      </c>
      <c r="E4" s="20" t="s">
        <v>1022</v>
      </c>
      <c r="F4" s="20" t="s">
        <v>1023</v>
      </c>
      <c r="G4" s="28" t="s">
        <v>1024</v>
      </c>
      <c r="J4" s="78" t="s">
        <v>1025</v>
      </c>
      <c r="K4" s="78" t="s">
        <v>1026</v>
      </c>
    </row>
    <row r="5" spans="3:11" s="33" customFormat="1" ht="69.75" customHeight="1" thickBot="1">
      <c r="C5" s="27" t="str">
        <f>'1. Pareiškėjų atranka'!A6</f>
        <v>SR1</v>
      </c>
      <c r="D5" s="35" t="str">
        <f>'1. Pareiškėjų atranka'!B6</f>
        <v>Vertinimo komisijos narių interesų konfliktai</v>
      </c>
      <c r="E5" s="35" t="s">
        <v>1027</v>
      </c>
      <c r="F5" s="35" t="str">
        <f>'1. Pareiškėjų atranka'!D6</f>
        <v>Vadovaujančioji institucija ir paramos gavėjai</v>
      </c>
      <c r="G5" s="36" t="str">
        <f>'1. Pareiškėjų atranka'!E6</f>
        <v>Vidinė ir (arba) slaptas susitarimas</v>
      </c>
      <c r="K5" s="80" t="s">
        <v>1028</v>
      </c>
    </row>
    <row r="8" spans="1:13" ht="26.25" customHeight="1">
      <c r="A8" s="84" t="s">
        <v>1029</v>
      </c>
      <c r="B8" s="85"/>
      <c r="C8" s="86"/>
      <c r="D8" s="84" t="s">
        <v>1030</v>
      </c>
      <c r="E8" s="85"/>
      <c r="F8" s="85"/>
      <c r="G8" s="85"/>
      <c r="H8" s="85"/>
      <c r="I8" s="85"/>
      <c r="J8" s="86"/>
      <c r="K8" s="84" t="s">
        <v>1031</v>
      </c>
      <c r="L8" s="85"/>
      <c r="M8" s="86"/>
    </row>
    <row r="9" spans="1:13" ht="126">
      <c r="A9" s="20" t="s">
        <v>1032</v>
      </c>
      <c r="B9" s="20" t="s">
        <v>1033</v>
      </c>
      <c r="C9" s="20" t="s">
        <v>1034</v>
      </c>
      <c r="D9" s="20" t="s">
        <v>1035</v>
      </c>
      <c r="E9" s="20" t="s">
        <v>1036</v>
      </c>
      <c r="F9" s="20" t="s">
        <v>1037</v>
      </c>
      <c r="G9" s="20" t="s">
        <v>1038</v>
      </c>
      <c r="H9" s="20" t="s">
        <v>1039</v>
      </c>
      <c r="I9" s="20" t="s">
        <v>1040</v>
      </c>
      <c r="J9" s="20" t="s">
        <v>1041</v>
      </c>
      <c r="K9" s="20" t="s">
        <v>1042</v>
      </c>
      <c r="L9" s="20" t="s">
        <v>1043</v>
      </c>
      <c r="M9" s="20" t="s">
        <v>1044</v>
      </c>
    </row>
    <row r="10" spans="1:13" ht="38.25">
      <c r="A10" s="87">
        <v>1</v>
      </c>
      <c r="B10" s="87">
        <v>1</v>
      </c>
      <c r="C10" s="97">
        <f>A10*B10</f>
        <v>1</v>
      </c>
      <c r="D10" s="3" t="s">
        <v>1045</v>
      </c>
      <c r="E10" s="4" t="s">
        <v>1046</v>
      </c>
      <c r="F10" s="19"/>
      <c r="G10" s="19"/>
      <c r="H10" s="19"/>
      <c r="I10" s="87">
        <v>-1</v>
      </c>
      <c r="J10" s="87">
        <v>-1</v>
      </c>
      <c r="K10" s="90">
        <f>A10+I10</f>
        <v>0</v>
      </c>
      <c r="L10" s="90">
        <f>B10+J10</f>
        <v>0</v>
      </c>
      <c r="M10" s="97">
        <f>K10*L10</f>
        <v>0</v>
      </c>
    </row>
    <row r="11" spans="1:13" ht="25.5">
      <c r="A11" s="88"/>
      <c r="B11" s="88"/>
      <c r="C11" s="98"/>
      <c r="D11" s="3" t="s">
        <v>1047</v>
      </c>
      <c r="E11" s="4" t="s">
        <v>1048</v>
      </c>
      <c r="F11" s="19"/>
      <c r="G11" s="19"/>
      <c r="H11" s="19"/>
      <c r="I11" s="88"/>
      <c r="J11" s="88"/>
      <c r="K11" s="91"/>
      <c r="L11" s="91"/>
      <c r="M11" s="98"/>
    </row>
    <row r="12" spans="1:13" ht="38.25">
      <c r="A12" s="88"/>
      <c r="B12" s="88"/>
      <c r="C12" s="98"/>
      <c r="D12" s="3" t="s">
        <v>1049</v>
      </c>
      <c r="E12" s="4" t="s">
        <v>1050</v>
      </c>
      <c r="F12" s="19"/>
      <c r="G12" s="19"/>
      <c r="H12" s="19"/>
      <c r="I12" s="88"/>
      <c r="J12" s="88"/>
      <c r="K12" s="91"/>
      <c r="L12" s="91"/>
      <c r="M12" s="98"/>
    </row>
    <row r="13" spans="1:13" ht="25.5">
      <c r="A13" s="88"/>
      <c r="B13" s="88"/>
      <c r="C13" s="98"/>
      <c r="D13" s="3" t="s">
        <v>1051</v>
      </c>
      <c r="E13" s="4" t="s">
        <v>1052</v>
      </c>
      <c r="F13" s="19"/>
      <c r="G13" s="19"/>
      <c r="H13" s="19"/>
      <c r="I13" s="88"/>
      <c r="J13" s="88"/>
      <c r="K13" s="91"/>
      <c r="L13" s="91"/>
      <c r="M13" s="98"/>
    </row>
    <row r="14" spans="1:13" ht="38.25">
      <c r="A14" s="88"/>
      <c r="B14" s="88"/>
      <c r="C14" s="98"/>
      <c r="D14" s="3" t="s">
        <v>1053</v>
      </c>
      <c r="E14" s="4" t="s">
        <v>1054</v>
      </c>
      <c r="F14" s="19"/>
      <c r="G14" s="19"/>
      <c r="H14" s="19"/>
      <c r="I14" s="88"/>
      <c r="J14" s="88"/>
      <c r="K14" s="91"/>
      <c r="L14" s="91"/>
      <c r="M14" s="98"/>
    </row>
    <row r="15" spans="1:13" ht="12.75">
      <c r="A15" s="88"/>
      <c r="B15" s="88"/>
      <c r="C15" s="98"/>
      <c r="D15" s="3" t="s">
        <v>1055</v>
      </c>
      <c r="E15" s="4" t="s">
        <v>1056</v>
      </c>
      <c r="F15" s="19"/>
      <c r="G15" s="19"/>
      <c r="H15" s="19"/>
      <c r="I15" s="88"/>
      <c r="J15" s="88"/>
      <c r="K15" s="91"/>
      <c r="L15" s="91"/>
      <c r="M15" s="98"/>
    </row>
    <row r="16" spans="1:13" ht="25.5">
      <c r="A16" s="88"/>
      <c r="B16" s="88"/>
      <c r="C16" s="98"/>
      <c r="D16" s="3" t="s">
        <v>1057</v>
      </c>
      <c r="E16" s="4" t="s">
        <v>1058</v>
      </c>
      <c r="F16" s="19"/>
      <c r="G16" s="19"/>
      <c r="H16" s="19"/>
      <c r="I16" s="88"/>
      <c r="J16" s="88"/>
      <c r="K16" s="91"/>
      <c r="L16" s="91"/>
      <c r="M16" s="98"/>
    </row>
    <row r="17" spans="1:13" ht="25.5">
      <c r="A17" s="88"/>
      <c r="B17" s="88"/>
      <c r="C17" s="98"/>
      <c r="D17" s="3" t="s">
        <v>1059</v>
      </c>
      <c r="E17" s="4" t="s">
        <v>1060</v>
      </c>
      <c r="F17" s="19"/>
      <c r="G17" s="19"/>
      <c r="H17" s="19"/>
      <c r="I17" s="88"/>
      <c r="J17" s="88"/>
      <c r="K17" s="91"/>
      <c r="L17" s="91"/>
      <c r="M17" s="98"/>
    </row>
    <row r="18" spans="1:13" ht="12.75">
      <c r="A18" s="89"/>
      <c r="B18" s="89"/>
      <c r="C18" s="98"/>
      <c r="D18" s="5" t="s">
        <v>1061</v>
      </c>
      <c r="E18" s="9" t="s">
        <v>1062</v>
      </c>
      <c r="F18" s="19"/>
      <c r="G18" s="19"/>
      <c r="H18" s="19"/>
      <c r="I18" s="89"/>
      <c r="J18" s="89"/>
      <c r="K18" s="92"/>
      <c r="L18" s="92"/>
      <c r="M18" s="98"/>
    </row>
    <row r="21" spans="1:13" ht="26.25" customHeight="1">
      <c r="A21" s="84" t="s">
        <v>1063</v>
      </c>
      <c r="B21" s="85"/>
      <c r="C21" s="86"/>
      <c r="D21" s="102" t="s">
        <v>1064</v>
      </c>
      <c r="E21" s="102"/>
      <c r="F21" s="102"/>
      <c r="G21" s="102"/>
      <c r="H21" s="102"/>
      <c r="I21" s="102"/>
      <c r="J21" s="102"/>
      <c r="K21" s="84" t="s">
        <v>1065</v>
      </c>
      <c r="L21" s="85"/>
      <c r="M21" s="86"/>
    </row>
    <row r="22" spans="1:13" ht="126">
      <c r="A22" s="20" t="s">
        <v>1066</v>
      </c>
      <c r="B22" s="20" t="s">
        <v>1067</v>
      </c>
      <c r="C22" s="20" t="s">
        <v>1068</v>
      </c>
      <c r="D22" s="103" t="s">
        <v>1069</v>
      </c>
      <c r="E22" s="103"/>
      <c r="F22" s="26" t="s">
        <v>1070</v>
      </c>
      <c r="G22" s="100" t="s">
        <v>1071</v>
      </c>
      <c r="H22" s="101"/>
      <c r="I22" s="26" t="s">
        <v>1072</v>
      </c>
      <c r="J22" s="26" t="s">
        <v>1073</v>
      </c>
      <c r="K22" s="20" t="s">
        <v>1074</v>
      </c>
      <c r="L22" s="20" t="s">
        <v>1075</v>
      </c>
      <c r="M22" s="20" t="s">
        <v>1076</v>
      </c>
    </row>
    <row r="23" spans="1:13" ht="12.75">
      <c r="A23" s="90">
        <f>K10</f>
        <v>0</v>
      </c>
      <c r="B23" s="90">
        <f>L10</f>
        <v>0</v>
      </c>
      <c r="C23" s="97">
        <f>M10</f>
        <v>0</v>
      </c>
      <c r="D23" s="99"/>
      <c r="E23" s="99"/>
      <c r="F23" s="5"/>
      <c r="G23" s="96"/>
      <c r="H23" s="96"/>
      <c r="I23" s="87">
        <v>-1</v>
      </c>
      <c r="J23" s="87">
        <v>-1</v>
      </c>
      <c r="K23" s="90">
        <f>A23+I23</f>
        <v>-1</v>
      </c>
      <c r="L23" s="90">
        <f>B23+J23</f>
        <v>-1</v>
      </c>
      <c r="M23" s="97">
        <f>K23*L23</f>
        <v>1</v>
      </c>
    </row>
    <row r="24" spans="1:13" ht="12.75">
      <c r="A24" s="91"/>
      <c r="B24" s="91"/>
      <c r="C24" s="98"/>
      <c r="D24" s="99"/>
      <c r="E24" s="99"/>
      <c r="F24" s="5"/>
      <c r="G24" s="96"/>
      <c r="H24" s="96"/>
      <c r="I24" s="88"/>
      <c r="J24" s="88"/>
      <c r="K24" s="91"/>
      <c r="L24" s="91"/>
      <c r="M24" s="98"/>
    </row>
    <row r="25" spans="1:13" ht="12.75">
      <c r="A25" s="91"/>
      <c r="B25" s="91"/>
      <c r="C25" s="98"/>
      <c r="D25" s="99"/>
      <c r="E25" s="99"/>
      <c r="F25" s="5"/>
      <c r="G25" s="96"/>
      <c r="H25" s="96"/>
      <c r="I25" s="88"/>
      <c r="J25" s="88"/>
      <c r="K25" s="91"/>
      <c r="L25" s="91"/>
      <c r="M25" s="98"/>
    </row>
    <row r="26" spans="1:13" ht="12.75">
      <c r="A26" s="91"/>
      <c r="B26" s="91"/>
      <c r="C26" s="98"/>
      <c r="D26" s="99"/>
      <c r="E26" s="99"/>
      <c r="F26" s="5"/>
      <c r="G26" s="96"/>
      <c r="H26" s="96"/>
      <c r="I26" s="88"/>
      <c r="J26" s="88"/>
      <c r="K26" s="91"/>
      <c r="L26" s="91"/>
      <c r="M26" s="98"/>
    </row>
    <row r="27" spans="1:13" ht="12.75">
      <c r="A27" s="91"/>
      <c r="B27" s="91"/>
      <c r="C27" s="98"/>
      <c r="D27" s="99"/>
      <c r="E27" s="99"/>
      <c r="F27" s="5"/>
      <c r="G27" s="96"/>
      <c r="H27" s="96"/>
      <c r="I27" s="88"/>
      <c r="J27" s="88"/>
      <c r="K27" s="91"/>
      <c r="L27" s="91"/>
      <c r="M27" s="98"/>
    </row>
    <row r="28" spans="1:13" ht="12.75">
      <c r="A28" s="91"/>
      <c r="B28" s="91"/>
      <c r="C28" s="98"/>
      <c r="D28" s="99"/>
      <c r="E28" s="99"/>
      <c r="F28" s="5"/>
      <c r="G28" s="96"/>
      <c r="H28" s="96"/>
      <c r="I28" s="88"/>
      <c r="J28" s="88"/>
      <c r="K28" s="91"/>
      <c r="L28" s="91"/>
      <c r="M28" s="98"/>
    </row>
    <row r="29" spans="1:13" ht="12.75">
      <c r="A29" s="91"/>
      <c r="B29" s="91"/>
      <c r="C29" s="98"/>
      <c r="D29" s="99"/>
      <c r="E29" s="99"/>
      <c r="F29" s="5"/>
      <c r="G29" s="96"/>
      <c r="H29" s="96"/>
      <c r="I29" s="88"/>
      <c r="J29" s="88"/>
      <c r="K29" s="91"/>
      <c r="L29" s="91"/>
      <c r="M29" s="98"/>
    </row>
    <row r="30" spans="1:13" ht="12.75">
      <c r="A30" s="91"/>
      <c r="B30" s="91"/>
      <c r="C30" s="98"/>
      <c r="D30" s="99"/>
      <c r="E30" s="99"/>
      <c r="F30" s="5"/>
      <c r="G30" s="96"/>
      <c r="H30" s="96"/>
      <c r="I30" s="88"/>
      <c r="J30" s="88"/>
      <c r="K30" s="91"/>
      <c r="L30" s="91"/>
      <c r="M30" s="98"/>
    </row>
    <row r="31" spans="1:13" ht="12.75">
      <c r="A31" s="92"/>
      <c r="B31" s="92"/>
      <c r="C31" s="98"/>
      <c r="D31" s="99"/>
      <c r="E31" s="99"/>
      <c r="F31" s="5"/>
      <c r="G31" s="96"/>
      <c r="H31" s="96"/>
      <c r="I31" s="89"/>
      <c r="J31" s="89"/>
      <c r="K31" s="92"/>
      <c r="L31" s="92"/>
      <c r="M31" s="98"/>
    </row>
    <row r="55" spans="2:3" ht="12.75">
      <c r="B55">
        <v>1</v>
      </c>
      <c r="C55">
        <v>-1</v>
      </c>
    </row>
    <row r="56" spans="2:3" ht="12.75">
      <c r="B56">
        <v>2</v>
      </c>
      <c r="C56">
        <v>-2</v>
      </c>
    </row>
    <row r="57" spans="2:3" ht="12.75">
      <c r="B57">
        <v>3</v>
      </c>
      <c r="C57">
        <v>-3</v>
      </c>
    </row>
    <row r="58" spans="2:3" ht="12.75">
      <c r="B58">
        <v>4</v>
      </c>
      <c r="C58">
        <v>-4</v>
      </c>
    </row>
  </sheetData>
  <sheetProtection/>
  <mergeCells count="43">
    <mergeCell ref="G27:H27"/>
    <mergeCell ref="D22:E22"/>
    <mergeCell ref="D23:E23"/>
    <mergeCell ref="D24:E24"/>
    <mergeCell ref="D25:E25"/>
    <mergeCell ref="D26:E26"/>
    <mergeCell ref="A23:A31"/>
    <mergeCell ref="B23:B31"/>
    <mergeCell ref="K8:M8"/>
    <mergeCell ref="A21:C21"/>
    <mergeCell ref="K21:M21"/>
    <mergeCell ref="I23:I31"/>
    <mergeCell ref="J23:J31"/>
    <mergeCell ref="D21:J21"/>
    <mergeCell ref="L10:L18"/>
    <mergeCell ref="M10:M18"/>
    <mergeCell ref="K23:K31"/>
    <mergeCell ref="L23:L31"/>
    <mergeCell ref="M23:M31"/>
    <mergeCell ref="D31:E31"/>
    <mergeCell ref="G22:H22"/>
    <mergeCell ref="D30:E30"/>
    <mergeCell ref="G26:H26"/>
    <mergeCell ref="G31:H31"/>
    <mergeCell ref="D27:E27"/>
    <mergeCell ref="D29:E29"/>
    <mergeCell ref="C3:G3"/>
    <mergeCell ref="G28:H28"/>
    <mergeCell ref="G29:H29"/>
    <mergeCell ref="G30:H30"/>
    <mergeCell ref="C23:C31"/>
    <mergeCell ref="D28:E28"/>
    <mergeCell ref="G23:H23"/>
    <mergeCell ref="G24:H24"/>
    <mergeCell ref="G25:H25"/>
    <mergeCell ref="C10:C18"/>
    <mergeCell ref="A8:C8"/>
    <mergeCell ref="D8:J8"/>
    <mergeCell ref="I10:I18"/>
    <mergeCell ref="J10:J18"/>
    <mergeCell ref="A10:A18"/>
    <mergeCell ref="K10:K18"/>
    <mergeCell ref="B10:B18"/>
  </mergeCells>
  <conditionalFormatting sqref="D10">
    <cfRule type="cellIs" priority="26" dxfId="2" operator="between">
      <formula>11</formula>
      <formula>25</formula>
    </cfRule>
    <cfRule type="cellIs" priority="27" dxfId="1" operator="between">
      <formula>6</formula>
      <formula>10</formula>
    </cfRule>
    <cfRule type="cellIs" priority="28" dxfId="0" operator="between">
      <formula>0</formula>
      <formula>5</formula>
    </cfRule>
  </conditionalFormatting>
  <conditionalFormatting sqref="A10:B10 F10:I10 F11:H18">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3">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3">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0.xml><?xml version="1.0" encoding="utf-8"?>
<worksheet xmlns="http://schemas.openxmlformats.org/spreadsheetml/2006/main" xmlns:r="http://schemas.openxmlformats.org/officeDocument/2006/relationships">
  <sheetPr>
    <tabColor theme="5" tint="0.39998000860214233"/>
    <pageSetUpPr fitToPage="1"/>
  </sheetPr>
  <dimension ref="A3:M56"/>
  <sheetViews>
    <sheetView view="pageBreakPreview" zoomScaleNormal="75" zoomScaleSheetLayoutView="100" zoomScalePageLayoutView="0" workbookViewId="0" topLeftCell="A10">
      <selection activeCell="E11" sqref="E11"/>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133</v>
      </c>
      <c r="D3" s="94"/>
      <c r="E3" s="94"/>
      <c r="F3" s="94"/>
      <c r="G3" s="95"/>
    </row>
    <row r="4" spans="3:7" s="14" customFormat="1" ht="94.5">
      <c r="C4" s="29" t="s">
        <v>134</v>
      </c>
      <c r="D4" s="20" t="s">
        <v>135</v>
      </c>
      <c r="E4" s="20" t="s">
        <v>136</v>
      </c>
      <c r="F4" s="20" t="s">
        <v>137</v>
      </c>
      <c r="G4" s="28" t="s">
        <v>138</v>
      </c>
    </row>
    <row r="5" spans="3:7" s="33" customFormat="1" ht="90.75" thickBot="1">
      <c r="C5" s="58" t="str">
        <f>'3. Sertifikavimas ir mokėjimai'!A6:A6</f>
        <v>CR1</v>
      </c>
      <c r="D5" s="35" t="str">
        <f>'3. Sertifikavimas ir mokėjimai'!B6:B6</f>
        <v>Neišsami ir (arba) netinkama valdymo patikros procedūra</v>
      </c>
      <c r="E5" s="35" t="str">
        <f>'3. Sertifikavimas ir mokėjimai'!C6:C6</f>
        <v>Vadovaujančiajai institucijai neturint būtinų įgūdžių arba išteklių, atlikus valdymo patikras gali nebūti suteiktas tinkamas apgaulės nebuvimo patikinimas.</v>
      </c>
      <c r="F5" s="35" t="str">
        <f>'3. Sertifikavimas ir mokėjimai'!D6:D6</f>
        <v>Vadovaujančioji institucija</v>
      </c>
      <c r="G5" s="36" t="str">
        <f>'3. Sertifikavimas ir mokėjimai'!E6:E6</f>
        <v>Vidinė</v>
      </c>
    </row>
    <row r="8" spans="1:13" ht="26.25" customHeight="1">
      <c r="A8" s="84" t="s">
        <v>139</v>
      </c>
      <c r="B8" s="85"/>
      <c r="C8" s="86"/>
      <c r="D8" s="84" t="s">
        <v>140</v>
      </c>
      <c r="E8" s="85"/>
      <c r="F8" s="85"/>
      <c r="G8" s="85"/>
      <c r="H8" s="85"/>
      <c r="I8" s="85"/>
      <c r="J8" s="86"/>
      <c r="K8" s="84" t="s">
        <v>141</v>
      </c>
      <c r="L8" s="85"/>
      <c r="M8" s="86"/>
    </row>
    <row r="9" spans="1:13" ht="126">
      <c r="A9" s="20" t="s">
        <v>142</v>
      </c>
      <c r="B9" s="20" t="s">
        <v>143</v>
      </c>
      <c r="C9" s="20" t="s">
        <v>144</v>
      </c>
      <c r="D9" s="20" t="s">
        <v>145</v>
      </c>
      <c r="E9" s="20" t="s">
        <v>146</v>
      </c>
      <c r="F9" s="20" t="s">
        <v>147</v>
      </c>
      <c r="G9" s="20" t="s">
        <v>148</v>
      </c>
      <c r="H9" s="20" t="s">
        <v>149</v>
      </c>
      <c r="I9" s="20" t="s">
        <v>150</v>
      </c>
      <c r="J9" s="20" t="s">
        <v>151</v>
      </c>
      <c r="K9" s="20" t="s">
        <v>152</v>
      </c>
      <c r="L9" s="20" t="s">
        <v>153</v>
      </c>
      <c r="M9" s="20" t="s">
        <v>154</v>
      </c>
    </row>
    <row r="10" spans="1:13" ht="38.25">
      <c r="A10" s="87">
        <v>1</v>
      </c>
      <c r="B10" s="87">
        <v>1</v>
      </c>
      <c r="C10" s="114">
        <f>A10*B10</f>
        <v>1</v>
      </c>
      <c r="D10" s="3" t="s">
        <v>155</v>
      </c>
      <c r="E10" s="6" t="s">
        <v>156</v>
      </c>
      <c r="F10" s="19" t="s">
        <v>157</v>
      </c>
      <c r="G10" s="19" t="s">
        <v>158</v>
      </c>
      <c r="H10" s="19" t="s">
        <v>159</v>
      </c>
      <c r="I10" s="87">
        <v>-1</v>
      </c>
      <c r="J10" s="87">
        <v>-2</v>
      </c>
      <c r="K10" s="90">
        <f>A10+I10</f>
        <v>0</v>
      </c>
      <c r="L10" s="90">
        <f>B10+J10</f>
        <v>-1</v>
      </c>
      <c r="M10" s="114">
        <f>K10*L10</f>
        <v>0</v>
      </c>
    </row>
    <row r="11" spans="1:13" ht="38.25">
      <c r="A11" s="88"/>
      <c r="B11" s="88"/>
      <c r="C11" s="115"/>
      <c r="D11" s="3" t="s">
        <v>160</v>
      </c>
      <c r="E11" s="6" t="s">
        <v>1456</v>
      </c>
      <c r="F11" s="19"/>
      <c r="G11" s="19"/>
      <c r="H11" s="19"/>
      <c r="I11" s="88"/>
      <c r="J11" s="88"/>
      <c r="K11" s="91"/>
      <c r="L11" s="91"/>
      <c r="M11" s="115"/>
    </row>
    <row r="12" spans="1:13" ht="38.25">
      <c r="A12" s="88"/>
      <c r="B12" s="88"/>
      <c r="C12" s="115"/>
      <c r="D12" s="3" t="s">
        <v>161</v>
      </c>
      <c r="E12" s="6" t="s">
        <v>1441</v>
      </c>
      <c r="F12" s="19"/>
      <c r="G12" s="19"/>
      <c r="H12" s="19"/>
      <c r="I12" s="88"/>
      <c r="J12" s="88"/>
      <c r="K12" s="91"/>
      <c r="L12" s="91"/>
      <c r="M12" s="115"/>
    </row>
    <row r="13" spans="1:13" ht="38.25">
      <c r="A13" s="88"/>
      <c r="B13" s="88"/>
      <c r="C13" s="115"/>
      <c r="D13" s="3" t="s">
        <v>162</v>
      </c>
      <c r="E13" s="6" t="s">
        <v>163</v>
      </c>
      <c r="F13" s="19"/>
      <c r="G13" s="19"/>
      <c r="H13" s="19"/>
      <c r="I13" s="88"/>
      <c r="J13" s="88"/>
      <c r="K13" s="91"/>
      <c r="L13" s="91"/>
      <c r="M13" s="115"/>
    </row>
    <row r="14" spans="1:13" ht="25.5">
      <c r="A14" s="88"/>
      <c r="B14" s="88"/>
      <c r="C14" s="115"/>
      <c r="D14" s="3" t="s">
        <v>164</v>
      </c>
      <c r="E14" s="6" t="s">
        <v>165</v>
      </c>
      <c r="F14" s="19"/>
      <c r="G14" s="19"/>
      <c r="H14" s="19"/>
      <c r="I14" s="88"/>
      <c r="J14" s="88"/>
      <c r="K14" s="91"/>
      <c r="L14" s="91"/>
      <c r="M14" s="115"/>
    </row>
    <row r="15" spans="1:13" ht="12.75">
      <c r="A15" s="89"/>
      <c r="B15" s="89"/>
      <c r="C15" s="115"/>
      <c r="D15" s="5" t="s">
        <v>166</v>
      </c>
      <c r="E15" s="9" t="s">
        <v>167</v>
      </c>
      <c r="F15" s="19"/>
      <c r="G15" s="19"/>
      <c r="H15" s="19"/>
      <c r="I15" s="89"/>
      <c r="J15" s="89"/>
      <c r="K15" s="92"/>
      <c r="L15" s="92"/>
      <c r="M15" s="115"/>
    </row>
    <row r="18" spans="1:13" ht="26.25" customHeight="1">
      <c r="A18" s="84" t="s">
        <v>168</v>
      </c>
      <c r="B18" s="85"/>
      <c r="C18" s="86"/>
      <c r="D18" s="102" t="s">
        <v>169</v>
      </c>
      <c r="E18" s="102"/>
      <c r="F18" s="102"/>
      <c r="G18" s="102"/>
      <c r="H18" s="102"/>
      <c r="I18" s="102"/>
      <c r="J18" s="102"/>
      <c r="K18" s="84" t="s">
        <v>170</v>
      </c>
      <c r="L18" s="85"/>
      <c r="M18" s="86"/>
    </row>
    <row r="19" spans="1:13" ht="126">
      <c r="A19" s="20" t="s">
        <v>171</v>
      </c>
      <c r="B19" s="20" t="s">
        <v>172</v>
      </c>
      <c r="C19" s="20" t="s">
        <v>173</v>
      </c>
      <c r="D19" s="103" t="s">
        <v>174</v>
      </c>
      <c r="E19" s="103"/>
      <c r="F19" s="26" t="s">
        <v>175</v>
      </c>
      <c r="G19" s="100" t="s">
        <v>176</v>
      </c>
      <c r="H19" s="101"/>
      <c r="I19" s="26" t="s">
        <v>177</v>
      </c>
      <c r="J19" s="26" t="s">
        <v>178</v>
      </c>
      <c r="K19" s="20" t="s">
        <v>179</v>
      </c>
      <c r="L19" s="20" t="s">
        <v>180</v>
      </c>
      <c r="M19" s="20" t="s">
        <v>181</v>
      </c>
    </row>
    <row r="20" spans="1:13" ht="12.75">
      <c r="A20" s="90">
        <f>K10</f>
        <v>0</v>
      </c>
      <c r="B20" s="90">
        <f>L10</f>
        <v>-1</v>
      </c>
      <c r="C20" s="97">
        <f>M10</f>
        <v>0</v>
      </c>
      <c r="D20" s="99"/>
      <c r="E20" s="99"/>
      <c r="F20" s="5"/>
      <c r="G20" s="96"/>
      <c r="H20" s="96"/>
      <c r="I20" s="87">
        <v>-1</v>
      </c>
      <c r="J20" s="87">
        <v>-1</v>
      </c>
      <c r="K20" s="90">
        <f>A20+I20</f>
        <v>-1</v>
      </c>
      <c r="L20" s="90">
        <f>B20+J20</f>
        <v>-2</v>
      </c>
      <c r="M20" s="114">
        <f>K20*L20</f>
        <v>2</v>
      </c>
    </row>
    <row r="21" spans="1:13" ht="12.75">
      <c r="A21" s="91"/>
      <c r="B21" s="91"/>
      <c r="C21" s="98"/>
      <c r="D21" s="99"/>
      <c r="E21" s="99"/>
      <c r="F21" s="5"/>
      <c r="G21" s="96"/>
      <c r="H21" s="96"/>
      <c r="I21" s="88"/>
      <c r="J21" s="88"/>
      <c r="K21" s="91"/>
      <c r="L21" s="91"/>
      <c r="M21" s="115"/>
    </row>
    <row r="22" spans="1:13" ht="12.75">
      <c r="A22" s="91"/>
      <c r="B22" s="91"/>
      <c r="C22" s="98"/>
      <c r="D22" s="99"/>
      <c r="E22" s="99"/>
      <c r="F22" s="5"/>
      <c r="G22" s="96"/>
      <c r="H22" s="96"/>
      <c r="I22" s="88"/>
      <c r="J22" s="88"/>
      <c r="K22" s="91"/>
      <c r="L22" s="91"/>
      <c r="M22" s="115"/>
    </row>
    <row r="23" spans="1:13" ht="12.75">
      <c r="A23" s="91"/>
      <c r="B23" s="91"/>
      <c r="C23" s="98"/>
      <c r="D23" s="99"/>
      <c r="E23" s="99"/>
      <c r="F23" s="5"/>
      <c r="G23" s="96"/>
      <c r="H23" s="96"/>
      <c r="I23" s="88"/>
      <c r="J23" s="88"/>
      <c r="K23" s="91"/>
      <c r="L23" s="91"/>
      <c r="M23" s="115"/>
    </row>
    <row r="24" spans="1:13" ht="12.75">
      <c r="A24" s="91"/>
      <c r="B24" s="91"/>
      <c r="C24" s="98"/>
      <c r="D24" s="99"/>
      <c r="E24" s="99"/>
      <c r="F24" s="5"/>
      <c r="G24" s="96"/>
      <c r="H24" s="96"/>
      <c r="I24" s="88"/>
      <c r="J24" s="88"/>
      <c r="K24" s="91"/>
      <c r="L24" s="91"/>
      <c r="M24" s="115"/>
    </row>
    <row r="25" spans="1:13" ht="12.75">
      <c r="A25" s="91"/>
      <c r="B25" s="91"/>
      <c r="C25" s="98"/>
      <c r="D25" s="99"/>
      <c r="E25" s="99"/>
      <c r="F25" s="5"/>
      <c r="G25" s="96"/>
      <c r="H25" s="96"/>
      <c r="I25" s="88"/>
      <c r="J25" s="88"/>
      <c r="K25" s="91"/>
      <c r="L25" s="91"/>
      <c r="M25" s="115"/>
    </row>
    <row r="26" spans="1:13" ht="12.75">
      <c r="A26" s="91"/>
      <c r="B26" s="91"/>
      <c r="C26" s="98"/>
      <c r="D26" s="99"/>
      <c r="E26" s="99"/>
      <c r="F26" s="5"/>
      <c r="G26" s="96"/>
      <c r="H26" s="96"/>
      <c r="I26" s="88"/>
      <c r="J26" s="88"/>
      <c r="K26" s="91"/>
      <c r="L26" s="91"/>
      <c r="M26" s="115"/>
    </row>
    <row r="27" spans="1:13" ht="12.75">
      <c r="A27" s="91"/>
      <c r="B27" s="91"/>
      <c r="C27" s="98"/>
      <c r="D27" s="99"/>
      <c r="E27" s="99"/>
      <c r="F27" s="5"/>
      <c r="G27" s="96"/>
      <c r="H27" s="96"/>
      <c r="I27" s="88"/>
      <c r="J27" s="88"/>
      <c r="K27" s="91"/>
      <c r="L27" s="91"/>
      <c r="M27" s="115"/>
    </row>
    <row r="28" spans="1:13" ht="12.75">
      <c r="A28" s="92"/>
      <c r="B28" s="92"/>
      <c r="C28" s="98"/>
      <c r="D28" s="99"/>
      <c r="E28" s="99"/>
      <c r="F28" s="5"/>
      <c r="G28" s="96"/>
      <c r="H28" s="96"/>
      <c r="I28" s="89"/>
      <c r="J28" s="89"/>
      <c r="K28" s="92"/>
      <c r="L28" s="92"/>
      <c r="M28" s="115"/>
    </row>
    <row r="52" spans="2:3" ht="12.75">
      <c r="B52">
        <v>1</v>
      </c>
      <c r="C52">
        <v>-1</v>
      </c>
    </row>
    <row r="53" spans="2:3" ht="12.75">
      <c r="B53">
        <v>2</v>
      </c>
      <c r="C53">
        <v>-2</v>
      </c>
    </row>
    <row r="54" spans="2:3" ht="12.75">
      <c r="B54">
        <v>3</v>
      </c>
      <c r="C54">
        <v>-3</v>
      </c>
    </row>
    <row r="55" spans="2:3" ht="12.75">
      <c r="B55">
        <v>4</v>
      </c>
      <c r="C55">
        <v>-4</v>
      </c>
    </row>
    <row r="56" spans="2:3" ht="12.75">
      <c r="B56">
        <v>5</v>
      </c>
      <c r="C56">
        <v>-5</v>
      </c>
    </row>
  </sheetData>
  <sheetProtection/>
  <mergeCells count="43">
    <mergeCell ref="D26:E26"/>
    <mergeCell ref="G26:H26"/>
    <mergeCell ref="D27:E27"/>
    <mergeCell ref="G27:H27"/>
    <mergeCell ref="D28:E28"/>
    <mergeCell ref="G28:H28"/>
    <mergeCell ref="M20:M28"/>
    <mergeCell ref="K18:M18"/>
    <mergeCell ref="A20:A28"/>
    <mergeCell ref="B20:B28"/>
    <mergeCell ref="C20:C28"/>
    <mergeCell ref="D20:E20"/>
    <mergeCell ref="G20:H20"/>
    <mergeCell ref="D24:E24"/>
    <mergeCell ref="G24:H24"/>
    <mergeCell ref="G25:H25"/>
    <mergeCell ref="D25:E25"/>
    <mergeCell ref="G21:H21"/>
    <mergeCell ref="D22:E22"/>
    <mergeCell ref="G22:H22"/>
    <mergeCell ref="J20:J28"/>
    <mergeCell ref="K20:K28"/>
    <mergeCell ref="D21:E21"/>
    <mergeCell ref="D23:E23"/>
    <mergeCell ref="G23:H23"/>
    <mergeCell ref="I20:I28"/>
    <mergeCell ref="L20:L28"/>
    <mergeCell ref="D19:E19"/>
    <mergeCell ref="G19:H19"/>
    <mergeCell ref="C3:G3"/>
    <mergeCell ref="A8:C8"/>
    <mergeCell ref="D8:J8"/>
    <mergeCell ref="A18:C18"/>
    <mergeCell ref="D18:J18"/>
    <mergeCell ref="K8:M8"/>
    <mergeCell ref="A10:A15"/>
    <mergeCell ref="M10:M15"/>
    <mergeCell ref="B10:B15"/>
    <mergeCell ref="C10:C15"/>
    <mergeCell ref="I10:I15"/>
    <mergeCell ref="J10:J15"/>
    <mergeCell ref="K10:K15"/>
    <mergeCell ref="L10:L15"/>
  </mergeCells>
  <conditionalFormatting sqref="A10:B13 F10:I13 F14:H15">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1.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Normal="75" zoomScaleSheetLayoutView="100" zoomScalePageLayoutView="0" workbookViewId="0" topLeftCell="A14">
      <selection activeCell="E13" sqref="E13"/>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182</v>
      </c>
      <c r="D3" s="94"/>
      <c r="E3" s="94"/>
      <c r="F3" s="94"/>
      <c r="G3" s="95"/>
    </row>
    <row r="4" spans="3:7" s="14" customFormat="1" ht="94.5">
      <c r="C4" s="29" t="s">
        <v>183</v>
      </c>
      <c r="D4" s="20" t="s">
        <v>184</v>
      </c>
      <c r="E4" s="20" t="s">
        <v>185</v>
      </c>
      <c r="F4" s="20" t="s">
        <v>186</v>
      </c>
      <c r="G4" s="28" t="s">
        <v>187</v>
      </c>
    </row>
    <row r="5" spans="3:7" s="33" customFormat="1" ht="90.75" thickBot="1">
      <c r="C5" s="58" t="str">
        <f>'3. Sertifikavimas ir mokėjimai'!A7:A7</f>
        <v>CR2</v>
      </c>
      <c r="D5" s="35" t="str">
        <f>'3. Sertifikavimas ir mokėjimai'!B7:B7</f>
        <v>Neišsami ir (arba) netinkama išlaidų tvirtinimo procedūra</v>
      </c>
      <c r="E5" s="35" t="str">
        <f>'3. Sertifikavimas ir mokėjimai'!C7:C7</f>
        <v>Tvirtinančiajai institucijai neturint būtinų įgūdžių arba išteklių, atlikus išlaidų tvirtinimą gali nebūti suteiktas tinkamas apgaulės nebuvimo patikinimas.</v>
      </c>
      <c r="F5" s="35" t="str">
        <f>'3. Sertifikavimas ir mokėjimai'!D7:D7</f>
        <v>Tvirtinančioji institucija</v>
      </c>
      <c r="G5" s="36" t="str">
        <f>'3. Sertifikavimas ir mokėjimai'!E7:E7</f>
        <v>Išorinė</v>
      </c>
    </row>
    <row r="8" spans="1:13" ht="26.25" customHeight="1">
      <c r="A8" s="84" t="s">
        <v>188</v>
      </c>
      <c r="B8" s="85"/>
      <c r="C8" s="86"/>
      <c r="D8" s="84" t="s">
        <v>189</v>
      </c>
      <c r="E8" s="85"/>
      <c r="F8" s="85"/>
      <c r="G8" s="85"/>
      <c r="H8" s="85"/>
      <c r="I8" s="85"/>
      <c r="J8" s="86"/>
      <c r="K8" s="84" t="s">
        <v>190</v>
      </c>
      <c r="L8" s="85"/>
      <c r="M8" s="86"/>
    </row>
    <row r="9" spans="1:13" ht="126">
      <c r="A9" s="20" t="s">
        <v>191</v>
      </c>
      <c r="B9" s="20" t="s">
        <v>192</v>
      </c>
      <c r="C9" s="20" t="s">
        <v>193</v>
      </c>
      <c r="D9" s="20" t="s">
        <v>194</v>
      </c>
      <c r="E9" s="20" t="s">
        <v>195</v>
      </c>
      <c r="F9" s="20" t="s">
        <v>196</v>
      </c>
      <c r="G9" s="20" t="s">
        <v>197</v>
      </c>
      <c r="H9" s="20" t="s">
        <v>198</v>
      </c>
      <c r="I9" s="20" t="s">
        <v>199</v>
      </c>
      <c r="J9" s="20" t="s">
        <v>200</v>
      </c>
      <c r="K9" s="20" t="s">
        <v>201</v>
      </c>
      <c r="L9" s="20" t="s">
        <v>202</v>
      </c>
      <c r="M9" s="20" t="s">
        <v>203</v>
      </c>
    </row>
    <row r="10" spans="1:13" ht="51">
      <c r="A10" s="96">
        <v>1</v>
      </c>
      <c r="B10" s="96">
        <v>1</v>
      </c>
      <c r="C10" s="114">
        <f>A10*B10</f>
        <v>1</v>
      </c>
      <c r="D10" s="3" t="s">
        <v>204</v>
      </c>
      <c r="E10" s="6" t="s">
        <v>1442</v>
      </c>
      <c r="F10" s="19"/>
      <c r="G10" s="19"/>
      <c r="H10" s="19"/>
      <c r="I10" s="96">
        <v>-1</v>
      </c>
      <c r="J10" s="96">
        <v>-2</v>
      </c>
      <c r="K10" s="106">
        <f>A10+I10</f>
        <v>0</v>
      </c>
      <c r="L10" s="106">
        <f>B10+J10</f>
        <v>-1</v>
      </c>
      <c r="M10" s="114">
        <f>K10*L10</f>
        <v>0</v>
      </c>
    </row>
    <row r="11" spans="1:13" ht="51">
      <c r="A11" s="96"/>
      <c r="B11" s="96"/>
      <c r="C11" s="115"/>
      <c r="D11" s="3" t="s">
        <v>205</v>
      </c>
      <c r="E11" s="6" t="s">
        <v>1457</v>
      </c>
      <c r="F11" s="19"/>
      <c r="G11" s="19"/>
      <c r="H11" s="19"/>
      <c r="I11" s="96"/>
      <c r="J11" s="96"/>
      <c r="K11" s="106"/>
      <c r="L11" s="106"/>
      <c r="M11" s="115"/>
    </row>
    <row r="12" spans="1:13" ht="38.25">
      <c r="A12" s="96"/>
      <c r="B12" s="96"/>
      <c r="C12" s="115"/>
      <c r="D12" s="3" t="s">
        <v>206</v>
      </c>
      <c r="E12" s="6" t="s">
        <v>1443</v>
      </c>
      <c r="F12" s="19"/>
      <c r="G12" s="19"/>
      <c r="H12" s="19"/>
      <c r="I12" s="96"/>
      <c r="J12" s="96"/>
      <c r="K12" s="106"/>
      <c r="L12" s="106"/>
      <c r="M12" s="115"/>
    </row>
    <row r="13" spans="1:13" ht="63.75">
      <c r="A13" s="96"/>
      <c r="B13" s="96"/>
      <c r="C13" s="115"/>
      <c r="D13" s="3" t="s">
        <v>207</v>
      </c>
      <c r="E13" s="4" t="s">
        <v>1458</v>
      </c>
      <c r="F13" s="19"/>
      <c r="G13" s="19"/>
      <c r="H13" s="19"/>
      <c r="I13" s="96"/>
      <c r="J13" s="96"/>
      <c r="K13" s="106"/>
      <c r="L13" s="106"/>
      <c r="M13" s="115"/>
    </row>
    <row r="14" spans="1:13" ht="12.75">
      <c r="A14" s="96"/>
      <c r="B14" s="96"/>
      <c r="C14" s="115"/>
      <c r="D14" s="5" t="s">
        <v>208</v>
      </c>
      <c r="E14" s="9" t="s">
        <v>209</v>
      </c>
      <c r="F14" s="19"/>
      <c r="G14" s="19"/>
      <c r="H14" s="19"/>
      <c r="I14" s="96"/>
      <c r="J14" s="96"/>
      <c r="K14" s="106"/>
      <c r="L14" s="106"/>
      <c r="M14" s="115"/>
    </row>
    <row r="17" spans="1:13" ht="26.25" customHeight="1">
      <c r="A17" s="84" t="s">
        <v>210</v>
      </c>
      <c r="B17" s="85"/>
      <c r="C17" s="86"/>
      <c r="D17" s="102" t="s">
        <v>211</v>
      </c>
      <c r="E17" s="102"/>
      <c r="F17" s="102"/>
      <c r="G17" s="102"/>
      <c r="H17" s="102"/>
      <c r="I17" s="102"/>
      <c r="J17" s="102"/>
      <c r="K17" s="84" t="s">
        <v>212</v>
      </c>
      <c r="L17" s="85"/>
      <c r="M17" s="86"/>
    </row>
    <row r="18" spans="1:13" ht="126">
      <c r="A18" s="20" t="s">
        <v>213</v>
      </c>
      <c r="B18" s="20" t="s">
        <v>214</v>
      </c>
      <c r="C18" s="20" t="s">
        <v>215</v>
      </c>
      <c r="D18" s="103" t="s">
        <v>216</v>
      </c>
      <c r="E18" s="103"/>
      <c r="F18" s="26" t="s">
        <v>217</v>
      </c>
      <c r="G18" s="100" t="s">
        <v>218</v>
      </c>
      <c r="H18" s="101"/>
      <c r="I18" s="26" t="s">
        <v>219</v>
      </c>
      <c r="J18" s="26" t="s">
        <v>220</v>
      </c>
      <c r="K18" s="20" t="s">
        <v>221</v>
      </c>
      <c r="L18" s="20" t="s">
        <v>222</v>
      </c>
      <c r="M18" s="20" t="s">
        <v>223</v>
      </c>
    </row>
    <row r="19" spans="1:13" ht="12.75">
      <c r="A19" s="90">
        <f>K10</f>
        <v>0</v>
      </c>
      <c r="B19" s="90">
        <f>L10</f>
        <v>-1</v>
      </c>
      <c r="C19" s="97">
        <f>M10</f>
        <v>0</v>
      </c>
      <c r="D19" s="99"/>
      <c r="E19" s="99"/>
      <c r="F19" s="5"/>
      <c r="G19" s="96"/>
      <c r="H19" s="96"/>
      <c r="I19" s="87">
        <v>-1</v>
      </c>
      <c r="J19" s="87">
        <v>-1</v>
      </c>
      <c r="K19" s="90">
        <f>A19+I19</f>
        <v>-1</v>
      </c>
      <c r="L19" s="90">
        <f>B19+J19</f>
        <v>-2</v>
      </c>
      <c r="M19" s="97">
        <f>K19*L19</f>
        <v>2</v>
      </c>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1"/>
      <c r="B24" s="91"/>
      <c r="C24" s="98"/>
      <c r="D24" s="99"/>
      <c r="E24" s="99"/>
      <c r="F24" s="5"/>
      <c r="G24" s="96"/>
      <c r="H24" s="96"/>
      <c r="I24" s="88"/>
      <c r="J24" s="88"/>
      <c r="K24" s="91"/>
      <c r="L24" s="91"/>
      <c r="M24" s="98"/>
    </row>
    <row r="25" spans="1:13" ht="12.75">
      <c r="A25" s="91"/>
      <c r="B25" s="91"/>
      <c r="C25" s="98"/>
      <c r="D25" s="99"/>
      <c r="E25" s="99"/>
      <c r="F25" s="5"/>
      <c r="G25" s="96"/>
      <c r="H25" s="96"/>
      <c r="I25" s="88"/>
      <c r="J25" s="88"/>
      <c r="K25" s="91"/>
      <c r="L25" s="91"/>
      <c r="M25" s="98"/>
    </row>
    <row r="26" spans="1:13" ht="12.75">
      <c r="A26" s="91"/>
      <c r="B26" s="91"/>
      <c r="C26" s="98"/>
      <c r="D26" s="99"/>
      <c r="E26" s="99"/>
      <c r="F26" s="5"/>
      <c r="G26" s="96"/>
      <c r="H26" s="96"/>
      <c r="I26" s="88"/>
      <c r="J26" s="88"/>
      <c r="K26" s="91"/>
      <c r="L26" s="91"/>
      <c r="M26" s="98"/>
    </row>
    <row r="27" spans="1:13" ht="12.75">
      <c r="A27" s="92"/>
      <c r="B27" s="92"/>
      <c r="C27" s="98"/>
      <c r="D27" s="99"/>
      <c r="E27" s="99"/>
      <c r="F27" s="5"/>
      <c r="G27" s="96"/>
      <c r="H27" s="96"/>
      <c r="I27" s="89"/>
      <c r="J27" s="89"/>
      <c r="K27" s="92"/>
      <c r="L27" s="92"/>
      <c r="M27" s="98"/>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D25:E25"/>
    <mergeCell ref="G25:H25"/>
    <mergeCell ref="D26:E26"/>
    <mergeCell ref="G26:H26"/>
    <mergeCell ref="D27:E27"/>
    <mergeCell ref="G27:H27"/>
    <mergeCell ref="M19:M27"/>
    <mergeCell ref="K17:M17"/>
    <mergeCell ref="A19:A27"/>
    <mergeCell ref="B19:B27"/>
    <mergeCell ref="C19:C27"/>
    <mergeCell ref="D19:E19"/>
    <mergeCell ref="G19:H19"/>
    <mergeCell ref="D23:E23"/>
    <mergeCell ref="G23:H23"/>
    <mergeCell ref="G24:H24"/>
    <mergeCell ref="D24:E24"/>
    <mergeCell ref="G20:H20"/>
    <mergeCell ref="D21:E21"/>
    <mergeCell ref="G21:H21"/>
    <mergeCell ref="J19:J27"/>
    <mergeCell ref="K19:K27"/>
    <mergeCell ref="D20:E20"/>
    <mergeCell ref="D22:E22"/>
    <mergeCell ref="G22:H22"/>
    <mergeCell ref="I19:I27"/>
    <mergeCell ref="L19:L27"/>
    <mergeCell ref="D18:E18"/>
    <mergeCell ref="G18:H18"/>
    <mergeCell ref="C3:G3"/>
    <mergeCell ref="A8:C8"/>
    <mergeCell ref="D8:J8"/>
    <mergeCell ref="A17:C17"/>
    <mergeCell ref="D17:J17"/>
    <mergeCell ref="K8:M8"/>
    <mergeCell ref="A10:A14"/>
    <mergeCell ref="M10:M14"/>
    <mergeCell ref="B10:B14"/>
    <mergeCell ref="C10:C14"/>
    <mergeCell ref="I10:I14"/>
    <mergeCell ref="J10:J14"/>
    <mergeCell ref="K10:K14"/>
    <mergeCell ref="L10:L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2.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Normal="75" zoomScaleSheetLayoutView="100" zoomScalePageLayoutView="0" workbookViewId="0" topLeftCell="A7">
      <selection activeCell="E12" sqref="E12"/>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224</v>
      </c>
      <c r="D3" s="94"/>
      <c r="E3" s="94"/>
      <c r="F3" s="94"/>
      <c r="G3" s="95"/>
    </row>
    <row r="4" spans="3:7" s="14" customFormat="1" ht="94.5">
      <c r="C4" s="29" t="s">
        <v>225</v>
      </c>
      <c r="D4" s="20" t="s">
        <v>226</v>
      </c>
      <c r="E4" s="20" t="s">
        <v>227</v>
      </c>
      <c r="F4" s="20" t="s">
        <v>228</v>
      </c>
      <c r="G4" s="28" t="s">
        <v>229</v>
      </c>
    </row>
    <row r="5" spans="3:7" s="33" customFormat="1" ht="90.75" thickBot="1">
      <c r="C5" s="58" t="str">
        <f>'3. Sertifikavimas ir mokėjimai'!A8:A8</f>
        <v>CR3</v>
      </c>
      <c r="D5" s="35" t="str">
        <f>'3. Sertifikavimas ir mokėjimai'!B8:B8</f>
        <v>Vadovaujančiosios institucijos darbuotojų interesų konfliktai</v>
      </c>
      <c r="E5" s="35" t="str">
        <f>'3. Sertifikavimas ir mokėjimai'!C8:C8</f>
        <v>Vadovaujančiosios institucijos darbuotojams gali kilti interesų konfliktų, darančių nederamą poveikį tam tikrų paramos gavėjų mokėjimų patvirtinimui. </v>
      </c>
      <c r="F5" s="35" t="str">
        <f>'3. Sertifikavimas ir mokėjimai'!D8:D8</f>
        <v>Vadovaujančioji institucija ir paramos gavėjai</v>
      </c>
      <c r="G5" s="36" t="str">
        <f>'3. Sertifikavimas ir mokėjimai'!E8:E8</f>
        <v>Vidinė ir (arba) slaptas susitarimas</v>
      </c>
    </row>
    <row r="8" spans="1:13" ht="26.25" customHeight="1">
      <c r="A8" s="84" t="s">
        <v>230</v>
      </c>
      <c r="B8" s="85"/>
      <c r="C8" s="86"/>
      <c r="D8" s="84" t="s">
        <v>231</v>
      </c>
      <c r="E8" s="85"/>
      <c r="F8" s="85"/>
      <c r="G8" s="85"/>
      <c r="H8" s="85"/>
      <c r="I8" s="85"/>
      <c r="J8" s="86"/>
      <c r="K8" s="84" t="s">
        <v>232</v>
      </c>
      <c r="L8" s="85"/>
      <c r="M8" s="86"/>
    </row>
    <row r="9" spans="1:13" ht="126">
      <c r="A9" s="20" t="s">
        <v>233</v>
      </c>
      <c r="B9" s="20" t="s">
        <v>234</v>
      </c>
      <c r="C9" s="20" t="s">
        <v>235</v>
      </c>
      <c r="D9" s="20" t="s">
        <v>236</v>
      </c>
      <c r="E9" s="20" t="s">
        <v>237</v>
      </c>
      <c r="F9" s="20" t="s">
        <v>238</v>
      </c>
      <c r="G9" s="20" t="s">
        <v>239</v>
      </c>
      <c r="H9" s="20" t="s">
        <v>240</v>
      </c>
      <c r="I9" s="20" t="s">
        <v>241</v>
      </c>
      <c r="J9" s="20" t="s">
        <v>242</v>
      </c>
      <c r="K9" s="20" t="s">
        <v>243</v>
      </c>
      <c r="L9" s="20" t="s">
        <v>244</v>
      </c>
      <c r="M9" s="20" t="s">
        <v>245</v>
      </c>
    </row>
    <row r="10" spans="1:13" ht="38.25">
      <c r="A10" s="96">
        <v>1</v>
      </c>
      <c r="B10" s="96">
        <v>1</v>
      </c>
      <c r="C10" s="105">
        <f>A10*B10</f>
        <v>1</v>
      </c>
      <c r="D10" s="3" t="s">
        <v>246</v>
      </c>
      <c r="E10" s="4" t="s">
        <v>247</v>
      </c>
      <c r="F10" s="19"/>
      <c r="G10" s="19"/>
      <c r="H10" s="19"/>
      <c r="I10" s="96">
        <v>-1</v>
      </c>
      <c r="J10" s="96">
        <v>-2</v>
      </c>
      <c r="K10" s="106">
        <f>A10+I10</f>
        <v>0</v>
      </c>
      <c r="L10" s="106">
        <f>B10+J10</f>
        <v>-1</v>
      </c>
      <c r="M10" s="105">
        <f>K10*L10</f>
        <v>0</v>
      </c>
    </row>
    <row r="11" spans="1:13" ht="38.25">
      <c r="A11" s="96"/>
      <c r="B11" s="96"/>
      <c r="C11" s="105"/>
      <c r="D11" s="3" t="s">
        <v>248</v>
      </c>
      <c r="E11" s="4" t="s">
        <v>249</v>
      </c>
      <c r="F11" s="19"/>
      <c r="G11" s="19"/>
      <c r="H11" s="19"/>
      <c r="I11" s="96"/>
      <c r="J11" s="96"/>
      <c r="K11" s="106"/>
      <c r="L11" s="106"/>
      <c r="M11" s="105"/>
    </row>
    <row r="12" spans="1:13" ht="25.5">
      <c r="A12" s="96"/>
      <c r="B12" s="96"/>
      <c r="C12" s="105"/>
      <c r="D12" s="3" t="s">
        <v>250</v>
      </c>
      <c r="E12" s="4" t="s">
        <v>251</v>
      </c>
      <c r="F12" s="19"/>
      <c r="G12" s="19"/>
      <c r="H12" s="19"/>
      <c r="I12" s="96"/>
      <c r="J12" s="96"/>
      <c r="K12" s="106"/>
      <c r="L12" s="106"/>
      <c r="M12" s="105"/>
    </row>
    <row r="13" spans="1:13" ht="38.25">
      <c r="A13" s="96"/>
      <c r="B13" s="96"/>
      <c r="C13" s="105"/>
      <c r="D13" s="3" t="s">
        <v>252</v>
      </c>
      <c r="E13" s="4" t="s">
        <v>253</v>
      </c>
      <c r="F13" s="19"/>
      <c r="G13" s="19"/>
      <c r="H13" s="19"/>
      <c r="I13" s="96"/>
      <c r="J13" s="96"/>
      <c r="K13" s="106"/>
      <c r="L13" s="106"/>
      <c r="M13" s="105"/>
    </row>
    <row r="14" spans="1:13" ht="12.75">
      <c r="A14" s="96"/>
      <c r="B14" s="96"/>
      <c r="C14" s="105"/>
      <c r="D14" s="5" t="s">
        <v>254</v>
      </c>
      <c r="E14" s="9" t="s">
        <v>255</v>
      </c>
      <c r="F14" s="19"/>
      <c r="G14" s="19"/>
      <c r="H14" s="19"/>
      <c r="I14" s="96"/>
      <c r="J14" s="96"/>
      <c r="K14" s="106"/>
      <c r="L14" s="106"/>
      <c r="M14" s="105"/>
    </row>
    <row r="17" spans="1:13" ht="26.25" customHeight="1">
      <c r="A17" s="84" t="s">
        <v>256</v>
      </c>
      <c r="B17" s="85"/>
      <c r="C17" s="86"/>
      <c r="D17" s="102" t="s">
        <v>257</v>
      </c>
      <c r="E17" s="102"/>
      <c r="F17" s="102"/>
      <c r="G17" s="102"/>
      <c r="H17" s="102"/>
      <c r="I17" s="102"/>
      <c r="J17" s="102"/>
      <c r="K17" s="84" t="s">
        <v>258</v>
      </c>
      <c r="L17" s="85"/>
      <c r="M17" s="86"/>
    </row>
    <row r="18" spans="1:13" ht="126">
      <c r="A18" s="20" t="s">
        <v>259</v>
      </c>
      <c r="B18" s="20" t="s">
        <v>260</v>
      </c>
      <c r="C18" s="20" t="s">
        <v>261</v>
      </c>
      <c r="D18" s="103" t="s">
        <v>262</v>
      </c>
      <c r="E18" s="103"/>
      <c r="F18" s="26" t="s">
        <v>263</v>
      </c>
      <c r="G18" s="100" t="s">
        <v>264</v>
      </c>
      <c r="H18" s="101"/>
      <c r="I18" s="26" t="s">
        <v>265</v>
      </c>
      <c r="J18" s="26" t="s">
        <v>266</v>
      </c>
      <c r="K18" s="20" t="s">
        <v>267</v>
      </c>
      <c r="L18" s="20" t="s">
        <v>268</v>
      </c>
      <c r="M18" s="20" t="s">
        <v>269</v>
      </c>
    </row>
    <row r="19" spans="1:13" ht="12.75">
      <c r="A19" s="90">
        <f>K10</f>
        <v>0</v>
      </c>
      <c r="B19" s="90">
        <f>L10</f>
        <v>-1</v>
      </c>
      <c r="C19" s="105">
        <f>M10</f>
        <v>0</v>
      </c>
      <c r="D19" s="99"/>
      <c r="E19" s="99"/>
      <c r="F19" s="5"/>
      <c r="G19" s="96"/>
      <c r="H19" s="96"/>
      <c r="I19" s="87">
        <v>-1</v>
      </c>
      <c r="J19" s="87">
        <v>-1</v>
      </c>
      <c r="K19" s="90">
        <f>A19+I19</f>
        <v>-1</v>
      </c>
      <c r="L19" s="90">
        <f>B19+J19</f>
        <v>-2</v>
      </c>
      <c r="M19" s="105">
        <f>K19*L19</f>
        <v>2</v>
      </c>
    </row>
    <row r="20" spans="1:13" ht="12.75">
      <c r="A20" s="91"/>
      <c r="B20" s="91"/>
      <c r="C20" s="105"/>
      <c r="D20" s="99"/>
      <c r="E20" s="99"/>
      <c r="F20" s="5"/>
      <c r="G20" s="96"/>
      <c r="H20" s="96"/>
      <c r="I20" s="88"/>
      <c r="J20" s="88"/>
      <c r="K20" s="91"/>
      <c r="L20" s="91"/>
      <c r="M20" s="105"/>
    </row>
    <row r="21" spans="1:13" ht="12.75">
      <c r="A21" s="91"/>
      <c r="B21" s="91"/>
      <c r="C21" s="105"/>
      <c r="D21" s="99"/>
      <c r="E21" s="99"/>
      <c r="F21" s="5"/>
      <c r="G21" s="96"/>
      <c r="H21" s="96"/>
      <c r="I21" s="88"/>
      <c r="J21" s="88"/>
      <c r="K21" s="91"/>
      <c r="L21" s="91"/>
      <c r="M21" s="105"/>
    </row>
    <row r="22" spans="1:13" ht="12.75">
      <c r="A22" s="91"/>
      <c r="B22" s="91"/>
      <c r="C22" s="105"/>
      <c r="D22" s="99"/>
      <c r="E22" s="99"/>
      <c r="F22" s="5"/>
      <c r="G22" s="96"/>
      <c r="H22" s="96"/>
      <c r="I22" s="88"/>
      <c r="J22" s="88"/>
      <c r="K22" s="91"/>
      <c r="L22" s="91"/>
      <c r="M22" s="105"/>
    </row>
    <row r="23" spans="1:13" ht="12.75">
      <c r="A23" s="91"/>
      <c r="B23" s="91"/>
      <c r="C23" s="105"/>
      <c r="D23" s="99"/>
      <c r="E23" s="99"/>
      <c r="F23" s="5"/>
      <c r="G23" s="96"/>
      <c r="H23" s="96"/>
      <c r="I23" s="88"/>
      <c r="J23" s="88"/>
      <c r="K23" s="91"/>
      <c r="L23" s="91"/>
      <c r="M23" s="105"/>
    </row>
    <row r="24" spans="1:13" ht="12.75">
      <c r="A24" s="91"/>
      <c r="B24" s="91"/>
      <c r="C24" s="105"/>
      <c r="D24" s="99"/>
      <c r="E24" s="99"/>
      <c r="F24" s="5"/>
      <c r="G24" s="96"/>
      <c r="H24" s="96"/>
      <c r="I24" s="88"/>
      <c r="J24" s="88"/>
      <c r="K24" s="91"/>
      <c r="L24" s="91"/>
      <c r="M24" s="105"/>
    </row>
    <row r="25" spans="1:13" ht="12.75">
      <c r="A25" s="91"/>
      <c r="B25" s="91"/>
      <c r="C25" s="105"/>
      <c r="D25" s="99"/>
      <c r="E25" s="99"/>
      <c r="F25" s="5"/>
      <c r="G25" s="96"/>
      <c r="H25" s="96"/>
      <c r="I25" s="88"/>
      <c r="J25" s="88"/>
      <c r="K25" s="91"/>
      <c r="L25" s="91"/>
      <c r="M25" s="105"/>
    </row>
    <row r="26" spans="1:13" ht="12.75">
      <c r="A26" s="91"/>
      <c r="B26" s="91"/>
      <c r="C26" s="105"/>
      <c r="D26" s="99"/>
      <c r="E26" s="99"/>
      <c r="F26" s="5"/>
      <c r="G26" s="96"/>
      <c r="H26" s="96"/>
      <c r="I26" s="88"/>
      <c r="J26" s="88"/>
      <c r="K26" s="91"/>
      <c r="L26" s="91"/>
      <c r="M26" s="105"/>
    </row>
    <row r="27" spans="1:13" ht="12.75">
      <c r="A27" s="92"/>
      <c r="B27" s="92"/>
      <c r="C27" s="105"/>
      <c r="D27" s="99"/>
      <c r="E27" s="99"/>
      <c r="F27" s="5"/>
      <c r="G27" s="96"/>
      <c r="H27" s="96"/>
      <c r="I27" s="89"/>
      <c r="J27" s="89"/>
      <c r="K27" s="92"/>
      <c r="L27" s="92"/>
      <c r="M27" s="105"/>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D25:E25"/>
    <mergeCell ref="G25:H25"/>
    <mergeCell ref="D26:E26"/>
    <mergeCell ref="G26:H26"/>
    <mergeCell ref="D27:E27"/>
    <mergeCell ref="G27:H27"/>
    <mergeCell ref="M19:M27"/>
    <mergeCell ref="K17:M17"/>
    <mergeCell ref="A19:A27"/>
    <mergeCell ref="B19:B27"/>
    <mergeCell ref="C19:C27"/>
    <mergeCell ref="D19:E19"/>
    <mergeCell ref="G19:H19"/>
    <mergeCell ref="D23:E23"/>
    <mergeCell ref="G23:H23"/>
    <mergeCell ref="G24:H24"/>
    <mergeCell ref="D24:E24"/>
    <mergeCell ref="G20:H20"/>
    <mergeCell ref="D21:E21"/>
    <mergeCell ref="G21:H21"/>
    <mergeCell ref="J19:J27"/>
    <mergeCell ref="K19:K27"/>
    <mergeCell ref="D20:E20"/>
    <mergeCell ref="D22:E22"/>
    <mergeCell ref="G22:H22"/>
    <mergeCell ref="I19:I27"/>
    <mergeCell ref="L19:L27"/>
    <mergeCell ref="D18:E18"/>
    <mergeCell ref="G18:H18"/>
    <mergeCell ref="C3:G3"/>
    <mergeCell ref="A8:C8"/>
    <mergeCell ref="D8:J8"/>
    <mergeCell ref="A17:C17"/>
    <mergeCell ref="D17:J17"/>
    <mergeCell ref="K8:M8"/>
    <mergeCell ref="A10:A14"/>
    <mergeCell ref="M10:M14"/>
    <mergeCell ref="B10:B14"/>
    <mergeCell ref="C10:C14"/>
    <mergeCell ref="I10:I14"/>
    <mergeCell ref="J10:J14"/>
    <mergeCell ref="K10:K14"/>
    <mergeCell ref="L10:L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3.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Normal="75" zoomScaleSheetLayoutView="100" zoomScalePageLayoutView="0" workbookViewId="0" topLeftCell="A4">
      <selection activeCell="E13" sqref="E13"/>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270</v>
      </c>
      <c r="D3" s="94"/>
      <c r="E3" s="94"/>
      <c r="F3" s="94"/>
      <c r="G3" s="95"/>
    </row>
    <row r="4" spans="3:7" s="14" customFormat="1" ht="94.5">
      <c r="C4" s="29" t="s">
        <v>271</v>
      </c>
      <c r="D4" s="20" t="s">
        <v>272</v>
      </c>
      <c r="E4" s="20" t="s">
        <v>273</v>
      </c>
      <c r="F4" s="20" t="s">
        <v>274</v>
      </c>
      <c r="G4" s="28" t="s">
        <v>275</v>
      </c>
    </row>
    <row r="5" spans="3:7" s="33" customFormat="1" ht="75.75" thickBot="1">
      <c r="C5" s="58" t="str">
        <f>'3. Sertifikavimas ir mokėjimai'!A9:A9</f>
        <v>CR4</v>
      </c>
      <c r="D5" s="35" t="str">
        <f>'3. Sertifikavimas ir mokėjimai'!B9:B9</f>
        <v>Tvirtinančiosios institucijos darbuotojų interesų konfliktai</v>
      </c>
      <c r="E5" s="35" t="str">
        <f>'3. Sertifikavimas ir mokėjimai'!C9:C9</f>
        <v>Išlaidas gali tvirtinti su paramos gavėju susijusi tvirtinančioji institucija.</v>
      </c>
      <c r="F5" s="35" t="str">
        <f>'3. Sertifikavimas ir mokėjimai'!D9:D9</f>
        <v>Tvirtinančioji institucija ir paramos gavėjai</v>
      </c>
      <c r="G5" s="36" t="str">
        <f>'3. Sertifikavimas ir mokėjimai'!E9:E9</f>
        <v>Išorinė</v>
      </c>
    </row>
    <row r="8" spans="1:13" ht="26.25" customHeight="1">
      <c r="A8" s="84" t="s">
        <v>276</v>
      </c>
      <c r="B8" s="85"/>
      <c r="C8" s="86"/>
      <c r="D8" s="84" t="s">
        <v>277</v>
      </c>
      <c r="E8" s="85"/>
      <c r="F8" s="85"/>
      <c r="G8" s="85"/>
      <c r="H8" s="85"/>
      <c r="I8" s="85"/>
      <c r="J8" s="86"/>
      <c r="K8" s="84" t="s">
        <v>278</v>
      </c>
      <c r="L8" s="85"/>
      <c r="M8" s="86"/>
    </row>
    <row r="9" spans="1:13" ht="126">
      <c r="A9" s="20" t="s">
        <v>279</v>
      </c>
      <c r="B9" s="20" t="s">
        <v>280</v>
      </c>
      <c r="C9" s="20" t="s">
        <v>281</v>
      </c>
      <c r="D9" s="20" t="s">
        <v>282</v>
      </c>
      <c r="E9" s="20" t="s">
        <v>283</v>
      </c>
      <c r="F9" s="20" t="s">
        <v>284</v>
      </c>
      <c r="G9" s="20" t="s">
        <v>285</v>
      </c>
      <c r="H9" s="20" t="s">
        <v>286</v>
      </c>
      <c r="I9" s="20" t="s">
        <v>287</v>
      </c>
      <c r="J9" s="20" t="s">
        <v>288</v>
      </c>
      <c r="K9" s="20" t="s">
        <v>289</v>
      </c>
      <c r="L9" s="20" t="s">
        <v>290</v>
      </c>
      <c r="M9" s="20" t="s">
        <v>291</v>
      </c>
    </row>
    <row r="10" spans="1:13" ht="38.25">
      <c r="A10" s="96">
        <v>1</v>
      </c>
      <c r="B10" s="96">
        <v>1</v>
      </c>
      <c r="C10" s="105">
        <f>A10*B10</f>
        <v>1</v>
      </c>
      <c r="D10" s="3" t="s">
        <v>292</v>
      </c>
      <c r="E10" s="4" t="s">
        <v>293</v>
      </c>
      <c r="F10" s="19"/>
      <c r="G10" s="19"/>
      <c r="H10" s="19" t="s">
        <v>294</v>
      </c>
      <c r="I10" s="96">
        <v>-1</v>
      </c>
      <c r="J10" s="96">
        <v>-2</v>
      </c>
      <c r="K10" s="106">
        <f>A10+I10</f>
        <v>0</v>
      </c>
      <c r="L10" s="106">
        <f>B10+J10</f>
        <v>-1</v>
      </c>
      <c r="M10" s="105">
        <f>K10*L10</f>
        <v>0</v>
      </c>
    </row>
    <row r="11" spans="1:13" ht="51">
      <c r="A11" s="96"/>
      <c r="B11" s="96"/>
      <c r="C11" s="105"/>
      <c r="D11" s="3" t="s">
        <v>295</v>
      </c>
      <c r="E11" s="4" t="s">
        <v>1444</v>
      </c>
      <c r="F11" s="19"/>
      <c r="G11" s="19"/>
      <c r="H11" s="19"/>
      <c r="I11" s="96"/>
      <c r="J11" s="96"/>
      <c r="K11" s="106"/>
      <c r="L11" s="106"/>
      <c r="M11" s="105"/>
    </row>
    <row r="12" spans="1:13" ht="38.25">
      <c r="A12" s="96"/>
      <c r="B12" s="96"/>
      <c r="C12" s="105"/>
      <c r="D12" s="3" t="s">
        <v>296</v>
      </c>
      <c r="E12" s="4" t="s">
        <v>1445</v>
      </c>
      <c r="F12" s="19"/>
      <c r="G12" s="19"/>
      <c r="H12" s="19"/>
      <c r="I12" s="96"/>
      <c r="J12" s="96"/>
      <c r="K12" s="106"/>
      <c r="L12" s="106"/>
      <c r="M12" s="105"/>
    </row>
    <row r="13" spans="1:13" ht="51">
      <c r="A13" s="96"/>
      <c r="B13" s="96"/>
      <c r="C13" s="105"/>
      <c r="D13" s="3" t="s">
        <v>297</v>
      </c>
      <c r="E13" s="4" t="s">
        <v>1446</v>
      </c>
      <c r="F13" s="19"/>
      <c r="G13" s="19"/>
      <c r="H13" s="19"/>
      <c r="I13" s="96"/>
      <c r="J13" s="96"/>
      <c r="K13" s="106"/>
      <c r="L13" s="106"/>
      <c r="M13" s="105"/>
    </row>
    <row r="14" spans="1:13" ht="12.75">
      <c r="A14" s="96"/>
      <c r="B14" s="96"/>
      <c r="C14" s="105"/>
      <c r="D14" s="5" t="s">
        <v>298</v>
      </c>
      <c r="E14" s="9" t="s">
        <v>299</v>
      </c>
      <c r="F14" s="19"/>
      <c r="G14" s="19"/>
      <c r="H14" s="19"/>
      <c r="I14" s="96"/>
      <c r="J14" s="96"/>
      <c r="K14" s="106"/>
      <c r="L14" s="106"/>
      <c r="M14" s="105"/>
    </row>
    <row r="17" spans="1:13" ht="26.25" customHeight="1">
      <c r="A17" s="84" t="s">
        <v>300</v>
      </c>
      <c r="B17" s="85"/>
      <c r="C17" s="86"/>
      <c r="D17" s="102" t="s">
        <v>301</v>
      </c>
      <c r="E17" s="102"/>
      <c r="F17" s="102"/>
      <c r="G17" s="102"/>
      <c r="H17" s="102"/>
      <c r="I17" s="102"/>
      <c r="J17" s="102"/>
      <c r="K17" s="84" t="s">
        <v>302</v>
      </c>
      <c r="L17" s="85"/>
      <c r="M17" s="86"/>
    </row>
    <row r="18" spans="1:13" ht="126">
      <c r="A18" s="20" t="s">
        <v>303</v>
      </c>
      <c r="B18" s="20" t="s">
        <v>304</v>
      </c>
      <c r="C18" s="20" t="s">
        <v>305</v>
      </c>
      <c r="D18" s="103" t="s">
        <v>306</v>
      </c>
      <c r="E18" s="103"/>
      <c r="F18" s="26" t="s">
        <v>307</v>
      </c>
      <c r="G18" s="100" t="s">
        <v>308</v>
      </c>
      <c r="H18" s="101"/>
      <c r="I18" s="26" t="s">
        <v>309</v>
      </c>
      <c r="J18" s="26" t="s">
        <v>310</v>
      </c>
      <c r="K18" s="20" t="s">
        <v>311</v>
      </c>
      <c r="L18" s="20" t="s">
        <v>312</v>
      </c>
      <c r="M18" s="20" t="s">
        <v>313</v>
      </c>
    </row>
    <row r="19" spans="1:13" ht="12.75">
      <c r="A19" s="90">
        <f>K10</f>
        <v>0</v>
      </c>
      <c r="B19" s="90">
        <f>L10</f>
        <v>-1</v>
      </c>
      <c r="C19" s="97">
        <f>M10</f>
        <v>0</v>
      </c>
      <c r="D19" s="99"/>
      <c r="E19" s="99"/>
      <c r="F19" s="5"/>
      <c r="G19" s="96"/>
      <c r="H19" s="96"/>
      <c r="I19" s="87">
        <v>-1</v>
      </c>
      <c r="J19" s="87">
        <v>-1</v>
      </c>
      <c r="K19" s="90">
        <f>A19+I19</f>
        <v>-1</v>
      </c>
      <c r="L19" s="90">
        <f>B19+J19</f>
        <v>-2</v>
      </c>
      <c r="M19" s="97">
        <f>K19*L19</f>
        <v>2</v>
      </c>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1"/>
      <c r="B24" s="91"/>
      <c r="C24" s="98"/>
      <c r="D24" s="99"/>
      <c r="E24" s="99"/>
      <c r="F24" s="5"/>
      <c r="G24" s="96"/>
      <c r="H24" s="96"/>
      <c r="I24" s="88"/>
      <c r="J24" s="88"/>
      <c r="K24" s="91"/>
      <c r="L24" s="91"/>
      <c r="M24" s="98"/>
    </row>
    <row r="25" spans="1:13" ht="12.75">
      <c r="A25" s="91"/>
      <c r="B25" s="91"/>
      <c r="C25" s="98"/>
      <c r="D25" s="99"/>
      <c r="E25" s="99"/>
      <c r="F25" s="5"/>
      <c r="G25" s="96"/>
      <c r="H25" s="96"/>
      <c r="I25" s="88"/>
      <c r="J25" s="88"/>
      <c r="K25" s="91"/>
      <c r="L25" s="91"/>
      <c r="M25" s="98"/>
    </row>
    <row r="26" spans="1:13" ht="12.75">
      <c r="A26" s="91"/>
      <c r="B26" s="91"/>
      <c r="C26" s="98"/>
      <c r="D26" s="99"/>
      <c r="E26" s="99"/>
      <c r="F26" s="5"/>
      <c r="G26" s="96"/>
      <c r="H26" s="96"/>
      <c r="I26" s="88"/>
      <c r="J26" s="88"/>
      <c r="K26" s="91"/>
      <c r="L26" s="91"/>
      <c r="M26" s="98"/>
    </row>
    <row r="27" spans="1:13" ht="12.75">
      <c r="A27" s="92"/>
      <c r="B27" s="92"/>
      <c r="C27" s="104"/>
      <c r="D27" s="99"/>
      <c r="E27" s="99"/>
      <c r="F27" s="5"/>
      <c r="G27" s="96"/>
      <c r="H27" s="96"/>
      <c r="I27" s="89"/>
      <c r="J27" s="89"/>
      <c r="K27" s="92"/>
      <c r="L27" s="92"/>
      <c r="M27" s="104"/>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D25:E25"/>
    <mergeCell ref="G25:H25"/>
    <mergeCell ref="D26:E26"/>
    <mergeCell ref="G26:H26"/>
    <mergeCell ref="D27:E27"/>
    <mergeCell ref="G27:H27"/>
    <mergeCell ref="M19:M27"/>
    <mergeCell ref="K17:M17"/>
    <mergeCell ref="A19:A27"/>
    <mergeCell ref="B19:B27"/>
    <mergeCell ref="C19:C27"/>
    <mergeCell ref="D19:E19"/>
    <mergeCell ref="G19:H19"/>
    <mergeCell ref="D23:E23"/>
    <mergeCell ref="G23:H23"/>
    <mergeCell ref="G24:H24"/>
    <mergeCell ref="D24:E24"/>
    <mergeCell ref="G20:H20"/>
    <mergeCell ref="D21:E21"/>
    <mergeCell ref="G21:H21"/>
    <mergeCell ref="J19:J27"/>
    <mergeCell ref="K19:K27"/>
    <mergeCell ref="D20:E20"/>
    <mergeCell ref="D22:E22"/>
    <mergeCell ref="G22:H22"/>
    <mergeCell ref="I19:I27"/>
    <mergeCell ref="L19:L27"/>
    <mergeCell ref="D18:E18"/>
    <mergeCell ref="G18:H18"/>
    <mergeCell ref="C3:G3"/>
    <mergeCell ref="A8:C8"/>
    <mergeCell ref="D8:J8"/>
    <mergeCell ref="A17:C17"/>
    <mergeCell ref="D17:J17"/>
    <mergeCell ref="K8:M8"/>
    <mergeCell ref="A10:A14"/>
    <mergeCell ref="M10:M14"/>
    <mergeCell ref="B10:B14"/>
    <mergeCell ref="C10:C14"/>
    <mergeCell ref="I10:I14"/>
    <mergeCell ref="J10:J14"/>
    <mergeCell ref="K10:K14"/>
    <mergeCell ref="L10:L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4.xml><?xml version="1.0" encoding="utf-8"?>
<worksheet xmlns="http://schemas.openxmlformats.org/spreadsheetml/2006/main" xmlns:r="http://schemas.openxmlformats.org/officeDocument/2006/relationships">
  <sheetPr>
    <tabColor theme="5" tint="0.39998000860214233"/>
    <pageSetUpPr fitToPage="1"/>
  </sheetPr>
  <dimension ref="A3:M52"/>
  <sheetViews>
    <sheetView view="pageBreakPreview" zoomScale="60" zoomScaleNormal="75" zoomScalePageLayoutView="0" workbookViewId="0" topLeftCell="A1">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314</v>
      </c>
      <c r="D3" s="94"/>
      <c r="E3" s="94"/>
      <c r="F3" s="94"/>
      <c r="G3" s="95"/>
    </row>
    <row r="4" spans="3:7" s="14" customFormat="1" ht="94.5">
      <c r="C4" s="29" t="s">
        <v>315</v>
      </c>
      <c r="D4" s="20" t="s">
        <v>316</v>
      </c>
      <c r="E4" s="20" t="s">
        <v>317</v>
      </c>
      <c r="F4" s="20" t="s">
        <v>318</v>
      </c>
      <c r="G4" s="28" t="s">
        <v>319</v>
      </c>
    </row>
    <row r="5" spans="3:7" s="33" customFormat="1" ht="16.5" thickBot="1">
      <c r="C5" s="58" t="str">
        <f>'3. Sertifikavimas ir mokėjimai'!A10</f>
        <v>CRXX</v>
      </c>
      <c r="D5" s="35">
        <f>'3. Sertifikavimas ir mokėjimai'!B10</f>
        <v>0</v>
      </c>
      <c r="E5" s="35" t="str">
        <f>'3. Sertifikavimas ir mokėjimai'!C10</f>
        <v>Apibūdinkite kitus rizikos veiksnius...</v>
      </c>
      <c r="F5" s="35">
        <f>'3. Sertifikavimas ir mokėjimai'!D10</f>
        <v>0</v>
      </c>
      <c r="G5" s="36">
        <f>'3. Sertifikavimas ir mokėjimai'!E10</f>
        <v>0</v>
      </c>
    </row>
    <row r="8" spans="1:13" ht="26.25" customHeight="1">
      <c r="A8" s="84" t="s">
        <v>320</v>
      </c>
      <c r="B8" s="85"/>
      <c r="C8" s="86"/>
      <c r="D8" s="84" t="s">
        <v>321</v>
      </c>
      <c r="E8" s="85"/>
      <c r="F8" s="85"/>
      <c r="G8" s="85"/>
      <c r="H8" s="85"/>
      <c r="I8" s="85"/>
      <c r="J8" s="86"/>
      <c r="K8" s="84" t="s">
        <v>322</v>
      </c>
      <c r="L8" s="85"/>
      <c r="M8" s="86"/>
    </row>
    <row r="9" spans="1:13" ht="126">
      <c r="A9" s="20" t="s">
        <v>323</v>
      </c>
      <c r="B9" s="20" t="s">
        <v>324</v>
      </c>
      <c r="C9" s="20" t="s">
        <v>325</v>
      </c>
      <c r="D9" s="20" t="s">
        <v>326</v>
      </c>
      <c r="E9" s="20" t="s">
        <v>327</v>
      </c>
      <c r="F9" s="20" t="s">
        <v>328</v>
      </c>
      <c r="G9" s="20" t="s">
        <v>329</v>
      </c>
      <c r="H9" s="20" t="s">
        <v>330</v>
      </c>
      <c r="I9" s="20" t="s">
        <v>331</v>
      </c>
      <c r="J9" s="20" t="s">
        <v>332</v>
      </c>
      <c r="K9" s="20" t="s">
        <v>333</v>
      </c>
      <c r="L9" s="20" t="s">
        <v>334</v>
      </c>
      <c r="M9" s="20" t="s">
        <v>335</v>
      </c>
    </row>
    <row r="10" spans="1:13" ht="12.75">
      <c r="A10" s="96">
        <v>1</v>
      </c>
      <c r="B10" s="96">
        <v>1</v>
      </c>
      <c r="C10" s="105">
        <f>A10*B10</f>
        <v>1</v>
      </c>
      <c r="D10" s="3" t="s">
        <v>336</v>
      </c>
      <c r="E10" s="4"/>
      <c r="F10" s="19"/>
      <c r="G10" s="19"/>
      <c r="H10" s="19"/>
      <c r="I10" s="96">
        <v>-1</v>
      </c>
      <c r="J10" s="96">
        <v>-2</v>
      </c>
      <c r="K10" s="106">
        <f>A10+I10</f>
        <v>0</v>
      </c>
      <c r="L10" s="106">
        <f>B10+J10</f>
        <v>-1</v>
      </c>
      <c r="M10" s="105">
        <f>K10*L10</f>
        <v>0</v>
      </c>
    </row>
    <row r="11" spans="1:13" ht="12.75">
      <c r="A11" s="96"/>
      <c r="B11" s="96"/>
      <c r="C11" s="105"/>
      <c r="D11" s="5" t="s">
        <v>337</v>
      </c>
      <c r="E11" s="9" t="s">
        <v>338</v>
      </c>
      <c r="F11" s="19"/>
      <c r="G11" s="19"/>
      <c r="H11" s="19"/>
      <c r="I11" s="96"/>
      <c r="J11" s="96"/>
      <c r="K11" s="106"/>
      <c r="L11" s="106"/>
      <c r="M11" s="105"/>
    </row>
    <row r="14" spans="1:13" ht="26.25" customHeight="1">
      <c r="A14" s="84" t="s">
        <v>339</v>
      </c>
      <c r="B14" s="85"/>
      <c r="C14" s="86"/>
      <c r="D14" s="102" t="s">
        <v>340</v>
      </c>
      <c r="E14" s="102"/>
      <c r="F14" s="102"/>
      <c r="G14" s="102"/>
      <c r="H14" s="102"/>
      <c r="I14" s="102"/>
      <c r="J14" s="102"/>
      <c r="K14" s="84" t="s">
        <v>341</v>
      </c>
      <c r="L14" s="85"/>
      <c r="M14" s="86"/>
    </row>
    <row r="15" spans="1:13" ht="126">
      <c r="A15" s="20" t="s">
        <v>342</v>
      </c>
      <c r="B15" s="20" t="s">
        <v>343</v>
      </c>
      <c r="C15" s="20" t="s">
        <v>344</v>
      </c>
      <c r="D15" s="103" t="s">
        <v>345</v>
      </c>
      <c r="E15" s="103"/>
      <c r="F15" s="26" t="s">
        <v>346</v>
      </c>
      <c r="G15" s="100" t="s">
        <v>347</v>
      </c>
      <c r="H15" s="101"/>
      <c r="I15" s="26" t="s">
        <v>348</v>
      </c>
      <c r="J15" s="26" t="s">
        <v>349</v>
      </c>
      <c r="K15" s="20" t="s">
        <v>350</v>
      </c>
      <c r="L15" s="20" t="s">
        <v>351</v>
      </c>
      <c r="M15" s="20" t="s">
        <v>352</v>
      </c>
    </row>
    <row r="16" spans="1:13" ht="12.75">
      <c r="A16" s="90">
        <f>K10</f>
        <v>0</v>
      </c>
      <c r="B16" s="90">
        <f>L10</f>
        <v>-1</v>
      </c>
      <c r="C16" s="97">
        <f>M10</f>
        <v>0</v>
      </c>
      <c r="D16" s="99"/>
      <c r="E16" s="99"/>
      <c r="F16" s="5"/>
      <c r="G16" s="96"/>
      <c r="H16" s="96"/>
      <c r="I16" s="87">
        <v>-1</v>
      </c>
      <c r="J16" s="87">
        <v>-1</v>
      </c>
      <c r="K16" s="90">
        <f>A16+I16</f>
        <v>-1</v>
      </c>
      <c r="L16" s="90">
        <f>B16+J16</f>
        <v>-2</v>
      </c>
      <c r="M16" s="97">
        <f>K16*L16</f>
        <v>2</v>
      </c>
    </row>
    <row r="17" spans="1:13" ht="12.75">
      <c r="A17" s="91"/>
      <c r="B17" s="91"/>
      <c r="C17" s="98"/>
      <c r="D17" s="99"/>
      <c r="E17" s="99"/>
      <c r="F17" s="5"/>
      <c r="G17" s="96"/>
      <c r="H17" s="96"/>
      <c r="I17" s="88"/>
      <c r="J17" s="88"/>
      <c r="K17" s="91"/>
      <c r="L17" s="91"/>
      <c r="M17" s="98"/>
    </row>
    <row r="18" spans="1:13" ht="12.75">
      <c r="A18" s="91"/>
      <c r="B18" s="91"/>
      <c r="C18" s="98"/>
      <c r="D18" s="99"/>
      <c r="E18" s="99"/>
      <c r="F18" s="5"/>
      <c r="G18" s="96"/>
      <c r="H18" s="96"/>
      <c r="I18" s="88"/>
      <c r="J18" s="88"/>
      <c r="K18" s="91"/>
      <c r="L18" s="91"/>
      <c r="M18" s="98"/>
    </row>
    <row r="19" spans="1:13" ht="12.75">
      <c r="A19" s="91"/>
      <c r="B19" s="91"/>
      <c r="C19" s="98"/>
      <c r="D19" s="99"/>
      <c r="E19" s="99"/>
      <c r="F19" s="5"/>
      <c r="G19" s="96"/>
      <c r="H19" s="96"/>
      <c r="I19" s="88"/>
      <c r="J19" s="88"/>
      <c r="K19" s="91"/>
      <c r="L19" s="91"/>
      <c r="M19" s="98"/>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2"/>
      <c r="B24" s="92"/>
      <c r="C24" s="104"/>
      <c r="D24" s="99"/>
      <c r="E24" s="99"/>
      <c r="F24" s="5"/>
      <c r="G24" s="96"/>
      <c r="H24" s="96"/>
      <c r="I24" s="89"/>
      <c r="J24" s="89"/>
      <c r="K24" s="92"/>
      <c r="L24" s="92"/>
      <c r="M24" s="104"/>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D22:E22"/>
    <mergeCell ref="G22:H22"/>
    <mergeCell ref="D23:E23"/>
    <mergeCell ref="G23:H23"/>
    <mergeCell ref="D24:E24"/>
    <mergeCell ref="G24:H24"/>
    <mergeCell ref="M16:M24"/>
    <mergeCell ref="K14:M14"/>
    <mergeCell ref="A16:A24"/>
    <mergeCell ref="B16:B24"/>
    <mergeCell ref="C16:C24"/>
    <mergeCell ref="D16:E16"/>
    <mergeCell ref="G16:H16"/>
    <mergeCell ref="D20:E20"/>
    <mergeCell ref="G20:H20"/>
    <mergeCell ref="G21:H21"/>
    <mergeCell ref="D21:E21"/>
    <mergeCell ref="G17:H17"/>
    <mergeCell ref="D18:E18"/>
    <mergeCell ref="G18:H18"/>
    <mergeCell ref="J16:J24"/>
    <mergeCell ref="K16:K24"/>
    <mergeCell ref="D17:E17"/>
    <mergeCell ref="D19:E19"/>
    <mergeCell ref="G19:H19"/>
    <mergeCell ref="I16:I24"/>
    <mergeCell ref="L16:L24"/>
    <mergeCell ref="D15:E15"/>
    <mergeCell ref="G15:H15"/>
    <mergeCell ref="C3:G3"/>
    <mergeCell ref="A8:C8"/>
    <mergeCell ref="D8:J8"/>
    <mergeCell ref="A14:C14"/>
    <mergeCell ref="D14:J14"/>
    <mergeCell ref="K8:M8"/>
    <mergeCell ref="A10:A11"/>
    <mergeCell ref="M10:M11"/>
    <mergeCell ref="B10:B11"/>
    <mergeCell ref="C10:C11"/>
    <mergeCell ref="I10:I11"/>
    <mergeCell ref="J10:J11"/>
    <mergeCell ref="K10:K11"/>
    <mergeCell ref="L10:L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2:H22"/>
  <sheetViews>
    <sheetView view="pageBreakPreview" zoomScaleNormal="70" zoomScaleSheetLayoutView="100" zoomScalePageLayoutView="0" workbookViewId="0" topLeftCell="A4">
      <selection activeCell="B8" sqref="B8"/>
    </sheetView>
  </sheetViews>
  <sheetFormatPr defaultColWidth="8.8515625" defaultRowHeight="12.75"/>
  <cols>
    <col min="1" max="1" width="10.00390625" style="0" customWidth="1"/>
    <col min="2" max="2" width="37.140625" style="1" customWidth="1"/>
    <col min="3" max="4" width="51.421875" style="1" customWidth="1"/>
    <col min="5" max="5" width="33.421875" style="1" bestFit="1" customWidth="1"/>
    <col min="6" max="6" width="18.7109375" style="1" bestFit="1" customWidth="1"/>
    <col min="7" max="7" width="18.140625" style="0" customWidth="1"/>
    <col min="8" max="8" width="51.8515625" style="0" customWidth="1"/>
    <col min="9" max="10" width="8.8515625" style="0" customWidth="1"/>
  </cols>
  <sheetData>
    <row r="2" ht="26.25">
      <c r="A2" s="10" t="s">
        <v>353</v>
      </c>
    </row>
    <row r="4" spans="1:8" s="15" customFormat="1" ht="38.25" customHeight="1">
      <c r="A4" s="102" t="s">
        <v>354</v>
      </c>
      <c r="B4" s="102"/>
      <c r="C4" s="102"/>
      <c r="D4" s="102"/>
      <c r="E4" s="102"/>
      <c r="F4" s="102"/>
      <c r="G4" s="102"/>
      <c r="H4" s="102"/>
    </row>
    <row r="5" spans="1:8" s="14" customFormat="1" ht="141.75">
      <c r="A5" s="20" t="s">
        <v>355</v>
      </c>
      <c r="B5" s="20" t="s">
        <v>356</v>
      </c>
      <c r="C5" s="20" t="s">
        <v>357</v>
      </c>
      <c r="D5" s="20" t="s">
        <v>358</v>
      </c>
      <c r="E5" s="20" t="s">
        <v>1436</v>
      </c>
      <c r="F5" s="20" t="s">
        <v>359</v>
      </c>
      <c r="G5" s="38" t="s">
        <v>360</v>
      </c>
      <c r="H5" s="38" t="s">
        <v>361</v>
      </c>
    </row>
    <row r="6" spans="1:8" ht="133.5" customHeight="1">
      <c r="A6" s="25" t="s">
        <v>362</v>
      </c>
      <c r="B6" s="24" t="s">
        <v>363</v>
      </c>
      <c r="C6" s="39" t="s">
        <v>364</v>
      </c>
      <c r="D6" s="39" t="s">
        <v>1449</v>
      </c>
      <c r="E6" s="24" t="s">
        <v>365</v>
      </c>
      <c r="F6" s="24" t="s">
        <v>366</v>
      </c>
      <c r="G6" s="40"/>
      <c r="H6" s="40"/>
    </row>
    <row r="7" spans="1:8" ht="150" customHeight="1">
      <c r="A7" s="25" t="s">
        <v>367</v>
      </c>
      <c r="B7" s="24" t="s">
        <v>368</v>
      </c>
      <c r="C7" s="24" t="s">
        <v>369</v>
      </c>
      <c r="D7" s="24" t="s">
        <v>1450</v>
      </c>
      <c r="E7" s="24" t="s">
        <v>370</v>
      </c>
      <c r="F7" s="24" t="s">
        <v>371</v>
      </c>
      <c r="G7" s="40"/>
      <c r="H7" s="40"/>
    </row>
    <row r="8" spans="1:8" ht="90" customHeight="1">
      <c r="A8" s="25" t="s">
        <v>372</v>
      </c>
      <c r="B8" s="24" t="s">
        <v>1451</v>
      </c>
      <c r="C8" s="24" t="s">
        <v>373</v>
      </c>
      <c r="D8" s="24" t="s">
        <v>374</v>
      </c>
      <c r="E8" s="24" t="s">
        <v>375</v>
      </c>
      <c r="F8" s="24" t="s">
        <v>376</v>
      </c>
      <c r="G8" s="40"/>
      <c r="H8" s="40"/>
    </row>
    <row r="9" spans="1:8" ht="45.75" customHeight="1">
      <c r="A9" s="13" t="s">
        <v>377</v>
      </c>
      <c r="B9" s="17"/>
      <c r="C9" s="18" t="s">
        <v>378</v>
      </c>
      <c r="D9" s="18"/>
      <c r="E9" s="17"/>
      <c r="F9" s="17"/>
      <c r="G9" s="40"/>
      <c r="H9" s="40"/>
    </row>
    <row r="21" ht="12.75" hidden="1">
      <c r="G21" t="s">
        <v>379</v>
      </c>
    </row>
    <row r="22" ht="12.75" hidden="1">
      <c r="G22" t="s">
        <v>380</v>
      </c>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sheetProtection/>
  <mergeCells count="1">
    <mergeCell ref="A4:H4"/>
  </mergeCells>
  <dataValidations count="1">
    <dataValidation type="list" allowBlank="1" showInputMessage="1" showErrorMessage="1" sqref="G6:G9">
      <formula1>$G$21:$G$22</formula1>
    </dataValidation>
  </dataValidations>
  <printOptions/>
  <pageMargins left="0.7" right="0.7" top="0.75" bottom="0.75" header="0.3" footer="0.3"/>
  <pageSetup fitToHeight="0" fitToWidth="1" horizontalDpi="600" verticalDpi="600" orientation="landscape" paperSize="8" scale="67" r:id="rId1"/>
</worksheet>
</file>

<file path=xl/worksheets/sheet26.xml><?xml version="1.0" encoding="utf-8"?>
<worksheet xmlns="http://schemas.openxmlformats.org/spreadsheetml/2006/main" xmlns:r="http://schemas.openxmlformats.org/officeDocument/2006/relationships">
  <sheetPr>
    <tabColor theme="9" tint="-0.24997000396251678"/>
  </sheetPr>
  <dimension ref="A3:M62"/>
  <sheetViews>
    <sheetView view="pageBreakPreview" zoomScaleNormal="75" zoomScaleSheetLayoutView="100" zoomScalePageLayoutView="0" workbookViewId="0" topLeftCell="A19">
      <selection activeCell="D4" sqref="D4"/>
    </sheetView>
  </sheetViews>
  <sheetFormatPr defaultColWidth="9.140625" defaultRowHeight="12.75"/>
  <cols>
    <col min="1" max="1" width="13.140625" style="0" customWidth="1"/>
    <col min="2" max="2" width="14.28125" style="0" customWidth="1"/>
    <col min="3" max="3" width="12.8515625" style="0" customWidth="1"/>
    <col min="4" max="4" width="14.14062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381</v>
      </c>
      <c r="D3" s="94"/>
      <c r="E3" s="94"/>
      <c r="F3" s="94"/>
      <c r="G3" s="95"/>
    </row>
    <row r="4" spans="3:7" s="14" customFormat="1" ht="94.5">
      <c r="C4" s="29" t="s">
        <v>382</v>
      </c>
      <c r="D4" s="20" t="s">
        <v>383</v>
      </c>
      <c r="E4" s="20" t="s">
        <v>384</v>
      </c>
      <c r="F4" s="20" t="s">
        <v>385</v>
      </c>
      <c r="G4" s="28" t="s">
        <v>386</v>
      </c>
    </row>
    <row r="5" spans="3:7" s="33" customFormat="1" ht="113.25" customHeight="1" thickBot="1">
      <c r="C5" s="34" t="str">
        <f>'4. Tiesioginis pirkimas'!A6:A6</f>
        <v>PR1</v>
      </c>
      <c r="D5" s="35" t="str">
        <f>'4. Tiesioginis pirkimas'!B6:B6</f>
        <v>Vengimas taikyti privalomą konkurso procedūrą</v>
      </c>
      <c r="E5" s="35" t="str">
        <f>'4. Tiesioginis pirkimas'!C6:C6</f>
        <v>Vadovaujančiosios institucijos darbuotojas, norėdamas padėti tam tikram konkurso dalyviui laimėti konkursą dėl sutarties sudarymo arba išsaugoti tą sutartį, vengia taikyti privalomą konkurso procedūrą imdamasis šių priemonių:                                     – nerengia konkurso arba:
– suskaido pirkimus, arba
– nepagrįstai sudaro sutartį tik su vienu produktų tiekėju arba paslaugų teikėju, arba
– neteisėtai pratęsia sutartį.</v>
      </c>
      <c r="F5" s="35" t="str">
        <f>'4. Tiesioginis pirkimas'!E6:E6</f>
        <v>Vadovaujančiosios institucijos ir trečiosios šalys</v>
      </c>
      <c r="G5" s="36" t="str">
        <f>'4. Tiesioginis pirkimas'!F6:F6</f>
        <v>Vidinė ir (arba) slaptas susitarimas</v>
      </c>
    </row>
    <row r="8" spans="1:13" ht="26.25" customHeight="1">
      <c r="A8" s="84" t="s">
        <v>387</v>
      </c>
      <c r="B8" s="85"/>
      <c r="C8" s="86"/>
      <c r="D8" s="84" t="s">
        <v>388</v>
      </c>
      <c r="E8" s="85"/>
      <c r="F8" s="85"/>
      <c r="G8" s="85"/>
      <c r="H8" s="85"/>
      <c r="I8" s="85"/>
      <c r="J8" s="86"/>
      <c r="K8" s="84" t="s">
        <v>389</v>
      </c>
      <c r="L8" s="85"/>
      <c r="M8" s="86"/>
    </row>
    <row r="9" spans="1:13" ht="126">
      <c r="A9" s="20" t="s">
        <v>390</v>
      </c>
      <c r="B9" s="20" t="s">
        <v>391</v>
      </c>
      <c r="C9" s="20" t="s">
        <v>392</v>
      </c>
      <c r="D9" s="20" t="s">
        <v>393</v>
      </c>
      <c r="E9" s="20" t="s">
        <v>394</v>
      </c>
      <c r="F9" s="20" t="s">
        <v>395</v>
      </c>
      <c r="G9" s="20" t="s">
        <v>396</v>
      </c>
      <c r="H9" s="20" t="s">
        <v>397</v>
      </c>
      <c r="I9" s="20" t="s">
        <v>398</v>
      </c>
      <c r="J9" s="20" t="s">
        <v>399</v>
      </c>
      <c r="K9" s="20" t="s">
        <v>400</v>
      </c>
      <c r="L9" s="20" t="s">
        <v>401</v>
      </c>
      <c r="M9" s="20" t="s">
        <v>402</v>
      </c>
    </row>
    <row r="10" spans="1:13" ht="15.75">
      <c r="A10" s="117">
        <v>1</v>
      </c>
      <c r="B10" s="87">
        <v>1</v>
      </c>
      <c r="C10" s="114">
        <f>A10*B10</f>
        <v>1</v>
      </c>
      <c r="D10" s="111" t="s">
        <v>403</v>
      </c>
      <c r="E10" s="112"/>
      <c r="F10" s="112"/>
      <c r="G10" s="112"/>
      <c r="H10" s="113"/>
      <c r="I10" s="96">
        <v>-1</v>
      </c>
      <c r="J10" s="96">
        <v>-2</v>
      </c>
      <c r="K10" s="106">
        <f>A10+I10</f>
        <v>0</v>
      </c>
      <c r="L10" s="106">
        <f>B10+J10</f>
        <v>-1</v>
      </c>
      <c r="M10" s="114">
        <f>K10*L10</f>
        <v>0</v>
      </c>
    </row>
    <row r="11" spans="1:13" ht="51">
      <c r="A11" s="118"/>
      <c r="B11" s="88"/>
      <c r="C11" s="115"/>
      <c r="D11" s="3" t="s">
        <v>404</v>
      </c>
      <c r="E11" s="4" t="s">
        <v>405</v>
      </c>
      <c r="F11" s="19"/>
      <c r="G11" s="19"/>
      <c r="H11" s="72"/>
      <c r="I11" s="96"/>
      <c r="J11" s="96"/>
      <c r="K11" s="106"/>
      <c r="L11" s="106"/>
      <c r="M11" s="115"/>
    </row>
    <row r="12" spans="1:13" ht="25.5">
      <c r="A12" s="118"/>
      <c r="B12" s="88"/>
      <c r="C12" s="115"/>
      <c r="D12" s="3" t="s">
        <v>406</v>
      </c>
      <c r="E12" s="6" t="s">
        <v>407</v>
      </c>
      <c r="F12" s="19"/>
      <c r="G12" s="19"/>
      <c r="H12" s="72"/>
      <c r="I12" s="96"/>
      <c r="J12" s="96"/>
      <c r="K12" s="106"/>
      <c r="L12" s="106"/>
      <c r="M12" s="115"/>
    </row>
    <row r="13" spans="1:13" ht="12.75">
      <c r="A13" s="118"/>
      <c r="B13" s="88"/>
      <c r="C13" s="115"/>
      <c r="D13" s="5" t="s">
        <v>408</v>
      </c>
      <c r="E13" s="9" t="s">
        <v>409</v>
      </c>
      <c r="F13" s="19"/>
      <c r="G13" s="19"/>
      <c r="H13" s="72"/>
      <c r="I13" s="96"/>
      <c r="J13" s="96"/>
      <c r="K13" s="106"/>
      <c r="L13" s="106"/>
      <c r="M13" s="115"/>
    </row>
    <row r="14" spans="1:13" ht="18.75" customHeight="1">
      <c r="A14" s="118"/>
      <c r="B14" s="88"/>
      <c r="C14" s="115"/>
      <c r="D14" s="111" t="s">
        <v>410</v>
      </c>
      <c r="E14" s="112"/>
      <c r="F14" s="112"/>
      <c r="G14" s="112"/>
      <c r="H14" s="113"/>
      <c r="I14" s="96"/>
      <c r="J14" s="96"/>
      <c r="K14" s="106"/>
      <c r="L14" s="106"/>
      <c r="M14" s="115"/>
    </row>
    <row r="15" spans="1:13" s="37" customFormat="1" ht="51">
      <c r="A15" s="118"/>
      <c r="B15" s="88"/>
      <c r="C15" s="115"/>
      <c r="D15" s="32" t="s">
        <v>411</v>
      </c>
      <c r="E15" s="6" t="s">
        <v>412</v>
      </c>
      <c r="F15" s="51"/>
      <c r="G15" s="51"/>
      <c r="H15" s="73"/>
      <c r="I15" s="96"/>
      <c r="J15" s="96"/>
      <c r="K15" s="106"/>
      <c r="L15" s="106"/>
      <c r="M15" s="115"/>
    </row>
    <row r="16" spans="1:13" s="37" customFormat="1" ht="25.5">
      <c r="A16" s="118"/>
      <c r="B16" s="88"/>
      <c r="C16" s="115"/>
      <c r="D16" s="32" t="s">
        <v>413</v>
      </c>
      <c r="E16" s="6" t="s">
        <v>414</v>
      </c>
      <c r="F16" s="51"/>
      <c r="G16" s="51"/>
      <c r="H16" s="73"/>
      <c r="I16" s="96"/>
      <c r="J16" s="96"/>
      <c r="K16" s="106"/>
      <c r="L16" s="106"/>
      <c r="M16" s="115"/>
    </row>
    <row r="17" spans="1:13" s="37" customFormat="1" ht="38.25">
      <c r="A17" s="118"/>
      <c r="B17" s="88"/>
      <c r="C17" s="115"/>
      <c r="D17" s="32" t="s">
        <v>415</v>
      </c>
      <c r="E17" s="6" t="s">
        <v>416</v>
      </c>
      <c r="F17" s="51"/>
      <c r="G17" s="51"/>
      <c r="H17" s="73"/>
      <c r="I17" s="96"/>
      <c r="J17" s="96"/>
      <c r="K17" s="106"/>
      <c r="L17" s="106"/>
      <c r="M17" s="115"/>
    </row>
    <row r="18" spans="1:13" s="37" customFormat="1" ht="12.75">
      <c r="A18" s="118"/>
      <c r="B18" s="88"/>
      <c r="C18" s="115"/>
      <c r="D18" s="52" t="s">
        <v>417</v>
      </c>
      <c r="E18" s="53" t="s">
        <v>418</v>
      </c>
      <c r="F18" s="51"/>
      <c r="G18" s="51"/>
      <c r="H18" s="73"/>
      <c r="I18" s="96"/>
      <c r="J18" s="96"/>
      <c r="K18" s="106"/>
      <c r="L18" s="106"/>
      <c r="M18" s="115"/>
    </row>
    <row r="19" spans="1:13" s="37" customFormat="1" ht="15.75">
      <c r="A19" s="118"/>
      <c r="B19" s="88"/>
      <c r="C19" s="115"/>
      <c r="D19" s="111" t="s">
        <v>419</v>
      </c>
      <c r="E19" s="112"/>
      <c r="F19" s="112"/>
      <c r="G19" s="112"/>
      <c r="H19" s="113"/>
      <c r="I19" s="96"/>
      <c r="J19" s="96"/>
      <c r="K19" s="106"/>
      <c r="L19" s="106"/>
      <c r="M19" s="115"/>
    </row>
    <row r="20" spans="1:13" ht="38.25">
      <c r="A20" s="118"/>
      <c r="B20" s="88"/>
      <c r="C20" s="115"/>
      <c r="D20" s="3" t="s">
        <v>420</v>
      </c>
      <c r="E20" s="6" t="s">
        <v>421</v>
      </c>
      <c r="F20" s="19"/>
      <c r="G20" s="19"/>
      <c r="H20" s="72"/>
      <c r="I20" s="96"/>
      <c r="J20" s="96"/>
      <c r="K20" s="106"/>
      <c r="L20" s="106"/>
      <c r="M20" s="115"/>
    </row>
    <row r="21" spans="1:13" ht="38.25">
      <c r="A21" s="118"/>
      <c r="B21" s="88"/>
      <c r="C21" s="115"/>
      <c r="D21" s="3" t="s">
        <v>422</v>
      </c>
      <c r="E21" s="6" t="s">
        <v>423</v>
      </c>
      <c r="F21" s="19"/>
      <c r="G21" s="19"/>
      <c r="H21" s="72"/>
      <c r="I21" s="96"/>
      <c r="J21" s="96"/>
      <c r="K21" s="106"/>
      <c r="L21" s="106"/>
      <c r="M21" s="115"/>
    </row>
    <row r="22" spans="1:13" ht="25.5">
      <c r="A22" s="118"/>
      <c r="B22" s="88"/>
      <c r="C22" s="115"/>
      <c r="D22" s="3" t="s">
        <v>424</v>
      </c>
      <c r="E22" s="6" t="s">
        <v>425</v>
      </c>
      <c r="F22" s="19"/>
      <c r="G22" s="19"/>
      <c r="H22" s="72"/>
      <c r="I22" s="96"/>
      <c r="J22" s="96"/>
      <c r="K22" s="106"/>
      <c r="L22" s="106"/>
      <c r="M22" s="115"/>
    </row>
    <row r="23" spans="1:13" ht="12.75">
      <c r="A23" s="119"/>
      <c r="B23" s="89"/>
      <c r="C23" s="116"/>
      <c r="D23" s="5" t="s">
        <v>426</v>
      </c>
      <c r="E23" s="9" t="s">
        <v>427</v>
      </c>
      <c r="F23" s="19"/>
      <c r="G23" s="19"/>
      <c r="H23" s="72"/>
      <c r="I23" s="96"/>
      <c r="J23" s="96"/>
      <c r="K23" s="106"/>
      <c r="L23" s="106"/>
      <c r="M23" s="116"/>
    </row>
    <row r="25" spans="1:13" ht="26.25" customHeight="1">
      <c r="A25" s="84" t="s">
        <v>428</v>
      </c>
      <c r="B25" s="85"/>
      <c r="C25" s="86"/>
      <c r="D25" s="102" t="s">
        <v>429</v>
      </c>
      <c r="E25" s="102"/>
      <c r="F25" s="102"/>
      <c r="G25" s="102"/>
      <c r="H25" s="102"/>
      <c r="I25" s="102"/>
      <c r="J25" s="102"/>
      <c r="K25" s="84" t="s">
        <v>430</v>
      </c>
      <c r="L25" s="85"/>
      <c r="M25" s="86"/>
    </row>
    <row r="26" spans="1:13" ht="126">
      <c r="A26" s="20" t="s">
        <v>431</v>
      </c>
      <c r="B26" s="20" t="s">
        <v>432</v>
      </c>
      <c r="C26" s="20" t="s">
        <v>433</v>
      </c>
      <c r="D26" s="103" t="s">
        <v>434</v>
      </c>
      <c r="E26" s="103"/>
      <c r="F26" s="26" t="s">
        <v>435</v>
      </c>
      <c r="G26" s="100" t="s">
        <v>436</v>
      </c>
      <c r="H26" s="101"/>
      <c r="I26" s="26" t="s">
        <v>437</v>
      </c>
      <c r="J26" s="26" t="s">
        <v>438</v>
      </c>
      <c r="K26" s="20" t="s">
        <v>439</v>
      </c>
      <c r="L26" s="20" t="s">
        <v>440</v>
      </c>
      <c r="M26" s="20" t="s">
        <v>441</v>
      </c>
    </row>
    <row r="27" spans="1:13" ht="12.75">
      <c r="A27" s="90">
        <f>K10</f>
        <v>0</v>
      </c>
      <c r="B27" s="90">
        <f>L10</f>
        <v>-1</v>
      </c>
      <c r="C27" s="114">
        <f>M10</f>
        <v>0</v>
      </c>
      <c r="D27" s="99"/>
      <c r="E27" s="99"/>
      <c r="F27" s="5"/>
      <c r="G27" s="96"/>
      <c r="H27" s="96"/>
      <c r="I27" s="87">
        <v>-1</v>
      </c>
      <c r="J27" s="87">
        <v>-1</v>
      </c>
      <c r="K27" s="90">
        <f>A27+I27</f>
        <v>-1</v>
      </c>
      <c r="L27" s="90">
        <f>B27+J27</f>
        <v>-2</v>
      </c>
      <c r="M27" s="114">
        <f>K27*L27</f>
        <v>2</v>
      </c>
    </row>
    <row r="28" spans="1:13" ht="12.75">
      <c r="A28" s="91"/>
      <c r="B28" s="91"/>
      <c r="C28" s="115"/>
      <c r="D28" s="99"/>
      <c r="E28" s="99"/>
      <c r="F28" s="5"/>
      <c r="G28" s="96"/>
      <c r="H28" s="96"/>
      <c r="I28" s="88"/>
      <c r="J28" s="88"/>
      <c r="K28" s="91"/>
      <c r="L28" s="91"/>
      <c r="M28" s="115"/>
    </row>
    <row r="29" spans="1:13" ht="12.75">
      <c r="A29" s="91"/>
      <c r="B29" s="91"/>
      <c r="C29" s="115"/>
      <c r="D29" s="99"/>
      <c r="E29" s="99"/>
      <c r="F29" s="5"/>
      <c r="G29" s="96"/>
      <c r="H29" s="96"/>
      <c r="I29" s="88"/>
      <c r="J29" s="88"/>
      <c r="K29" s="91"/>
      <c r="L29" s="91"/>
      <c r="M29" s="115"/>
    </row>
    <row r="30" spans="1:13" ht="12.75">
      <c r="A30" s="91"/>
      <c r="B30" s="91"/>
      <c r="C30" s="115"/>
      <c r="D30" s="99"/>
      <c r="E30" s="99"/>
      <c r="F30" s="5"/>
      <c r="G30" s="96"/>
      <c r="H30" s="96"/>
      <c r="I30" s="88"/>
      <c r="J30" s="88"/>
      <c r="K30" s="91"/>
      <c r="L30" s="91"/>
      <c r="M30" s="115"/>
    </row>
    <row r="31" spans="1:13" ht="12.75">
      <c r="A31" s="91"/>
      <c r="B31" s="91"/>
      <c r="C31" s="115"/>
      <c r="D31" s="99"/>
      <c r="E31" s="99"/>
      <c r="F31" s="5"/>
      <c r="G31" s="96"/>
      <c r="H31" s="96"/>
      <c r="I31" s="88"/>
      <c r="J31" s="88"/>
      <c r="K31" s="91"/>
      <c r="L31" s="91"/>
      <c r="M31" s="115"/>
    </row>
    <row r="32" spans="1:13" ht="12.75">
      <c r="A32" s="91"/>
      <c r="B32" s="91"/>
      <c r="C32" s="115"/>
      <c r="D32" s="99"/>
      <c r="E32" s="99"/>
      <c r="F32" s="5"/>
      <c r="G32" s="96"/>
      <c r="H32" s="96"/>
      <c r="I32" s="88"/>
      <c r="J32" s="88"/>
      <c r="K32" s="91"/>
      <c r="L32" s="91"/>
      <c r="M32" s="115"/>
    </row>
    <row r="33" spans="1:13" ht="12.75">
      <c r="A33" s="91"/>
      <c r="B33" s="91"/>
      <c r="C33" s="115"/>
      <c r="D33" s="99"/>
      <c r="E33" s="99"/>
      <c r="F33" s="5"/>
      <c r="G33" s="96"/>
      <c r="H33" s="96"/>
      <c r="I33" s="88"/>
      <c r="J33" s="88"/>
      <c r="K33" s="91"/>
      <c r="L33" s="91"/>
      <c r="M33" s="115"/>
    </row>
    <row r="34" spans="1:13" ht="12.75">
      <c r="A34" s="91"/>
      <c r="B34" s="91"/>
      <c r="C34" s="115"/>
      <c r="D34" s="99"/>
      <c r="E34" s="99"/>
      <c r="F34" s="5"/>
      <c r="G34" s="96"/>
      <c r="H34" s="96"/>
      <c r="I34" s="88"/>
      <c r="J34" s="88"/>
      <c r="K34" s="91"/>
      <c r="L34" s="91"/>
      <c r="M34" s="115"/>
    </row>
    <row r="35" spans="1:13" ht="12.75">
      <c r="A35" s="92"/>
      <c r="B35" s="92"/>
      <c r="C35" s="115"/>
      <c r="D35" s="99"/>
      <c r="E35" s="99"/>
      <c r="F35" s="5"/>
      <c r="G35" s="96"/>
      <c r="H35" s="96"/>
      <c r="I35" s="89"/>
      <c r="J35" s="89"/>
      <c r="K35" s="92"/>
      <c r="L35" s="92"/>
      <c r="M35" s="115"/>
    </row>
    <row r="59" spans="2:3" ht="12.75">
      <c r="B59">
        <v>1</v>
      </c>
      <c r="C59">
        <v>-1</v>
      </c>
    </row>
    <row r="60" spans="2:3" ht="12.75">
      <c r="B60">
        <v>2</v>
      </c>
      <c r="C60">
        <v>-2</v>
      </c>
    </row>
    <row r="61" spans="2:3" ht="12.75">
      <c r="B61">
        <v>3</v>
      </c>
      <c r="C61">
        <v>-3</v>
      </c>
    </row>
    <row r="62" spans="2:3" ht="12.75">
      <c r="B62">
        <v>4</v>
      </c>
      <c r="C62">
        <v>-4</v>
      </c>
    </row>
  </sheetData>
  <sheetProtection/>
  <mergeCells count="46">
    <mergeCell ref="A10:A23"/>
    <mergeCell ref="B10:B23"/>
    <mergeCell ref="C10:C23"/>
    <mergeCell ref="D19:H19"/>
    <mergeCell ref="A25:C25"/>
    <mergeCell ref="D25:J25"/>
    <mergeCell ref="K25:M25"/>
    <mergeCell ref="K10:K23"/>
    <mergeCell ref="L10:L23"/>
    <mergeCell ref="M10:M23"/>
    <mergeCell ref="D10:H10"/>
    <mergeCell ref="C27:C35"/>
    <mergeCell ref="D27:E27"/>
    <mergeCell ref="D31:E31"/>
    <mergeCell ref="D32:E32"/>
    <mergeCell ref="D35:E35"/>
    <mergeCell ref="K8:M8"/>
    <mergeCell ref="I10:I23"/>
    <mergeCell ref="J10:J23"/>
    <mergeCell ref="D14:H14"/>
    <mergeCell ref="L27:L35"/>
    <mergeCell ref="G33:H33"/>
    <mergeCell ref="D34:E34"/>
    <mergeCell ref="G34:H34"/>
    <mergeCell ref="K27:K35"/>
    <mergeCell ref="C3:G3"/>
    <mergeCell ref="A8:C8"/>
    <mergeCell ref="D8:J8"/>
    <mergeCell ref="A27:A35"/>
    <mergeCell ref="B27:B35"/>
    <mergeCell ref="D33:E33"/>
    <mergeCell ref="D26:E26"/>
    <mergeCell ref="G26:H26"/>
    <mergeCell ref="G27:H27"/>
    <mergeCell ref="G31:H31"/>
    <mergeCell ref="G32:H32"/>
    <mergeCell ref="G35:H35"/>
    <mergeCell ref="M27:M35"/>
    <mergeCell ref="D28:E28"/>
    <mergeCell ref="G28:H28"/>
    <mergeCell ref="D29:E29"/>
    <mergeCell ref="G29:H29"/>
    <mergeCell ref="D30:E30"/>
    <mergeCell ref="G30:H30"/>
    <mergeCell ref="I27:I35"/>
    <mergeCell ref="J27:J35"/>
  </mergeCells>
  <conditionalFormatting sqref="C10">
    <cfRule type="cellIs" priority="30" dxfId="2" operator="between">
      <formula>8</formula>
      <formula>16</formula>
    </cfRule>
    <cfRule type="cellIs" priority="31" dxfId="1" operator="between">
      <formula>4</formula>
      <formula>6</formula>
    </cfRule>
    <cfRule type="cellIs" priority="32" dxfId="0" operator="between">
      <formula>0</formula>
      <formula>3</formula>
    </cfRule>
  </conditionalFormatting>
  <conditionalFormatting sqref="F15:H18">
    <cfRule type="cellIs" priority="23" dxfId="12" operator="between">
      <formula>0</formula>
      <formula>0</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rintOptions/>
  <pageMargins left="0.7" right="0.7" top="0.75" bottom="0.75" header="0.3" footer="0.3"/>
  <pageSetup horizontalDpi="600" verticalDpi="600" orientation="landscape" paperSize="9" scale="48" r:id="rId1"/>
</worksheet>
</file>

<file path=xl/worksheets/sheet27.xml><?xml version="1.0" encoding="utf-8"?>
<worksheet xmlns="http://schemas.openxmlformats.org/spreadsheetml/2006/main" xmlns:r="http://schemas.openxmlformats.org/officeDocument/2006/relationships">
  <sheetPr>
    <tabColor theme="9" tint="-0.24997000396251678"/>
  </sheetPr>
  <dimension ref="A3:M63"/>
  <sheetViews>
    <sheetView view="pageBreakPreview" zoomScale="82" zoomScaleNormal="75" zoomScaleSheetLayoutView="82" zoomScalePageLayoutView="0" workbookViewId="0" topLeftCell="A16">
      <selection activeCell="A1" sqref="A1"/>
    </sheetView>
  </sheetViews>
  <sheetFormatPr defaultColWidth="9.140625" defaultRowHeight="12.75"/>
  <cols>
    <col min="1" max="1" width="13.140625" style="37" customWidth="1"/>
    <col min="2" max="2" width="14.28125" style="37" customWidth="1"/>
    <col min="3" max="3" width="12.8515625" style="37" customWidth="1"/>
    <col min="4" max="4" width="15.8515625" style="37" customWidth="1"/>
    <col min="5" max="5" width="70.28125" style="37" customWidth="1"/>
    <col min="6" max="6" width="28.421875" style="37" customWidth="1"/>
    <col min="7" max="7" width="23.421875" style="37" customWidth="1"/>
    <col min="8" max="8" width="14.8515625" style="37" customWidth="1"/>
    <col min="9" max="9" width="15.28125" style="37" customWidth="1"/>
    <col min="10" max="10" width="18.57421875" style="37" customWidth="1"/>
    <col min="11" max="11" width="14.57421875" style="37" customWidth="1"/>
    <col min="12" max="12" width="15.28125" style="37" customWidth="1"/>
    <col min="13" max="13" width="15.421875" style="37" customWidth="1"/>
    <col min="14" max="14" width="29.28125" style="37" customWidth="1"/>
    <col min="15" max="15" width="15.28125" style="37" customWidth="1"/>
    <col min="16" max="16" width="18.57421875" style="37" customWidth="1"/>
    <col min="17" max="17" width="14.7109375" style="37" bestFit="1" customWidth="1"/>
    <col min="18" max="18" width="15.8515625" style="37" bestFit="1" customWidth="1"/>
    <col min="19" max="19" width="13.28125" style="37" customWidth="1"/>
    <col min="20" max="20" width="12.7109375" style="37" customWidth="1"/>
    <col min="21" max="21" width="13.7109375" style="37" customWidth="1"/>
    <col min="22" max="22" width="41.28125" style="37" customWidth="1"/>
    <col min="23" max="16384" width="9.140625" style="37" customWidth="1"/>
  </cols>
  <sheetData>
    <row r="2" ht="13.5" thickBot="1"/>
    <row r="3" spans="3:7" s="42" customFormat="1" ht="26.25">
      <c r="C3" s="93" t="s">
        <v>442</v>
      </c>
      <c r="D3" s="94"/>
      <c r="E3" s="94"/>
      <c r="F3" s="94"/>
      <c r="G3" s="95"/>
    </row>
    <row r="4" spans="3:7" s="43" customFormat="1" ht="94.5">
      <c r="C4" s="44" t="s">
        <v>443</v>
      </c>
      <c r="D4" s="45" t="s">
        <v>444</v>
      </c>
      <c r="E4" s="45" t="s">
        <v>445</v>
      </c>
      <c r="F4" s="45" t="s">
        <v>446</v>
      </c>
      <c r="G4" s="46" t="s">
        <v>447</v>
      </c>
    </row>
    <row r="5" spans="3:7" s="47" customFormat="1" ht="92.25" customHeight="1" thickBot="1">
      <c r="C5" s="48" t="str">
        <f>'4. Tiesioginis pirkimas'!A7:A7</f>
        <v>PR2</v>
      </c>
      <c r="D5" s="49" t="str">
        <f>'4. Tiesioginis pirkimas'!B7:B7</f>
        <v>Manipuliavimas konkurso procedūra</v>
      </c>
      <c r="E5" s="49" t="str">
        <f>'4. Tiesioginis pirkimas'!C7:C7</f>
        <v>Vadovaujančiosios institucijos darbuotojas konkurso metu palaiko tam tikrą konkurso dalyvį šiais būdais:
– klastoja specifikacijas arba
– nutekina pasiūlymų duomenis, arba
– manipuliuoja pasiūlymais.</v>
      </c>
      <c r="F5" s="49" t="str">
        <f>'4. Tiesioginis pirkimas'!E7:E7</f>
        <v>Vadovaujančiosios institucijos ir trečiosios šalys</v>
      </c>
      <c r="G5" s="50" t="str">
        <f>'4. Tiesioginis pirkimas'!F7:F7</f>
        <v>Slaptas susitarimas</v>
      </c>
    </row>
    <row r="8" spans="1:13" ht="26.25" customHeight="1">
      <c r="A8" s="84" t="s">
        <v>448</v>
      </c>
      <c r="B8" s="85"/>
      <c r="C8" s="86"/>
      <c r="D8" s="84" t="s">
        <v>449</v>
      </c>
      <c r="E8" s="85"/>
      <c r="F8" s="85"/>
      <c r="G8" s="85"/>
      <c r="H8" s="85"/>
      <c r="I8" s="85"/>
      <c r="J8" s="86"/>
      <c r="K8" s="84" t="s">
        <v>450</v>
      </c>
      <c r="L8" s="85"/>
      <c r="M8" s="86"/>
    </row>
    <row r="9" spans="1:13" ht="126">
      <c r="A9" s="45" t="s">
        <v>451</v>
      </c>
      <c r="B9" s="45" t="s">
        <v>452</v>
      </c>
      <c r="C9" s="45" t="s">
        <v>453</v>
      </c>
      <c r="D9" s="45" t="s">
        <v>454</v>
      </c>
      <c r="E9" s="45" t="s">
        <v>455</v>
      </c>
      <c r="F9" s="45" t="s">
        <v>456</v>
      </c>
      <c r="G9" s="45" t="s">
        <v>457</v>
      </c>
      <c r="H9" s="45" t="s">
        <v>458</v>
      </c>
      <c r="I9" s="45" t="s">
        <v>459</v>
      </c>
      <c r="J9" s="45" t="s">
        <v>460</v>
      </c>
      <c r="K9" s="45" t="s">
        <v>461</v>
      </c>
      <c r="L9" s="45" t="s">
        <v>462</v>
      </c>
      <c r="M9" s="45" t="s">
        <v>463</v>
      </c>
    </row>
    <row r="10" spans="1:13" ht="15.75" customHeight="1">
      <c r="A10" s="96">
        <v>1</v>
      </c>
      <c r="B10" s="96">
        <v>1</v>
      </c>
      <c r="C10" s="105">
        <f>A10*B10</f>
        <v>1</v>
      </c>
      <c r="D10" s="127" t="s">
        <v>464</v>
      </c>
      <c r="E10" s="128"/>
      <c r="F10" s="128"/>
      <c r="G10" s="128"/>
      <c r="H10" s="129"/>
      <c r="I10" s="126">
        <v>-1</v>
      </c>
      <c r="J10" s="126">
        <v>-1</v>
      </c>
      <c r="K10" s="131">
        <f>A10+I10</f>
        <v>0</v>
      </c>
      <c r="L10" s="131">
        <f>B10+J10</f>
        <v>0</v>
      </c>
      <c r="M10" s="105">
        <f>K10*L10</f>
        <v>0</v>
      </c>
    </row>
    <row r="11" spans="1:13" ht="51">
      <c r="A11" s="96"/>
      <c r="B11" s="96"/>
      <c r="C11" s="105"/>
      <c r="D11" s="32" t="s">
        <v>465</v>
      </c>
      <c r="E11" s="6" t="s">
        <v>466</v>
      </c>
      <c r="F11" s="51"/>
      <c r="G11" s="51"/>
      <c r="H11" s="73"/>
      <c r="I11" s="126"/>
      <c r="J11" s="126"/>
      <c r="K11" s="131"/>
      <c r="L11" s="131"/>
      <c r="M11" s="105"/>
    </row>
    <row r="12" spans="1:13" ht="25.5">
      <c r="A12" s="96"/>
      <c r="B12" s="96"/>
      <c r="C12" s="105"/>
      <c r="D12" s="32" t="s">
        <v>467</v>
      </c>
      <c r="E12" s="6" t="s">
        <v>468</v>
      </c>
      <c r="F12" s="51"/>
      <c r="G12" s="51"/>
      <c r="H12" s="73"/>
      <c r="I12" s="126"/>
      <c r="J12" s="126"/>
      <c r="K12" s="131"/>
      <c r="L12" s="131"/>
      <c r="M12" s="105"/>
    </row>
    <row r="13" spans="1:13" ht="12.75">
      <c r="A13" s="96"/>
      <c r="B13" s="96"/>
      <c r="C13" s="105"/>
      <c r="D13" s="52" t="s">
        <v>469</v>
      </c>
      <c r="E13" s="53" t="s">
        <v>470</v>
      </c>
      <c r="F13" s="51"/>
      <c r="G13" s="51"/>
      <c r="H13" s="73"/>
      <c r="I13" s="126"/>
      <c r="J13" s="126"/>
      <c r="K13" s="131"/>
      <c r="L13" s="131"/>
      <c r="M13" s="105"/>
    </row>
    <row r="14" spans="1:13" ht="15.75" customHeight="1">
      <c r="A14" s="96"/>
      <c r="B14" s="96"/>
      <c r="C14" s="105"/>
      <c r="D14" s="127" t="s">
        <v>471</v>
      </c>
      <c r="E14" s="128"/>
      <c r="F14" s="128"/>
      <c r="G14" s="128"/>
      <c r="H14" s="129"/>
      <c r="I14" s="126"/>
      <c r="J14" s="126"/>
      <c r="K14" s="131"/>
      <c r="L14" s="131"/>
      <c r="M14" s="105"/>
    </row>
    <row r="15" spans="1:13" ht="38.25">
      <c r="A15" s="96"/>
      <c r="B15" s="96"/>
      <c r="C15" s="105"/>
      <c r="D15" s="3" t="s">
        <v>472</v>
      </c>
      <c r="E15" s="4" t="s">
        <v>473</v>
      </c>
      <c r="F15" s="51"/>
      <c r="G15" s="51"/>
      <c r="H15" s="73"/>
      <c r="I15" s="126"/>
      <c r="J15" s="126"/>
      <c r="K15" s="131"/>
      <c r="L15" s="131"/>
      <c r="M15" s="105"/>
    </row>
    <row r="16" spans="1:13" ht="25.5">
      <c r="A16" s="96"/>
      <c r="B16" s="96"/>
      <c r="C16" s="105"/>
      <c r="D16" s="3" t="s">
        <v>474</v>
      </c>
      <c r="E16" s="4" t="s">
        <v>475</v>
      </c>
      <c r="F16" s="51"/>
      <c r="G16" s="51"/>
      <c r="H16" s="73"/>
      <c r="I16" s="126"/>
      <c r="J16" s="126"/>
      <c r="K16" s="131"/>
      <c r="L16" s="131"/>
      <c r="M16" s="105"/>
    </row>
    <row r="17" spans="1:13" ht="25.5">
      <c r="A17" s="96"/>
      <c r="B17" s="96"/>
      <c r="C17" s="105"/>
      <c r="D17" s="3" t="s">
        <v>476</v>
      </c>
      <c r="E17" s="4" t="s">
        <v>477</v>
      </c>
      <c r="F17" s="51"/>
      <c r="G17" s="51"/>
      <c r="H17" s="73"/>
      <c r="I17" s="126"/>
      <c r="J17" s="126"/>
      <c r="K17" s="131"/>
      <c r="L17" s="131"/>
      <c r="M17" s="105"/>
    </row>
    <row r="18" spans="1:13" ht="15.75" customHeight="1">
      <c r="A18" s="96"/>
      <c r="B18" s="96"/>
      <c r="C18" s="105"/>
      <c r="D18" s="5" t="s">
        <v>478</v>
      </c>
      <c r="E18" s="9" t="s">
        <v>479</v>
      </c>
      <c r="F18" s="51"/>
      <c r="G18" s="51"/>
      <c r="H18" s="73"/>
      <c r="I18" s="126"/>
      <c r="J18" s="126"/>
      <c r="K18" s="131"/>
      <c r="L18" s="131"/>
      <c r="M18" s="105"/>
    </row>
    <row r="19" spans="1:13" ht="15.75" customHeight="1">
      <c r="A19" s="96"/>
      <c r="B19" s="96"/>
      <c r="C19" s="105"/>
      <c r="D19" s="127" t="s">
        <v>480</v>
      </c>
      <c r="E19" s="128"/>
      <c r="F19" s="128"/>
      <c r="G19" s="128"/>
      <c r="H19" s="129"/>
      <c r="I19" s="126"/>
      <c r="J19" s="126"/>
      <c r="K19" s="131"/>
      <c r="L19" s="131"/>
      <c r="M19" s="105"/>
    </row>
    <row r="20" spans="1:13" ht="38.25">
      <c r="A20" s="96"/>
      <c r="B20" s="96"/>
      <c r="C20" s="105"/>
      <c r="D20" s="3" t="s">
        <v>481</v>
      </c>
      <c r="E20" s="4" t="s">
        <v>482</v>
      </c>
      <c r="F20" s="51"/>
      <c r="G20" s="51"/>
      <c r="H20" s="73"/>
      <c r="I20" s="126"/>
      <c r="J20" s="126"/>
      <c r="K20" s="131"/>
      <c r="L20" s="131"/>
      <c r="M20" s="105"/>
    </row>
    <row r="21" spans="1:13" ht="25.5">
      <c r="A21" s="96"/>
      <c r="B21" s="96"/>
      <c r="C21" s="105"/>
      <c r="D21" s="3" t="s">
        <v>483</v>
      </c>
      <c r="E21" s="4" t="s">
        <v>484</v>
      </c>
      <c r="F21" s="51"/>
      <c r="G21" s="51"/>
      <c r="H21" s="73"/>
      <c r="I21" s="126"/>
      <c r="J21" s="126"/>
      <c r="K21" s="131"/>
      <c r="L21" s="131"/>
      <c r="M21" s="105"/>
    </row>
    <row r="22" spans="1:13" ht="12.75">
      <c r="A22" s="96"/>
      <c r="B22" s="96"/>
      <c r="C22" s="105"/>
      <c r="D22" s="5" t="s">
        <v>485</v>
      </c>
      <c r="E22" s="9" t="s">
        <v>486</v>
      </c>
      <c r="F22" s="51"/>
      <c r="G22" s="51"/>
      <c r="H22" s="73"/>
      <c r="I22" s="126"/>
      <c r="J22" s="126"/>
      <c r="K22" s="131"/>
      <c r="L22" s="131"/>
      <c r="M22" s="105"/>
    </row>
    <row r="25" spans="1:13" ht="26.25" customHeight="1">
      <c r="A25" s="84" t="s">
        <v>487</v>
      </c>
      <c r="B25" s="85"/>
      <c r="C25" s="86"/>
      <c r="D25" s="102" t="s">
        <v>488</v>
      </c>
      <c r="E25" s="102"/>
      <c r="F25" s="102"/>
      <c r="G25" s="102"/>
      <c r="H25" s="102"/>
      <c r="I25" s="102"/>
      <c r="J25" s="102"/>
      <c r="K25" s="84" t="s">
        <v>489</v>
      </c>
      <c r="L25" s="85"/>
      <c r="M25" s="86"/>
    </row>
    <row r="26" spans="1:13" ht="126">
      <c r="A26" s="45" t="s">
        <v>490</v>
      </c>
      <c r="B26" s="45" t="s">
        <v>491</v>
      </c>
      <c r="C26" s="45" t="s">
        <v>492</v>
      </c>
      <c r="D26" s="132" t="s">
        <v>493</v>
      </c>
      <c r="E26" s="132"/>
      <c r="F26" s="54" t="s">
        <v>494</v>
      </c>
      <c r="G26" s="133" t="s">
        <v>495</v>
      </c>
      <c r="H26" s="134"/>
      <c r="I26" s="54" t="s">
        <v>496</v>
      </c>
      <c r="J26" s="54" t="s">
        <v>497</v>
      </c>
      <c r="K26" s="45" t="s">
        <v>498</v>
      </c>
      <c r="L26" s="45" t="s">
        <v>499</v>
      </c>
      <c r="M26" s="45" t="s">
        <v>500</v>
      </c>
    </row>
    <row r="27" spans="1:13" ht="12.75">
      <c r="A27" s="123">
        <f>K10</f>
        <v>0</v>
      </c>
      <c r="B27" s="123">
        <f>L10</f>
        <v>0</v>
      </c>
      <c r="C27" s="105">
        <f>M10</f>
        <v>0</v>
      </c>
      <c r="D27" s="130"/>
      <c r="E27" s="130"/>
      <c r="F27" s="52"/>
      <c r="G27" s="126"/>
      <c r="H27" s="126"/>
      <c r="I27" s="120">
        <v>-1</v>
      </c>
      <c r="J27" s="120">
        <v>-1</v>
      </c>
      <c r="K27" s="123">
        <f>A27+I27</f>
        <v>-1</v>
      </c>
      <c r="L27" s="123">
        <f>B27+J27</f>
        <v>-1</v>
      </c>
      <c r="M27" s="105">
        <f>K27*L27</f>
        <v>1</v>
      </c>
    </row>
    <row r="28" spans="1:13" ht="12.75">
      <c r="A28" s="124"/>
      <c r="B28" s="124"/>
      <c r="C28" s="105"/>
      <c r="D28" s="130"/>
      <c r="E28" s="130"/>
      <c r="F28" s="52"/>
      <c r="G28" s="126"/>
      <c r="H28" s="126"/>
      <c r="I28" s="121"/>
      <c r="J28" s="121"/>
      <c r="K28" s="124"/>
      <c r="L28" s="124"/>
      <c r="M28" s="105"/>
    </row>
    <row r="29" spans="1:13" ht="12.75">
      <c r="A29" s="124"/>
      <c r="B29" s="124"/>
      <c r="C29" s="105"/>
      <c r="D29" s="130"/>
      <c r="E29" s="130"/>
      <c r="F29" s="52"/>
      <c r="G29" s="126"/>
      <c r="H29" s="126"/>
      <c r="I29" s="121"/>
      <c r="J29" s="121"/>
      <c r="K29" s="124"/>
      <c r="L29" s="124"/>
      <c r="M29" s="105"/>
    </row>
    <row r="30" spans="1:13" ht="12.75">
      <c r="A30" s="124"/>
      <c r="B30" s="124"/>
      <c r="C30" s="105"/>
      <c r="D30" s="130"/>
      <c r="E30" s="130"/>
      <c r="F30" s="52"/>
      <c r="G30" s="126"/>
      <c r="H30" s="126"/>
      <c r="I30" s="121"/>
      <c r="J30" s="121"/>
      <c r="K30" s="124"/>
      <c r="L30" s="124"/>
      <c r="M30" s="105"/>
    </row>
    <row r="31" spans="1:13" ht="12.75">
      <c r="A31" s="124"/>
      <c r="B31" s="124"/>
      <c r="C31" s="105"/>
      <c r="D31" s="130"/>
      <c r="E31" s="130"/>
      <c r="F31" s="52"/>
      <c r="G31" s="126"/>
      <c r="H31" s="126"/>
      <c r="I31" s="121"/>
      <c r="J31" s="121"/>
      <c r="K31" s="124"/>
      <c r="L31" s="124"/>
      <c r="M31" s="105"/>
    </row>
    <row r="32" spans="1:13" ht="12.75">
      <c r="A32" s="124"/>
      <c r="B32" s="124"/>
      <c r="C32" s="105"/>
      <c r="D32" s="130"/>
      <c r="E32" s="130"/>
      <c r="F32" s="52"/>
      <c r="G32" s="126"/>
      <c r="H32" s="126"/>
      <c r="I32" s="121"/>
      <c r="J32" s="121"/>
      <c r="K32" s="124"/>
      <c r="L32" s="124"/>
      <c r="M32" s="105"/>
    </row>
    <row r="33" spans="1:13" ht="12.75">
      <c r="A33" s="124"/>
      <c r="B33" s="124"/>
      <c r="C33" s="105"/>
      <c r="D33" s="130"/>
      <c r="E33" s="130"/>
      <c r="F33" s="52"/>
      <c r="G33" s="126"/>
      <c r="H33" s="126"/>
      <c r="I33" s="121"/>
      <c r="J33" s="121"/>
      <c r="K33" s="124"/>
      <c r="L33" s="124"/>
      <c r="M33" s="105"/>
    </row>
    <row r="34" spans="1:13" ht="12.75">
      <c r="A34" s="124"/>
      <c r="B34" s="124"/>
      <c r="C34" s="105"/>
      <c r="D34" s="130"/>
      <c r="E34" s="130"/>
      <c r="F34" s="52"/>
      <c r="G34" s="126"/>
      <c r="H34" s="126"/>
      <c r="I34" s="121"/>
      <c r="J34" s="121"/>
      <c r="K34" s="124"/>
      <c r="L34" s="124"/>
      <c r="M34" s="105"/>
    </row>
    <row r="35" spans="1:13" ht="12.75">
      <c r="A35" s="125"/>
      <c r="B35" s="125"/>
      <c r="C35" s="105"/>
      <c r="D35" s="130"/>
      <c r="E35" s="130"/>
      <c r="F35" s="52"/>
      <c r="G35" s="126"/>
      <c r="H35" s="126"/>
      <c r="I35" s="122"/>
      <c r="J35" s="122"/>
      <c r="K35" s="125"/>
      <c r="L35" s="125"/>
      <c r="M35" s="105"/>
    </row>
    <row r="59" spans="2:3" ht="12.75">
      <c r="B59" s="37">
        <v>1</v>
      </c>
      <c r="C59" s="37">
        <v>-1</v>
      </c>
    </row>
    <row r="60" spans="2:3" ht="12.75">
      <c r="B60" s="37">
        <v>2</v>
      </c>
      <c r="C60" s="37">
        <v>-2</v>
      </c>
    </row>
    <row r="61" spans="2:3" ht="12.75">
      <c r="B61" s="37">
        <v>3</v>
      </c>
      <c r="C61" s="37">
        <v>-3</v>
      </c>
    </row>
    <row r="62" spans="2:3" ht="12.75">
      <c r="B62" s="37">
        <v>4</v>
      </c>
      <c r="C62" s="37">
        <v>-4</v>
      </c>
    </row>
    <row r="63" spans="2:3" ht="12.75">
      <c r="B63" s="37">
        <v>5</v>
      </c>
      <c r="C63" s="37">
        <v>-5</v>
      </c>
    </row>
  </sheetData>
  <sheetProtection/>
  <mergeCells count="46">
    <mergeCell ref="I27:I35"/>
    <mergeCell ref="D26:E26"/>
    <mergeCell ref="G26:H26"/>
    <mergeCell ref="C3:G3"/>
    <mergeCell ref="A8:C8"/>
    <mergeCell ref="D8:J8"/>
    <mergeCell ref="A25:C25"/>
    <mergeCell ref="D25:J25"/>
    <mergeCell ref="B10:B22"/>
    <mergeCell ref="A10:A22"/>
    <mergeCell ref="C10:C22"/>
    <mergeCell ref="K8:M8"/>
    <mergeCell ref="K10:K22"/>
    <mergeCell ref="K25:M25"/>
    <mergeCell ref="I10:I22"/>
    <mergeCell ref="J10:J22"/>
    <mergeCell ref="L10:L22"/>
    <mergeCell ref="A27:A35"/>
    <mergeCell ref="B27:B35"/>
    <mergeCell ref="C27:C35"/>
    <mergeCell ref="D27:E27"/>
    <mergeCell ref="D31:E31"/>
    <mergeCell ref="D32:E32"/>
    <mergeCell ref="D30:E30"/>
    <mergeCell ref="D33:E33"/>
    <mergeCell ref="D35:E35"/>
    <mergeCell ref="D19:H19"/>
    <mergeCell ref="G33:H33"/>
    <mergeCell ref="D34:E34"/>
    <mergeCell ref="G34:H34"/>
    <mergeCell ref="G27:H27"/>
    <mergeCell ref="G31:H31"/>
    <mergeCell ref="D28:E28"/>
    <mergeCell ref="G28:H28"/>
    <mergeCell ref="D29:E29"/>
    <mergeCell ref="G29:H29"/>
    <mergeCell ref="J27:J35"/>
    <mergeCell ref="K27:K35"/>
    <mergeCell ref="L27:L35"/>
    <mergeCell ref="M27:M35"/>
    <mergeCell ref="M10:M22"/>
    <mergeCell ref="G32:H32"/>
    <mergeCell ref="G35:H35"/>
    <mergeCell ref="G30:H30"/>
    <mergeCell ref="D10:H10"/>
    <mergeCell ref="D14:H14"/>
  </mergeCells>
  <conditionalFormatting sqref="F11:H12 I10">
    <cfRule type="cellIs" priority="34" dxfId="12" operator="between">
      <formula>0</formula>
      <formula>0</formula>
    </cfRule>
  </conditionalFormatting>
  <conditionalFormatting sqref="F13:H13">
    <cfRule type="cellIs" priority="21" dxfId="12" operator="between">
      <formula>0</formula>
      <formula>0</formula>
    </cfRule>
  </conditionalFormatting>
  <conditionalFormatting sqref="F15:H18">
    <cfRule type="cellIs" priority="14" dxfId="12" operator="between">
      <formula>0</formula>
      <formula>0</formula>
    </cfRule>
  </conditionalFormatting>
  <conditionalFormatting sqref="F20:H22">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rintOptions/>
  <pageMargins left="0.7" right="0.7" top="0.75" bottom="0.75" header="0.3" footer="0.3"/>
  <pageSetup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3:M62"/>
  <sheetViews>
    <sheetView view="pageBreakPreview" zoomScaleNormal="75" zoomScaleSheetLayoutView="100" zoomScalePageLayoutView="0" workbookViewId="0" topLeftCell="A10">
      <selection activeCell="E20" sqref="E20"/>
    </sheetView>
  </sheetViews>
  <sheetFormatPr defaultColWidth="9.140625" defaultRowHeight="12.75"/>
  <cols>
    <col min="1" max="1" width="13.140625" style="37" customWidth="1"/>
    <col min="2" max="2" width="14.28125" style="37" customWidth="1"/>
    <col min="3" max="3" width="12.8515625" style="37" customWidth="1"/>
    <col min="4" max="4" width="15.8515625" style="37" customWidth="1"/>
    <col min="5" max="5" width="70.28125" style="37" customWidth="1"/>
    <col min="6" max="6" width="28.421875" style="37" customWidth="1"/>
    <col min="7" max="7" width="23.421875" style="37" customWidth="1"/>
    <col min="8" max="8" width="14.8515625" style="37" customWidth="1"/>
    <col min="9" max="9" width="15.28125" style="37" customWidth="1"/>
    <col min="10" max="10" width="18.57421875" style="37" customWidth="1"/>
    <col min="11" max="11" width="14.57421875" style="37" customWidth="1"/>
    <col min="12" max="12" width="15.28125" style="37" customWidth="1"/>
    <col min="13" max="13" width="15.421875" style="37" customWidth="1"/>
    <col min="14" max="14" width="29.28125" style="37" customWidth="1"/>
    <col min="15" max="15" width="15.28125" style="37" customWidth="1"/>
    <col min="16" max="16" width="18.57421875" style="37" customWidth="1"/>
    <col min="17" max="17" width="14.7109375" style="37" bestFit="1" customWidth="1"/>
    <col min="18" max="18" width="15.8515625" style="37" bestFit="1" customWidth="1"/>
    <col min="19" max="19" width="13.28125" style="37" customWidth="1"/>
    <col min="20" max="20" width="12.7109375" style="37" customWidth="1"/>
    <col min="21" max="21" width="13.7109375" style="37" customWidth="1"/>
    <col min="22" max="22" width="41.28125" style="37" customWidth="1"/>
    <col min="23" max="16384" width="9.140625" style="37" customWidth="1"/>
  </cols>
  <sheetData>
    <row r="2" ht="13.5" thickBot="1"/>
    <row r="3" spans="3:7" s="42" customFormat="1" ht="26.25">
      <c r="C3" s="93" t="s">
        <v>501</v>
      </c>
      <c r="D3" s="94"/>
      <c r="E3" s="94"/>
      <c r="F3" s="94"/>
      <c r="G3" s="95"/>
    </row>
    <row r="4" spans="3:7" s="43" customFormat="1" ht="94.5">
      <c r="C4" s="44" t="s">
        <v>502</v>
      </c>
      <c r="D4" s="45" t="s">
        <v>503</v>
      </c>
      <c r="E4" s="45" t="s">
        <v>504</v>
      </c>
      <c r="F4" s="45" t="s">
        <v>505</v>
      </c>
      <c r="G4" s="46" t="s">
        <v>506</v>
      </c>
    </row>
    <row r="5" spans="3:7" s="47" customFormat="1" ht="75.75" customHeight="1" thickBot="1">
      <c r="C5" s="48" t="str">
        <f>'4. Tiesioginis pirkimas'!A8:A8</f>
        <v>PR3</v>
      </c>
      <c r="D5" s="49" t="str">
        <f>'4. Tiesioginis pirkimas'!B8:B8</f>
        <v>Neatskleistas interesų konfliktas arba mokami kyšiai ir dėkingumo mokesčiai</v>
      </c>
      <c r="E5" s="49" t="str">
        <f>'4. Tiesioginis pirkimas'!C8:C8</f>
        <v>Vadovaujančiosios institucijos darbuotojas palaiko pareiškėją arba konkurso dalyvį, nes:
– įvyko nedeklaruotas interesų konfliktas arba
– buvo mokami kyšiai arba dėkingumo mokesčiai.</v>
      </c>
      <c r="F5" s="49" t="str">
        <f>'4. Tiesioginis pirkimas'!E8:E8</f>
        <v>Vadovaujančiosios institucijos ir trečiosios šalys</v>
      </c>
      <c r="G5" s="50" t="str">
        <f>'4. Tiesioginis pirkimas'!F8:F8</f>
        <v>Slaptas susitarimas</v>
      </c>
    </row>
    <row r="8" spans="1:13" ht="26.25" customHeight="1">
      <c r="A8" s="84" t="s">
        <v>507</v>
      </c>
      <c r="B8" s="85"/>
      <c r="C8" s="86"/>
      <c r="D8" s="84" t="s">
        <v>508</v>
      </c>
      <c r="E8" s="85"/>
      <c r="F8" s="85"/>
      <c r="G8" s="85"/>
      <c r="H8" s="85"/>
      <c r="I8" s="85"/>
      <c r="J8" s="86"/>
      <c r="K8" s="84" t="s">
        <v>509</v>
      </c>
      <c r="L8" s="85"/>
      <c r="M8" s="86"/>
    </row>
    <row r="9" spans="1:13" ht="126">
      <c r="A9" s="45" t="s">
        <v>510</v>
      </c>
      <c r="B9" s="45" t="s">
        <v>511</v>
      </c>
      <c r="C9" s="45" t="s">
        <v>512</v>
      </c>
      <c r="D9" s="45" t="s">
        <v>513</v>
      </c>
      <c r="E9" s="45" t="s">
        <v>514</v>
      </c>
      <c r="F9" s="45" t="s">
        <v>515</v>
      </c>
      <c r="G9" s="45" t="s">
        <v>516</v>
      </c>
      <c r="H9" s="45" t="s">
        <v>517</v>
      </c>
      <c r="I9" s="45" t="s">
        <v>518</v>
      </c>
      <c r="J9" s="45" t="s">
        <v>519</v>
      </c>
      <c r="K9" s="45" t="s">
        <v>520</v>
      </c>
      <c r="L9" s="45" t="s">
        <v>521</v>
      </c>
      <c r="M9" s="45" t="s">
        <v>522</v>
      </c>
    </row>
    <row r="10" spans="1:13" ht="15.75">
      <c r="A10" s="120">
        <v>1</v>
      </c>
      <c r="B10" s="120">
        <v>1</v>
      </c>
      <c r="C10" s="105">
        <f>A10*B10</f>
        <v>1</v>
      </c>
      <c r="D10" s="127" t="s">
        <v>523</v>
      </c>
      <c r="E10" s="128"/>
      <c r="F10" s="128"/>
      <c r="G10" s="128"/>
      <c r="H10" s="129"/>
      <c r="I10" s="120">
        <v>-1</v>
      </c>
      <c r="J10" s="120">
        <v>-1</v>
      </c>
      <c r="K10" s="123">
        <f>A10+I10</f>
        <v>0</v>
      </c>
      <c r="L10" s="123">
        <f>B10+J10</f>
        <v>0</v>
      </c>
      <c r="M10" s="105">
        <f>K10*L10</f>
        <v>0</v>
      </c>
    </row>
    <row r="11" spans="1:13" ht="38.25">
      <c r="A11" s="121"/>
      <c r="B11" s="121"/>
      <c r="C11" s="105"/>
      <c r="D11" s="3" t="s">
        <v>524</v>
      </c>
      <c r="E11" s="4" t="s">
        <v>525</v>
      </c>
      <c r="F11" s="51"/>
      <c r="G11" s="51"/>
      <c r="H11" s="51"/>
      <c r="I11" s="121"/>
      <c r="J11" s="121"/>
      <c r="K11" s="124"/>
      <c r="L11" s="124"/>
      <c r="M11" s="105">
        <f>K10*L11</f>
        <v>0</v>
      </c>
    </row>
    <row r="12" spans="1:13" ht="51">
      <c r="A12" s="121"/>
      <c r="B12" s="121"/>
      <c r="C12" s="105"/>
      <c r="D12" s="3" t="s">
        <v>526</v>
      </c>
      <c r="E12" s="6" t="s">
        <v>527</v>
      </c>
      <c r="F12" s="51"/>
      <c r="G12" s="51"/>
      <c r="H12" s="51"/>
      <c r="I12" s="121"/>
      <c r="J12" s="121"/>
      <c r="K12" s="124"/>
      <c r="L12" s="124"/>
      <c r="M12" s="105"/>
    </row>
    <row r="13" spans="1:13" ht="38.25">
      <c r="A13" s="121"/>
      <c r="B13" s="121"/>
      <c r="C13" s="105"/>
      <c r="D13" s="3" t="s">
        <v>528</v>
      </c>
      <c r="E13" s="4" t="s">
        <v>529</v>
      </c>
      <c r="F13" s="51"/>
      <c r="G13" s="51"/>
      <c r="H13" s="51"/>
      <c r="I13" s="121"/>
      <c r="J13" s="121"/>
      <c r="K13" s="124"/>
      <c r="L13" s="124"/>
      <c r="M13" s="105"/>
    </row>
    <row r="14" spans="1:13" ht="25.5">
      <c r="A14" s="121"/>
      <c r="B14" s="121"/>
      <c r="C14" s="105"/>
      <c r="D14" s="3" t="s">
        <v>530</v>
      </c>
      <c r="E14" s="4" t="s">
        <v>531</v>
      </c>
      <c r="F14" s="51"/>
      <c r="G14" s="51"/>
      <c r="H14" s="51"/>
      <c r="I14" s="121"/>
      <c r="J14" s="121"/>
      <c r="K14" s="124"/>
      <c r="L14" s="124"/>
      <c r="M14" s="105"/>
    </row>
    <row r="15" spans="1:13" ht="12.75">
      <c r="A15" s="121"/>
      <c r="B15" s="121"/>
      <c r="C15" s="105"/>
      <c r="D15" s="5" t="s">
        <v>532</v>
      </c>
      <c r="E15" s="9" t="s">
        <v>533</v>
      </c>
      <c r="F15" s="51"/>
      <c r="G15" s="51"/>
      <c r="H15" s="51"/>
      <c r="I15" s="121"/>
      <c r="J15" s="121"/>
      <c r="K15" s="124"/>
      <c r="L15" s="124"/>
      <c r="M15" s="105"/>
    </row>
    <row r="16" spans="1:13" ht="15.75">
      <c r="A16" s="121"/>
      <c r="B16" s="121"/>
      <c r="C16" s="105"/>
      <c r="D16" s="127" t="s">
        <v>534</v>
      </c>
      <c r="E16" s="128"/>
      <c r="F16" s="128"/>
      <c r="G16" s="128"/>
      <c r="H16" s="129"/>
      <c r="I16" s="121"/>
      <c r="J16" s="121"/>
      <c r="K16" s="124"/>
      <c r="L16" s="124"/>
      <c r="M16" s="105"/>
    </row>
    <row r="17" spans="1:13" ht="38.25">
      <c r="A17" s="121"/>
      <c r="B17" s="121"/>
      <c r="C17" s="105"/>
      <c r="D17" s="3" t="s">
        <v>535</v>
      </c>
      <c r="E17" s="4" t="s">
        <v>536</v>
      </c>
      <c r="F17" s="51"/>
      <c r="G17" s="51"/>
      <c r="H17" s="51"/>
      <c r="I17" s="121"/>
      <c r="J17" s="121"/>
      <c r="K17" s="124"/>
      <c r="L17" s="124"/>
      <c r="M17" s="105">
        <f>K17*L17</f>
        <v>0</v>
      </c>
    </row>
    <row r="18" spans="1:13" ht="51">
      <c r="A18" s="121"/>
      <c r="B18" s="121"/>
      <c r="C18" s="105"/>
      <c r="D18" s="3" t="s">
        <v>537</v>
      </c>
      <c r="E18" s="6" t="s">
        <v>538</v>
      </c>
      <c r="F18" s="51"/>
      <c r="G18" s="51"/>
      <c r="H18" s="51"/>
      <c r="I18" s="121"/>
      <c r="J18" s="121"/>
      <c r="K18" s="124"/>
      <c r="L18" s="124"/>
      <c r="M18" s="105"/>
    </row>
    <row r="19" spans="1:13" ht="76.5">
      <c r="A19" s="121"/>
      <c r="B19" s="121"/>
      <c r="C19" s="105"/>
      <c r="D19" s="3" t="s">
        <v>539</v>
      </c>
      <c r="E19" s="4" t="s">
        <v>540</v>
      </c>
      <c r="F19" s="51"/>
      <c r="G19" s="51"/>
      <c r="H19" s="51"/>
      <c r="I19" s="121"/>
      <c r="J19" s="121"/>
      <c r="K19" s="124"/>
      <c r="L19" s="124"/>
      <c r="M19" s="105"/>
    </row>
    <row r="20" spans="1:13" ht="25.5">
      <c r="A20" s="121"/>
      <c r="B20" s="121"/>
      <c r="C20" s="105"/>
      <c r="D20" s="3" t="s">
        <v>541</v>
      </c>
      <c r="E20" s="4" t="s">
        <v>1452</v>
      </c>
      <c r="F20" s="51"/>
      <c r="G20" s="51"/>
      <c r="H20" s="51"/>
      <c r="I20" s="121"/>
      <c r="J20" s="121"/>
      <c r="K20" s="124"/>
      <c r="L20" s="124"/>
      <c r="M20" s="105"/>
    </row>
    <row r="21" spans="1:13" ht="12.75">
      <c r="A21" s="122"/>
      <c r="B21" s="122"/>
      <c r="C21" s="105"/>
      <c r="D21" s="5" t="s">
        <v>542</v>
      </c>
      <c r="E21" s="9" t="s">
        <v>543</v>
      </c>
      <c r="F21" s="51"/>
      <c r="G21" s="51"/>
      <c r="H21" s="51"/>
      <c r="I21" s="122"/>
      <c r="J21" s="122"/>
      <c r="K21" s="125"/>
      <c r="L21" s="125"/>
      <c r="M21" s="105"/>
    </row>
    <row r="24" spans="1:13" ht="26.25" customHeight="1">
      <c r="A24" s="84" t="s">
        <v>544</v>
      </c>
      <c r="B24" s="85"/>
      <c r="C24" s="86"/>
      <c r="D24" s="102" t="s">
        <v>545</v>
      </c>
      <c r="E24" s="102"/>
      <c r="F24" s="102"/>
      <c r="G24" s="102"/>
      <c r="H24" s="102"/>
      <c r="I24" s="102"/>
      <c r="J24" s="102"/>
      <c r="K24" s="84" t="s">
        <v>546</v>
      </c>
      <c r="L24" s="85"/>
      <c r="M24" s="86"/>
    </row>
    <row r="25" spans="1:13" ht="126">
      <c r="A25" s="45" t="s">
        <v>547</v>
      </c>
      <c r="B25" s="45" t="s">
        <v>548</v>
      </c>
      <c r="C25" s="45" t="s">
        <v>549</v>
      </c>
      <c r="D25" s="132" t="s">
        <v>550</v>
      </c>
      <c r="E25" s="132"/>
      <c r="F25" s="54" t="s">
        <v>551</v>
      </c>
      <c r="G25" s="133" t="s">
        <v>552</v>
      </c>
      <c r="H25" s="134"/>
      <c r="I25" s="54" t="s">
        <v>553</v>
      </c>
      <c r="J25" s="54" t="s">
        <v>554</v>
      </c>
      <c r="K25" s="45" t="s">
        <v>0</v>
      </c>
      <c r="L25" s="45" t="s">
        <v>1</v>
      </c>
      <c r="M25" s="45" t="s">
        <v>2</v>
      </c>
    </row>
    <row r="26" spans="1:13" ht="12.75">
      <c r="A26" s="123">
        <f>K10</f>
        <v>0</v>
      </c>
      <c r="B26" s="123">
        <f>L10</f>
        <v>0</v>
      </c>
      <c r="C26" s="97">
        <f>M10</f>
        <v>0</v>
      </c>
      <c r="D26" s="130"/>
      <c r="E26" s="130"/>
      <c r="F26" s="52"/>
      <c r="G26" s="126"/>
      <c r="H26" s="126"/>
      <c r="I26" s="120">
        <v>-1</v>
      </c>
      <c r="J26" s="120">
        <v>-1</v>
      </c>
      <c r="K26" s="123">
        <f>A26+I26</f>
        <v>-1</v>
      </c>
      <c r="L26" s="123">
        <f>B26+J26</f>
        <v>-1</v>
      </c>
      <c r="M26" s="97">
        <f>K26*L26</f>
        <v>1</v>
      </c>
    </row>
    <row r="27" spans="1:13" ht="12.75">
      <c r="A27" s="124"/>
      <c r="B27" s="124"/>
      <c r="C27" s="98"/>
      <c r="D27" s="130"/>
      <c r="E27" s="130"/>
      <c r="F27" s="52"/>
      <c r="G27" s="126"/>
      <c r="H27" s="126"/>
      <c r="I27" s="121"/>
      <c r="J27" s="121"/>
      <c r="K27" s="124"/>
      <c r="L27" s="124"/>
      <c r="M27" s="98"/>
    </row>
    <row r="28" spans="1:13" ht="12.75">
      <c r="A28" s="124"/>
      <c r="B28" s="124"/>
      <c r="C28" s="98"/>
      <c r="D28" s="130"/>
      <c r="E28" s="130"/>
      <c r="F28" s="52"/>
      <c r="G28" s="126"/>
      <c r="H28" s="126"/>
      <c r="I28" s="121"/>
      <c r="J28" s="121"/>
      <c r="K28" s="124"/>
      <c r="L28" s="124"/>
      <c r="M28" s="98"/>
    </row>
    <row r="29" spans="1:13" ht="12.75">
      <c r="A29" s="124"/>
      <c r="B29" s="124"/>
      <c r="C29" s="98"/>
      <c r="D29" s="130"/>
      <c r="E29" s="130"/>
      <c r="F29" s="52"/>
      <c r="G29" s="126"/>
      <c r="H29" s="126"/>
      <c r="I29" s="121"/>
      <c r="J29" s="121"/>
      <c r="K29" s="124"/>
      <c r="L29" s="124"/>
      <c r="M29" s="98"/>
    </row>
    <row r="30" spans="1:13" ht="12.75">
      <c r="A30" s="124"/>
      <c r="B30" s="124"/>
      <c r="C30" s="98"/>
      <c r="D30" s="130"/>
      <c r="E30" s="130"/>
      <c r="F30" s="52"/>
      <c r="G30" s="126"/>
      <c r="H30" s="126"/>
      <c r="I30" s="121"/>
      <c r="J30" s="121"/>
      <c r="K30" s="124"/>
      <c r="L30" s="124"/>
      <c r="M30" s="98"/>
    </row>
    <row r="31" spans="1:13" ht="12.75">
      <c r="A31" s="124"/>
      <c r="B31" s="124"/>
      <c r="C31" s="98"/>
      <c r="D31" s="130"/>
      <c r="E31" s="130"/>
      <c r="F31" s="52"/>
      <c r="G31" s="126"/>
      <c r="H31" s="126"/>
      <c r="I31" s="121"/>
      <c r="J31" s="121"/>
      <c r="K31" s="124"/>
      <c r="L31" s="124"/>
      <c r="M31" s="98"/>
    </row>
    <row r="32" spans="1:13" ht="12.75">
      <c r="A32" s="124"/>
      <c r="B32" s="124"/>
      <c r="C32" s="98"/>
      <c r="D32" s="130"/>
      <c r="E32" s="130"/>
      <c r="F32" s="52"/>
      <c r="G32" s="126"/>
      <c r="H32" s="126"/>
      <c r="I32" s="121"/>
      <c r="J32" s="121"/>
      <c r="K32" s="124"/>
      <c r="L32" s="124"/>
      <c r="M32" s="98"/>
    </row>
    <row r="33" spans="1:13" ht="12.75">
      <c r="A33" s="124"/>
      <c r="B33" s="124"/>
      <c r="C33" s="98"/>
      <c r="D33" s="130"/>
      <c r="E33" s="130"/>
      <c r="F33" s="52"/>
      <c r="G33" s="126"/>
      <c r="H33" s="126"/>
      <c r="I33" s="121"/>
      <c r="J33" s="121"/>
      <c r="K33" s="124"/>
      <c r="L33" s="124"/>
      <c r="M33" s="98"/>
    </row>
    <row r="34" spans="1:13" ht="12.75">
      <c r="A34" s="125"/>
      <c r="B34" s="125"/>
      <c r="C34" s="98"/>
      <c r="D34" s="130"/>
      <c r="E34" s="130"/>
      <c r="F34" s="52"/>
      <c r="G34" s="126"/>
      <c r="H34" s="126"/>
      <c r="I34" s="122"/>
      <c r="J34" s="122"/>
      <c r="K34" s="125"/>
      <c r="L34" s="125"/>
      <c r="M34" s="98"/>
    </row>
    <row r="58" spans="2:3" ht="12.75">
      <c r="B58" s="37">
        <v>1</v>
      </c>
      <c r="C58" s="37">
        <v>-1</v>
      </c>
    </row>
    <row r="59" spans="2:3" ht="12.75">
      <c r="B59" s="37">
        <v>2</v>
      </c>
      <c r="C59" s="37">
        <v>-2</v>
      </c>
    </row>
    <row r="60" spans="2:3" ht="12.75">
      <c r="B60" s="37">
        <v>3</v>
      </c>
      <c r="C60" s="37">
        <v>-3</v>
      </c>
    </row>
    <row r="61" spans="2:3" ht="12.75">
      <c r="B61" s="37">
        <v>4</v>
      </c>
      <c r="C61" s="37">
        <v>-4</v>
      </c>
    </row>
    <row r="62" spans="2:3" ht="12.75">
      <c r="B62" s="37">
        <v>5</v>
      </c>
      <c r="C62" s="37">
        <v>-5</v>
      </c>
    </row>
  </sheetData>
  <sheetProtection/>
  <mergeCells count="45">
    <mergeCell ref="C3:G3"/>
    <mergeCell ref="A8:C8"/>
    <mergeCell ref="D8:J8"/>
    <mergeCell ref="A24:C24"/>
    <mergeCell ref="D24:J24"/>
    <mergeCell ref="D10:H10"/>
    <mergeCell ref="D16:H16"/>
    <mergeCell ref="A10:A21"/>
    <mergeCell ref="B10:B21"/>
    <mergeCell ref="C10:C21"/>
    <mergeCell ref="K8:M8"/>
    <mergeCell ref="M10:M21"/>
    <mergeCell ref="D25:E25"/>
    <mergeCell ref="G25:H25"/>
    <mergeCell ref="K24:M24"/>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G33:H33"/>
    <mergeCell ref="D34:E34"/>
    <mergeCell ref="J10:J21"/>
    <mergeCell ref="K10:K21"/>
    <mergeCell ref="L10:L21"/>
    <mergeCell ref="J26:J34"/>
    <mergeCell ref="K26:K34"/>
    <mergeCell ref="L26:L34"/>
    <mergeCell ref="D33:E33"/>
  </mergeCells>
  <conditionalFormatting sqref="A10:B10 F11:H14 I10">
    <cfRule type="cellIs" priority="41" dxfId="12" operator="between">
      <formula>0</formula>
      <formula>0</formula>
    </cfRule>
  </conditionalFormatting>
  <conditionalFormatting sqref="F15:H15">
    <cfRule type="cellIs" priority="35" dxfId="12" operator="between">
      <formula>0</formula>
      <formula>0</formula>
    </cfRule>
  </conditionalFormatting>
  <conditionalFormatting sqref="F17:H21">
    <cfRule type="cellIs" priority="28" dxfId="12" operator="between">
      <formula>0</formula>
      <formula>0</formula>
    </cfRule>
  </conditionalFormatting>
  <conditionalFormatting sqref="C10">
    <cfRule type="cellIs" priority="14" dxfId="2" operator="between">
      <formula>8</formula>
      <formula>16</formula>
    </cfRule>
    <cfRule type="cellIs" priority="15" dxfId="1" operator="between">
      <formula>4</formula>
      <formula>6</formula>
    </cfRule>
    <cfRule type="cellIs" priority="16" dxfId="0" operator="between">
      <formula>0</formula>
      <formula>3</formula>
    </cfRule>
  </conditionalFormatting>
  <conditionalFormatting sqref="J10">
    <cfRule type="cellIs" priority="10" dxfId="12" operator="between">
      <formula>0</formula>
      <formula>0</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29.xml><?xml version="1.0" encoding="utf-8"?>
<worksheet xmlns="http://schemas.openxmlformats.org/spreadsheetml/2006/main" xmlns:r="http://schemas.openxmlformats.org/officeDocument/2006/relationships">
  <sheetPr>
    <tabColor theme="9" tint="-0.24997000396251678"/>
    <pageSetUpPr fitToPage="1"/>
  </sheetPr>
  <dimension ref="A3:M52"/>
  <sheetViews>
    <sheetView view="pageBreakPreview" zoomScaleNormal="75" zoomScaleSheetLayoutView="100" zoomScalePageLayoutView="0" workbookViewId="0" topLeftCell="B1">
      <selection activeCell="A1" sqref="A1"/>
    </sheetView>
  </sheetViews>
  <sheetFormatPr defaultColWidth="9.140625" defaultRowHeight="12.75"/>
  <cols>
    <col min="1" max="1" width="13.140625" style="37" customWidth="1"/>
    <col min="2" max="2" width="14.28125" style="37" customWidth="1"/>
    <col min="3" max="3" width="12.8515625" style="37" customWidth="1"/>
    <col min="4" max="4" width="15.8515625" style="37" customWidth="1"/>
    <col min="5" max="5" width="70.28125" style="37" customWidth="1"/>
    <col min="6" max="6" width="28.421875" style="37" customWidth="1"/>
    <col min="7" max="7" width="23.421875" style="37" customWidth="1"/>
    <col min="8" max="8" width="14.8515625" style="37" customWidth="1"/>
    <col min="9" max="9" width="15.28125" style="37" customWidth="1"/>
    <col min="10" max="10" width="18.57421875" style="37" customWidth="1"/>
    <col min="11" max="11" width="14.57421875" style="37" customWidth="1"/>
    <col min="12" max="12" width="15.28125" style="37" customWidth="1"/>
    <col min="13" max="13" width="15.421875" style="37" customWidth="1"/>
    <col min="14" max="14" width="29.28125" style="37" customWidth="1"/>
    <col min="15" max="15" width="15.28125" style="37" customWidth="1"/>
    <col min="16" max="16" width="18.57421875" style="37" customWidth="1"/>
    <col min="17" max="17" width="14.7109375" style="37" bestFit="1" customWidth="1"/>
    <col min="18" max="18" width="15.8515625" style="37" bestFit="1" customWidth="1"/>
    <col min="19" max="19" width="13.28125" style="37" customWidth="1"/>
    <col min="20" max="20" width="12.7109375" style="37" customWidth="1"/>
    <col min="21" max="21" width="13.7109375" style="37" customWidth="1"/>
    <col min="22" max="22" width="41.28125" style="37" customWidth="1"/>
    <col min="23" max="16384" width="9.140625" style="37" customWidth="1"/>
  </cols>
  <sheetData>
    <row r="2" ht="13.5" thickBot="1"/>
    <row r="3" spans="3:7" s="42" customFormat="1" ht="26.25">
      <c r="C3" s="93" t="s">
        <v>3</v>
      </c>
      <c r="D3" s="94"/>
      <c r="E3" s="94"/>
      <c r="F3" s="94"/>
      <c r="G3" s="95"/>
    </row>
    <row r="4" spans="3:7" s="43" customFormat="1" ht="94.5">
      <c r="C4" s="44" t="s">
        <v>4</v>
      </c>
      <c r="D4" s="45" t="s">
        <v>5</v>
      </c>
      <c r="E4" s="45" t="s">
        <v>6</v>
      </c>
      <c r="F4" s="45" t="s">
        <v>7</v>
      </c>
      <c r="G4" s="46" t="s">
        <v>8</v>
      </c>
    </row>
    <row r="5" spans="3:7" s="47" customFormat="1" ht="75.75" customHeight="1" thickBot="1">
      <c r="C5" s="48" t="str">
        <f>'4. Tiesioginis pirkimas'!A9</f>
        <v>PRX</v>
      </c>
      <c r="D5" s="49">
        <f>'4. Tiesioginis pirkimas'!B9</f>
        <v>0</v>
      </c>
      <c r="E5" s="49" t="str">
        <f>'4. Tiesioginis pirkimas'!C9</f>
        <v>Apibūdinkite kitus rizikos veiksnius...</v>
      </c>
      <c r="F5" s="49">
        <f>'4. Tiesioginis pirkimas'!E9</f>
        <v>0</v>
      </c>
      <c r="G5" s="50">
        <f>'4. Tiesioginis pirkimas'!F9</f>
        <v>0</v>
      </c>
    </row>
    <row r="8" spans="1:13" ht="26.25" customHeight="1">
      <c r="A8" s="84" t="s">
        <v>9</v>
      </c>
      <c r="B8" s="85"/>
      <c r="C8" s="86"/>
      <c r="D8" s="84" t="s">
        <v>10</v>
      </c>
      <c r="E8" s="85"/>
      <c r="F8" s="85"/>
      <c r="G8" s="85"/>
      <c r="H8" s="85"/>
      <c r="I8" s="85"/>
      <c r="J8" s="86"/>
      <c r="K8" s="84" t="s">
        <v>11</v>
      </c>
      <c r="L8" s="85"/>
      <c r="M8" s="86"/>
    </row>
    <row r="9" spans="1:13" ht="126">
      <c r="A9" s="45" t="s">
        <v>12</v>
      </c>
      <c r="B9" s="45" t="s">
        <v>13</v>
      </c>
      <c r="C9" s="45" t="s">
        <v>14</v>
      </c>
      <c r="D9" s="45" t="s">
        <v>15</v>
      </c>
      <c r="E9" s="45" t="s">
        <v>16</v>
      </c>
      <c r="F9" s="45" t="s">
        <v>17</v>
      </c>
      <c r="G9" s="45" t="s">
        <v>18</v>
      </c>
      <c r="H9" s="45" t="s">
        <v>19</v>
      </c>
      <c r="I9" s="45" t="s">
        <v>20</v>
      </c>
      <c r="J9" s="45" t="s">
        <v>21</v>
      </c>
      <c r="K9" s="45" t="s">
        <v>22</v>
      </c>
      <c r="L9" s="45" t="s">
        <v>23</v>
      </c>
      <c r="M9" s="45" t="s">
        <v>24</v>
      </c>
    </row>
    <row r="10" spans="1:13" ht="38.25">
      <c r="A10" s="126">
        <v>5</v>
      </c>
      <c r="B10" s="126">
        <v>3</v>
      </c>
      <c r="C10" s="105">
        <f>A10*B10</f>
        <v>15</v>
      </c>
      <c r="D10" s="3" t="s">
        <v>25</v>
      </c>
      <c r="E10" s="4" t="s">
        <v>26</v>
      </c>
      <c r="F10" s="51"/>
      <c r="G10" s="51"/>
      <c r="H10" s="51"/>
      <c r="I10" s="126">
        <v>-1</v>
      </c>
      <c r="J10" s="126">
        <v>-2</v>
      </c>
      <c r="K10" s="131">
        <f>A10+I10</f>
        <v>4</v>
      </c>
      <c r="L10" s="131">
        <f>B10+J10</f>
        <v>1</v>
      </c>
      <c r="M10" s="105">
        <f>K10*L10</f>
        <v>4</v>
      </c>
    </row>
    <row r="11" spans="1:13" ht="12.75">
      <c r="A11" s="126"/>
      <c r="B11" s="126"/>
      <c r="C11" s="105"/>
      <c r="D11" s="5" t="s">
        <v>27</v>
      </c>
      <c r="E11" s="9" t="s">
        <v>28</v>
      </c>
      <c r="F11" s="51"/>
      <c r="G11" s="51"/>
      <c r="H11" s="51"/>
      <c r="I11" s="126"/>
      <c r="J11" s="126"/>
      <c r="K11" s="131"/>
      <c r="L11" s="131"/>
      <c r="M11" s="105"/>
    </row>
    <row r="14" spans="1:13" ht="26.25" customHeight="1">
      <c r="A14" s="84" t="s">
        <v>29</v>
      </c>
      <c r="B14" s="85"/>
      <c r="C14" s="86"/>
      <c r="D14" s="102" t="s">
        <v>30</v>
      </c>
      <c r="E14" s="102"/>
      <c r="F14" s="102"/>
      <c r="G14" s="102"/>
      <c r="H14" s="102"/>
      <c r="I14" s="102"/>
      <c r="J14" s="102"/>
      <c r="K14" s="84" t="s">
        <v>31</v>
      </c>
      <c r="L14" s="85"/>
      <c r="M14" s="86"/>
    </row>
    <row r="15" spans="1:13" ht="126">
      <c r="A15" s="45" t="s">
        <v>32</v>
      </c>
      <c r="B15" s="45" t="s">
        <v>33</v>
      </c>
      <c r="C15" s="45" t="s">
        <v>34</v>
      </c>
      <c r="D15" s="132" t="s">
        <v>35</v>
      </c>
      <c r="E15" s="132"/>
      <c r="F15" s="54" t="s">
        <v>36</v>
      </c>
      <c r="G15" s="133" t="s">
        <v>37</v>
      </c>
      <c r="H15" s="134"/>
      <c r="I15" s="54" t="s">
        <v>38</v>
      </c>
      <c r="J15" s="54" t="s">
        <v>39</v>
      </c>
      <c r="K15" s="45" t="s">
        <v>40</v>
      </c>
      <c r="L15" s="45" t="s">
        <v>41</v>
      </c>
      <c r="M15" s="45" t="s">
        <v>42</v>
      </c>
    </row>
    <row r="16" spans="1:13" ht="12.75">
      <c r="A16" s="123">
        <f>K10</f>
        <v>4</v>
      </c>
      <c r="B16" s="123">
        <f>L10</f>
        <v>1</v>
      </c>
      <c r="C16" s="97">
        <f>M10</f>
        <v>4</v>
      </c>
      <c r="D16" s="130"/>
      <c r="E16" s="130"/>
      <c r="F16" s="52"/>
      <c r="G16" s="126"/>
      <c r="H16" s="126"/>
      <c r="I16" s="120">
        <v>-1</v>
      </c>
      <c r="J16" s="120">
        <v>-1</v>
      </c>
      <c r="K16" s="123">
        <f>A16+I16</f>
        <v>3</v>
      </c>
      <c r="L16" s="123">
        <f>B16+J16</f>
        <v>0</v>
      </c>
      <c r="M16" s="97">
        <f>K16*L16</f>
        <v>0</v>
      </c>
    </row>
    <row r="17" spans="1:13" ht="12.75">
      <c r="A17" s="124"/>
      <c r="B17" s="124"/>
      <c r="C17" s="98"/>
      <c r="D17" s="130"/>
      <c r="E17" s="130"/>
      <c r="F17" s="52"/>
      <c r="G17" s="126"/>
      <c r="H17" s="126"/>
      <c r="I17" s="121"/>
      <c r="J17" s="121"/>
      <c r="K17" s="124"/>
      <c r="L17" s="124"/>
      <c r="M17" s="98"/>
    </row>
    <row r="18" spans="1:13" ht="12.75">
      <c r="A18" s="124"/>
      <c r="B18" s="124"/>
      <c r="C18" s="98"/>
      <c r="D18" s="130"/>
      <c r="E18" s="130"/>
      <c r="F18" s="52"/>
      <c r="G18" s="126"/>
      <c r="H18" s="126"/>
      <c r="I18" s="121"/>
      <c r="J18" s="121"/>
      <c r="K18" s="124"/>
      <c r="L18" s="124"/>
      <c r="M18" s="98"/>
    </row>
    <row r="19" spans="1:13" ht="12.75">
      <c r="A19" s="124"/>
      <c r="B19" s="124"/>
      <c r="C19" s="98"/>
      <c r="D19" s="130"/>
      <c r="E19" s="130"/>
      <c r="F19" s="52"/>
      <c r="G19" s="126"/>
      <c r="H19" s="126"/>
      <c r="I19" s="121"/>
      <c r="J19" s="121"/>
      <c r="K19" s="124"/>
      <c r="L19" s="124"/>
      <c r="M19" s="98"/>
    </row>
    <row r="20" spans="1:13" ht="12.75">
      <c r="A20" s="124"/>
      <c r="B20" s="124"/>
      <c r="C20" s="98"/>
      <c r="D20" s="130"/>
      <c r="E20" s="130"/>
      <c r="F20" s="52"/>
      <c r="G20" s="126"/>
      <c r="H20" s="126"/>
      <c r="I20" s="121"/>
      <c r="J20" s="121"/>
      <c r="K20" s="124"/>
      <c r="L20" s="124"/>
      <c r="M20" s="98"/>
    </row>
    <row r="21" spans="1:13" ht="12.75">
      <c r="A21" s="124"/>
      <c r="B21" s="124"/>
      <c r="C21" s="98"/>
      <c r="D21" s="130"/>
      <c r="E21" s="130"/>
      <c r="F21" s="52"/>
      <c r="G21" s="126"/>
      <c r="H21" s="126"/>
      <c r="I21" s="121"/>
      <c r="J21" s="121"/>
      <c r="K21" s="124"/>
      <c r="L21" s="124"/>
      <c r="M21" s="98"/>
    </row>
    <row r="22" spans="1:13" ht="12.75">
      <c r="A22" s="124"/>
      <c r="B22" s="124"/>
      <c r="C22" s="98"/>
      <c r="D22" s="130"/>
      <c r="E22" s="130"/>
      <c r="F22" s="52"/>
      <c r="G22" s="126"/>
      <c r="H22" s="126"/>
      <c r="I22" s="121"/>
      <c r="J22" s="121"/>
      <c r="K22" s="124"/>
      <c r="L22" s="124"/>
      <c r="M22" s="98"/>
    </row>
    <row r="23" spans="1:13" ht="12.75">
      <c r="A23" s="124"/>
      <c r="B23" s="124"/>
      <c r="C23" s="98"/>
      <c r="D23" s="130"/>
      <c r="E23" s="130"/>
      <c r="F23" s="52"/>
      <c r="G23" s="126"/>
      <c r="H23" s="126"/>
      <c r="I23" s="121"/>
      <c r="J23" s="121"/>
      <c r="K23" s="124"/>
      <c r="L23" s="124"/>
      <c r="M23" s="98"/>
    </row>
    <row r="24" spans="1:13" ht="12.75">
      <c r="A24" s="125"/>
      <c r="B24" s="125"/>
      <c r="C24" s="104"/>
      <c r="D24" s="130"/>
      <c r="E24" s="130"/>
      <c r="F24" s="52"/>
      <c r="G24" s="126"/>
      <c r="H24" s="126"/>
      <c r="I24" s="122"/>
      <c r="J24" s="122"/>
      <c r="K24" s="125"/>
      <c r="L24" s="125"/>
      <c r="M24" s="104"/>
    </row>
    <row r="48" spans="2:3" ht="12.75">
      <c r="B48" s="37">
        <v>1</v>
      </c>
      <c r="C48" s="37">
        <v>-1</v>
      </c>
    </row>
    <row r="49" spans="2:3" ht="12.75">
      <c r="B49" s="37">
        <v>2</v>
      </c>
      <c r="C49" s="37">
        <v>-2</v>
      </c>
    </row>
    <row r="50" spans="2:3" ht="12.75">
      <c r="B50" s="37">
        <v>3</v>
      </c>
      <c r="C50" s="37">
        <v>-3</v>
      </c>
    </row>
    <row r="51" spans="2:3" ht="12.75">
      <c r="B51" s="37">
        <v>4</v>
      </c>
      <c r="C51" s="37">
        <v>-4</v>
      </c>
    </row>
    <row r="52" spans="2:3" ht="12.75">
      <c r="B52" s="37">
        <v>5</v>
      </c>
      <c r="C52" s="37">
        <v>-5</v>
      </c>
    </row>
  </sheetData>
  <sheetProtection/>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A16:A24"/>
    <mergeCell ref="B16:B24"/>
    <mergeCell ref="C16:C24"/>
    <mergeCell ref="D16:E16"/>
    <mergeCell ref="G16:H16"/>
    <mergeCell ref="J16:J24"/>
    <mergeCell ref="G24:H24"/>
    <mergeCell ref="D17:E17"/>
    <mergeCell ref="G17:H17"/>
    <mergeCell ref="D18:E18"/>
    <mergeCell ref="K16:K24"/>
    <mergeCell ref="L16:L24"/>
    <mergeCell ref="M16:M24"/>
    <mergeCell ref="K14:M14"/>
    <mergeCell ref="I16:I24"/>
    <mergeCell ref="D22:E22"/>
    <mergeCell ref="G22:H22"/>
    <mergeCell ref="D23:E23"/>
    <mergeCell ref="G23:H23"/>
    <mergeCell ref="D24:E24"/>
    <mergeCell ref="G18:H18"/>
    <mergeCell ref="D19:E19"/>
    <mergeCell ref="G19:H19"/>
    <mergeCell ref="D20:E20"/>
    <mergeCell ref="G20:H20"/>
    <mergeCell ref="D21:E21"/>
    <mergeCell ref="G21:H21"/>
  </mergeCells>
  <conditionalFormatting sqref="A10:B11 F10:I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3:M54"/>
  <sheetViews>
    <sheetView view="pageBreakPreview" zoomScaleNormal="75" zoomScaleSheetLayoutView="100" zoomScalePageLayoutView="0" workbookViewId="0" topLeftCell="B22">
      <selection activeCell="E12" sqref="E12"/>
    </sheetView>
  </sheetViews>
  <sheetFormatPr defaultColWidth="9.140625" defaultRowHeight="12.75"/>
  <cols>
    <col min="1" max="1" width="13.140625" style="0" customWidth="1"/>
    <col min="2" max="2" width="14.28125" style="0" customWidth="1"/>
    <col min="3" max="3" width="12.8515625" style="0" customWidth="1"/>
    <col min="4" max="4" width="17.4218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1077</v>
      </c>
      <c r="D3" s="94"/>
      <c r="E3" s="94"/>
      <c r="F3" s="94"/>
      <c r="G3" s="95"/>
    </row>
    <row r="4" spans="3:7" s="14" customFormat="1" ht="94.5">
      <c r="C4" s="29" t="s">
        <v>1078</v>
      </c>
      <c r="D4" s="20" t="s">
        <v>1079</v>
      </c>
      <c r="E4" s="20" t="s">
        <v>1080</v>
      </c>
      <c r="F4" s="20" t="s">
        <v>1081</v>
      </c>
      <c r="G4" s="28" t="s">
        <v>1082</v>
      </c>
    </row>
    <row r="5" spans="3:7" s="33" customFormat="1" ht="60.75" thickBot="1">
      <c r="C5" s="27" t="str">
        <f>'1. Pareiškėjų atranka'!A7</f>
        <v>SR2</v>
      </c>
      <c r="D5" s="35" t="str">
        <f>'1. Pareiškėjų atranka'!B7</f>
        <v>Melagingos pareiškėjų deklaracijos</v>
      </c>
      <c r="E5" s="35" t="s">
        <v>1083</v>
      </c>
      <c r="F5" s="35" t="str">
        <f>'1. Pareiškėjų atranka'!D7</f>
        <v>Paramos gavėjai</v>
      </c>
      <c r="G5" s="36" t="str">
        <f>'1. Pareiškėjų atranka'!E7</f>
        <v>Išorinė</v>
      </c>
    </row>
    <row r="8" spans="1:13" s="37" customFormat="1" ht="26.25" customHeight="1">
      <c r="A8" s="84" t="s">
        <v>1084</v>
      </c>
      <c r="B8" s="85"/>
      <c r="C8" s="86"/>
      <c r="D8" s="84" t="s">
        <v>1085</v>
      </c>
      <c r="E8" s="85"/>
      <c r="F8" s="85"/>
      <c r="G8" s="85"/>
      <c r="H8" s="85"/>
      <c r="I8" s="85"/>
      <c r="J8" s="86"/>
      <c r="K8" s="84" t="s">
        <v>1086</v>
      </c>
      <c r="L8" s="85"/>
      <c r="M8" s="86"/>
    </row>
    <row r="9" spans="1:13" ht="126">
      <c r="A9" s="20" t="s">
        <v>1087</v>
      </c>
      <c r="B9" s="20" t="s">
        <v>1088</v>
      </c>
      <c r="C9" s="20" t="s">
        <v>1089</v>
      </c>
      <c r="D9" s="20" t="s">
        <v>1090</v>
      </c>
      <c r="E9" s="20" t="s">
        <v>1091</v>
      </c>
      <c r="F9" s="20" t="s">
        <v>1092</v>
      </c>
      <c r="G9" s="20" t="s">
        <v>1093</v>
      </c>
      <c r="H9" s="20" t="s">
        <v>1094</v>
      </c>
      <c r="I9" s="20" t="s">
        <v>1095</v>
      </c>
      <c r="J9" s="20" t="s">
        <v>1096</v>
      </c>
      <c r="K9" s="20" t="s">
        <v>1097</v>
      </c>
      <c r="L9" s="20" t="s">
        <v>1098</v>
      </c>
      <c r="M9" s="20" t="s">
        <v>1099</v>
      </c>
    </row>
    <row r="10" spans="1:13" ht="25.5">
      <c r="A10" s="87">
        <v>1</v>
      </c>
      <c r="B10" s="87">
        <v>1</v>
      </c>
      <c r="C10" s="105">
        <f>A10*B10</f>
        <v>1</v>
      </c>
      <c r="D10" s="32" t="s">
        <v>1100</v>
      </c>
      <c r="E10" s="6" t="s">
        <v>1101</v>
      </c>
      <c r="F10" s="19"/>
      <c r="G10" s="19"/>
      <c r="H10" s="19"/>
      <c r="I10" s="87">
        <v>-1</v>
      </c>
      <c r="J10" s="87">
        <v>-2</v>
      </c>
      <c r="K10" s="90">
        <f>A10+I10</f>
        <v>0</v>
      </c>
      <c r="L10" s="90">
        <f>B10+J10</f>
        <v>-1</v>
      </c>
      <c r="M10" s="105">
        <f>K10*L10</f>
        <v>0</v>
      </c>
    </row>
    <row r="11" spans="1:13" ht="51">
      <c r="A11" s="88"/>
      <c r="B11" s="88"/>
      <c r="C11" s="105"/>
      <c r="D11" s="32" t="s">
        <v>1102</v>
      </c>
      <c r="E11" s="6" t="s">
        <v>1103</v>
      </c>
      <c r="F11" s="19"/>
      <c r="G11" s="19"/>
      <c r="H11" s="19"/>
      <c r="I11" s="88"/>
      <c r="J11" s="88"/>
      <c r="K11" s="91"/>
      <c r="L11" s="91"/>
      <c r="M11" s="105"/>
    </row>
    <row r="12" spans="1:13" ht="38.25">
      <c r="A12" s="88"/>
      <c r="B12" s="88"/>
      <c r="C12" s="105"/>
      <c r="D12" s="32" t="s">
        <v>1104</v>
      </c>
      <c r="E12" s="6" t="s">
        <v>1453</v>
      </c>
      <c r="F12" s="19"/>
      <c r="G12" s="19"/>
      <c r="H12" s="19"/>
      <c r="I12" s="88"/>
      <c r="J12" s="88"/>
      <c r="K12" s="91"/>
      <c r="L12" s="91"/>
      <c r="M12" s="105"/>
    </row>
    <row r="13" spans="1:13" ht="12.75">
      <c r="A13" s="89"/>
      <c r="B13" s="89"/>
      <c r="C13" s="105"/>
      <c r="D13" s="5" t="s">
        <v>1105</v>
      </c>
      <c r="E13" s="9" t="s">
        <v>1106</v>
      </c>
      <c r="F13" s="19"/>
      <c r="G13" s="19"/>
      <c r="H13" s="19"/>
      <c r="I13" s="89"/>
      <c r="J13" s="89"/>
      <c r="K13" s="92"/>
      <c r="L13" s="92"/>
      <c r="M13" s="105"/>
    </row>
    <row r="16" spans="1:13" s="37" customFormat="1" ht="26.25" customHeight="1">
      <c r="A16" s="84" t="s">
        <v>1107</v>
      </c>
      <c r="B16" s="85"/>
      <c r="C16" s="86"/>
      <c r="D16" s="102" t="s">
        <v>1108</v>
      </c>
      <c r="E16" s="102"/>
      <c r="F16" s="102"/>
      <c r="G16" s="102"/>
      <c r="H16" s="102"/>
      <c r="I16" s="102"/>
      <c r="J16" s="102"/>
      <c r="K16" s="84" t="s">
        <v>1109</v>
      </c>
      <c r="L16" s="85"/>
      <c r="M16" s="86"/>
    </row>
    <row r="17" spans="1:13" ht="126">
      <c r="A17" s="20" t="s">
        <v>1110</v>
      </c>
      <c r="B17" s="20" t="s">
        <v>1111</v>
      </c>
      <c r="C17" s="20" t="s">
        <v>1112</v>
      </c>
      <c r="D17" s="103" t="s">
        <v>1113</v>
      </c>
      <c r="E17" s="103"/>
      <c r="F17" s="26" t="s">
        <v>1114</v>
      </c>
      <c r="G17" s="100" t="s">
        <v>1115</v>
      </c>
      <c r="H17" s="101"/>
      <c r="I17" s="26" t="s">
        <v>1116</v>
      </c>
      <c r="J17" s="26" t="s">
        <v>1117</v>
      </c>
      <c r="K17" s="20" t="s">
        <v>1118</v>
      </c>
      <c r="L17" s="20" t="s">
        <v>1119</v>
      </c>
      <c r="M17" s="20" t="s">
        <v>1120</v>
      </c>
    </row>
    <row r="18" spans="1:13" ht="12.75">
      <c r="A18" s="90">
        <f>K10</f>
        <v>0</v>
      </c>
      <c r="B18" s="90">
        <f>L10</f>
        <v>-1</v>
      </c>
      <c r="C18" s="105">
        <f>M10</f>
        <v>0</v>
      </c>
      <c r="D18" s="99"/>
      <c r="E18" s="99"/>
      <c r="F18" s="5"/>
      <c r="G18" s="96"/>
      <c r="H18" s="96"/>
      <c r="I18" s="87">
        <v>-1</v>
      </c>
      <c r="J18" s="87">
        <v>-1</v>
      </c>
      <c r="K18" s="90">
        <f>A18+I18</f>
        <v>-1</v>
      </c>
      <c r="L18" s="90">
        <f>B18+J18</f>
        <v>-2</v>
      </c>
      <c r="M18" s="97">
        <f>K18*L18</f>
        <v>2</v>
      </c>
    </row>
    <row r="19" spans="1:13" ht="12.75">
      <c r="A19" s="91"/>
      <c r="B19" s="91"/>
      <c r="C19" s="105"/>
      <c r="D19" s="99"/>
      <c r="E19" s="99"/>
      <c r="F19" s="5"/>
      <c r="G19" s="96"/>
      <c r="H19" s="96"/>
      <c r="I19" s="88"/>
      <c r="J19" s="88"/>
      <c r="K19" s="91"/>
      <c r="L19" s="91"/>
      <c r="M19" s="98"/>
    </row>
    <row r="20" spans="1:13" ht="12.75">
      <c r="A20" s="91"/>
      <c r="B20" s="91"/>
      <c r="C20" s="105"/>
      <c r="D20" s="99"/>
      <c r="E20" s="99"/>
      <c r="F20" s="5"/>
      <c r="G20" s="96"/>
      <c r="H20" s="96"/>
      <c r="I20" s="88"/>
      <c r="J20" s="88"/>
      <c r="K20" s="91"/>
      <c r="L20" s="91"/>
      <c r="M20" s="98"/>
    </row>
    <row r="21" spans="1:13" ht="12.75">
      <c r="A21" s="91"/>
      <c r="B21" s="91"/>
      <c r="C21" s="105"/>
      <c r="D21" s="99"/>
      <c r="E21" s="99"/>
      <c r="F21" s="5"/>
      <c r="G21" s="96"/>
      <c r="H21" s="96"/>
      <c r="I21" s="88"/>
      <c r="J21" s="88"/>
      <c r="K21" s="91"/>
      <c r="L21" s="91"/>
      <c r="M21" s="98"/>
    </row>
    <row r="22" spans="1:13" ht="12.75">
      <c r="A22" s="91"/>
      <c r="B22" s="91"/>
      <c r="C22" s="105"/>
      <c r="D22" s="99"/>
      <c r="E22" s="99"/>
      <c r="F22" s="5"/>
      <c r="G22" s="96"/>
      <c r="H22" s="96"/>
      <c r="I22" s="88"/>
      <c r="J22" s="88"/>
      <c r="K22" s="91"/>
      <c r="L22" s="91"/>
      <c r="M22" s="98"/>
    </row>
    <row r="23" spans="1:13" ht="12.75">
      <c r="A23" s="91"/>
      <c r="B23" s="91"/>
      <c r="C23" s="105"/>
      <c r="D23" s="99"/>
      <c r="E23" s="99"/>
      <c r="F23" s="5"/>
      <c r="G23" s="96"/>
      <c r="H23" s="96"/>
      <c r="I23" s="88"/>
      <c r="J23" s="88"/>
      <c r="K23" s="91"/>
      <c r="L23" s="91"/>
      <c r="M23" s="98"/>
    </row>
    <row r="24" spans="1:13" ht="12.75">
      <c r="A24" s="91"/>
      <c r="B24" s="91"/>
      <c r="C24" s="105"/>
      <c r="D24" s="99"/>
      <c r="E24" s="99"/>
      <c r="F24" s="5"/>
      <c r="G24" s="96"/>
      <c r="H24" s="96"/>
      <c r="I24" s="88"/>
      <c r="J24" s="88"/>
      <c r="K24" s="91"/>
      <c r="L24" s="91"/>
      <c r="M24" s="98"/>
    </row>
    <row r="25" spans="1:13" ht="12.75">
      <c r="A25" s="91"/>
      <c r="B25" s="91"/>
      <c r="C25" s="105"/>
      <c r="D25" s="99"/>
      <c r="E25" s="99"/>
      <c r="F25" s="5"/>
      <c r="G25" s="96"/>
      <c r="H25" s="96"/>
      <c r="I25" s="88"/>
      <c r="J25" s="88"/>
      <c r="K25" s="91"/>
      <c r="L25" s="91"/>
      <c r="M25" s="98"/>
    </row>
    <row r="26" spans="1:13" ht="12.75">
      <c r="A26" s="92"/>
      <c r="B26" s="92"/>
      <c r="C26" s="105"/>
      <c r="D26" s="99"/>
      <c r="E26" s="99"/>
      <c r="F26" s="5"/>
      <c r="G26" s="96"/>
      <c r="H26" s="96"/>
      <c r="I26" s="89"/>
      <c r="J26" s="89"/>
      <c r="K26" s="92"/>
      <c r="L26" s="92"/>
      <c r="M26" s="104"/>
    </row>
    <row r="50" spans="2:3" ht="12.75">
      <c r="B50">
        <v>1</v>
      </c>
      <c r="C50">
        <v>-1</v>
      </c>
    </row>
    <row r="51" spans="2:3" ht="12.75">
      <c r="B51">
        <v>2</v>
      </c>
      <c r="C51">
        <v>-2</v>
      </c>
    </row>
    <row r="52" spans="2:3" ht="12.75">
      <c r="B52">
        <v>3</v>
      </c>
      <c r="C52">
        <v>-3</v>
      </c>
    </row>
    <row r="53" spans="2:3" ht="12.75">
      <c r="B53">
        <v>4</v>
      </c>
      <c r="C53">
        <v>-4</v>
      </c>
    </row>
    <row r="54" spans="2:3" ht="12.75">
      <c r="B54">
        <v>5</v>
      </c>
      <c r="C54">
        <v>-5</v>
      </c>
    </row>
  </sheetData>
  <sheetProtection/>
  <mergeCells count="43">
    <mergeCell ref="C3:G3"/>
    <mergeCell ref="A8:C8"/>
    <mergeCell ref="D8:J8"/>
    <mergeCell ref="K8:M8"/>
    <mergeCell ref="A10:A13"/>
    <mergeCell ref="B10:B13"/>
    <mergeCell ref="C10:C13"/>
    <mergeCell ref="M10:M13"/>
    <mergeCell ref="I10:I13"/>
    <mergeCell ref="J10:J13"/>
    <mergeCell ref="K10:K13"/>
    <mergeCell ref="L10:L13"/>
    <mergeCell ref="G18:H18"/>
    <mergeCell ref="G22:H22"/>
    <mergeCell ref="G23:H23"/>
    <mergeCell ref="G17:H17"/>
    <mergeCell ref="L18:L26"/>
    <mergeCell ref="K16:M16"/>
    <mergeCell ref="A16:C16"/>
    <mergeCell ref="D16:J16"/>
    <mergeCell ref="A18:A26"/>
    <mergeCell ref="B18:B26"/>
    <mergeCell ref="C18:C26"/>
    <mergeCell ref="D18:E18"/>
    <mergeCell ref="D22:E22"/>
    <mergeCell ref="D23:E23"/>
    <mergeCell ref="D17:E17"/>
    <mergeCell ref="J18:J26"/>
    <mergeCell ref="K18:K26"/>
    <mergeCell ref="D21:E21"/>
    <mergeCell ref="G21:H21"/>
    <mergeCell ref="I18:I26"/>
    <mergeCell ref="G26:H26"/>
    <mergeCell ref="D24:E24"/>
    <mergeCell ref="G24:H24"/>
    <mergeCell ref="D25:E25"/>
    <mergeCell ref="G25:H25"/>
    <mergeCell ref="D26:E26"/>
    <mergeCell ref="M18:M26"/>
    <mergeCell ref="D19:E19"/>
    <mergeCell ref="G19:H19"/>
    <mergeCell ref="D20:E20"/>
    <mergeCell ref="G20:H20"/>
  </mergeCells>
  <conditionalFormatting sqref="A10:B10 F10:I10 F11:H13">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8">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8">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3:M52"/>
  <sheetViews>
    <sheetView view="pageBreakPreview" zoomScale="75" zoomScaleNormal="75" zoomScaleSheetLayoutView="75" zoomScalePageLayoutView="0" workbookViewId="0" topLeftCell="A1">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2.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1121</v>
      </c>
      <c r="D3" s="94"/>
      <c r="E3" s="94"/>
      <c r="F3" s="94"/>
      <c r="G3" s="95"/>
    </row>
    <row r="4" spans="3:7" s="14" customFormat="1" ht="94.5">
      <c r="C4" s="29" t="s">
        <v>1122</v>
      </c>
      <c r="D4" s="20" t="s">
        <v>1123</v>
      </c>
      <c r="E4" s="20" t="s">
        <v>1124</v>
      </c>
      <c r="F4" s="20" t="s">
        <v>1125</v>
      </c>
      <c r="G4" s="28" t="s">
        <v>1126</v>
      </c>
    </row>
    <row r="5" spans="3:7" s="33" customFormat="1" ht="45.75" thickBot="1">
      <c r="C5" s="27" t="str">
        <f>'1. Pareiškėjų atranka'!A8</f>
        <v>SR3</v>
      </c>
      <c r="D5" s="35" t="str">
        <f>'1. Pareiškėjų atranka'!B8</f>
        <v>Dvigubas finansavimas</v>
      </c>
      <c r="E5" s="35" t="s">
        <v>1127</v>
      </c>
      <c r="F5" s="35" t="str">
        <f>'1. Pareiškėjų atranka'!D8</f>
        <v>Paramos gavėjai</v>
      </c>
      <c r="G5" s="36" t="str">
        <f>'1. Pareiškėjų atranka'!E8</f>
        <v>Išorinė</v>
      </c>
    </row>
    <row r="8" spans="1:13" s="37" customFormat="1" ht="26.25" customHeight="1">
      <c r="A8" s="84" t="s">
        <v>1128</v>
      </c>
      <c r="B8" s="85"/>
      <c r="C8" s="86"/>
      <c r="D8" s="84" t="s">
        <v>1129</v>
      </c>
      <c r="E8" s="85"/>
      <c r="F8" s="85"/>
      <c r="G8" s="85"/>
      <c r="H8" s="85"/>
      <c r="I8" s="85"/>
      <c r="J8" s="86"/>
      <c r="K8" s="84" t="s">
        <v>1130</v>
      </c>
      <c r="L8" s="85"/>
      <c r="M8" s="86"/>
    </row>
    <row r="9" spans="1:13" ht="126">
      <c r="A9" s="20" t="s">
        <v>1131</v>
      </c>
      <c r="B9" s="20" t="s">
        <v>1132</v>
      </c>
      <c r="C9" s="20" t="s">
        <v>1133</v>
      </c>
      <c r="D9" s="20" t="s">
        <v>1134</v>
      </c>
      <c r="E9" s="20" t="s">
        <v>1135</v>
      </c>
      <c r="F9" s="20" t="s">
        <v>1136</v>
      </c>
      <c r="G9" s="20" t="s">
        <v>1137</v>
      </c>
      <c r="H9" s="20" t="s">
        <v>1138</v>
      </c>
      <c r="I9" s="20" t="s">
        <v>1139</v>
      </c>
      <c r="J9" s="20" t="s">
        <v>1140</v>
      </c>
      <c r="K9" s="20" t="s">
        <v>1141</v>
      </c>
      <c r="L9" s="20" t="s">
        <v>1142</v>
      </c>
      <c r="M9" s="20" t="s">
        <v>1143</v>
      </c>
    </row>
    <row r="10" spans="1:13" ht="38.25">
      <c r="A10" s="87">
        <v>1</v>
      </c>
      <c r="B10" s="87">
        <v>3</v>
      </c>
      <c r="C10" s="105">
        <f>A10*B10</f>
        <v>3</v>
      </c>
      <c r="D10" s="3" t="s">
        <v>1144</v>
      </c>
      <c r="E10" s="4" t="s">
        <v>1145</v>
      </c>
      <c r="F10" s="19"/>
      <c r="G10" s="19"/>
      <c r="H10" s="19"/>
      <c r="I10" s="87">
        <v>-1</v>
      </c>
      <c r="J10" s="87">
        <v>-2</v>
      </c>
      <c r="K10" s="90">
        <f>A10+I10</f>
        <v>0</v>
      </c>
      <c r="L10" s="90">
        <f>B10+J10</f>
        <v>1</v>
      </c>
      <c r="M10" s="105">
        <f>K10*L10</f>
        <v>0</v>
      </c>
    </row>
    <row r="11" spans="1:13" ht="18" customHeight="1">
      <c r="A11" s="89"/>
      <c r="B11" s="89"/>
      <c r="C11" s="105"/>
      <c r="D11" s="5" t="s">
        <v>1146</v>
      </c>
      <c r="E11" s="9" t="s">
        <v>1147</v>
      </c>
      <c r="F11" s="19"/>
      <c r="G11" s="19"/>
      <c r="H11" s="19"/>
      <c r="I11" s="89"/>
      <c r="J11" s="89"/>
      <c r="K11" s="92"/>
      <c r="L11" s="92"/>
      <c r="M11" s="105"/>
    </row>
    <row r="14" spans="1:13" s="37" customFormat="1" ht="26.25" customHeight="1">
      <c r="A14" s="84" t="s">
        <v>1148</v>
      </c>
      <c r="B14" s="85"/>
      <c r="C14" s="86"/>
      <c r="D14" s="102" t="s">
        <v>1149</v>
      </c>
      <c r="E14" s="102"/>
      <c r="F14" s="102"/>
      <c r="G14" s="102"/>
      <c r="H14" s="102"/>
      <c r="I14" s="102"/>
      <c r="J14" s="102"/>
      <c r="K14" s="84" t="s">
        <v>1150</v>
      </c>
      <c r="L14" s="85"/>
      <c r="M14" s="86"/>
    </row>
    <row r="15" spans="1:13" ht="126">
      <c r="A15" s="20" t="s">
        <v>1151</v>
      </c>
      <c r="B15" s="20" t="s">
        <v>1152</v>
      </c>
      <c r="C15" s="20" t="s">
        <v>1153</v>
      </c>
      <c r="D15" s="103" t="s">
        <v>1154</v>
      </c>
      <c r="E15" s="103"/>
      <c r="F15" s="26" t="s">
        <v>1155</v>
      </c>
      <c r="G15" s="100" t="s">
        <v>1156</v>
      </c>
      <c r="H15" s="101"/>
      <c r="I15" s="26" t="s">
        <v>1157</v>
      </c>
      <c r="J15" s="26" t="s">
        <v>1158</v>
      </c>
      <c r="K15" s="20" t="s">
        <v>1159</v>
      </c>
      <c r="L15" s="20" t="s">
        <v>1160</v>
      </c>
      <c r="M15" s="20" t="s">
        <v>1161</v>
      </c>
    </row>
    <row r="16" spans="1:13" ht="12.75">
      <c r="A16" s="90">
        <f>K10</f>
        <v>0</v>
      </c>
      <c r="B16" s="90">
        <f>L10</f>
        <v>1</v>
      </c>
      <c r="C16" s="105">
        <f>M10</f>
        <v>0</v>
      </c>
      <c r="D16" s="99"/>
      <c r="E16" s="99"/>
      <c r="F16" s="5"/>
      <c r="G16" s="96"/>
      <c r="H16" s="96"/>
      <c r="I16" s="87">
        <v>-1</v>
      </c>
      <c r="J16" s="87">
        <v>-1</v>
      </c>
      <c r="K16" s="90">
        <f>A16+I16</f>
        <v>-1</v>
      </c>
      <c r="L16" s="90">
        <f>B16+J16</f>
        <v>0</v>
      </c>
      <c r="M16" s="105">
        <f>K16*L16</f>
        <v>0</v>
      </c>
    </row>
    <row r="17" spans="1:13" ht="12.75">
      <c r="A17" s="91"/>
      <c r="B17" s="91"/>
      <c r="C17" s="105"/>
      <c r="D17" s="99"/>
      <c r="E17" s="99"/>
      <c r="F17" s="5"/>
      <c r="G17" s="96"/>
      <c r="H17" s="96"/>
      <c r="I17" s="88"/>
      <c r="J17" s="88"/>
      <c r="K17" s="91"/>
      <c r="L17" s="91"/>
      <c r="M17" s="105"/>
    </row>
    <row r="18" spans="1:13" ht="12.75">
      <c r="A18" s="91"/>
      <c r="B18" s="91"/>
      <c r="C18" s="105"/>
      <c r="D18" s="99"/>
      <c r="E18" s="99"/>
      <c r="F18" s="5"/>
      <c r="G18" s="96"/>
      <c r="H18" s="96"/>
      <c r="I18" s="88"/>
      <c r="J18" s="88"/>
      <c r="K18" s="91"/>
      <c r="L18" s="91"/>
      <c r="M18" s="105"/>
    </row>
    <row r="19" spans="1:13" ht="12.75">
      <c r="A19" s="91"/>
      <c r="B19" s="91"/>
      <c r="C19" s="105"/>
      <c r="D19" s="99"/>
      <c r="E19" s="99"/>
      <c r="F19" s="5"/>
      <c r="G19" s="96"/>
      <c r="H19" s="96"/>
      <c r="I19" s="88"/>
      <c r="J19" s="88"/>
      <c r="K19" s="91"/>
      <c r="L19" s="91"/>
      <c r="M19" s="105"/>
    </row>
    <row r="20" spans="1:13" ht="12.75">
      <c r="A20" s="91"/>
      <c r="B20" s="91"/>
      <c r="C20" s="105"/>
      <c r="D20" s="99"/>
      <c r="E20" s="99"/>
      <c r="F20" s="5"/>
      <c r="G20" s="96"/>
      <c r="H20" s="96"/>
      <c r="I20" s="88"/>
      <c r="J20" s="88"/>
      <c r="K20" s="91"/>
      <c r="L20" s="91"/>
      <c r="M20" s="105"/>
    </row>
    <row r="21" spans="1:13" ht="12.75">
      <c r="A21" s="91"/>
      <c r="B21" s="91"/>
      <c r="C21" s="105"/>
      <c r="D21" s="99"/>
      <c r="E21" s="99"/>
      <c r="F21" s="5"/>
      <c r="G21" s="96"/>
      <c r="H21" s="96"/>
      <c r="I21" s="88"/>
      <c r="J21" s="88"/>
      <c r="K21" s="91"/>
      <c r="L21" s="91"/>
      <c r="M21" s="105"/>
    </row>
    <row r="22" spans="1:13" ht="12.75">
      <c r="A22" s="91"/>
      <c r="B22" s="91"/>
      <c r="C22" s="105"/>
      <c r="D22" s="99"/>
      <c r="E22" s="99"/>
      <c r="F22" s="5"/>
      <c r="G22" s="96"/>
      <c r="H22" s="96"/>
      <c r="I22" s="88"/>
      <c r="J22" s="88"/>
      <c r="K22" s="91"/>
      <c r="L22" s="91"/>
      <c r="M22" s="105"/>
    </row>
    <row r="23" spans="1:13" ht="12.75">
      <c r="A23" s="91"/>
      <c r="B23" s="91"/>
      <c r="C23" s="105"/>
      <c r="D23" s="99"/>
      <c r="E23" s="99"/>
      <c r="F23" s="5"/>
      <c r="G23" s="96"/>
      <c r="H23" s="96"/>
      <c r="I23" s="88"/>
      <c r="J23" s="88"/>
      <c r="K23" s="91"/>
      <c r="L23" s="91"/>
      <c r="M23" s="105"/>
    </row>
    <row r="24" spans="1:13" ht="12.75">
      <c r="A24" s="92"/>
      <c r="B24" s="92"/>
      <c r="C24" s="105"/>
      <c r="D24" s="99"/>
      <c r="E24" s="99"/>
      <c r="F24" s="5"/>
      <c r="G24" s="96"/>
      <c r="H24" s="96"/>
      <c r="I24" s="89"/>
      <c r="J24" s="89"/>
      <c r="K24" s="92"/>
      <c r="L24" s="92"/>
      <c r="M24" s="105"/>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C3:G3"/>
    <mergeCell ref="A8:C8"/>
    <mergeCell ref="D8:J8"/>
    <mergeCell ref="K8:M8"/>
    <mergeCell ref="A10:A11"/>
    <mergeCell ref="B10:B11"/>
    <mergeCell ref="C10:C11"/>
    <mergeCell ref="M10:M11"/>
    <mergeCell ref="I10:I11"/>
    <mergeCell ref="J10:J11"/>
    <mergeCell ref="K10:K11"/>
    <mergeCell ref="L10:L11"/>
    <mergeCell ref="G16:H16"/>
    <mergeCell ref="G20:H20"/>
    <mergeCell ref="G21:H21"/>
    <mergeCell ref="G15:H15"/>
    <mergeCell ref="L16:L24"/>
    <mergeCell ref="K14:M14"/>
    <mergeCell ref="A14:C14"/>
    <mergeCell ref="D14:J14"/>
    <mergeCell ref="A16:A24"/>
    <mergeCell ref="B16:B24"/>
    <mergeCell ref="C16:C24"/>
    <mergeCell ref="D16:E16"/>
    <mergeCell ref="D20:E20"/>
    <mergeCell ref="D21:E21"/>
    <mergeCell ref="D15:E15"/>
    <mergeCell ref="J16:J24"/>
    <mergeCell ref="K16:K24"/>
    <mergeCell ref="D19:E19"/>
    <mergeCell ref="G19:H19"/>
    <mergeCell ref="I16:I24"/>
    <mergeCell ref="G24:H24"/>
    <mergeCell ref="D22:E22"/>
    <mergeCell ref="G22:H22"/>
    <mergeCell ref="D23:E23"/>
    <mergeCell ref="G23:H23"/>
    <mergeCell ref="D24:E24"/>
    <mergeCell ref="M16:M24"/>
    <mergeCell ref="D17:E17"/>
    <mergeCell ref="G17:H17"/>
    <mergeCell ref="D18:E18"/>
    <mergeCell ref="G18:H18"/>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3:M52"/>
  <sheetViews>
    <sheetView view="pageBreakPreview" zoomScale="75" zoomScaleNormal="75" zoomScaleSheetLayoutView="75" zoomScalePageLayoutView="0" workbookViewId="0" topLeftCell="A7">
      <selection activeCell="A1" sqref="A1"/>
    </sheetView>
  </sheetViews>
  <sheetFormatPr defaultColWidth="9.140625" defaultRowHeight="12.75"/>
  <cols>
    <col min="1" max="1" width="13.140625" style="0" customWidth="1"/>
    <col min="2" max="2" width="14.28125" style="0" customWidth="1"/>
    <col min="3" max="3" width="12.8515625" style="0" customWidth="1"/>
    <col min="4" max="4" width="12.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1162</v>
      </c>
      <c r="D3" s="94"/>
      <c r="E3" s="94"/>
      <c r="F3" s="94"/>
      <c r="G3" s="95"/>
    </row>
    <row r="4" spans="3:7" s="14" customFormat="1" ht="94.5">
      <c r="C4" s="29" t="s">
        <v>1163</v>
      </c>
      <c r="D4" s="20" t="s">
        <v>1164</v>
      </c>
      <c r="E4" s="20" t="s">
        <v>1165</v>
      </c>
      <c r="F4" s="20" t="s">
        <v>1166</v>
      </c>
      <c r="G4" s="28" t="s">
        <v>1167</v>
      </c>
    </row>
    <row r="5" spans="3:7" s="33" customFormat="1" ht="16.5" thickBot="1">
      <c r="C5" s="27" t="s">
        <v>1168</v>
      </c>
      <c r="D5" s="82">
        <f>'1. Pareiškėjų atranka'!B9</f>
        <v>0</v>
      </c>
      <c r="E5" s="82" t="str">
        <f>'1. Pareiškėjų atranka'!C9</f>
        <v>Apibūdinkite kitus rizikos veiksnius…</v>
      </c>
      <c r="F5" s="82">
        <f>'1. Pareiškėjų atranka'!D9</f>
        <v>0</v>
      </c>
      <c r="G5" s="83">
        <f>'1. Pareiškėjų atranka'!E9</f>
        <v>0</v>
      </c>
    </row>
    <row r="8" spans="1:13" s="37" customFormat="1" ht="26.25" customHeight="1">
      <c r="A8" s="84" t="s">
        <v>1169</v>
      </c>
      <c r="B8" s="85"/>
      <c r="C8" s="86"/>
      <c r="D8" s="84" t="s">
        <v>1170</v>
      </c>
      <c r="E8" s="85"/>
      <c r="F8" s="85"/>
      <c r="G8" s="85"/>
      <c r="H8" s="85"/>
      <c r="I8" s="85"/>
      <c r="J8" s="86"/>
      <c r="K8" s="84" t="s">
        <v>1171</v>
      </c>
      <c r="L8" s="85"/>
      <c r="M8" s="86"/>
    </row>
    <row r="9" spans="1:13" ht="126">
      <c r="A9" s="20" t="s">
        <v>1172</v>
      </c>
      <c r="B9" s="20" t="s">
        <v>1173</v>
      </c>
      <c r="C9" s="20" t="s">
        <v>1174</v>
      </c>
      <c r="D9" s="20" t="s">
        <v>1175</v>
      </c>
      <c r="E9" s="20" t="s">
        <v>1176</v>
      </c>
      <c r="F9" s="20" t="s">
        <v>1177</v>
      </c>
      <c r="G9" s="20" t="s">
        <v>1178</v>
      </c>
      <c r="H9" s="20" t="s">
        <v>1179</v>
      </c>
      <c r="I9" s="20" t="s">
        <v>1180</v>
      </c>
      <c r="J9" s="20" t="s">
        <v>1181</v>
      </c>
      <c r="K9" s="20" t="s">
        <v>1182</v>
      </c>
      <c r="L9" s="20" t="s">
        <v>1183</v>
      </c>
      <c r="M9" s="20" t="s">
        <v>1184</v>
      </c>
    </row>
    <row r="10" spans="1:13" ht="25.5" customHeight="1">
      <c r="A10" s="96"/>
      <c r="B10" s="96"/>
      <c r="C10" s="105">
        <f>A10*B10</f>
        <v>0</v>
      </c>
      <c r="D10" s="3" t="s">
        <v>1185</v>
      </c>
      <c r="E10" s="4"/>
      <c r="F10" s="19"/>
      <c r="G10" s="19"/>
      <c r="H10" s="19"/>
      <c r="I10" s="96"/>
      <c r="J10" s="96"/>
      <c r="K10" s="106">
        <f>A10+I10</f>
        <v>0</v>
      </c>
      <c r="L10" s="106">
        <f>B10+J10</f>
        <v>0</v>
      </c>
      <c r="M10" s="97">
        <f>K10*L10</f>
        <v>0</v>
      </c>
    </row>
    <row r="11" spans="1:13" ht="12.75">
      <c r="A11" s="96"/>
      <c r="B11" s="96"/>
      <c r="C11" s="105"/>
      <c r="D11" s="5" t="s">
        <v>1186</v>
      </c>
      <c r="E11" s="9" t="s">
        <v>1187</v>
      </c>
      <c r="F11" s="19"/>
      <c r="G11" s="19"/>
      <c r="H11" s="19"/>
      <c r="I11" s="96"/>
      <c r="J11" s="96"/>
      <c r="K11" s="106"/>
      <c r="L11" s="106"/>
      <c r="M11" s="98"/>
    </row>
    <row r="14" spans="1:13" s="37" customFormat="1" ht="26.25" customHeight="1">
      <c r="A14" s="84" t="s">
        <v>1188</v>
      </c>
      <c r="B14" s="85"/>
      <c r="C14" s="86"/>
      <c r="D14" s="102" t="s">
        <v>1189</v>
      </c>
      <c r="E14" s="102"/>
      <c r="F14" s="102"/>
      <c r="G14" s="102"/>
      <c r="H14" s="102"/>
      <c r="I14" s="102"/>
      <c r="J14" s="102"/>
      <c r="K14" s="84" t="s">
        <v>1190</v>
      </c>
      <c r="L14" s="85"/>
      <c r="M14" s="86"/>
    </row>
    <row r="15" spans="1:13" ht="126">
      <c r="A15" s="20" t="s">
        <v>1191</v>
      </c>
      <c r="B15" s="20" t="s">
        <v>1192</v>
      </c>
      <c r="C15" s="20" t="s">
        <v>1193</v>
      </c>
      <c r="D15" s="103" t="s">
        <v>1194</v>
      </c>
      <c r="E15" s="103"/>
      <c r="F15" s="26" t="s">
        <v>1195</v>
      </c>
      <c r="G15" s="100" t="s">
        <v>1196</v>
      </c>
      <c r="H15" s="101"/>
      <c r="I15" s="26" t="s">
        <v>1197</v>
      </c>
      <c r="J15" s="26" t="s">
        <v>1198</v>
      </c>
      <c r="K15" s="20" t="s">
        <v>1199</v>
      </c>
      <c r="L15" s="20" t="s">
        <v>1200</v>
      </c>
      <c r="M15" s="20" t="s">
        <v>1201</v>
      </c>
    </row>
    <row r="16" spans="1:13" ht="12.75">
      <c r="A16" s="90">
        <f>K10</f>
        <v>0</v>
      </c>
      <c r="B16" s="90">
        <f>L10</f>
        <v>0</v>
      </c>
      <c r="C16" s="97">
        <f>M10</f>
        <v>0</v>
      </c>
      <c r="D16" s="99"/>
      <c r="E16" s="99"/>
      <c r="F16" s="5"/>
      <c r="G16" s="96"/>
      <c r="H16" s="96"/>
      <c r="I16" s="87"/>
      <c r="J16" s="87"/>
      <c r="K16" s="90">
        <f>A16+I16</f>
        <v>0</v>
      </c>
      <c r="L16" s="90">
        <f>B16+J16</f>
        <v>0</v>
      </c>
      <c r="M16" s="97">
        <f>K16*L16</f>
        <v>0</v>
      </c>
    </row>
    <row r="17" spans="1:13" ht="12.75">
      <c r="A17" s="91"/>
      <c r="B17" s="91"/>
      <c r="C17" s="98"/>
      <c r="D17" s="99"/>
      <c r="E17" s="99"/>
      <c r="F17" s="5"/>
      <c r="G17" s="96"/>
      <c r="H17" s="96"/>
      <c r="I17" s="88"/>
      <c r="J17" s="88"/>
      <c r="K17" s="91"/>
      <c r="L17" s="91"/>
      <c r="M17" s="98"/>
    </row>
    <row r="18" spans="1:13" ht="12.75">
      <c r="A18" s="91"/>
      <c r="B18" s="91"/>
      <c r="C18" s="98"/>
      <c r="D18" s="99"/>
      <c r="E18" s="99"/>
      <c r="F18" s="5"/>
      <c r="G18" s="96"/>
      <c r="H18" s="96"/>
      <c r="I18" s="88"/>
      <c r="J18" s="88"/>
      <c r="K18" s="91"/>
      <c r="L18" s="91"/>
      <c r="M18" s="98"/>
    </row>
    <row r="19" spans="1:13" ht="12.75">
      <c r="A19" s="91"/>
      <c r="B19" s="91"/>
      <c r="C19" s="98"/>
      <c r="D19" s="99"/>
      <c r="E19" s="99"/>
      <c r="F19" s="5"/>
      <c r="G19" s="96"/>
      <c r="H19" s="96"/>
      <c r="I19" s="88"/>
      <c r="J19" s="88"/>
      <c r="K19" s="91"/>
      <c r="L19" s="91"/>
      <c r="M19" s="98"/>
    </row>
    <row r="20" spans="1:13" ht="12.75">
      <c r="A20" s="91"/>
      <c r="B20" s="91"/>
      <c r="C20" s="98"/>
      <c r="D20" s="99"/>
      <c r="E20" s="99"/>
      <c r="F20" s="5"/>
      <c r="G20" s="96"/>
      <c r="H20" s="96"/>
      <c r="I20" s="88"/>
      <c r="J20" s="88"/>
      <c r="K20" s="91"/>
      <c r="L20" s="91"/>
      <c r="M20" s="98"/>
    </row>
    <row r="21" spans="1:13" ht="12.75">
      <c r="A21" s="91"/>
      <c r="B21" s="91"/>
      <c r="C21" s="98"/>
      <c r="D21" s="99"/>
      <c r="E21" s="99"/>
      <c r="F21" s="5"/>
      <c r="G21" s="96"/>
      <c r="H21" s="96"/>
      <c r="I21" s="88"/>
      <c r="J21" s="88"/>
      <c r="K21" s="91"/>
      <c r="L21" s="91"/>
      <c r="M21" s="98"/>
    </row>
    <row r="22" spans="1:13" ht="12.75">
      <c r="A22" s="91"/>
      <c r="B22" s="91"/>
      <c r="C22" s="98"/>
      <c r="D22" s="99"/>
      <c r="E22" s="99"/>
      <c r="F22" s="5"/>
      <c r="G22" s="96"/>
      <c r="H22" s="96"/>
      <c r="I22" s="88"/>
      <c r="J22" s="88"/>
      <c r="K22" s="91"/>
      <c r="L22" s="91"/>
      <c r="M22" s="98"/>
    </row>
    <row r="23" spans="1:13" ht="12.75">
      <c r="A23" s="91"/>
      <c r="B23" s="91"/>
      <c r="C23" s="98"/>
      <c r="D23" s="99"/>
      <c r="E23" s="99"/>
      <c r="F23" s="5"/>
      <c r="G23" s="96"/>
      <c r="H23" s="96"/>
      <c r="I23" s="88"/>
      <c r="J23" s="88"/>
      <c r="K23" s="91"/>
      <c r="L23" s="91"/>
      <c r="M23" s="98"/>
    </row>
    <row r="24" spans="1:13" ht="12.75">
      <c r="A24" s="92"/>
      <c r="B24" s="92"/>
      <c r="C24" s="104"/>
      <c r="D24" s="99"/>
      <c r="E24" s="99"/>
      <c r="F24" s="5"/>
      <c r="G24" s="96"/>
      <c r="H24" s="96"/>
      <c r="I24" s="89"/>
      <c r="J24" s="89"/>
      <c r="K24" s="92"/>
      <c r="L24" s="92"/>
      <c r="M24" s="104"/>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A16:A24"/>
    <mergeCell ref="B16:B24"/>
    <mergeCell ref="C16:C24"/>
    <mergeCell ref="D16:E16"/>
    <mergeCell ref="G16:H16"/>
    <mergeCell ref="J16:J24"/>
    <mergeCell ref="G24:H24"/>
    <mergeCell ref="D17:E17"/>
    <mergeCell ref="G17:H17"/>
    <mergeCell ref="D18:E18"/>
    <mergeCell ref="K16:K24"/>
    <mergeCell ref="L16:L24"/>
    <mergeCell ref="M16:M24"/>
    <mergeCell ref="K14:M14"/>
    <mergeCell ref="I16:I24"/>
    <mergeCell ref="D22:E22"/>
    <mergeCell ref="G22:H22"/>
    <mergeCell ref="D23:E23"/>
    <mergeCell ref="G23:H23"/>
    <mergeCell ref="D24:E24"/>
    <mergeCell ref="G18:H18"/>
    <mergeCell ref="D19:E19"/>
    <mergeCell ref="G19:H19"/>
    <mergeCell ref="D20:E20"/>
    <mergeCell ref="G20:H20"/>
    <mergeCell ref="D21:E21"/>
    <mergeCell ref="G21:H2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2:H37"/>
  <sheetViews>
    <sheetView view="pageBreakPreview" zoomScale="115" zoomScaleNormal="75" zoomScaleSheetLayoutView="115" zoomScalePageLayoutView="0" workbookViewId="0" topLeftCell="A16">
      <selection activeCell="D18" sqref="D18"/>
    </sheetView>
  </sheetViews>
  <sheetFormatPr defaultColWidth="8.8515625" defaultRowHeight="12.75"/>
  <cols>
    <col min="1" max="1" width="10.00390625" style="71" customWidth="1"/>
    <col min="2" max="2" width="33.7109375" style="61" customWidth="1"/>
    <col min="3" max="4" width="51.421875" style="61" customWidth="1"/>
    <col min="5" max="5" width="53.7109375" style="61" bestFit="1" customWidth="1"/>
    <col min="6" max="6" width="18.7109375" style="61" bestFit="1" customWidth="1"/>
    <col min="7" max="7" width="14.140625" style="37" customWidth="1"/>
    <col min="8" max="8" width="61.421875" style="37" customWidth="1"/>
    <col min="9" max="10" width="8.8515625" style="37" customWidth="1"/>
    <col min="11" max="16384" width="8.8515625" style="37" customWidth="1"/>
  </cols>
  <sheetData>
    <row r="2" ht="26.25">
      <c r="A2" s="60" t="s">
        <v>1202</v>
      </c>
    </row>
    <row r="4" spans="1:8" s="42" customFormat="1" ht="38.25" customHeight="1">
      <c r="A4" s="102" t="s">
        <v>1203</v>
      </c>
      <c r="B4" s="102"/>
      <c r="C4" s="102"/>
      <c r="D4" s="102"/>
      <c r="E4" s="102"/>
      <c r="F4" s="102"/>
      <c r="G4" s="102"/>
      <c r="H4" s="102"/>
    </row>
    <row r="5" spans="1:8" s="43" customFormat="1" ht="141.75">
      <c r="A5" s="45" t="s">
        <v>1204</v>
      </c>
      <c r="B5" s="45" t="s">
        <v>1205</v>
      </c>
      <c r="C5" s="45" t="s">
        <v>1206</v>
      </c>
      <c r="D5" s="45" t="s">
        <v>1207</v>
      </c>
      <c r="E5" s="45" t="s">
        <v>1447</v>
      </c>
      <c r="F5" s="45" t="s">
        <v>1208</v>
      </c>
      <c r="G5" s="62" t="s">
        <v>1209</v>
      </c>
      <c r="H5" s="62" t="s">
        <v>1210</v>
      </c>
    </row>
    <row r="6" spans="1:8" s="63" customFormat="1" ht="26.25">
      <c r="A6" s="107" t="s">
        <v>1211</v>
      </c>
      <c r="B6" s="107"/>
      <c r="C6" s="107"/>
      <c r="D6" s="107"/>
      <c r="E6" s="107"/>
      <c r="F6" s="107"/>
      <c r="G6" s="107"/>
      <c r="H6" s="107"/>
    </row>
    <row r="7" spans="1:8" ht="91.5" customHeight="1">
      <c r="A7" s="74" t="s">
        <v>1212</v>
      </c>
      <c r="B7" s="75" t="s">
        <v>1213</v>
      </c>
      <c r="C7" s="75" t="s">
        <v>1214</v>
      </c>
      <c r="D7" s="75" t="s">
        <v>1421</v>
      </c>
      <c r="E7" s="76" t="s">
        <v>1215</v>
      </c>
      <c r="F7" s="76" t="s">
        <v>1216</v>
      </c>
      <c r="G7" s="57"/>
      <c r="H7" s="64"/>
    </row>
    <row r="8" spans="1:8" ht="131.25" customHeight="1">
      <c r="A8" s="74" t="s">
        <v>1217</v>
      </c>
      <c r="B8" s="75" t="s">
        <v>1218</v>
      </c>
      <c r="C8" s="76" t="s">
        <v>1219</v>
      </c>
      <c r="D8" s="76" t="s">
        <v>1422</v>
      </c>
      <c r="E8" s="76" t="s">
        <v>1220</v>
      </c>
      <c r="F8" s="76" t="s">
        <v>1221</v>
      </c>
      <c r="G8" s="57"/>
      <c r="H8" s="64"/>
    </row>
    <row r="9" spans="1:8" ht="147.75" customHeight="1">
      <c r="A9" s="65" t="s">
        <v>1222</v>
      </c>
      <c r="B9" s="24" t="s">
        <v>1223</v>
      </c>
      <c r="C9" s="24" t="s">
        <v>1224</v>
      </c>
      <c r="D9" s="24" t="s">
        <v>1423</v>
      </c>
      <c r="E9" s="39" t="s">
        <v>1225</v>
      </c>
      <c r="F9" s="39" t="s">
        <v>1226</v>
      </c>
      <c r="G9" s="57"/>
      <c r="H9" s="64"/>
    </row>
    <row r="10" spans="1:8" ht="132.75" customHeight="1">
      <c r="A10" s="65" t="s">
        <v>1227</v>
      </c>
      <c r="B10" s="39" t="s">
        <v>1228</v>
      </c>
      <c r="C10" s="39" t="s">
        <v>1229</v>
      </c>
      <c r="D10" s="39" t="s">
        <v>1424</v>
      </c>
      <c r="E10" s="39" t="s">
        <v>1230</v>
      </c>
      <c r="F10" s="39" t="s">
        <v>1231</v>
      </c>
      <c r="G10" s="57"/>
      <c r="H10" s="64"/>
    </row>
    <row r="11" spans="1:8" ht="38.25">
      <c r="A11" s="65" t="s">
        <v>1232</v>
      </c>
      <c r="B11" s="39" t="s">
        <v>1233</v>
      </c>
      <c r="C11" s="39" t="s">
        <v>1234</v>
      </c>
      <c r="D11" s="39" t="s">
        <v>1235</v>
      </c>
      <c r="E11" s="39" t="s">
        <v>1236</v>
      </c>
      <c r="F11" s="39" t="s">
        <v>1237</v>
      </c>
      <c r="G11" s="57"/>
      <c r="H11" s="64"/>
    </row>
    <row r="12" spans="1:8" ht="69" customHeight="1">
      <c r="A12" s="65" t="s">
        <v>1238</v>
      </c>
      <c r="B12" s="39" t="s">
        <v>1239</v>
      </c>
      <c r="C12" s="39" t="s">
        <v>1240</v>
      </c>
      <c r="D12" s="39" t="s">
        <v>1241</v>
      </c>
      <c r="E12" s="39" t="s">
        <v>1242</v>
      </c>
      <c r="F12" s="39" t="s">
        <v>1243</v>
      </c>
      <c r="G12" s="57"/>
      <c r="H12" s="64"/>
    </row>
    <row r="13" spans="1:8" ht="95.25" customHeight="1">
      <c r="A13" s="65" t="s">
        <v>1244</v>
      </c>
      <c r="B13" s="39" t="s">
        <v>1245</v>
      </c>
      <c r="C13" s="39" t="s">
        <v>1246</v>
      </c>
      <c r="D13" s="39" t="s">
        <v>1425</v>
      </c>
      <c r="E13" s="39" t="s">
        <v>1247</v>
      </c>
      <c r="F13" s="39" t="s">
        <v>1248</v>
      </c>
      <c r="G13" s="57"/>
      <c r="H13" s="64"/>
    </row>
    <row r="14" spans="1:8" ht="61.5" customHeight="1">
      <c r="A14" s="65" t="s">
        <v>1249</v>
      </c>
      <c r="B14" s="39" t="s">
        <v>1250</v>
      </c>
      <c r="C14" s="66" t="s">
        <v>1251</v>
      </c>
      <c r="D14" s="66" t="s">
        <v>1252</v>
      </c>
      <c r="E14" s="39" t="s">
        <v>1253</v>
      </c>
      <c r="F14" s="39" t="s">
        <v>1254</v>
      </c>
      <c r="G14" s="57"/>
      <c r="H14" s="64"/>
    </row>
    <row r="15" spans="1:8" s="63" customFormat="1" ht="26.25">
      <c r="A15" s="108" t="s">
        <v>1255</v>
      </c>
      <c r="B15" s="109"/>
      <c r="C15" s="109"/>
      <c r="D15" s="109"/>
      <c r="E15" s="109"/>
      <c r="F15" s="109"/>
      <c r="G15" s="109"/>
      <c r="H15" s="110"/>
    </row>
    <row r="16" spans="1:8" ht="89.25">
      <c r="A16" s="67" t="s">
        <v>1256</v>
      </c>
      <c r="B16" s="39" t="s">
        <v>1257</v>
      </c>
      <c r="C16" s="39" t="s">
        <v>1258</v>
      </c>
      <c r="D16" s="39" t="s">
        <v>1259</v>
      </c>
      <c r="E16" s="39" t="s">
        <v>1260</v>
      </c>
      <c r="F16" s="39" t="s">
        <v>1261</v>
      </c>
      <c r="G16" s="57"/>
      <c r="H16" s="64"/>
    </row>
    <row r="17" spans="1:8" ht="192.75" customHeight="1">
      <c r="A17" s="67" t="s">
        <v>1262</v>
      </c>
      <c r="B17" s="66" t="s">
        <v>1263</v>
      </c>
      <c r="C17" s="39" t="s">
        <v>1264</v>
      </c>
      <c r="D17" s="39" t="s">
        <v>1427</v>
      </c>
      <c r="E17" s="39" t="s">
        <v>1265</v>
      </c>
      <c r="F17" s="39" t="s">
        <v>1266</v>
      </c>
      <c r="G17" s="57"/>
      <c r="H17" s="64"/>
    </row>
    <row r="18" spans="1:8" ht="31.5" customHeight="1">
      <c r="A18" s="67" t="s">
        <v>1267</v>
      </c>
      <c r="B18" s="39" t="s">
        <v>1268</v>
      </c>
      <c r="C18" s="66" t="s">
        <v>1426</v>
      </c>
      <c r="D18" s="66" t="s">
        <v>1428</v>
      </c>
      <c r="E18" s="39" t="s">
        <v>1269</v>
      </c>
      <c r="F18" s="39" t="s">
        <v>1270</v>
      </c>
      <c r="G18" s="57"/>
      <c r="H18" s="64"/>
    </row>
    <row r="19" spans="1:8" ht="53.25" customHeight="1">
      <c r="A19" s="68" t="s">
        <v>1271</v>
      </c>
      <c r="B19" s="69"/>
      <c r="C19" s="70" t="s">
        <v>1272</v>
      </c>
      <c r="D19" s="70"/>
      <c r="E19" s="69"/>
      <c r="F19" s="69"/>
      <c r="G19" s="57"/>
      <c r="H19" s="64"/>
    </row>
    <row r="36" ht="15.75" hidden="1">
      <c r="G36" s="37" t="s">
        <v>1273</v>
      </c>
    </row>
    <row r="37" ht="15.75" hidden="1">
      <c r="G37" s="37" t="s">
        <v>1274</v>
      </c>
    </row>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sheetData>
  <sheetProtection/>
  <mergeCells count="3">
    <mergeCell ref="A6:H6"/>
    <mergeCell ref="A15:H15"/>
    <mergeCell ref="A4:H4"/>
  </mergeCells>
  <dataValidations count="1">
    <dataValidation type="list" allowBlank="1" showInputMessage="1" showErrorMessage="1" sqref="G7:G14 G16:G19">
      <formula1>$G$36:$G$37</formula1>
    </dataValidation>
  </dataValidations>
  <printOptions/>
  <pageMargins left="0.7" right="0.7" top="0.75" bottom="0.75" header="0.3" footer="0.3"/>
  <pageSetup fitToHeight="0" fitToWidth="1" horizontalDpi="600" verticalDpi="600" orientation="landscape" paperSize="8" scale="65" r:id="rId1"/>
  <rowBreaks count="1" manualBreakCount="1">
    <brk id="14" max="6" man="1"/>
  </rowBreaks>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3:M62"/>
  <sheetViews>
    <sheetView view="pageBreakPreview" zoomScaleNormal="75" zoomScaleSheetLayoutView="100" zoomScalePageLayoutView="0" workbookViewId="0" topLeftCell="A7">
      <selection activeCell="E20" sqref="E20"/>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1275</v>
      </c>
      <c r="D3" s="94"/>
      <c r="E3" s="94"/>
      <c r="F3" s="94"/>
      <c r="G3" s="95"/>
    </row>
    <row r="4" spans="3:7" s="14" customFormat="1" ht="94.5">
      <c r="C4" s="29" t="s">
        <v>1276</v>
      </c>
      <c r="D4" s="20" t="s">
        <v>1277</v>
      </c>
      <c r="E4" s="20" t="s">
        <v>1278</v>
      </c>
      <c r="F4" s="20" t="s">
        <v>1279</v>
      </c>
      <c r="G4" s="28" t="s">
        <v>1280</v>
      </c>
    </row>
    <row r="5" spans="3:7" s="33" customFormat="1" ht="90.75" thickBot="1">
      <c r="C5" s="59" t="str">
        <f>'2. Įgyvendinimas ir patikros'!A7:A7</f>
        <v>IR1</v>
      </c>
      <c r="D5" s="35" t="str">
        <f>'2. Įgyvendinimas ir patikros'!B7:B7</f>
        <v>Neatskleistas interesų konfliktas arba mokami kyšiai ir dėkingumo mokesčiai.</v>
      </c>
      <c r="E5" s="35" t="str">
        <f>'2. Įgyvendinimas ir patikros'!C7:C7</f>
        <v>Paramos gavėjo darbuotojas palaiko pareiškėją arba konkurso dalyvį, nes:
– įvyko nedeklaruotas interesų konfliktas arba
– buvo mokami kyšiai arba dėkingumo mokesčiai.</v>
      </c>
      <c r="F5" s="35" t="str">
        <f>'2. Įgyvendinimas ir patikros'!E7:E7</f>
        <v>Paramos gavėjai ir trečiosios šalys</v>
      </c>
      <c r="G5" s="36" t="str">
        <f>'2. Įgyvendinimas ir patikros'!F7:F7</f>
        <v>Išorinė</v>
      </c>
    </row>
    <row r="8" spans="1:13" ht="26.25" customHeight="1">
      <c r="A8" s="84" t="s">
        <v>1281</v>
      </c>
      <c r="B8" s="85"/>
      <c r="C8" s="86"/>
      <c r="D8" s="84" t="s">
        <v>1282</v>
      </c>
      <c r="E8" s="85"/>
      <c r="F8" s="85"/>
      <c r="G8" s="85"/>
      <c r="H8" s="85"/>
      <c r="I8" s="85"/>
      <c r="J8" s="86"/>
      <c r="K8" s="84" t="s">
        <v>1283</v>
      </c>
      <c r="L8" s="85"/>
      <c r="M8" s="86"/>
    </row>
    <row r="9" spans="1:13" ht="126">
      <c r="A9" s="20" t="s">
        <v>1284</v>
      </c>
      <c r="B9" s="20" t="s">
        <v>1285</v>
      </c>
      <c r="C9" s="20" t="s">
        <v>1286</v>
      </c>
      <c r="D9" s="20" t="s">
        <v>1287</v>
      </c>
      <c r="E9" s="20" t="s">
        <v>1288</v>
      </c>
      <c r="F9" s="20" t="s">
        <v>1289</v>
      </c>
      <c r="G9" s="20" t="s">
        <v>1290</v>
      </c>
      <c r="H9" s="20" t="s">
        <v>1291</v>
      </c>
      <c r="I9" s="20" t="s">
        <v>1292</v>
      </c>
      <c r="J9" s="20" t="s">
        <v>1293</v>
      </c>
      <c r="K9" s="20" t="s">
        <v>1294</v>
      </c>
      <c r="L9" s="20" t="s">
        <v>1295</v>
      </c>
      <c r="M9" s="20" t="s">
        <v>1296</v>
      </c>
    </row>
    <row r="10" spans="1:13" ht="15.75">
      <c r="A10" s="87">
        <v>1</v>
      </c>
      <c r="B10" s="87">
        <v>1</v>
      </c>
      <c r="C10" s="97">
        <f>A10*B10</f>
        <v>1</v>
      </c>
      <c r="D10" s="111" t="s">
        <v>1297</v>
      </c>
      <c r="E10" s="112"/>
      <c r="F10" s="112"/>
      <c r="G10" s="112"/>
      <c r="H10" s="113"/>
      <c r="I10" s="87">
        <v>-1</v>
      </c>
      <c r="J10" s="87">
        <v>-2</v>
      </c>
      <c r="K10" s="90">
        <f>A10+I10</f>
        <v>0</v>
      </c>
      <c r="L10" s="90">
        <f>B10+J10</f>
        <v>-1</v>
      </c>
      <c r="M10" s="97">
        <f>K10*L10</f>
        <v>0</v>
      </c>
    </row>
    <row r="11" spans="1:13" ht="63.75">
      <c r="A11" s="88"/>
      <c r="B11" s="88"/>
      <c r="C11" s="98"/>
      <c r="D11" s="3" t="s">
        <v>1298</v>
      </c>
      <c r="E11" s="4" t="s">
        <v>1299</v>
      </c>
      <c r="F11" s="19"/>
      <c r="G11" s="19"/>
      <c r="H11" s="19"/>
      <c r="I11" s="88"/>
      <c r="J11" s="88"/>
      <c r="K11" s="91"/>
      <c r="L11" s="91"/>
      <c r="M11" s="98"/>
    </row>
    <row r="12" spans="1:13" ht="38.25">
      <c r="A12" s="88"/>
      <c r="B12" s="88"/>
      <c r="C12" s="98"/>
      <c r="D12" s="3" t="s">
        <v>1300</v>
      </c>
      <c r="E12" s="4" t="s">
        <v>1301</v>
      </c>
      <c r="F12" s="19"/>
      <c r="G12" s="19"/>
      <c r="H12" s="19"/>
      <c r="I12" s="88"/>
      <c r="J12" s="88"/>
      <c r="K12" s="91"/>
      <c r="L12" s="91"/>
      <c r="M12" s="98"/>
    </row>
    <row r="13" spans="1:13" ht="38.25">
      <c r="A13" s="88"/>
      <c r="B13" s="88"/>
      <c r="C13" s="98"/>
      <c r="D13" s="3" t="s">
        <v>1302</v>
      </c>
      <c r="E13" s="4" t="s">
        <v>1303</v>
      </c>
      <c r="F13" s="19"/>
      <c r="G13" s="19"/>
      <c r="H13" s="19"/>
      <c r="I13" s="88"/>
      <c r="J13" s="88"/>
      <c r="K13" s="91"/>
      <c r="L13" s="91"/>
      <c r="M13" s="98"/>
    </row>
    <row r="14" spans="1:13" ht="25.5">
      <c r="A14" s="88"/>
      <c r="B14" s="88"/>
      <c r="C14" s="98"/>
      <c r="D14" s="3" t="s">
        <v>1304</v>
      </c>
      <c r="E14" s="4" t="s">
        <v>1454</v>
      </c>
      <c r="F14" s="19"/>
      <c r="G14" s="19"/>
      <c r="H14" s="19"/>
      <c r="I14" s="88"/>
      <c r="J14" s="88"/>
      <c r="K14" s="91"/>
      <c r="L14" s="91"/>
      <c r="M14" s="98"/>
    </row>
    <row r="15" spans="1:13" ht="12.75">
      <c r="A15" s="88"/>
      <c r="B15" s="88"/>
      <c r="C15" s="98"/>
      <c r="D15" s="5" t="s">
        <v>1305</v>
      </c>
      <c r="E15" s="9" t="s">
        <v>1306</v>
      </c>
      <c r="F15" s="19"/>
      <c r="G15" s="19"/>
      <c r="H15" s="19"/>
      <c r="I15" s="88"/>
      <c r="J15" s="88"/>
      <c r="K15" s="91"/>
      <c r="L15" s="91"/>
      <c r="M15" s="98"/>
    </row>
    <row r="16" spans="1:13" ht="15.75">
      <c r="A16" s="88"/>
      <c r="B16" s="88"/>
      <c r="C16" s="98"/>
      <c r="D16" s="111" t="s">
        <v>1307</v>
      </c>
      <c r="E16" s="112"/>
      <c r="F16" s="112"/>
      <c r="G16" s="112"/>
      <c r="H16" s="113"/>
      <c r="I16" s="88"/>
      <c r="J16" s="88"/>
      <c r="K16" s="91"/>
      <c r="L16" s="91"/>
      <c r="M16" s="98"/>
    </row>
    <row r="17" spans="1:13" ht="63.75">
      <c r="A17" s="88"/>
      <c r="B17" s="88"/>
      <c r="C17" s="98"/>
      <c r="D17" s="3" t="s">
        <v>1308</v>
      </c>
      <c r="E17" s="4" t="s">
        <v>1309</v>
      </c>
      <c r="F17" s="19"/>
      <c r="G17" s="19"/>
      <c r="H17" s="19"/>
      <c r="I17" s="88"/>
      <c r="J17" s="88"/>
      <c r="K17" s="91"/>
      <c r="L17" s="91"/>
      <c r="M17" s="98"/>
    </row>
    <row r="18" spans="1:13" ht="38.25">
      <c r="A18" s="88"/>
      <c r="B18" s="88"/>
      <c r="C18" s="98"/>
      <c r="D18" s="3" t="s">
        <v>1310</v>
      </c>
      <c r="E18" s="4" t="s">
        <v>1311</v>
      </c>
      <c r="F18" s="19"/>
      <c r="G18" s="19"/>
      <c r="H18" s="19"/>
      <c r="I18" s="88"/>
      <c r="J18" s="88"/>
      <c r="K18" s="91"/>
      <c r="L18" s="91"/>
      <c r="M18" s="98"/>
    </row>
    <row r="19" spans="1:13" ht="38.25">
      <c r="A19" s="88"/>
      <c r="B19" s="88"/>
      <c r="C19" s="98"/>
      <c r="D19" s="3" t="s">
        <v>1312</v>
      </c>
      <c r="E19" s="4" t="s">
        <v>1313</v>
      </c>
      <c r="F19" s="19"/>
      <c r="G19" s="19"/>
      <c r="H19" s="19"/>
      <c r="I19" s="88"/>
      <c r="J19" s="88"/>
      <c r="K19" s="91"/>
      <c r="L19" s="91"/>
      <c r="M19" s="98"/>
    </row>
    <row r="20" spans="1:13" ht="25.5">
      <c r="A20" s="88"/>
      <c r="B20" s="88"/>
      <c r="C20" s="98"/>
      <c r="D20" s="3" t="s">
        <v>1314</v>
      </c>
      <c r="E20" s="4" t="s">
        <v>1454</v>
      </c>
      <c r="F20" s="19"/>
      <c r="G20" s="19"/>
      <c r="H20" s="19"/>
      <c r="I20" s="88"/>
      <c r="J20" s="88"/>
      <c r="K20" s="91"/>
      <c r="L20" s="91"/>
      <c r="M20" s="98"/>
    </row>
    <row r="21" spans="1:13" ht="12.75">
      <c r="A21" s="89"/>
      <c r="B21" s="89"/>
      <c r="C21" s="104"/>
      <c r="D21" s="5" t="s">
        <v>1315</v>
      </c>
      <c r="E21" s="9" t="s">
        <v>1316</v>
      </c>
      <c r="F21" s="19"/>
      <c r="G21" s="19"/>
      <c r="H21" s="19"/>
      <c r="I21" s="89"/>
      <c r="J21" s="89"/>
      <c r="K21" s="92"/>
      <c r="L21" s="92"/>
      <c r="M21" s="104"/>
    </row>
    <row r="24" spans="1:13" ht="26.25" customHeight="1">
      <c r="A24" s="84" t="s">
        <v>1317</v>
      </c>
      <c r="B24" s="85"/>
      <c r="C24" s="86"/>
      <c r="D24" s="102" t="s">
        <v>1318</v>
      </c>
      <c r="E24" s="102"/>
      <c r="F24" s="102"/>
      <c r="G24" s="102"/>
      <c r="H24" s="102"/>
      <c r="I24" s="102"/>
      <c r="J24" s="102"/>
      <c r="K24" s="84" t="s">
        <v>1319</v>
      </c>
      <c r="L24" s="85"/>
      <c r="M24" s="86"/>
    </row>
    <row r="25" spans="1:13" ht="126">
      <c r="A25" s="20" t="s">
        <v>1320</v>
      </c>
      <c r="B25" s="20" t="s">
        <v>1321</v>
      </c>
      <c r="C25" s="20" t="s">
        <v>1322</v>
      </c>
      <c r="D25" s="103" t="s">
        <v>1323</v>
      </c>
      <c r="E25" s="103"/>
      <c r="F25" s="26" t="s">
        <v>1324</v>
      </c>
      <c r="G25" s="100" t="s">
        <v>1325</v>
      </c>
      <c r="H25" s="101"/>
      <c r="I25" s="26" t="s">
        <v>1326</v>
      </c>
      <c r="J25" s="26" t="s">
        <v>1327</v>
      </c>
      <c r="K25" s="20" t="s">
        <v>1328</v>
      </c>
      <c r="L25" s="20" t="s">
        <v>1329</v>
      </c>
      <c r="M25" s="20" t="s">
        <v>1330</v>
      </c>
    </row>
    <row r="26" spans="1:13" ht="12.75">
      <c r="A26" s="90">
        <f>K17</f>
        <v>0</v>
      </c>
      <c r="B26" s="90">
        <f>L17</f>
        <v>0</v>
      </c>
      <c r="C26" s="105">
        <f>M17</f>
        <v>0</v>
      </c>
      <c r="D26" s="99"/>
      <c r="E26" s="99"/>
      <c r="F26" s="5"/>
      <c r="G26" s="96"/>
      <c r="H26" s="96"/>
      <c r="I26" s="87">
        <v>-1</v>
      </c>
      <c r="J26" s="87">
        <v>-1</v>
      </c>
      <c r="K26" s="90">
        <f>A26+I26</f>
        <v>-1</v>
      </c>
      <c r="L26" s="90">
        <f>B26+J26</f>
        <v>-1</v>
      </c>
      <c r="M26" s="105">
        <f>K26*L26</f>
        <v>1</v>
      </c>
    </row>
    <row r="27" spans="1:13" ht="12.75">
      <c r="A27" s="91"/>
      <c r="B27" s="91"/>
      <c r="C27" s="105"/>
      <c r="D27" s="99"/>
      <c r="E27" s="99"/>
      <c r="F27" s="5"/>
      <c r="G27" s="96"/>
      <c r="H27" s="96"/>
      <c r="I27" s="88"/>
      <c r="J27" s="88"/>
      <c r="K27" s="91"/>
      <c r="L27" s="91"/>
      <c r="M27" s="105"/>
    </row>
    <row r="28" spans="1:13" ht="12.75">
      <c r="A28" s="91"/>
      <c r="B28" s="91"/>
      <c r="C28" s="105"/>
      <c r="D28" s="99"/>
      <c r="E28" s="99"/>
      <c r="F28" s="5"/>
      <c r="G28" s="96"/>
      <c r="H28" s="96"/>
      <c r="I28" s="88"/>
      <c r="J28" s="88"/>
      <c r="K28" s="91"/>
      <c r="L28" s="91"/>
      <c r="M28" s="105"/>
    </row>
    <row r="29" spans="1:13" ht="12.75">
      <c r="A29" s="91"/>
      <c r="B29" s="91"/>
      <c r="C29" s="105"/>
      <c r="D29" s="99"/>
      <c r="E29" s="99"/>
      <c r="F29" s="5"/>
      <c r="G29" s="96"/>
      <c r="H29" s="96"/>
      <c r="I29" s="88"/>
      <c r="J29" s="88"/>
      <c r="K29" s="91"/>
      <c r="L29" s="91"/>
      <c r="M29" s="105"/>
    </row>
    <row r="30" spans="1:13" ht="12.75">
      <c r="A30" s="91"/>
      <c r="B30" s="91"/>
      <c r="C30" s="105"/>
      <c r="D30" s="99"/>
      <c r="E30" s="99"/>
      <c r="F30" s="5"/>
      <c r="G30" s="96"/>
      <c r="H30" s="96"/>
      <c r="I30" s="88"/>
      <c r="J30" s="88"/>
      <c r="K30" s="91"/>
      <c r="L30" s="91"/>
      <c r="M30" s="105"/>
    </row>
    <row r="31" spans="1:13" ht="12.75">
      <c r="A31" s="91"/>
      <c r="B31" s="91"/>
      <c r="C31" s="105"/>
      <c r="D31" s="99"/>
      <c r="E31" s="99"/>
      <c r="F31" s="5"/>
      <c r="G31" s="96"/>
      <c r="H31" s="96"/>
      <c r="I31" s="88"/>
      <c r="J31" s="88"/>
      <c r="K31" s="91"/>
      <c r="L31" s="91"/>
      <c r="M31" s="105"/>
    </row>
    <row r="32" spans="1:13" ht="12.75">
      <c r="A32" s="91"/>
      <c r="B32" s="91"/>
      <c r="C32" s="105"/>
      <c r="D32" s="99"/>
      <c r="E32" s="99"/>
      <c r="F32" s="5"/>
      <c r="G32" s="96"/>
      <c r="H32" s="96"/>
      <c r="I32" s="88"/>
      <c r="J32" s="88"/>
      <c r="K32" s="91"/>
      <c r="L32" s="91"/>
      <c r="M32" s="105"/>
    </row>
    <row r="33" spans="1:13" ht="12.75">
      <c r="A33" s="91"/>
      <c r="B33" s="91"/>
      <c r="C33" s="105"/>
      <c r="D33" s="99"/>
      <c r="E33" s="99"/>
      <c r="F33" s="5"/>
      <c r="G33" s="96"/>
      <c r="H33" s="96"/>
      <c r="I33" s="88"/>
      <c r="J33" s="88"/>
      <c r="K33" s="91"/>
      <c r="L33" s="91"/>
      <c r="M33" s="105"/>
    </row>
    <row r="34" spans="1:13" ht="12.75">
      <c r="A34" s="92"/>
      <c r="B34" s="92"/>
      <c r="C34" s="105"/>
      <c r="D34" s="99"/>
      <c r="E34" s="99"/>
      <c r="F34" s="5"/>
      <c r="G34" s="96"/>
      <c r="H34" s="96"/>
      <c r="I34" s="89"/>
      <c r="J34" s="89"/>
      <c r="K34" s="92"/>
      <c r="L34" s="92"/>
      <c r="M34" s="105"/>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K26:K34"/>
    <mergeCell ref="L26:L34"/>
    <mergeCell ref="M26:M34"/>
    <mergeCell ref="D27:E27"/>
    <mergeCell ref="G27:H27"/>
    <mergeCell ref="D28:E28"/>
    <mergeCell ref="G28:H28"/>
    <mergeCell ref="D29:E29"/>
    <mergeCell ref="G29:H29"/>
    <mergeCell ref="I26:I34"/>
    <mergeCell ref="J26:J34"/>
    <mergeCell ref="D32:E32"/>
    <mergeCell ref="G32:H32"/>
    <mergeCell ref="D33:E33"/>
    <mergeCell ref="G33:H33"/>
    <mergeCell ref="D34:E34"/>
    <mergeCell ref="D26:E26"/>
    <mergeCell ref="A26:A34"/>
    <mergeCell ref="B26:B34"/>
    <mergeCell ref="C26:C34"/>
    <mergeCell ref="D31:E31"/>
    <mergeCell ref="G31:H31"/>
    <mergeCell ref="G34:H34"/>
    <mergeCell ref="G26:H26"/>
    <mergeCell ref="D30:E30"/>
    <mergeCell ref="G30:H30"/>
    <mergeCell ref="C10:C21"/>
    <mergeCell ref="C3:G3"/>
    <mergeCell ref="A8:C8"/>
    <mergeCell ref="D8:J8"/>
    <mergeCell ref="A24:C24"/>
    <mergeCell ref="D24:J24"/>
    <mergeCell ref="I10:I21"/>
    <mergeCell ref="J10:J21"/>
    <mergeCell ref="D10:H10"/>
    <mergeCell ref="D16:H16"/>
    <mergeCell ref="A10:A21"/>
    <mergeCell ref="K8:M8"/>
    <mergeCell ref="D25:E25"/>
    <mergeCell ref="G25:H25"/>
    <mergeCell ref="K24:M24"/>
    <mergeCell ref="K10:K21"/>
    <mergeCell ref="L10:L21"/>
    <mergeCell ref="M10:M21"/>
    <mergeCell ref="B10:B21"/>
  </mergeCells>
  <conditionalFormatting sqref="F12:H15">
    <cfRule type="cellIs" priority="29" dxfId="12" operator="between">
      <formula>0</formula>
      <formula>0</formula>
    </cfRule>
  </conditionalFormatting>
  <conditionalFormatting sqref="C10">
    <cfRule type="cellIs" priority="26" dxfId="2" operator="between">
      <formula>8</formula>
      <formula>16</formula>
    </cfRule>
    <cfRule type="cellIs" priority="27" dxfId="1" operator="between">
      <formula>4</formula>
      <formula>6</formula>
    </cfRule>
    <cfRule type="cellIs" priority="28"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2:M72"/>
  <sheetViews>
    <sheetView view="pageBreakPreview" zoomScale="70" zoomScaleNormal="75" zoomScaleSheetLayoutView="70" zoomScalePageLayoutView="0" workbookViewId="0" topLeftCell="A28">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c r="K2" s="81">
        <v>1</v>
      </c>
    </row>
    <row r="3" spans="3:11" s="15" customFormat="1" ht="26.25">
      <c r="C3" s="93" t="s">
        <v>1331</v>
      </c>
      <c r="D3" s="94"/>
      <c r="E3" s="94"/>
      <c r="F3" s="94"/>
      <c r="G3" s="95"/>
      <c r="K3" s="77">
        <v>2</v>
      </c>
    </row>
    <row r="4" spans="3:11" s="14" customFormat="1" ht="94.5">
      <c r="C4" s="29" t="s">
        <v>1332</v>
      </c>
      <c r="D4" s="20" t="s">
        <v>1333</v>
      </c>
      <c r="E4" s="20" t="s">
        <v>1334</v>
      </c>
      <c r="F4" s="20" t="s">
        <v>1335</v>
      </c>
      <c r="G4" s="28" t="s">
        <v>1336</v>
      </c>
      <c r="K4" s="78">
        <v>2</v>
      </c>
    </row>
    <row r="5" spans="3:11" s="33" customFormat="1" ht="120.75" thickBot="1">
      <c r="C5" s="59" t="str">
        <f>'2. Įgyvendinimas ir patikros'!A8:A8</f>
        <v>IR2</v>
      </c>
      <c r="D5" s="35" t="str">
        <f>'2. Įgyvendinimas ir patikros'!B8:B8</f>
        <v>Vengimas taikyti privalomą konkurso procedūrą</v>
      </c>
      <c r="E5" s="35" t="str">
        <f>'2. Įgyvendinimas ir patikros'!C8:C8</f>
        <v>Paramos gavėjas, norėdamas padėti tam tikram pareiškėjui laimėti konkursą dėl sutarties sudarymo arba išsaugoti tą sutartį, vengia taikyti privalomą konkurso procedūrą imdamasis šių priemonių:                                                                         
– suskaido pirkimus arba
– nepagrįstai sudaro sutartį tik su vienu produktų tiekėju arba paslaugų teikėju, arba
– nerengia konkurso, arba
– neteisėtai pratęsia sutartį.</v>
      </c>
      <c r="F5" s="35" t="str">
        <f>'2. Įgyvendinimas ir patikros'!E8:E8</f>
        <v>Paramos gavėjai ir trečiosios šalys</v>
      </c>
      <c r="G5" s="36" t="str">
        <f>'2. Įgyvendinimas ir patikros'!F8:F8</f>
        <v>Išorinė</v>
      </c>
      <c r="K5" s="80">
        <v>4</v>
      </c>
    </row>
    <row r="8" spans="1:13" ht="26.25" customHeight="1">
      <c r="A8" s="84" t="s">
        <v>1337</v>
      </c>
      <c r="B8" s="85"/>
      <c r="C8" s="86"/>
      <c r="D8" s="84" t="s">
        <v>1338</v>
      </c>
      <c r="E8" s="85"/>
      <c r="F8" s="85"/>
      <c r="G8" s="85"/>
      <c r="H8" s="85"/>
      <c r="I8" s="85"/>
      <c r="J8" s="86"/>
      <c r="K8" s="84" t="s">
        <v>1339</v>
      </c>
      <c r="L8" s="85"/>
      <c r="M8" s="86"/>
    </row>
    <row r="9" spans="1:13" ht="126">
      <c r="A9" s="20" t="s">
        <v>1340</v>
      </c>
      <c r="B9" s="20" t="s">
        <v>1341</v>
      </c>
      <c r="C9" s="20" t="s">
        <v>1342</v>
      </c>
      <c r="D9" s="20" t="s">
        <v>1343</v>
      </c>
      <c r="E9" s="20" t="s">
        <v>1344</v>
      </c>
      <c r="F9" s="20" t="s">
        <v>1345</v>
      </c>
      <c r="G9" s="20" t="s">
        <v>1346</v>
      </c>
      <c r="H9" s="20" t="s">
        <v>1347</v>
      </c>
      <c r="I9" s="20" t="s">
        <v>1348</v>
      </c>
      <c r="J9" s="20" t="s">
        <v>1349</v>
      </c>
      <c r="K9" s="20" t="s">
        <v>1350</v>
      </c>
      <c r="L9" s="20" t="s">
        <v>1351</v>
      </c>
      <c r="M9" s="20" t="s">
        <v>1352</v>
      </c>
    </row>
    <row r="10" spans="1:13" ht="15.75">
      <c r="A10" s="87">
        <v>1</v>
      </c>
      <c r="B10" s="87">
        <v>1</v>
      </c>
      <c r="C10" s="97">
        <f>A10*B10</f>
        <v>1</v>
      </c>
      <c r="D10" s="111" t="s">
        <v>1353</v>
      </c>
      <c r="E10" s="112"/>
      <c r="F10" s="112"/>
      <c r="G10" s="112"/>
      <c r="H10" s="113"/>
      <c r="I10" s="87">
        <v>-1</v>
      </c>
      <c r="J10" s="87">
        <v>-1</v>
      </c>
      <c r="K10" s="90">
        <f>A10+I10</f>
        <v>0</v>
      </c>
      <c r="L10" s="90">
        <f>B10+J10</f>
        <v>0</v>
      </c>
      <c r="M10" s="97">
        <f>K10*L11</f>
        <v>0</v>
      </c>
    </row>
    <row r="11" spans="1:13" ht="63.75">
      <c r="A11" s="88"/>
      <c r="B11" s="88"/>
      <c r="C11" s="98"/>
      <c r="D11" s="3" t="s">
        <v>1354</v>
      </c>
      <c r="E11" s="6" t="s">
        <v>1355</v>
      </c>
      <c r="F11" s="19"/>
      <c r="G11" s="19"/>
      <c r="H11" s="19"/>
      <c r="I11" s="88"/>
      <c r="J11" s="88"/>
      <c r="K11" s="91"/>
      <c r="L11" s="91"/>
      <c r="M11" s="98"/>
    </row>
    <row r="12" spans="1:13" ht="76.5">
      <c r="A12" s="88"/>
      <c r="B12" s="88"/>
      <c r="C12" s="98"/>
      <c r="D12" s="3" t="s">
        <v>1356</v>
      </c>
      <c r="E12" s="6" t="s">
        <v>1357</v>
      </c>
      <c r="F12" s="19"/>
      <c r="G12" s="19"/>
      <c r="H12" s="19"/>
      <c r="I12" s="88"/>
      <c r="J12" s="88"/>
      <c r="K12" s="91"/>
      <c r="L12" s="91"/>
      <c r="M12" s="98"/>
    </row>
    <row r="13" spans="1:13" ht="25.5">
      <c r="A13" s="88"/>
      <c r="B13" s="88"/>
      <c r="C13" s="98"/>
      <c r="D13" s="3" t="s">
        <v>1358</v>
      </c>
      <c r="E13" s="6" t="s">
        <v>1359</v>
      </c>
      <c r="F13" s="19"/>
      <c r="G13" s="19"/>
      <c r="H13" s="19"/>
      <c r="I13" s="88"/>
      <c r="J13" s="88"/>
      <c r="K13" s="91"/>
      <c r="L13" s="91"/>
      <c r="M13" s="98"/>
    </row>
    <row r="14" spans="1:13" ht="12.75" customHeight="1">
      <c r="A14" s="88"/>
      <c r="B14" s="88"/>
      <c r="C14" s="98"/>
      <c r="D14" s="5" t="s">
        <v>1360</v>
      </c>
      <c r="E14" s="9" t="s">
        <v>1361</v>
      </c>
      <c r="F14" s="19"/>
      <c r="G14" s="19"/>
      <c r="H14" s="19"/>
      <c r="I14" s="88"/>
      <c r="J14" s="88"/>
      <c r="K14" s="91"/>
      <c r="L14" s="91"/>
      <c r="M14" s="98"/>
    </row>
    <row r="15" spans="1:13" ht="15.75">
      <c r="A15" s="88"/>
      <c r="B15" s="88"/>
      <c r="C15" s="98"/>
      <c r="D15" s="111" t="s">
        <v>1362</v>
      </c>
      <c r="E15" s="112"/>
      <c r="F15" s="112"/>
      <c r="G15" s="112"/>
      <c r="H15" s="113"/>
      <c r="I15" s="88"/>
      <c r="J15" s="88"/>
      <c r="K15" s="91"/>
      <c r="L15" s="91"/>
      <c r="M15" s="98"/>
    </row>
    <row r="16" spans="1:13" ht="76.5">
      <c r="A16" s="88"/>
      <c r="B16" s="88"/>
      <c r="C16" s="98"/>
      <c r="D16" s="3" t="s">
        <v>1363</v>
      </c>
      <c r="E16" s="4" t="s">
        <v>1364</v>
      </c>
      <c r="F16" s="19"/>
      <c r="G16" s="19"/>
      <c r="H16" s="19"/>
      <c r="I16" s="88"/>
      <c r="J16" s="88"/>
      <c r="K16" s="91"/>
      <c r="L16" s="91"/>
      <c r="M16" s="98"/>
    </row>
    <row r="17" spans="1:13" ht="12.75" customHeight="1">
      <c r="A17" s="88"/>
      <c r="B17" s="88"/>
      <c r="C17" s="98"/>
      <c r="D17" s="3" t="s">
        <v>1365</v>
      </c>
      <c r="E17" s="4" t="s">
        <v>1366</v>
      </c>
      <c r="F17" s="19"/>
      <c r="G17" s="19"/>
      <c r="H17" s="19"/>
      <c r="I17" s="88"/>
      <c r="J17" s="88"/>
      <c r="K17" s="91"/>
      <c r="L17" s="91"/>
      <c r="M17" s="98"/>
    </row>
    <row r="18" spans="1:13" ht="38.25">
      <c r="A18" s="88"/>
      <c r="B18" s="88"/>
      <c r="C18" s="98"/>
      <c r="D18" s="3" t="s">
        <v>1367</v>
      </c>
      <c r="E18" s="4" t="s">
        <v>1368</v>
      </c>
      <c r="F18" s="19"/>
      <c r="G18" s="19"/>
      <c r="H18" s="19"/>
      <c r="I18" s="88"/>
      <c r="J18" s="88"/>
      <c r="K18" s="91"/>
      <c r="L18" s="91"/>
      <c r="M18" s="98"/>
    </row>
    <row r="19" spans="1:13" ht="25.5">
      <c r="A19" s="88"/>
      <c r="B19" s="88"/>
      <c r="C19" s="98"/>
      <c r="D19" s="3" t="s">
        <v>1369</v>
      </c>
      <c r="E19" s="6" t="s">
        <v>1370</v>
      </c>
      <c r="F19" s="19"/>
      <c r="G19" s="19"/>
      <c r="H19" s="19"/>
      <c r="I19" s="88"/>
      <c r="J19" s="88"/>
      <c r="K19" s="91"/>
      <c r="L19" s="91"/>
      <c r="M19" s="98"/>
    </row>
    <row r="20" spans="1:13" ht="12.75" customHeight="1">
      <c r="A20" s="88"/>
      <c r="B20" s="88"/>
      <c r="C20" s="98"/>
      <c r="D20" s="5" t="s">
        <v>1371</v>
      </c>
      <c r="E20" s="9" t="s">
        <v>1372</v>
      </c>
      <c r="F20" s="19"/>
      <c r="G20" s="19"/>
      <c r="H20" s="19"/>
      <c r="I20" s="88"/>
      <c r="J20" s="88"/>
      <c r="K20" s="91"/>
      <c r="L20" s="91"/>
      <c r="M20" s="98"/>
    </row>
    <row r="21" spans="1:13" ht="15.75">
      <c r="A21" s="88"/>
      <c r="B21" s="88"/>
      <c r="C21" s="98"/>
      <c r="D21" s="111" t="s">
        <v>1373</v>
      </c>
      <c r="E21" s="112"/>
      <c r="F21" s="112"/>
      <c r="G21" s="112"/>
      <c r="H21" s="113"/>
      <c r="I21" s="88"/>
      <c r="J21" s="88"/>
      <c r="K21" s="91"/>
      <c r="L21" s="91"/>
      <c r="M21" s="98"/>
    </row>
    <row r="22" spans="1:13" ht="76.5">
      <c r="A22" s="88"/>
      <c r="B22" s="88"/>
      <c r="C22" s="98"/>
      <c r="D22" s="3" t="s">
        <v>1374</v>
      </c>
      <c r="E22" s="6" t="s">
        <v>1375</v>
      </c>
      <c r="F22" s="19"/>
      <c r="G22" s="19"/>
      <c r="H22" s="19"/>
      <c r="I22" s="88"/>
      <c r="J22" s="88"/>
      <c r="K22" s="91"/>
      <c r="L22" s="91"/>
      <c r="M22" s="98"/>
    </row>
    <row r="23" spans="1:13" ht="25.5">
      <c r="A23" s="88"/>
      <c r="B23" s="88"/>
      <c r="C23" s="98"/>
      <c r="D23" s="3" t="s">
        <v>1376</v>
      </c>
      <c r="E23" s="4" t="s">
        <v>1377</v>
      </c>
      <c r="F23" s="19"/>
      <c r="G23" s="19"/>
      <c r="H23" s="19"/>
      <c r="I23" s="88"/>
      <c r="J23" s="88"/>
      <c r="K23" s="91"/>
      <c r="L23" s="91"/>
      <c r="M23" s="98"/>
    </row>
    <row r="24" spans="1:13" ht="63.75">
      <c r="A24" s="88"/>
      <c r="B24" s="88"/>
      <c r="C24" s="98"/>
      <c r="D24" s="3" t="s">
        <v>1378</v>
      </c>
      <c r="E24" s="4" t="s">
        <v>1379</v>
      </c>
      <c r="F24" s="19"/>
      <c r="G24" s="19"/>
      <c r="H24" s="19"/>
      <c r="I24" s="88"/>
      <c r="J24" s="88"/>
      <c r="K24" s="91"/>
      <c r="L24" s="91"/>
      <c r="M24" s="98"/>
    </row>
    <row r="25" spans="1:13" ht="25.5">
      <c r="A25" s="88"/>
      <c r="B25" s="88"/>
      <c r="C25" s="98"/>
      <c r="D25" s="3" t="s">
        <v>1380</v>
      </c>
      <c r="E25" s="6" t="s">
        <v>1381</v>
      </c>
      <c r="F25" s="19"/>
      <c r="G25" s="19"/>
      <c r="H25" s="19"/>
      <c r="I25" s="88"/>
      <c r="J25" s="88"/>
      <c r="K25" s="91"/>
      <c r="L25" s="91"/>
      <c r="M25" s="98"/>
    </row>
    <row r="26" spans="1:13" ht="12.75" customHeight="1">
      <c r="A26" s="88"/>
      <c r="B26" s="88"/>
      <c r="C26" s="98"/>
      <c r="D26" s="5" t="s">
        <v>1382</v>
      </c>
      <c r="E26" s="9" t="s">
        <v>1383</v>
      </c>
      <c r="F26" s="19"/>
      <c r="G26" s="19"/>
      <c r="H26" s="19"/>
      <c r="I26" s="88"/>
      <c r="J26" s="88"/>
      <c r="K26" s="91"/>
      <c r="L26" s="91"/>
      <c r="M26" s="98"/>
    </row>
    <row r="27" spans="1:13" ht="15.75">
      <c r="A27" s="88"/>
      <c r="B27" s="88"/>
      <c r="C27" s="98"/>
      <c r="D27" s="111" t="s">
        <v>1384</v>
      </c>
      <c r="E27" s="112"/>
      <c r="F27" s="112"/>
      <c r="G27" s="112"/>
      <c r="H27" s="113"/>
      <c r="I27" s="88"/>
      <c r="J27" s="88"/>
      <c r="K27" s="91"/>
      <c r="L27" s="91"/>
      <c r="M27" s="98"/>
    </row>
    <row r="28" spans="1:13" ht="51">
      <c r="A28" s="88"/>
      <c r="B28" s="88"/>
      <c r="C28" s="98"/>
      <c r="D28" s="3" t="s">
        <v>1385</v>
      </c>
      <c r="E28" s="4" t="s">
        <v>1386</v>
      </c>
      <c r="F28" s="19"/>
      <c r="G28" s="19"/>
      <c r="H28" s="19"/>
      <c r="I28" s="88"/>
      <c r="J28" s="88"/>
      <c r="K28" s="91"/>
      <c r="L28" s="91"/>
      <c r="M28" s="98"/>
    </row>
    <row r="29" spans="1:13" ht="38.25">
      <c r="A29" s="88"/>
      <c r="B29" s="88"/>
      <c r="C29" s="98"/>
      <c r="D29" s="3" t="s">
        <v>1387</v>
      </c>
      <c r="E29" s="4" t="s">
        <v>1388</v>
      </c>
      <c r="F29" s="19"/>
      <c r="G29" s="19"/>
      <c r="H29" s="19"/>
      <c r="I29" s="88"/>
      <c r="J29" s="88"/>
      <c r="K29" s="91"/>
      <c r="L29" s="91"/>
      <c r="M29" s="98"/>
    </row>
    <row r="30" spans="1:13" ht="25.5">
      <c r="A30" s="88"/>
      <c r="B30" s="88"/>
      <c r="C30" s="98"/>
      <c r="D30" s="3" t="s">
        <v>1389</v>
      </c>
      <c r="E30" s="6" t="s">
        <v>1390</v>
      </c>
      <c r="F30" s="19"/>
      <c r="G30" s="19"/>
      <c r="H30" s="19"/>
      <c r="I30" s="88"/>
      <c r="J30" s="88"/>
      <c r="K30" s="91"/>
      <c r="L30" s="91"/>
      <c r="M30" s="98"/>
    </row>
    <row r="31" spans="1:13" ht="12.75" customHeight="1">
      <c r="A31" s="89"/>
      <c r="B31" s="89"/>
      <c r="C31" s="98"/>
      <c r="D31" s="5" t="s">
        <v>1391</v>
      </c>
      <c r="E31" s="9" t="s">
        <v>1392</v>
      </c>
      <c r="F31" s="19"/>
      <c r="G31" s="19"/>
      <c r="H31" s="19"/>
      <c r="I31" s="89"/>
      <c r="J31" s="89"/>
      <c r="K31" s="92"/>
      <c r="L31" s="92"/>
      <c r="M31" s="98"/>
    </row>
    <row r="34" spans="1:13" ht="26.25" customHeight="1">
      <c r="A34" s="84" t="s">
        <v>1393</v>
      </c>
      <c r="B34" s="85"/>
      <c r="C34" s="86"/>
      <c r="D34" s="102" t="s">
        <v>1394</v>
      </c>
      <c r="E34" s="102"/>
      <c r="F34" s="102"/>
      <c r="G34" s="102"/>
      <c r="H34" s="102"/>
      <c r="I34" s="102"/>
      <c r="J34" s="102"/>
      <c r="K34" s="84" t="s">
        <v>1395</v>
      </c>
      <c r="L34" s="85"/>
      <c r="M34" s="86"/>
    </row>
    <row r="35" spans="1:13" ht="126">
      <c r="A35" s="20" t="s">
        <v>1396</v>
      </c>
      <c r="B35" s="20" t="s">
        <v>1397</v>
      </c>
      <c r="C35" s="20" t="s">
        <v>1398</v>
      </c>
      <c r="D35" s="103" t="s">
        <v>1399</v>
      </c>
      <c r="E35" s="103"/>
      <c r="F35" s="26" t="s">
        <v>1400</v>
      </c>
      <c r="G35" s="100" t="s">
        <v>1401</v>
      </c>
      <c r="H35" s="101"/>
      <c r="I35" s="26" t="s">
        <v>1402</v>
      </c>
      <c r="J35" s="26" t="s">
        <v>1403</v>
      </c>
      <c r="K35" s="20" t="s">
        <v>1404</v>
      </c>
      <c r="L35" s="20" t="s">
        <v>1405</v>
      </c>
      <c r="M35" s="20" t="s">
        <v>1406</v>
      </c>
    </row>
    <row r="36" spans="1:13" ht="12.75">
      <c r="A36" s="90">
        <f>K31</f>
        <v>0</v>
      </c>
      <c r="B36" s="90">
        <f>L31</f>
        <v>0</v>
      </c>
      <c r="C36" s="97">
        <f>M31</f>
        <v>0</v>
      </c>
      <c r="D36" s="99"/>
      <c r="E36" s="99"/>
      <c r="F36" s="5"/>
      <c r="G36" s="96"/>
      <c r="H36" s="96"/>
      <c r="I36" s="87">
        <v>-1</v>
      </c>
      <c r="J36" s="87">
        <v>-1</v>
      </c>
      <c r="K36" s="90">
        <f>A36+I36</f>
        <v>-1</v>
      </c>
      <c r="L36" s="90">
        <f>B36+J36</f>
        <v>-1</v>
      </c>
      <c r="M36" s="97">
        <f>K36*L36</f>
        <v>1</v>
      </c>
    </row>
    <row r="37" spans="1:13" ht="12.75">
      <c r="A37" s="91"/>
      <c r="B37" s="91"/>
      <c r="C37" s="98"/>
      <c r="D37" s="99"/>
      <c r="E37" s="99"/>
      <c r="F37" s="5"/>
      <c r="G37" s="96"/>
      <c r="H37" s="96"/>
      <c r="I37" s="88"/>
      <c r="J37" s="88"/>
      <c r="K37" s="91"/>
      <c r="L37" s="91"/>
      <c r="M37" s="98"/>
    </row>
    <row r="38" spans="1:13" ht="12.75">
      <c r="A38" s="91"/>
      <c r="B38" s="91"/>
      <c r="C38" s="98"/>
      <c r="D38" s="99"/>
      <c r="E38" s="99"/>
      <c r="F38" s="5"/>
      <c r="G38" s="96"/>
      <c r="H38" s="96"/>
      <c r="I38" s="88"/>
      <c r="J38" s="88"/>
      <c r="K38" s="91"/>
      <c r="L38" s="91"/>
      <c r="M38" s="98"/>
    </row>
    <row r="39" spans="1:13" ht="12.75">
      <c r="A39" s="91"/>
      <c r="B39" s="91"/>
      <c r="C39" s="98"/>
      <c r="D39" s="99"/>
      <c r="E39" s="99"/>
      <c r="F39" s="5"/>
      <c r="G39" s="96"/>
      <c r="H39" s="96"/>
      <c r="I39" s="88"/>
      <c r="J39" s="88"/>
      <c r="K39" s="91"/>
      <c r="L39" s="91"/>
      <c r="M39" s="98"/>
    </row>
    <row r="40" spans="1:13" ht="12.75">
      <c r="A40" s="91"/>
      <c r="B40" s="91"/>
      <c r="C40" s="98"/>
      <c r="D40" s="99"/>
      <c r="E40" s="99"/>
      <c r="F40" s="5"/>
      <c r="G40" s="96"/>
      <c r="H40" s="96"/>
      <c r="I40" s="88"/>
      <c r="J40" s="88"/>
      <c r="K40" s="91"/>
      <c r="L40" s="91"/>
      <c r="M40" s="98"/>
    </row>
    <row r="41" spans="1:13" ht="12.75">
      <c r="A41" s="91"/>
      <c r="B41" s="91"/>
      <c r="C41" s="98"/>
      <c r="D41" s="99"/>
      <c r="E41" s="99"/>
      <c r="F41" s="5"/>
      <c r="G41" s="96"/>
      <c r="H41" s="96"/>
      <c r="I41" s="88"/>
      <c r="J41" s="88"/>
      <c r="K41" s="91"/>
      <c r="L41" s="91"/>
      <c r="M41" s="98"/>
    </row>
    <row r="42" spans="1:13" ht="12.75">
      <c r="A42" s="91"/>
      <c r="B42" s="91"/>
      <c r="C42" s="98"/>
      <c r="D42" s="99"/>
      <c r="E42" s="99"/>
      <c r="F42" s="5"/>
      <c r="G42" s="96"/>
      <c r="H42" s="96"/>
      <c r="I42" s="88"/>
      <c r="J42" s="88"/>
      <c r="K42" s="91"/>
      <c r="L42" s="91"/>
      <c r="M42" s="98"/>
    </row>
    <row r="43" spans="1:13" ht="12.75">
      <c r="A43" s="91"/>
      <c r="B43" s="91"/>
      <c r="C43" s="98"/>
      <c r="D43" s="99"/>
      <c r="E43" s="99"/>
      <c r="F43" s="5"/>
      <c r="G43" s="96"/>
      <c r="H43" s="96"/>
      <c r="I43" s="88"/>
      <c r="J43" s="88"/>
      <c r="K43" s="91"/>
      <c r="L43" s="91"/>
      <c r="M43" s="98"/>
    </row>
    <row r="44" spans="1:13" ht="12.75">
      <c r="A44" s="92"/>
      <c r="B44" s="92"/>
      <c r="C44" s="98"/>
      <c r="D44" s="99"/>
      <c r="E44" s="99"/>
      <c r="F44" s="5"/>
      <c r="G44" s="96"/>
      <c r="H44" s="96"/>
      <c r="I44" s="89"/>
      <c r="J44" s="89"/>
      <c r="K44" s="92"/>
      <c r="L44" s="92"/>
      <c r="M44" s="98"/>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sheetProtection/>
  <mergeCells count="47">
    <mergeCell ref="M36:M44"/>
    <mergeCell ref="D37:E37"/>
    <mergeCell ref="G37:H37"/>
    <mergeCell ref="D38:E38"/>
    <mergeCell ref="G38:H38"/>
    <mergeCell ref="D39:E39"/>
    <mergeCell ref="G39:H39"/>
    <mergeCell ref="I36:I44"/>
    <mergeCell ref="D42:E42"/>
    <mergeCell ref="G42:H42"/>
    <mergeCell ref="J36:J44"/>
    <mergeCell ref="K36:K44"/>
    <mergeCell ref="L36:L44"/>
    <mergeCell ref="G43:H43"/>
    <mergeCell ref="G36:H36"/>
    <mergeCell ref="D40:E40"/>
    <mergeCell ref="G40:H40"/>
    <mergeCell ref="D41:E41"/>
    <mergeCell ref="G41:H41"/>
    <mergeCell ref="G44:H44"/>
    <mergeCell ref="C10:C31"/>
    <mergeCell ref="A36:A44"/>
    <mergeCell ref="B36:B44"/>
    <mergeCell ref="C36:C44"/>
    <mergeCell ref="D36:E36"/>
    <mergeCell ref="D43:E43"/>
    <mergeCell ref="D44:E44"/>
    <mergeCell ref="D27:H27"/>
    <mergeCell ref="C3:G3"/>
    <mergeCell ref="A8:C8"/>
    <mergeCell ref="D8:J8"/>
    <mergeCell ref="A34:C34"/>
    <mergeCell ref="D34:J34"/>
    <mergeCell ref="A10:A31"/>
    <mergeCell ref="D10:H10"/>
    <mergeCell ref="D15:H15"/>
    <mergeCell ref="B10:B31"/>
    <mergeCell ref="I10:I31"/>
    <mergeCell ref="J10:J31"/>
    <mergeCell ref="K10:K31"/>
    <mergeCell ref="K8:M8"/>
    <mergeCell ref="D35:E35"/>
    <mergeCell ref="G35:H35"/>
    <mergeCell ref="K34:M34"/>
    <mergeCell ref="L10:L31"/>
    <mergeCell ref="M10:M31"/>
    <mergeCell ref="D21:H21"/>
  </mergeCells>
  <conditionalFormatting sqref="A10 F11:H11 I10">
    <cfRule type="cellIs" priority="55" dxfId="12" operator="between">
      <formula>0</formula>
      <formula>0</formula>
    </cfRule>
  </conditionalFormatting>
  <conditionalFormatting sqref="F12:H14">
    <cfRule type="cellIs" priority="42" dxfId="12" operator="between">
      <formula>0</formula>
      <formula>0</formula>
    </cfRule>
  </conditionalFormatting>
  <conditionalFormatting sqref="F16:H20">
    <cfRule type="cellIs" priority="35" dxfId="12" operator="between">
      <formula>0</formula>
      <formula>0</formula>
    </cfRule>
  </conditionalFormatting>
  <conditionalFormatting sqref="F22:H26">
    <cfRule type="cellIs" priority="28" dxfId="12" operator="between">
      <formula>0</formula>
      <formula>0</formula>
    </cfRule>
  </conditionalFormatting>
  <conditionalFormatting sqref="F28:H31">
    <cfRule type="cellIs" priority="21" dxfId="12" operator="between">
      <formula>0</formula>
      <formula>0</formula>
    </cfRule>
  </conditionalFormatting>
  <conditionalFormatting sqref="B10">
    <cfRule type="cellIs" priority="14" dxfId="12" operator="between">
      <formula>0</formula>
      <formula>0</formula>
    </cfRule>
  </conditionalFormatting>
  <conditionalFormatting sqref="J10">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3:M65"/>
  <sheetViews>
    <sheetView view="pageBreakPreview" zoomScale="75" zoomScaleNormal="75" zoomScaleSheetLayoutView="75" zoomScalePageLayoutView="0" workbookViewId="0" topLeftCell="A13">
      <selection activeCell="E23" sqref="E23"/>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93" t="s">
        <v>1407</v>
      </c>
      <c r="D3" s="94"/>
      <c r="E3" s="94"/>
      <c r="F3" s="94"/>
      <c r="G3" s="95"/>
    </row>
    <row r="4" spans="3:7" s="14" customFormat="1" ht="94.5">
      <c r="C4" s="29" t="s">
        <v>1408</v>
      </c>
      <c r="D4" s="20" t="s">
        <v>1409</v>
      </c>
      <c r="E4" s="20" t="s">
        <v>1410</v>
      </c>
      <c r="F4" s="20" t="s">
        <v>1411</v>
      </c>
      <c r="G4" s="28" t="s">
        <v>1412</v>
      </c>
    </row>
    <row r="5" spans="3:7" s="33" customFormat="1" ht="75.75" thickBot="1">
      <c r="C5" s="59" t="str">
        <f>'2. Įgyvendinimas ir patikros'!A9:A9</f>
        <v>IR3</v>
      </c>
      <c r="D5" s="35" t="str">
        <f>'2. Įgyvendinimas ir patikros'!B9:B9</f>
        <v>Manipuliavimas konkurso procedūra</v>
      </c>
      <c r="E5" s="35" t="str">
        <f>'2. Įgyvendinimas ir patikros'!C9:C9</f>
        <v>Vadovaujančiosios institucijos darbuotojas konkurso metu palaiko tam tikrą konkurso dalyvį šiais būdais:
– klastoja specifikacijas arba
– nutekina pasiūlymų duomenis, arba
– manipuliuoja pasiūlymais.</v>
      </c>
      <c r="F5" s="35" t="str">
        <f>'2. Įgyvendinimas ir patikros'!E9:E9</f>
        <v>Paramos gavėjai ir trečiosios šalys</v>
      </c>
      <c r="G5" s="36" t="str">
        <f>'2. Įgyvendinimas ir patikros'!F9:F9</f>
        <v>Išorinė</v>
      </c>
    </row>
    <row r="8" spans="1:13" ht="26.25" customHeight="1">
      <c r="A8" s="84" t="s">
        <v>1413</v>
      </c>
      <c r="B8" s="85"/>
      <c r="C8" s="86"/>
      <c r="D8" s="84" t="s">
        <v>1414</v>
      </c>
      <c r="E8" s="85"/>
      <c r="F8" s="85"/>
      <c r="G8" s="85"/>
      <c r="H8" s="85"/>
      <c r="I8" s="85"/>
      <c r="J8" s="86"/>
      <c r="K8" s="84" t="s">
        <v>1415</v>
      </c>
      <c r="L8" s="85"/>
      <c r="M8" s="86"/>
    </row>
    <row r="9" spans="1:13" ht="126">
      <c r="A9" s="20" t="s">
        <v>1416</v>
      </c>
      <c r="B9" s="20" t="s">
        <v>1417</v>
      </c>
      <c r="C9" s="20" t="s">
        <v>1418</v>
      </c>
      <c r="D9" s="20" t="s">
        <v>1419</v>
      </c>
      <c r="E9" s="20" t="s">
        <v>1420</v>
      </c>
      <c r="F9" s="20" t="s">
        <v>555</v>
      </c>
      <c r="G9" s="20" t="s">
        <v>556</v>
      </c>
      <c r="H9" s="20" t="s">
        <v>557</v>
      </c>
      <c r="I9" s="20" t="s">
        <v>558</v>
      </c>
      <c r="J9" s="20" t="s">
        <v>559</v>
      </c>
      <c r="K9" s="20" t="s">
        <v>560</v>
      </c>
      <c r="L9" s="20" t="s">
        <v>561</v>
      </c>
      <c r="M9" s="20" t="s">
        <v>562</v>
      </c>
    </row>
    <row r="10" spans="1:13" ht="15.75" customHeight="1">
      <c r="A10" s="87">
        <v>1</v>
      </c>
      <c r="B10" s="87">
        <v>1</v>
      </c>
      <c r="C10" s="105">
        <f>A10*B10</f>
        <v>1</v>
      </c>
      <c r="D10" s="111" t="s">
        <v>563</v>
      </c>
      <c r="E10" s="112"/>
      <c r="F10" s="112"/>
      <c r="G10" s="112"/>
      <c r="H10" s="113"/>
      <c r="I10" s="87">
        <v>-1</v>
      </c>
      <c r="J10" s="87">
        <v>-1</v>
      </c>
      <c r="K10" s="90">
        <f>A10+I10</f>
        <v>0</v>
      </c>
      <c r="L10" s="90">
        <f>B10+J10</f>
        <v>0</v>
      </c>
      <c r="M10" s="105">
        <f>K10*L10</f>
        <v>0</v>
      </c>
    </row>
    <row r="11" spans="1:13" ht="63.75">
      <c r="A11" s="88"/>
      <c r="B11" s="88"/>
      <c r="C11" s="105"/>
      <c r="D11" s="3" t="s">
        <v>564</v>
      </c>
      <c r="E11" s="4" t="s">
        <v>565</v>
      </c>
      <c r="F11" s="19"/>
      <c r="G11" s="19"/>
      <c r="H11" s="19"/>
      <c r="I11" s="88"/>
      <c r="J11" s="88"/>
      <c r="K11" s="91"/>
      <c r="L11" s="91"/>
      <c r="M11" s="105"/>
    </row>
    <row r="12" spans="1:13" ht="38.25">
      <c r="A12" s="88"/>
      <c r="B12" s="88"/>
      <c r="C12" s="105"/>
      <c r="D12" s="3" t="s">
        <v>566</v>
      </c>
      <c r="E12" s="4" t="s">
        <v>567</v>
      </c>
      <c r="F12" s="19"/>
      <c r="G12" s="19"/>
      <c r="H12" s="19"/>
      <c r="I12" s="88"/>
      <c r="J12" s="88"/>
      <c r="K12" s="91"/>
      <c r="L12" s="91"/>
      <c r="M12" s="105"/>
    </row>
    <row r="13" spans="1:13" ht="25.5">
      <c r="A13" s="88"/>
      <c r="B13" s="88"/>
      <c r="C13" s="105"/>
      <c r="D13" s="3" t="s">
        <v>568</v>
      </c>
      <c r="E13" s="6" t="s">
        <v>569</v>
      </c>
      <c r="F13" s="19"/>
      <c r="G13" s="19"/>
      <c r="H13" s="19"/>
      <c r="I13" s="88"/>
      <c r="J13" s="88"/>
      <c r="K13" s="91"/>
      <c r="L13" s="91"/>
      <c r="M13" s="105"/>
    </row>
    <row r="14" spans="1:13" ht="12.75">
      <c r="A14" s="88"/>
      <c r="B14" s="88"/>
      <c r="C14" s="105"/>
      <c r="D14" s="5" t="s">
        <v>570</v>
      </c>
      <c r="E14" s="9" t="s">
        <v>571</v>
      </c>
      <c r="F14" s="19"/>
      <c r="G14" s="19"/>
      <c r="H14" s="19"/>
      <c r="I14" s="88"/>
      <c r="J14" s="88"/>
      <c r="K14" s="91"/>
      <c r="L14" s="91"/>
      <c r="M14" s="105"/>
    </row>
    <row r="15" spans="1:13" ht="15.75">
      <c r="A15" s="88"/>
      <c r="B15" s="88"/>
      <c r="C15" s="105"/>
      <c r="D15" s="111" t="s">
        <v>572</v>
      </c>
      <c r="E15" s="112"/>
      <c r="F15" s="112"/>
      <c r="G15" s="112"/>
      <c r="H15" s="113"/>
      <c r="I15" s="88"/>
      <c r="J15" s="88"/>
      <c r="K15" s="91"/>
      <c r="L15" s="91"/>
      <c r="M15" s="105"/>
    </row>
    <row r="16" spans="1:13" ht="63.75">
      <c r="A16" s="88"/>
      <c r="B16" s="88"/>
      <c r="C16" s="105"/>
      <c r="D16" s="3" t="s">
        <v>573</v>
      </c>
      <c r="E16" s="4" t="s">
        <v>574</v>
      </c>
      <c r="F16" s="19"/>
      <c r="G16" s="19"/>
      <c r="H16" s="19"/>
      <c r="I16" s="88"/>
      <c r="J16" s="88"/>
      <c r="K16" s="91"/>
      <c r="L16" s="91"/>
      <c r="M16" s="105"/>
    </row>
    <row r="17" spans="1:13" ht="51">
      <c r="A17" s="88"/>
      <c r="B17" s="88"/>
      <c r="C17" s="105"/>
      <c r="D17" s="3" t="s">
        <v>575</v>
      </c>
      <c r="E17" s="4" t="s">
        <v>576</v>
      </c>
      <c r="F17" s="19"/>
      <c r="G17" s="19"/>
      <c r="H17" s="19"/>
      <c r="I17" s="88"/>
      <c r="J17" s="88"/>
      <c r="K17" s="91"/>
      <c r="L17" s="91"/>
      <c r="M17" s="105"/>
    </row>
    <row r="18" spans="1:13" ht="38.25">
      <c r="A18" s="88"/>
      <c r="B18" s="88"/>
      <c r="C18" s="105"/>
      <c r="D18" s="3" t="s">
        <v>577</v>
      </c>
      <c r="E18" s="4" t="s">
        <v>578</v>
      </c>
      <c r="F18" s="19"/>
      <c r="G18" s="19"/>
      <c r="H18" s="19"/>
      <c r="I18" s="88"/>
      <c r="J18" s="88"/>
      <c r="K18" s="91"/>
      <c r="L18" s="91"/>
      <c r="M18" s="105"/>
    </row>
    <row r="19" spans="1:13" ht="25.5">
      <c r="A19" s="88"/>
      <c r="B19" s="88"/>
      <c r="C19" s="105"/>
      <c r="D19" s="3" t="s">
        <v>579</v>
      </c>
      <c r="E19" s="4" t="s">
        <v>1454</v>
      </c>
      <c r="F19" s="19"/>
      <c r="G19" s="19"/>
      <c r="H19" s="19"/>
      <c r="I19" s="88"/>
      <c r="J19" s="88"/>
      <c r="K19" s="91"/>
      <c r="L19" s="91"/>
      <c r="M19" s="105"/>
    </row>
    <row r="20" spans="1:13" ht="12.75">
      <c r="A20" s="88"/>
      <c r="B20" s="88"/>
      <c r="C20" s="105"/>
      <c r="D20" s="5" t="s">
        <v>580</v>
      </c>
      <c r="E20" s="9" t="s">
        <v>581</v>
      </c>
      <c r="F20" s="19"/>
      <c r="G20" s="19"/>
      <c r="H20" s="19"/>
      <c r="I20" s="88"/>
      <c r="J20" s="88"/>
      <c r="K20" s="91"/>
      <c r="L20" s="91"/>
      <c r="M20" s="105"/>
    </row>
    <row r="21" spans="1:13" ht="15.75">
      <c r="A21" s="88"/>
      <c r="B21" s="88"/>
      <c r="C21" s="105"/>
      <c r="D21" s="111" t="s">
        <v>582</v>
      </c>
      <c r="E21" s="112"/>
      <c r="F21" s="112"/>
      <c r="G21" s="112"/>
      <c r="H21" s="113"/>
      <c r="I21" s="88"/>
      <c r="J21" s="88"/>
      <c r="K21" s="91"/>
      <c r="L21" s="91"/>
      <c r="M21" s="105"/>
    </row>
    <row r="22" spans="1:13" ht="63.75">
      <c r="A22" s="88"/>
      <c r="B22" s="88"/>
      <c r="C22" s="105"/>
      <c r="D22" s="3" t="s">
        <v>583</v>
      </c>
      <c r="E22" s="4" t="s">
        <v>584</v>
      </c>
      <c r="F22" s="19"/>
      <c r="G22" s="19"/>
      <c r="H22" s="19"/>
      <c r="I22" s="88"/>
      <c r="J22" s="88"/>
      <c r="K22" s="91"/>
      <c r="L22" s="91"/>
      <c r="M22" s="105"/>
    </row>
    <row r="23" spans="1:13" ht="25.5">
      <c r="A23" s="88"/>
      <c r="B23" s="88"/>
      <c r="C23" s="105"/>
      <c r="D23" s="3" t="s">
        <v>585</v>
      </c>
      <c r="E23" s="4" t="s">
        <v>1454</v>
      </c>
      <c r="F23" s="19"/>
      <c r="G23" s="19"/>
      <c r="H23" s="19"/>
      <c r="I23" s="88"/>
      <c r="J23" s="88"/>
      <c r="K23" s="91"/>
      <c r="L23" s="91"/>
      <c r="M23" s="105"/>
    </row>
    <row r="24" spans="1:13" ht="12.75">
      <c r="A24" s="89"/>
      <c r="B24" s="89"/>
      <c r="C24" s="105"/>
      <c r="D24" s="5" t="s">
        <v>586</v>
      </c>
      <c r="E24" s="9" t="s">
        <v>587</v>
      </c>
      <c r="F24" s="19"/>
      <c r="G24" s="19"/>
      <c r="H24" s="19"/>
      <c r="I24" s="89"/>
      <c r="J24" s="89"/>
      <c r="K24" s="92"/>
      <c r="L24" s="92"/>
      <c r="M24" s="105"/>
    </row>
    <row r="27" spans="1:13" ht="26.25" customHeight="1">
      <c r="A27" s="84" t="s">
        <v>588</v>
      </c>
      <c r="B27" s="85"/>
      <c r="C27" s="86"/>
      <c r="D27" s="102" t="s">
        <v>589</v>
      </c>
      <c r="E27" s="102"/>
      <c r="F27" s="102"/>
      <c r="G27" s="102"/>
      <c r="H27" s="102"/>
      <c r="I27" s="102"/>
      <c r="J27" s="102"/>
      <c r="K27" s="84" t="s">
        <v>590</v>
      </c>
      <c r="L27" s="85"/>
      <c r="M27" s="86"/>
    </row>
    <row r="28" spans="1:13" ht="126">
      <c r="A28" s="20" t="s">
        <v>591</v>
      </c>
      <c r="B28" s="20" t="s">
        <v>592</v>
      </c>
      <c r="C28" s="20" t="s">
        <v>593</v>
      </c>
      <c r="D28" s="103" t="s">
        <v>594</v>
      </c>
      <c r="E28" s="103"/>
      <c r="F28" s="26" t="s">
        <v>595</v>
      </c>
      <c r="G28" s="100" t="s">
        <v>596</v>
      </c>
      <c r="H28" s="101"/>
      <c r="I28" s="26" t="s">
        <v>597</v>
      </c>
      <c r="J28" s="26" t="s">
        <v>598</v>
      </c>
      <c r="K28" s="20" t="s">
        <v>599</v>
      </c>
      <c r="L28" s="20" t="s">
        <v>600</v>
      </c>
      <c r="M28" s="20" t="s">
        <v>601</v>
      </c>
    </row>
    <row r="29" spans="1:13" ht="12.75">
      <c r="A29" s="90">
        <f>K10</f>
        <v>0</v>
      </c>
      <c r="B29" s="90">
        <f>L10</f>
        <v>0</v>
      </c>
      <c r="C29" s="105">
        <f>M10</f>
        <v>0</v>
      </c>
      <c r="D29" s="99"/>
      <c r="E29" s="99"/>
      <c r="F29" s="5"/>
      <c r="G29" s="96"/>
      <c r="H29" s="96"/>
      <c r="I29" s="87">
        <v>-1</v>
      </c>
      <c r="J29" s="87">
        <v>-1</v>
      </c>
      <c r="K29" s="90">
        <f>A29+I29</f>
        <v>-1</v>
      </c>
      <c r="L29" s="90">
        <f>B29+J29</f>
        <v>-1</v>
      </c>
      <c r="M29" s="105">
        <f>K29*L29</f>
        <v>1</v>
      </c>
    </row>
    <row r="30" spans="1:13" ht="12.75">
      <c r="A30" s="91"/>
      <c r="B30" s="91"/>
      <c r="C30" s="105"/>
      <c r="D30" s="99"/>
      <c r="E30" s="99"/>
      <c r="F30" s="5"/>
      <c r="G30" s="96"/>
      <c r="H30" s="96"/>
      <c r="I30" s="88"/>
      <c r="J30" s="88"/>
      <c r="K30" s="91"/>
      <c r="L30" s="91"/>
      <c r="M30" s="105"/>
    </row>
    <row r="31" spans="1:13" ht="12.75">
      <c r="A31" s="91"/>
      <c r="B31" s="91"/>
      <c r="C31" s="105"/>
      <c r="D31" s="99"/>
      <c r="E31" s="99"/>
      <c r="F31" s="5"/>
      <c r="G31" s="96"/>
      <c r="H31" s="96"/>
      <c r="I31" s="88"/>
      <c r="J31" s="88"/>
      <c r="K31" s="91"/>
      <c r="L31" s="91"/>
      <c r="M31" s="105"/>
    </row>
    <row r="32" spans="1:13" ht="12.75">
      <c r="A32" s="91"/>
      <c r="B32" s="91"/>
      <c r="C32" s="105"/>
      <c r="D32" s="99"/>
      <c r="E32" s="99"/>
      <c r="F32" s="5"/>
      <c r="G32" s="96"/>
      <c r="H32" s="96"/>
      <c r="I32" s="88"/>
      <c r="J32" s="88"/>
      <c r="K32" s="91"/>
      <c r="L32" s="91"/>
      <c r="M32" s="105"/>
    </row>
    <row r="33" spans="1:13" ht="12.75">
      <c r="A33" s="91"/>
      <c r="B33" s="91"/>
      <c r="C33" s="105"/>
      <c r="D33" s="99"/>
      <c r="E33" s="99"/>
      <c r="F33" s="5"/>
      <c r="G33" s="96"/>
      <c r="H33" s="96"/>
      <c r="I33" s="88"/>
      <c r="J33" s="88"/>
      <c r="K33" s="91"/>
      <c r="L33" s="91"/>
      <c r="M33" s="105"/>
    </row>
    <row r="34" spans="1:13" ht="12.75">
      <c r="A34" s="91"/>
      <c r="B34" s="91"/>
      <c r="C34" s="105"/>
      <c r="D34" s="99"/>
      <c r="E34" s="99"/>
      <c r="F34" s="5"/>
      <c r="G34" s="96"/>
      <c r="H34" s="96"/>
      <c r="I34" s="88"/>
      <c r="J34" s="88"/>
      <c r="K34" s="91"/>
      <c r="L34" s="91"/>
      <c r="M34" s="105"/>
    </row>
    <row r="35" spans="1:13" ht="12.75">
      <c r="A35" s="91"/>
      <c r="B35" s="91"/>
      <c r="C35" s="105"/>
      <c r="D35" s="99"/>
      <c r="E35" s="99"/>
      <c r="F35" s="5"/>
      <c r="G35" s="96"/>
      <c r="H35" s="96"/>
      <c r="I35" s="88"/>
      <c r="J35" s="88"/>
      <c r="K35" s="91"/>
      <c r="L35" s="91"/>
      <c r="M35" s="105"/>
    </row>
    <row r="36" spans="1:13" ht="12.75">
      <c r="A36" s="91"/>
      <c r="B36" s="91"/>
      <c r="C36" s="105"/>
      <c r="D36" s="99"/>
      <c r="E36" s="99"/>
      <c r="F36" s="5"/>
      <c r="G36" s="96"/>
      <c r="H36" s="96"/>
      <c r="I36" s="88"/>
      <c r="J36" s="88"/>
      <c r="K36" s="91"/>
      <c r="L36" s="91"/>
      <c r="M36" s="105"/>
    </row>
    <row r="37" spans="1:13" ht="12.75">
      <c r="A37" s="92"/>
      <c r="B37" s="92"/>
      <c r="C37" s="105"/>
      <c r="D37" s="99"/>
      <c r="E37" s="99"/>
      <c r="F37" s="5"/>
      <c r="G37" s="96"/>
      <c r="H37" s="96"/>
      <c r="I37" s="89"/>
      <c r="J37" s="89"/>
      <c r="K37" s="92"/>
      <c r="L37" s="92"/>
      <c r="M37" s="105"/>
    </row>
    <row r="61" spans="2:3" ht="12.75">
      <c r="B61">
        <v>1</v>
      </c>
      <c r="C61">
        <v>-1</v>
      </c>
    </row>
    <row r="62" spans="2:3" ht="12.75">
      <c r="B62">
        <v>2</v>
      </c>
      <c r="C62">
        <v>-2</v>
      </c>
    </row>
    <row r="63" spans="2:3" ht="12.75">
      <c r="B63">
        <v>3</v>
      </c>
      <c r="C63">
        <v>-3</v>
      </c>
    </row>
    <row r="64" spans="2:3" ht="12.75">
      <c r="B64">
        <v>4</v>
      </c>
      <c r="C64">
        <v>-4</v>
      </c>
    </row>
    <row r="65" spans="2:3" ht="12.75">
      <c r="B65">
        <v>5</v>
      </c>
      <c r="C65">
        <v>-5</v>
      </c>
    </row>
  </sheetData>
  <sheetProtection/>
  <mergeCells count="46">
    <mergeCell ref="M29:M37"/>
    <mergeCell ref="D30:E30"/>
    <mergeCell ref="G30:H30"/>
    <mergeCell ref="D31:E31"/>
    <mergeCell ref="G31:H31"/>
    <mergeCell ref="D32:E32"/>
    <mergeCell ref="G32:H32"/>
    <mergeCell ref="I29:I37"/>
    <mergeCell ref="D35:E35"/>
    <mergeCell ref="G35:H35"/>
    <mergeCell ref="D34:E34"/>
    <mergeCell ref="G34:H34"/>
    <mergeCell ref="A29:A37"/>
    <mergeCell ref="B29:B37"/>
    <mergeCell ref="C29:C37"/>
    <mergeCell ref="D29:E29"/>
    <mergeCell ref="D36:E36"/>
    <mergeCell ref="D37:E37"/>
    <mergeCell ref="G37:H37"/>
    <mergeCell ref="G36:H36"/>
    <mergeCell ref="G29:H29"/>
    <mergeCell ref="B10:B24"/>
    <mergeCell ref="C10:C24"/>
    <mergeCell ref="K10:K24"/>
    <mergeCell ref="L10:L24"/>
    <mergeCell ref="D33:E33"/>
    <mergeCell ref="G33:H33"/>
    <mergeCell ref="J29:J37"/>
    <mergeCell ref="K29:K37"/>
    <mergeCell ref="L29:L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priority="64" dxfId="12" operator="between">
      <formula>0</formula>
      <formula>0</formula>
    </cfRule>
  </conditionalFormatting>
  <conditionalFormatting sqref="F16:H20">
    <cfRule type="cellIs" priority="51" dxfId="12" operator="between">
      <formula>0</formula>
      <formula>0</formula>
    </cfRule>
  </conditionalFormatting>
  <conditionalFormatting sqref="F12:H14">
    <cfRule type="cellIs" priority="44" dxfId="12" operator="between">
      <formula>0</formula>
      <formula>0</formula>
    </cfRule>
  </conditionalFormatting>
  <conditionalFormatting sqref="F22:H24">
    <cfRule type="cellIs" priority="37" dxfId="12" operator="between">
      <formula>0</formula>
      <formula>0</formula>
    </cfRule>
  </conditionalFormatting>
  <conditionalFormatting sqref="B10">
    <cfRule type="cellIs" priority="30" dxfId="12" operator="between">
      <formula>0</formula>
      <formula>0</formula>
    </cfRule>
  </conditionalFormatting>
  <conditionalFormatting sqref="J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Stephens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cholmes</dc:creator>
  <cp:keywords/>
  <dc:description/>
  <cp:lastModifiedBy>VAITONYTE Aiste (DGT)</cp:lastModifiedBy>
  <cp:lastPrinted>2013-04-29T21:10:08Z</cp:lastPrinted>
  <dcterms:created xsi:type="dcterms:W3CDTF">2013-01-09T11:58:16Z</dcterms:created>
  <dcterms:modified xsi:type="dcterms:W3CDTF">2014-09-05T08:35:24Z</dcterms:modified>
  <cp:category/>
  <cp:version/>
  <cp:contentType/>
  <cp:contentStatus/>
</cp:coreProperties>
</file>