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8090" windowHeight="7260" activeTab="9"/>
  </bookViews>
  <sheets>
    <sheet name="1. Applicant selection" sheetId="1" r:id="rId1"/>
    <sheet name="SR1" sheetId="2" r:id="rId2"/>
    <sheet name="SR2" sheetId="3" r:id="rId3"/>
    <sheet name="SR3" sheetId="4" r:id="rId4"/>
    <sheet name="SRX" sheetId="5" r:id="rId5"/>
    <sheet name="2. Implementation &amp; Verificati" sheetId="6" r:id="rId6"/>
    <sheet name="IR1" sheetId="7" r:id="rId7"/>
    <sheet name="IR2" sheetId="8" r:id="rId8"/>
    <sheet name="IR3" sheetId="9" r:id="rId9"/>
    <sheet name="IR4" sheetId="10" r:id="rId10"/>
    <sheet name="IR5" sheetId="11" r:id="rId11"/>
    <sheet name="IR6" sheetId="12" r:id="rId12"/>
    <sheet name="IR7" sheetId="13" r:id="rId13"/>
    <sheet name="IR8" sheetId="14" r:id="rId14"/>
    <sheet name="IR9" sheetId="15" r:id="rId15"/>
    <sheet name="IR10" sheetId="16" r:id="rId16"/>
    <sheet name="IR11" sheetId="17" r:id="rId17"/>
    <sheet name="IRXX" sheetId="18" r:id="rId18"/>
    <sheet name="3. Certification &amp; Payments" sheetId="19" r:id="rId19"/>
    <sheet name="CR1" sheetId="20" r:id="rId20"/>
    <sheet name="CR2" sheetId="21" r:id="rId21"/>
    <sheet name="CR3" sheetId="22" r:id="rId22"/>
    <sheet name="CR4" sheetId="23" r:id="rId23"/>
    <sheet name="CRX" sheetId="24" r:id="rId24"/>
    <sheet name="4. Direct procurement" sheetId="25" r:id="rId25"/>
    <sheet name="PR1" sheetId="26" r:id="rId26"/>
    <sheet name="PR2" sheetId="27" r:id="rId27"/>
    <sheet name="PR3" sheetId="28" r:id="rId28"/>
    <sheet name="PRX" sheetId="29" r:id="rId29"/>
  </sheets>
  <definedNames>
    <definedName name="negative">'SR1'!$C$55:$C$59</definedName>
    <definedName name="positive">'SR1'!$B$55:$B$59</definedName>
    <definedName name="_xlnm.Print_Area" localSheetId="5">'2. Implementation &amp; Verificati'!$A$1:$H$19</definedName>
    <definedName name="_xlnm.Print_Area" localSheetId="18">'3. Certification &amp; Payments'!$A$1:$G$10</definedName>
    <definedName name="_xlnm.Print_Area" localSheetId="24">'4. Direct procurement'!$A$1:$J$9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Applicant selection'!#REF!</definedName>
  </definedNames>
  <calcPr fullCalcOnLoad="1"/>
</workbook>
</file>

<file path=xl/sharedStrings.xml><?xml version="1.0" encoding="utf-8"?>
<sst xmlns="http://schemas.openxmlformats.org/spreadsheetml/2006/main" count="1544" uniqueCount="1510">
  <si>
    <r>
      <rPr>
        <b/>
        <sz val="20"/>
        <color indexed="8"/>
        <rFont val="Arial"/>
        <family val="2"/>
      </rPr>
      <t xml:space="preserve">1: ARVIOINTI ERITYISILLE PETOSRISKEILLE ALTISTUMISESTA – </t>
    </r>
    <r>
      <rPr>
        <b/>
        <sz val="20"/>
        <color indexed="8"/>
        <rFont val="Arial"/>
        <family val="2"/>
      </rPr>
      <t xml:space="preserve">HALLINTOVIRANOMAISTEN TEKEMÄ </t>
    </r>
    <r>
      <rPr>
        <b/>
        <u val="single"/>
        <sz val="20"/>
        <color indexed="8"/>
        <rFont val="Arial"/>
        <family val="2"/>
      </rPr>
      <t>HAKIJOIDEN VALINTA</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</si>
  <si>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</si>
  <si>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</si>
  <si>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</si>
  <si>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</si>
  <si>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Ketä riski koskee? 
(Hallintoviranomainen (MA) / Täytäntöönpanoelimet (IP) / Todentamisviranomainen (CA) / Edunsaajat (BF) / Kolmannet osapuolet (TP))</t>
    </r>
  </si>
  <si>
    <r>
      <rPr>
        <b/>
        <sz val="12"/>
        <color indexed="8"/>
        <rFont val="Arial"/>
        <family val="2"/>
      </rPr>
      <t>Onko riski (hallintoviranomaisen) sisäinen, ulkoinen tai seurausta vilpillisestä yhteistoiminnasta?</t>
    </r>
  </si>
  <si>
    <r>
      <rPr>
        <b/>
        <sz val="12"/>
        <color indexed="8"/>
        <rFont val="Arial"/>
        <family val="2"/>
      </rPr>
      <t>Koskeeko riski hallintoviranomaista?</t>
    </r>
  </si>
  <si>
    <r>
      <rPr>
        <b/>
        <sz val="12"/>
        <color indexed="8"/>
        <rFont val="Arial"/>
        <family val="2"/>
      </rPr>
      <t>Jos vastaus on EI, vastaus on perusteltava</t>
    </r>
  </si>
  <si>
    <r>
      <rPr>
        <b/>
        <sz val="12"/>
        <color indexed="8"/>
        <rFont val="Arial"/>
        <family val="2"/>
      </rPr>
      <t>SR1</t>
    </r>
  </si>
  <si>
    <r>
      <rPr>
        <sz val="10"/>
        <color theme="1"/>
        <rFont val="Arial"/>
        <family val="2"/>
      </rPr>
      <t>Eturistiriidat arviointikomitean sisällä</t>
    </r>
  </si>
  <si>
    <r>
      <rPr>
        <sz val="10"/>
        <color theme="1"/>
        <rFont val="Arial"/>
        <family val="2"/>
      </rPr>
      <t xml:space="preserve">Hallintoviranomaisen arviointikomitean jäsenet vaikuttavat tahallisesti hakijoiden arviointiin ja valintaan tiettyjen hakijoiden suosimiseksi joko näiden hakemuksen suotuisammalla käsittelyllä arvioinnissa tai painostamalla muita paneelin jäseniä </t>
    </r>
  </si>
  <si>
    <r>
      <rPr>
        <sz val="10"/>
        <color theme="1"/>
        <rFont val="Arial"/>
        <family val="2"/>
      </rPr>
      <t>Hallintoviranomainen ja edunsaajat</t>
    </r>
  </si>
  <si>
    <r>
      <rPr>
        <sz val="10"/>
        <color theme="1"/>
        <rFont val="Arial"/>
        <family val="2"/>
      </rPr>
      <t>Sisäinen / Vilpillinen yhteistoiminta</t>
    </r>
  </si>
  <si>
    <r>
      <rPr>
        <b/>
        <sz val="12"/>
        <color indexed="8"/>
        <rFont val="Arial"/>
        <family val="2"/>
      </rPr>
      <t>SR2</t>
    </r>
  </si>
  <si>
    <r>
      <rPr>
        <sz val="10"/>
        <color theme="1"/>
        <rFont val="Arial"/>
        <family val="2"/>
      </rPr>
      <t>Hakijoiden väärät ilmoitukset</t>
    </r>
  </si>
  <si>
    <r>
      <rPr>
        <sz val="10"/>
        <color theme="1"/>
        <rFont val="Arial"/>
        <family val="2"/>
      </rPr>
      <t>Hakijat esittävät hakemuksessa vääriä ilmoituksia ja antavat arviointikomitealle virheellisen käsityksen, että täyttävät yleiset ja erityiset kelpoisuusvaatimukset hakumenettelyn voittamiseksi.</t>
    </r>
  </si>
  <si>
    <r>
      <rPr>
        <sz val="10"/>
        <color theme="1"/>
        <rFont val="Arial"/>
        <family val="2"/>
      </rPr>
      <t>Edunsaajat</t>
    </r>
  </si>
  <si>
    <r>
      <rPr>
        <sz val="10"/>
        <color theme="1"/>
        <rFont val="Arial"/>
        <family val="2"/>
      </rPr>
      <t>Ulkoiset</t>
    </r>
  </si>
  <si>
    <r>
      <rPr>
        <b/>
        <sz val="12"/>
        <color indexed="8"/>
        <rFont val="Arial"/>
        <family val="2"/>
      </rPr>
      <t>SR3</t>
    </r>
  </si>
  <si>
    <r>
      <rPr>
        <sz val="10"/>
        <color theme="1"/>
        <rFont val="Arial"/>
        <family val="2"/>
      </rPr>
      <t>Päällekkäinen rahoitus</t>
    </r>
  </si>
  <si>
    <r>
      <rPr>
        <sz val="10"/>
        <rFont val="Arial"/>
        <family val="2"/>
      </rPr>
      <t>Organisaatio hakee samalle hankkeelle rahoitusta useammasta EU:n rahastosta ja/tai jäsenvaltiosta ilmoittamatta näistä hakemuksista.</t>
    </r>
  </si>
  <si>
    <r>
      <rPr>
        <sz val="10"/>
        <color theme="1"/>
        <rFont val="Arial"/>
        <family val="2"/>
      </rPr>
      <t>Edunsaajat</t>
    </r>
  </si>
  <si>
    <r>
      <rPr>
        <sz val="10"/>
        <color theme="1"/>
        <rFont val="Arial"/>
        <family val="2"/>
      </rPr>
      <t>Ulkoiset</t>
    </r>
  </si>
  <si>
    <r>
      <rPr>
        <b/>
        <sz val="12"/>
        <color indexed="8"/>
        <rFont val="Arial"/>
        <family val="2"/>
      </rPr>
      <t>SRX</t>
    </r>
  </si>
  <si>
    <r>
      <rPr>
        <i/>
        <sz val="10"/>
        <color indexed="8"/>
        <rFont val="Arial"/>
        <family val="2"/>
      </rPr>
      <t>Lisätään kuvaus ylimääräisistä riskeistä…</t>
    </r>
  </si>
  <si>
    <t>Y</t>
  </si>
  <si>
    <t>N</t>
  </si>
  <si>
    <r>
      <rPr>
        <b/>
        <sz val="20"/>
        <rFont val="Arial"/>
        <family val="2"/>
      </rPr>
      <t>RISKIN KUVAUS</t>
    </r>
  </si>
  <si>
    <r>
      <rPr>
        <b/>
        <sz val="12"/>
        <color indexed="9"/>
        <rFont val="Arial"/>
        <family val="2"/>
      </rPr>
      <t>Kyllä</t>
    </r>
  </si>
  <si>
    <r>
      <rPr>
        <b/>
        <sz val="12"/>
        <color indexed="9"/>
        <rFont val="Arial"/>
        <family val="2"/>
      </rPr>
      <t>Suuri</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</si>
  <si>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</si>
  <si>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</si>
  <si>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</si>
  <si>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</si>
  <si>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</si>
  <si>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12"/>
        <color indexed="9"/>
        <rFont val="Arial"/>
        <family val="2"/>
      </rPr>
      <t>Ei</t>
    </r>
  </si>
  <si>
    <r>
      <rPr>
        <b/>
        <sz val="12"/>
        <color indexed="9"/>
        <rFont val="Arial"/>
        <family val="2"/>
      </rPr>
      <t>Keskisuuri</t>
    </r>
  </si>
  <si>
    <r>
      <rPr>
        <sz val="12"/>
        <color indexed="8"/>
        <rFont val="Arial"/>
        <family val="2"/>
      </rPr>
      <t xml:space="preserve">Hallintoviranomaisen arviointikomitean jäsenet vaikuttavat tahallisesti hakijoiden arviointiin ja valintaan tietyn hakijan suosimiseksi joko hakemuksen suotuisammalla käsittelyllä arvioinnissa tai painostamalla muita paneelin jäseniä </t>
    </r>
  </si>
  <si>
    <r>
      <rPr>
        <sz val="12"/>
        <color indexed="9"/>
        <rFont val="Arial"/>
        <family val="2"/>
      </rPr>
      <t>Pieni</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</si>
  <si>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</si>
  <si>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</si>
  <si>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</si>
  <si>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</si>
  <si>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</si>
  <si>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</si>
  <si>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</si>
  <si>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</si>
  <si>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</si>
  <si>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</si>
  <si>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</si>
  <si>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</si>
  <si>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</si>
  <si>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</si>
  <si>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</si>
  <si>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</si>
  <si>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SC 1.1</t>
    </r>
  </si>
  <si>
    <r>
      <rPr>
        <sz val="10"/>
        <color theme="1"/>
        <rFont val="Arial"/>
        <family val="2"/>
      </rPr>
      <t>Arviointikomiteaan kuuluu useita ylempään johtoon kuuluvia henkilöitä, joita kierrätetään ja valitaan jokseenkin satunnaisesti kuhunkin arviointikomiteaan.</t>
    </r>
  </si>
  <si>
    <r>
      <rPr>
        <sz val="10"/>
        <color theme="1"/>
        <rFont val="Arial"/>
        <family val="2"/>
      </rPr>
      <t>SC 1.2</t>
    </r>
  </si>
  <si>
    <r>
      <rPr>
        <sz val="10"/>
        <color theme="1"/>
        <rFont val="Arial"/>
        <family val="2"/>
      </rPr>
      <t xml:space="preserve">Hallintoviranomaisella on olemassa toinen paneeli, joka tarkistaa otoksen alustavan arviointipaneelin tekemistä päätöksistä. </t>
    </r>
  </si>
  <si>
    <r>
      <rPr>
        <sz val="10"/>
        <color theme="1"/>
        <rFont val="Arial"/>
        <family val="2"/>
      </rPr>
      <t>SC 1.3</t>
    </r>
  </si>
  <si>
    <r>
      <rPr>
        <sz val="10"/>
        <color theme="1"/>
        <rFont val="Arial"/>
        <family val="2"/>
      </rPr>
      <t>Hallintoviranomaisella on eturistiriitoja koskevat toimintaperiaatteet, joihin kuuluu vuotuiset eturistiriitojen ilmoittamiset ja rekisteri koko henkilöstön osalta, sekä käytössä toimenpiteet, joilla näiden noudattamista valvotaan.</t>
    </r>
  </si>
  <si>
    <r>
      <rPr>
        <sz val="10"/>
        <color theme="1"/>
        <rFont val="Arial"/>
        <family val="2"/>
      </rPr>
      <t>SC 1.4</t>
    </r>
  </si>
  <si>
    <r>
      <rPr>
        <sz val="10"/>
        <color theme="1"/>
        <rFont val="Arial"/>
        <family val="2"/>
      </rPr>
      <t>Hallintoviranomainen järjestää koko henkilöstölle säännöllistä lahjomattomuutta ja eettisiä kysymyksiä koskevaa koulutusta.</t>
    </r>
  </si>
  <si>
    <r>
      <rPr>
        <sz val="10"/>
        <color theme="1"/>
        <rFont val="Arial"/>
        <family val="2"/>
      </rPr>
      <t>SC 1.5</t>
    </r>
  </si>
  <si>
    <r>
      <rPr>
        <sz val="10"/>
        <color theme="1"/>
        <rFont val="Arial"/>
        <family val="2"/>
      </rPr>
      <t>Hallintoviranomainen varmistaa, että henkilöt ovat tietoisia seurauksista, joita seuraa osallistumisesta toimintaan, joka voi kyseenalaistaa heidän henkisen koskemattomuutensa, ja kuvaa selvästi seuraukset erityisistä rikkomuksista.</t>
    </r>
  </si>
  <si>
    <r>
      <rPr>
        <sz val="10"/>
        <color theme="1"/>
        <rFont val="Arial"/>
        <family val="2"/>
      </rPr>
      <t>SC 1.6</t>
    </r>
  </si>
  <si>
    <r>
      <rPr>
        <sz val="10"/>
        <color theme="1"/>
        <rFont val="Arial"/>
        <family val="2"/>
      </rPr>
      <t>Kaikki hakumenettelyt on julkaistava.</t>
    </r>
  </si>
  <si>
    <r>
      <rPr>
        <sz val="10"/>
        <color theme="1"/>
        <rFont val="Arial"/>
        <family val="2"/>
      </rPr>
      <t>SC 1.7</t>
    </r>
  </si>
  <si>
    <r>
      <rPr>
        <sz val="10"/>
        <color theme="1"/>
        <rFont val="Arial"/>
        <family val="2"/>
      </rPr>
      <t xml:space="preserve"> Kaikki hakemukset on rekisteröitävä ja arvioitava sovellettavien kriteerien mukaisesti.</t>
    </r>
  </si>
  <si>
    <r>
      <rPr>
        <sz val="10"/>
        <color theme="1"/>
        <rFont val="Arial"/>
        <family val="2"/>
      </rPr>
      <t>SC 1.8</t>
    </r>
  </si>
  <si>
    <r>
      <rPr>
        <sz val="10"/>
        <color theme="1"/>
        <rFont val="Arial"/>
        <family val="2"/>
      </rPr>
      <t xml:space="preserve"> Kaikki päätökset hakemusten hyväksymisestä/hylkäämisestä on toimittava hakijoille.</t>
    </r>
  </si>
  <si>
    <r>
      <rPr>
        <sz val="10"/>
        <color theme="1"/>
        <rFont val="Arial"/>
        <family val="2"/>
      </rPr>
      <t>SC 1.X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</si>
  <si>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</si>
  <si>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</si>
  <si>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</si>
  <si>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</si>
  <si>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</si>
  <si>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</si>
  <si>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</si>
  <si>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</si>
  <si>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</si>
  <si>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</si>
  <si>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</si>
  <si>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</si>
  <si>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</si>
  <si>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</si>
  <si>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</si>
  <si>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</si>
  <si>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</si>
  <si>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</si>
  <si>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</si>
  <si>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</si>
  <si>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</si>
  <si>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sz val="12"/>
        <color indexed="8"/>
        <rFont val="Arial"/>
        <family val="2"/>
      </rPr>
      <t>Hakijat esittävät hakemuksessa vääriä ilmoituksia ja antavat arviointikomitealle virheellisen käsityksen, että täyttävät yleiset ja erityiset kelpoisuusvaatimukset hakumenettelyn voittamiseksi.</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</si>
  <si>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</si>
  <si>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</si>
  <si>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</si>
  <si>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</si>
  <si>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</si>
  <si>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</si>
  <si>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</si>
  <si>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</si>
  <si>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</si>
  <si>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</si>
  <si>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</si>
  <si>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</si>
  <si>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</si>
  <si>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</si>
  <si>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</si>
  <si>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</si>
  <si>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rFont val="Arial"/>
        <family val="2"/>
      </rPr>
      <t>SC 2.1</t>
    </r>
  </si>
  <si>
    <r>
      <rPr>
        <sz val="10"/>
        <rFont val="Arial"/>
        <family val="2"/>
      </rPr>
      <t>Hallintoviranomaisen hankehakemusten seulontaprosessiin sisältyy kaikkien liiteasiakirjojen riippumaton tarkastaminen.</t>
    </r>
  </si>
  <si>
    <r>
      <rPr>
        <sz val="10"/>
        <rFont val="Arial"/>
        <family val="2"/>
      </rPr>
      <t>SC 2.2</t>
    </r>
  </si>
  <si>
    <r>
      <rPr>
        <sz val="10"/>
        <rFont val="Arial"/>
        <family val="2"/>
      </rPr>
      <t>Hallintoviranomaisen seulontaprosessissa hyödynnetään aikaisempia tietoja edunsaajasta tietoon perustuvan päätöksen tekemiseksi toimitettujen ilmoitusten ja tietojen totuudenmukaisuudesta.</t>
    </r>
  </si>
  <si>
    <r>
      <rPr>
        <sz val="10"/>
        <rFont val="Arial"/>
        <family val="2"/>
      </rPr>
      <t>SC 2.3</t>
    </r>
  </si>
  <si>
    <r>
      <rPr>
        <sz val="10"/>
        <rFont val="Arial"/>
        <family val="2"/>
      </rPr>
      <t>Hallintoviranomaisen seulontaprosessissa hyödynnetään tietoja aiemmista vilpillisistä hakemuksista ja muista vilpillisistä käytännöistä.</t>
    </r>
  </si>
  <si>
    <r>
      <rPr>
        <sz val="10"/>
        <color theme="1"/>
        <rFont val="Arial"/>
        <family val="2"/>
      </rPr>
      <t>SC 2.X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</si>
  <si>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</si>
  <si>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</si>
  <si>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</si>
  <si>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</si>
  <si>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</si>
  <si>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</si>
  <si>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</si>
  <si>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</si>
  <si>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</si>
  <si>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</si>
  <si>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</si>
  <si>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</si>
  <si>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</si>
  <si>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</si>
  <si>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</si>
  <si>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</si>
  <si>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</si>
  <si>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</si>
  <si>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</si>
  <si>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</si>
  <si>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</si>
  <si>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sz val="12"/>
        <color indexed="8"/>
        <rFont val="Arial"/>
        <family val="2"/>
      </rPr>
      <t>Organisaatio hakee samalle hankkeelle rahoitusta useammasta EU:n rahastosta ja/tai jäsenvaltiosta ilmoittamatta näistä hakemuksista.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</si>
  <si>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</si>
  <si>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</si>
  <si>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</si>
  <si>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</si>
  <si>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</si>
  <si>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</si>
  <si>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</si>
  <si>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</si>
  <si>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</si>
  <si>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</si>
  <si>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</si>
  <si>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</si>
  <si>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</si>
  <si>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</si>
  <si>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</si>
  <si>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</si>
  <si>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SC 3.1</t>
    </r>
  </si>
  <si>
    <r>
      <rPr>
        <sz val="10"/>
        <color theme="1"/>
        <rFont val="Arial"/>
        <family val="2"/>
      </rPr>
      <t>Hallintoviranomaisen seulontaprosessiin sisältyy ristiintarkastuksia muita varoja hallinnoivien kansallisten viranomaisten kanssa, myös muissa jäsenvaltioissa, joita asia koskee.</t>
    </r>
  </si>
  <si>
    <r>
      <rPr>
        <sz val="10"/>
        <color theme="1"/>
        <rFont val="Arial"/>
        <family val="2"/>
      </rPr>
      <t>SC 3.X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</si>
  <si>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</si>
  <si>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</si>
  <si>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</si>
  <si>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</si>
  <si>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</si>
  <si>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</si>
  <si>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</si>
  <si>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</si>
  <si>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</si>
  <si>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</si>
  <si>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</si>
  <si>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</si>
  <si>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</si>
  <si>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</si>
  <si>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</si>
  <si>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</si>
  <si>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</si>
  <si>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</si>
  <si>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</si>
  <si>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</si>
  <si>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</si>
  <si>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12"/>
        <color indexed="8"/>
        <rFont val="Arial"/>
        <family val="2"/>
      </rPr>
      <t>SRX</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</si>
  <si>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</si>
  <si>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</si>
  <si>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</si>
  <si>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</si>
  <si>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</si>
  <si>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</si>
  <si>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</si>
  <si>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</si>
  <si>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</si>
  <si>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</si>
  <si>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</si>
  <si>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</si>
  <si>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</si>
  <si>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</si>
  <si>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</si>
  <si>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</si>
  <si>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SC X.1</t>
    </r>
  </si>
  <si>
    <r>
      <rPr>
        <sz val="10"/>
        <color theme="1"/>
        <rFont val="Arial"/>
        <family val="2"/>
      </rPr>
      <t>SC X.X</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</si>
  <si>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</si>
  <si>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</si>
  <si>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</si>
  <si>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</si>
  <si>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</si>
  <si>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</si>
  <si>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</si>
  <si>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</si>
  <si>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</si>
  <si>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</si>
  <si>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</si>
  <si>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</si>
  <si>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</si>
  <si>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</si>
  <si>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 xml:space="preserve">2: ARVIOINTI ERITYISILLE PETOSRISKEILLE ALTISTUMISESTA – </t>
    </r>
    <r>
      <rPr>
        <b/>
        <sz val="20"/>
        <color indexed="8"/>
        <rFont val="Arial"/>
        <family val="2"/>
      </rPr>
      <t>OHJELMAN TÄYTÄNTÖÖNPANO</t>
    </r>
    <r>
      <rPr>
        <b/>
        <sz val="20"/>
        <color indexed="8"/>
        <rFont val="Arial"/>
        <family val="2"/>
      </rPr>
      <t xml:space="preserve"> JA TOIMINTOJEN TARKASTUS</t>
    </r>
  </si>
  <si>
    <r>
      <rPr>
        <b/>
        <sz val="20"/>
        <rFont val="Arial"/>
        <family val="2"/>
      </rPr>
      <t>RISKIN KUVAUS</t>
    </r>
  </si>
  <si>
    <r>
      <rPr>
        <b/>
        <sz val="12"/>
        <rFont val="Arial"/>
        <family val="2"/>
      </rPr>
      <t>Riskiviite</t>
    </r>
  </si>
  <si>
    <r>
      <rPr>
        <b/>
        <sz val="12"/>
        <rFont val="Arial"/>
        <family val="2"/>
      </rPr>
      <t>Riskin nimi</t>
    </r>
  </si>
  <si>
    <r>
      <rPr>
        <b/>
        <sz val="12"/>
        <rFont val="Arial"/>
        <family val="2"/>
      </rPr>
      <t>Riskin kuvaus</t>
    </r>
  </si>
  <si>
    <r>
      <rPr>
        <b/>
        <sz val="12"/>
        <rFont val="Arial"/>
        <family val="2"/>
      </rPr>
      <t>Yksityiskohtainen riskin kuvaus</t>
    </r>
  </si>
  <si>
    <r>
      <rPr>
        <b/>
        <sz val="12"/>
        <rFont val="Arial"/>
        <family val="2"/>
      </rPr>
      <t>Ketä riski koskee? 
(Hallintoviranomainen (MA) / Täytäntöönpanoelimet (IP) / Todentamisviranomainen (CA) / Edunsaajat (BF) / Kolmannet osapuolet (TP))</t>
    </r>
  </si>
  <si>
    <r>
      <rPr>
        <b/>
        <sz val="12"/>
        <rFont val="Arial"/>
        <family val="2"/>
      </rPr>
      <t>Onko riski (hallintoviranomaisen) sisäinen, ulkoinen tai seurausta vilpillisestä yhteistoiminnasta?</t>
    </r>
  </si>
  <si>
    <r>
      <rPr>
        <b/>
        <sz val="12"/>
        <rFont val="Arial"/>
        <family val="2"/>
      </rPr>
      <t>Koskeeko riski hallintoviranomaista?</t>
    </r>
  </si>
  <si>
    <r>
      <rPr>
        <b/>
        <sz val="12"/>
        <rFont val="Arial"/>
        <family val="2"/>
      </rPr>
      <t>Jos vastaus on EI, vastaus on perusteltava</t>
    </r>
  </si>
  <si>
    <r>
      <rPr>
        <b/>
        <sz val="20"/>
        <rFont val="Arial"/>
        <family val="2"/>
      </rPr>
      <t>Täytäntöönpano – julkisiin hankintoihin liittyvät riskit kilpailutetuissa ja edunsaajien hallinnoimissa sopimuksissa</t>
    </r>
  </si>
  <si>
    <r>
      <rPr>
        <b/>
        <sz val="12"/>
        <rFont val="Arial"/>
        <family val="2"/>
      </rPr>
      <t>IR1</t>
    </r>
  </si>
  <si>
    <r>
      <rPr>
        <sz val="10"/>
        <color theme="1"/>
        <rFont val="Arial"/>
        <family val="2"/>
      </rPr>
      <t>Edunsaajan henkilöstöön kuuluva suosii hakijaa/tarjoajaa koska:
– on ilmennyt ilmoittamaton eturistiriita tai
– lahjontaa tai voitelua on tapahtunut</t>
    </r>
  </si>
  <si>
    <r>
      <rPr>
        <sz val="10"/>
        <color theme="1"/>
        <rFont val="Arial"/>
        <family val="2"/>
      </rPr>
      <t xml:space="preserve">1) Edunsaajat saattavat tehdä alihankintasopimuksia sellaisten kolmansien osapuolien kanssa, joiden henkilöstön jäsenillä on taloudellinen tai muu etu kyseessä. Organisaatiot saattavat myös jättää ilmoittamatta osan eturistiriidoista tarjotessaan sopimuksesta tai 2) kolmannet osapuolet, jotka ovat tarjonneet sopimuksesta, saattavat tarjota voitelua tai lahjontaa edunsaajille vaikuttaakseen sopimuksen tekoon.     </t>
    </r>
  </si>
  <si>
    <r>
      <rPr>
        <sz val="10"/>
        <rFont val="Arial"/>
        <family val="2"/>
      </rPr>
      <t>Ulkoiset</t>
    </r>
  </si>
  <si>
    <r>
      <rPr>
        <b/>
        <sz val="12"/>
        <rFont val="Arial"/>
        <family val="2"/>
      </rPr>
      <t>IR2</t>
    </r>
  </si>
  <si>
    <r>
      <rPr>
        <sz val="10"/>
        <rFont val="Arial"/>
        <family val="2"/>
      </rPr>
      <t>Edunsaaja välttelee tarvittavaa kilpailumenettelyä suosiakseen tiettyä hakijaa sopimuksen saamisessa tai säilyttämisessä:                                                                         
– jaetuilla hankinnoilla tai
– perusteettomalla yhden toimitustahon valinnalla tai
– olemalla järjestämättä tarjouskilpailumenettelyä tai
– jatkamalla sopimusta sääntöjen vastaisesti.</t>
    </r>
  </si>
  <si>
    <r>
      <rPr>
        <sz val="10"/>
        <rFont val="Arial"/>
        <family val="2"/>
      </rPr>
      <t xml:space="preserve">1) Edunsaajat saattavat jakaa hankinnat kahteen tai useampaan tilaukseen tai sopimukseen välttääkseen sen, että on järjestettävä kilpailumenettely tai korkeamman tason hallinnon tarkastus tai 2) edunsaajat saattavat väärentää perusteet yhden hankintatahon käyttämiselle laatimalla hyvin tiukat eritelmät tai 3) edunsaajat saattavat tehdä sopimuksia suosimiensa kolmansien osapuolien kanssa ilman vaadittua tarjousmenettelyä tai 4) edunsaajat saattavat jatkaa alkuperäisten sopimusten kestoa sopimusmuutoksella tai lisäehdolla välttääkseen uutta tarjousmenettelyä. </t>
    </r>
  </si>
  <si>
    <r>
      <rPr>
        <sz val="10"/>
        <rFont val="Arial"/>
        <family val="2"/>
      </rPr>
      <t>Edunsaajat ja kolmannet osapuolet</t>
    </r>
  </si>
  <si>
    <r>
      <rPr>
        <sz val="10"/>
        <rFont val="Arial"/>
        <family val="2"/>
      </rPr>
      <t>Ulkoiset</t>
    </r>
  </si>
  <si>
    <r>
      <rPr>
        <b/>
        <sz val="12"/>
        <rFont val="Arial"/>
        <family val="2"/>
      </rPr>
      <t>IR3</t>
    </r>
  </si>
  <si>
    <r>
      <rPr>
        <sz val="10"/>
        <color theme="1"/>
        <rFont val="Arial"/>
        <family val="2"/>
      </rPr>
      <t>Hallintoviranomaisen henkilöstöön kuuluva suosii kilpailumenettelyssä tarjoajaa
– vääristellyillä eritelmillä tai
– vuotamalla tietoja tarjouksista tai
– manipuloimalla tarjouksia.</t>
    </r>
  </si>
  <si>
    <r>
      <rPr>
        <sz val="10"/>
        <color theme="1"/>
        <rFont val="Arial"/>
        <family val="2"/>
      </rPr>
      <t>1) Edunsaajat saattavat räätälöidä tarjous- tai ehdotuspyyntöjä siten, että niiden eritelmät vastaavat tietyn tarjoajan kelpoisuutta tai että vain yksi tarjoaja voi täyttää vaatimukset. Liian tiukkoja eritelmiä voidaan käyttää muiden hyväksyttävien tarjoajien poissulkemiseksi tai 2) sopimuksen teosta, hankesuunnittelusta tai tarjousten arvioinnista vastaava edunsaajan henkilöstö voi vuotaa arvioitujen määrärahojen, parhaiden ratkaisujen tai kilpailevien tarjousten yksityiskohtien kaltaisia luottamuksellisia tietoja auttaakseen suosittua tarjoajaa laatimaan teknisesti ja taloudellisesti paremman tarjouksen tai 3) edunsaajat saattavat manipuloida tarjouksia niiden vastaanottamisen jälkeen varmistaakseen suositun tarjoajan valinnan.</t>
    </r>
  </si>
  <si>
    <r>
      <rPr>
        <sz val="10"/>
        <rFont val="Arial"/>
        <family val="2"/>
      </rPr>
      <t>Ulkoiset</t>
    </r>
  </si>
  <si>
    <r>
      <rPr>
        <b/>
        <sz val="12"/>
        <rFont val="Arial"/>
        <family val="2"/>
      </rPr>
      <t>IR4</t>
    </r>
  </si>
  <si>
    <r>
      <rPr>
        <sz val="10"/>
        <rFont val="Arial"/>
        <family val="2"/>
      </rPr>
      <t>Tarjoajat manipuloivat edunsaajan järjestämää kilpailumenettelyä voittaakseen sopimuksen tekemällä vilpillistä yhteistoimintaa muiden tarjoajien kanssa tai perustamalla epäaitoja tarjoajia:
– toisiinsa kytköksissä olevien yritysten vilpilliseen yhteistoimintaan perustuva tarjoaminen tai
– haamupalveluntarjoaja.</t>
    </r>
  </si>
  <si>
    <r>
      <rPr>
        <sz val="10"/>
        <rFont val="Arial"/>
        <family val="2"/>
      </rPr>
      <t xml:space="preserve">1) Tietyn maantieteellisen alueen tai teollisuudenalan kolmannet osapuolet saattavat toimia salaa yhdessä mitätöidäkseen kilpailun ja nostaakseen hintoja erilaisin vilpillisin yhteistoimijärjestelyin, kuten apu- tai peitetarjous, tarjouksesta pidättäytyminen, tarjousten vuorottelu ja markkinoiden jakaminen tai 2) kolmannet osapuolet saattavat perustaa 'haamupalveluntarjoajan', joka toimittaa apu- tai peitetarjouksia vilpillisen yhteistoimintasuunnitelman mukaisesti, lisää kustannuksia tai pelkästään laatii valheellisia laskuja. Lisäksi edunsaajan työntekijä saattaa hyväksyä maksuja fiktiiviselle myyjälle varojen kavaltamiseksi. </t>
    </r>
  </si>
  <si>
    <r>
      <rPr>
        <sz val="10"/>
        <rFont val="Arial"/>
        <family val="2"/>
      </rPr>
      <t>Kolmannet osapuolet</t>
    </r>
  </si>
  <si>
    <r>
      <rPr>
        <sz val="10"/>
        <rFont val="Arial"/>
        <family val="2"/>
      </rPr>
      <t>Ulkoiset</t>
    </r>
  </si>
  <si>
    <r>
      <rPr>
        <b/>
        <sz val="12"/>
        <rFont val="Arial"/>
        <family val="2"/>
      </rPr>
      <t>IR5</t>
    </r>
  </si>
  <si>
    <r>
      <rPr>
        <sz val="10"/>
        <rFont val="Arial"/>
        <family val="2"/>
      </rPr>
      <t>Virheellinen hinnoittelu</t>
    </r>
  </si>
  <si>
    <r>
      <rPr>
        <sz val="10"/>
        <rFont val="Arial"/>
        <family val="2"/>
      </rPr>
      <t>Tarjoaja manipuloi kilpailumenettelyä jättämällä yksilöimättä tiettyjä kustannuksia tarjouksessaan.</t>
    </r>
  </si>
  <si>
    <r>
      <rPr>
        <sz val="10"/>
        <rFont val="Arial"/>
        <family val="2"/>
      </rPr>
      <t xml:space="preserve">Kolmannet osapuolet saattavat jättää ilmoittamatta nykyisiä ja täsmällisiä kokonaiskustannuksia tai hinnoittelutietoja hintaehdotuksissaan, jolloin sopimushinta nousee. </t>
    </r>
  </si>
  <si>
    <r>
      <rPr>
        <sz val="10"/>
        <rFont val="Arial"/>
        <family val="2"/>
      </rPr>
      <t>Ulkoiset</t>
    </r>
  </si>
  <si>
    <r>
      <rPr>
        <b/>
        <sz val="12"/>
        <rFont val="Arial"/>
        <family val="2"/>
      </rPr>
      <t>IR6</t>
    </r>
  </si>
  <si>
    <r>
      <rPr>
        <sz val="10"/>
        <rFont val="Arial"/>
        <family val="2"/>
      </rPr>
      <t xml:space="preserve">Sopimuspuoli manipuloi maksupyyntöjä tai laskuja laskuttaakseen liikaa ja uudelleen aiheutuneita kustannuksia.
– yhden sopimuspuolen kaksinkertaiset maksuvaatimukset tai
– väärät, liian suuret tai kaksinkertaiset laskut.
</t>
    </r>
  </si>
  <si>
    <r>
      <rPr>
        <sz val="10"/>
        <rFont val="Arial"/>
        <family val="2"/>
      </rPr>
      <t xml:space="preserve">1) Kolmas osapuoli, jolla on useita samanlaisia työmääräyksiä, saattaa laskuttaa samat henkilöstökulut, maksut tai kulut useammasta sopimuksesta tai 2) kolmannet osapuolet saattavat tietoisesti toimittaa vääriä, liian suuria tai kaksinkertaisia laskuja joko toimimalla yksin tai vilpillisessä yhteistoiminnassa hankintaviranomaisen henkilöstön kanssa. </t>
    </r>
  </si>
  <si>
    <r>
      <rPr>
        <sz val="10"/>
        <rFont val="Arial"/>
        <family val="2"/>
      </rPr>
      <t>Kolmannet osapuolet</t>
    </r>
  </si>
  <si>
    <r>
      <rPr>
        <sz val="10"/>
        <rFont val="Arial"/>
        <family val="2"/>
      </rPr>
      <t>Ulkoiset</t>
    </r>
  </si>
  <si>
    <r>
      <rPr>
        <b/>
        <sz val="12"/>
        <rFont val="Arial"/>
        <family val="2"/>
      </rPr>
      <t>IR7</t>
    </r>
  </si>
  <si>
    <r>
      <rPr>
        <sz val="10"/>
        <rFont val="Arial"/>
        <family val="2"/>
      </rPr>
      <t>Tuotteiden toimittamatta jättäminen tai korvaaminen toisella</t>
    </r>
  </si>
  <si>
    <r>
      <rPr>
        <sz val="10"/>
        <rFont val="Arial"/>
        <family val="2"/>
      </rPr>
      <t>Sopimuspuolet rikkovat sopimusehtoja jättämällä toimittamatta sovittuja tuotteita tai muuttamalla niitä ja korvaamalla niitä heikkolaatuisemmilla tuotteilla.
– Tuotteiden korvaaminen toisilla tai
– tuotteita ei ole tai toimintaa ei toteuteta avustussopimuksen mukaisesti</t>
    </r>
  </si>
  <si>
    <r>
      <rPr>
        <sz val="10"/>
        <rFont val="Arial"/>
        <family val="2"/>
      </rPr>
      <t xml:space="preserve">1) Kolmannet osapuolet saattavat korvata sopimuksessa yksilöidyt tuotteet huonompilaatuisilla tai muuten jättää täyttämättä sopimuseritelmät ja sitten tietoisesti esittää täyttäneensä ne. Edunsaajat saattavat osallistua tähän petokseen tai 2) jotkut tai kaikki sopimuksen mukaan toimitettavat tuotteet tai palvelut jätetään toimittamatta, tai sopimusta ei tietoisesti noudateta avustussopimuksen mukaisesti. </t>
    </r>
  </si>
  <si>
    <r>
      <rPr>
        <sz val="10"/>
        <rFont val="Arial"/>
        <family val="2"/>
      </rPr>
      <t>Edunsaajat ja kolmannet osapuolet</t>
    </r>
  </si>
  <si>
    <r>
      <rPr>
        <sz val="10"/>
        <rFont val="Arial"/>
        <family val="2"/>
      </rPr>
      <t>Ulkoiset</t>
    </r>
  </si>
  <si>
    <r>
      <rPr>
        <b/>
        <sz val="12"/>
        <rFont val="Arial"/>
        <family val="2"/>
      </rPr>
      <t>IR8</t>
    </r>
  </si>
  <si>
    <r>
      <rPr>
        <sz val="10"/>
        <rFont val="Arial"/>
        <family val="2"/>
      </rPr>
      <t>Olemassa olevan sopimuksen muuttaminen</t>
    </r>
  </si>
  <si>
    <r>
      <rPr>
        <sz val="10"/>
        <rFont val="Arial"/>
        <family val="2"/>
      </rPr>
      <t>Edunsaaja ja sopimuspuoli harjoittavat vilpillistä yhteistoimintaa muuttaakseen nykyistä sopimusta kolmannelle osapuolelle suotuisammilla ehdoilla siinä määrin, että alkuperäinen hankintapäätös ei enää ole pätevä.</t>
    </r>
  </si>
  <si>
    <r>
      <rPr>
        <sz val="10"/>
        <rFont val="Arial"/>
        <family val="2"/>
      </rPr>
      <t xml:space="preserve">Muutos saatetaan tehdä sopimukseen sen jälkeen kun edunsaaja ja kolmas osapuoli ovat sen hyväksyneet, siten että muutetaan sopimusehtoja siinä määrin, että alkuperäinen hankintasopimus ei voi enää olla pätevä.   </t>
    </r>
  </si>
  <si>
    <r>
      <rPr>
        <sz val="10"/>
        <rFont val="Arial"/>
        <family val="2"/>
      </rPr>
      <t>Edunsaajat ja kolmannet osapuolet</t>
    </r>
  </si>
  <si>
    <r>
      <rPr>
        <sz val="10"/>
        <rFont val="Arial"/>
        <family val="2"/>
      </rPr>
      <t>Ulkoiset</t>
    </r>
  </si>
  <si>
    <r>
      <rPr>
        <b/>
        <sz val="20"/>
        <rFont val="Arial"/>
        <family val="2"/>
      </rPr>
      <t>Täytäntöönpano – edunsaajien tai kolmansien osapuolien työvoimakustannuksiin liittyvät riskit</t>
    </r>
  </si>
  <si>
    <r>
      <rPr>
        <b/>
        <sz val="12"/>
        <rFont val="Arial"/>
        <family val="2"/>
      </rPr>
      <t>IR9</t>
    </r>
  </si>
  <si>
    <r>
      <rPr>
        <sz val="10"/>
        <rFont val="Arial"/>
        <family val="2"/>
      </rPr>
      <t>Henkilöstön pätevyyden tai toiminnan liioitteleminen</t>
    </r>
  </si>
  <si>
    <r>
      <rPr>
        <sz val="10"/>
        <rFont val="Arial"/>
        <family val="2"/>
      </rPr>
      <t xml:space="preserve">Sopimuspuoli liioittelee tarkoituksellisesti henkilöstön pätevyyttä tai toimintaa tukikelpoisten kustannusten maksattamiseksi.
– epäpätevä työvoima tai
– henkilöstön toteuttamien toimien epätarkka kuvaus 
</t>
    </r>
  </si>
  <si>
    <r>
      <rPr>
        <sz val="10"/>
        <rFont val="Arial"/>
        <family val="2"/>
      </rPr>
      <t>1) Edunsaaja tai kolmas osapuoli saattaa tarjota tarjouksessaan riittävän pätevää ryhmää, mutta toteuttaa toimet epäpätevällä henkilöstöllä tai 2) edunsaaja tai kolmas osapuoli saattaa tietoisesti vääristellä kuvausta henkilöstön toteuttamista tehtävistä varmistaakseen, että ilmoitetut kustannukset katsotaan tukikelpoisiksi.</t>
    </r>
  </si>
  <si>
    <r>
      <rPr>
        <sz val="10"/>
        <rFont val="Arial"/>
        <family val="2"/>
      </rPr>
      <t>Edunsaajat tai kolmannet osapuolet</t>
    </r>
  </si>
  <si>
    <r>
      <rPr>
        <sz val="10"/>
        <rFont val="Arial"/>
        <family val="2"/>
      </rPr>
      <t>Ulkoiset</t>
    </r>
  </si>
  <si>
    <r>
      <rPr>
        <b/>
        <sz val="12"/>
        <rFont val="Arial"/>
        <family val="2"/>
      </rPr>
      <t>IR10</t>
    </r>
  </si>
  <si>
    <r>
      <rPr>
        <sz val="10"/>
        <rFont val="Arial"/>
        <family val="2"/>
      </rPr>
      <t>Virheelliset työvoimakustannukset</t>
    </r>
  </si>
  <si>
    <r>
      <rPr>
        <sz val="10"/>
        <rFont val="Arial"/>
        <family val="2"/>
      </rPr>
      <t>Edunsaaja esittää tietoisesti virheellisiä työvoimakustannuksia toiminnoista, joita ei ole toteutettu tai joita ei ole toteutettu sopimuksen mukaisesti.
– Virheelliset työvoimakustannukset tai
– maksamattomat ylityöt tai
– virheelliset aikaveloitukset tai
– henkilöstökustannukset olemattomasta henkilöstöstä tai
– henkilöstökustannukset toiminnasta, joka on toteutunut täytäntöönpanoajanjakson ulkopuolella.</t>
    </r>
  </si>
  <si>
    <r>
      <rPr>
        <sz val="10"/>
        <rFont val="Arial"/>
        <family val="2"/>
      </rPr>
      <t xml:space="preserve">1) Edunsaaja tai kolmas osapuoli saattaa tietoisesti hakea korvausta virheellisistä työvoimakustannuksista liioittelemalla kouluttajien työtuntien määrää tai väärentämällä tällaisia tapahtumia koskevia asiakirjoja, kuten läsnäololuetteloita ja opetustilojen vuokralaskuja, tai 2) edunsaaja tai kolmas osapuoli saattaa tietoisesti hakea korvausta ylityöstä, vaikka henkilöstölle ei tavallisesti korvata ylityötunteja, tai 3) edunsaaja tai kolmas osapuoli saattaa tietoisesti liioitella henkilöstökustannuksia antamalla vääriä tietoja tuntiveloituksista tai tosiasiallisista työajoista. 4) Edunsaaja tai kolmas osapuoli saattaa väärentää asiakirjoja vaatiakseen korvauksia henkilöstöstä, jota se ei työllistä tai jota ei ole olemassa, tai 5) edunsaaja tai kolmas osapuoli saattaa tietoisesti väärentää asiakirjoja varmistaakseen, että kustannuksia vaikuttaa muodostuneen täytäntöönpanoajanjakson aikana.  </t>
    </r>
  </si>
  <si>
    <r>
      <rPr>
        <sz val="10"/>
        <rFont val="Arial"/>
        <family val="2"/>
      </rPr>
      <t>Edunsaajat tai kolmannet osapuolet</t>
    </r>
  </si>
  <si>
    <r>
      <rPr>
        <sz val="10"/>
        <rFont val="Arial"/>
        <family val="2"/>
      </rPr>
      <t>Ulkoiset</t>
    </r>
  </si>
  <si>
    <r>
      <rPr>
        <b/>
        <sz val="12"/>
        <rFont val="Arial"/>
        <family val="2"/>
      </rPr>
      <t>IR11</t>
    </r>
  </si>
  <si>
    <r>
      <rPr>
        <sz val="10"/>
        <rFont val="Arial"/>
        <family val="2"/>
      </rPr>
      <t>Työvoimakustannukset jaetaan virheellisesti erityisille hankkeille</t>
    </r>
  </si>
  <si>
    <r>
      <rPr>
        <sz val="10"/>
        <rFont val="Arial"/>
        <family val="2"/>
      </rPr>
      <t>Edunsaaja jakaa henkilöstökustannukset tietoisesti väärin EU-hankkeiden ja muiden rahoituslähteiden kesken.</t>
    </r>
  </si>
  <si>
    <r>
      <rPr>
        <sz val="10"/>
        <rFont val="Arial"/>
        <family val="2"/>
      </rPr>
      <t>Edunsaaja saattaa tietoisesti jakaa henkilöstökustannukset väärin EU-hankkeiden ja muiden rahoituslähteiden kesken.</t>
    </r>
  </si>
  <si>
    <r>
      <rPr>
        <sz val="10"/>
        <rFont val="Arial"/>
        <family val="2"/>
      </rPr>
      <t>Edunsaajat</t>
    </r>
  </si>
  <si>
    <r>
      <rPr>
        <sz val="10"/>
        <rFont val="Arial"/>
        <family val="2"/>
      </rPr>
      <t>Ulkoiset</t>
    </r>
  </si>
  <si>
    <r>
      <rPr>
        <b/>
        <sz val="12"/>
        <rFont val="Arial"/>
        <family val="2"/>
      </rPr>
      <t>IRXX</t>
    </r>
  </si>
  <si>
    <r>
      <rPr>
        <i/>
        <sz val="10"/>
        <rFont val="Arial"/>
        <family val="2"/>
      </rPr>
      <t>Lisätään kuvaus ylimääräisistä riskeistä…</t>
    </r>
  </si>
  <si>
    <t>Y</t>
  </si>
  <si>
    <t>N</t>
  </si>
  <si>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</si>
  <si>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</si>
  <si>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</si>
  <si>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</si>
  <si>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</si>
  <si>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</si>
  <si>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</si>
  <si>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</si>
  <si>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</si>
  <si>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</si>
  <si>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</si>
  <si>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</si>
  <si>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</si>
  <si>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</si>
  <si>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</si>
  <si>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</si>
  <si>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</si>
  <si>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</si>
  <si>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</si>
  <si>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</si>
  <si>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</si>
  <si>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</si>
  <si>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Ilmoittamattomat eturistiriidat</t>
    </r>
  </si>
  <si>
    <r>
      <rPr>
        <sz val="10"/>
        <color theme="1"/>
        <rFont val="Arial"/>
        <family val="2"/>
      </rPr>
      <t>IC 1.1</t>
    </r>
  </si>
  <si>
    <r>
      <rPr>
        <sz val="10"/>
        <color theme="1"/>
        <rFont val="Arial"/>
        <family val="2"/>
      </rPr>
      <t xml:space="preserve">Hallintoviranomainen edellyttää, että edunsaajien arviointikomiteoihin kuuluu useita ylempään johtoon kuuluvia henkilöitä, joita kierrätetään ja valitaan jokseenkin satunnaisesti. Hallintoviranomainen tarkistaa näiden riskinhallintatoimien toiminnan edunsaajaotoksesta. </t>
    </r>
  </si>
  <si>
    <r>
      <rPr>
        <sz val="10"/>
        <color theme="1"/>
        <rFont val="Arial"/>
        <family val="2"/>
      </rPr>
      <t>IC 1.2</t>
    </r>
  </si>
  <si>
    <r>
      <rPr>
        <sz val="10"/>
        <color theme="1"/>
        <rFont val="Arial"/>
        <family val="2"/>
      </rPr>
      <t>Hallintoviranomainen edellyttää, että edunsaajilla on eturistiriitoja koskevat toimintaperiaatteet, ilmoitukset ja eturistiriitarekisterit, ja se tarkistaa niiden toiminnan edunsaajaotoksesta.</t>
    </r>
  </si>
  <si>
    <r>
      <rPr>
        <sz val="10"/>
        <color theme="1"/>
        <rFont val="Arial"/>
        <family val="2"/>
      </rPr>
      <t>IC 1.3</t>
    </r>
  </si>
  <si>
    <r>
      <rPr>
        <sz val="10"/>
        <color theme="1"/>
        <rFont val="Arial"/>
        <family val="2"/>
      </rPr>
      <t>Hallintoviranomainen antaa edunsaajille selkeät ohjeet tai koulutusta eettisistä säännöistä, eturistiriidoista sekä hyväksyttyjen suuntaviivojen noudattamatta jättämisen seurauksista.</t>
    </r>
  </si>
  <si>
    <r>
      <rPr>
        <sz val="10"/>
        <color theme="1"/>
        <rFont val="Arial"/>
        <family val="2"/>
      </rPr>
      <t>IC 1.4</t>
    </r>
  </si>
  <si>
    <r>
      <rPr>
        <sz val="10"/>
        <color theme="1"/>
        <rFont val="Arial"/>
        <family val="2"/>
      </rPr>
      <t>Hallintoviranomainen ottaa käyttöön ja julkistaa ilmiantomekanismin vilpillistä toimintaa koskevia epäilyjä varten.</t>
    </r>
  </si>
  <si>
    <r>
      <rPr>
        <sz val="10"/>
        <color theme="1"/>
        <rFont val="Arial"/>
        <family val="2"/>
      </rPr>
      <t>IC 1.X</t>
    </r>
  </si>
  <si>
    <r>
      <rPr>
        <i/>
        <sz val="10"/>
        <color indexed="8"/>
        <rFont val="Arial"/>
        <family val="2"/>
      </rPr>
      <t>Lisätään kuvaus ylimääräisistä riskinhallintatoimista…</t>
    </r>
  </si>
  <si>
    <r>
      <rPr>
        <b/>
        <sz val="12"/>
        <color indexed="8"/>
        <rFont val="Arial"/>
        <family val="2"/>
      </rPr>
      <t>Lahjukset ja voitelu</t>
    </r>
  </si>
  <si>
    <r>
      <rPr>
        <sz val="10"/>
        <color theme="1"/>
        <rFont val="Arial"/>
        <family val="2"/>
      </rPr>
      <t>IC 1.11</t>
    </r>
  </si>
  <si>
    <r>
      <rPr>
        <sz val="10"/>
        <color theme="1"/>
        <rFont val="Arial"/>
        <family val="2"/>
      </rPr>
      <t xml:space="preserve">Hallintoviranomainen edellyttää, että edunsaajien arviointikomiteoihin kuuluu useita ylempään johtoon kuuluvia henkilöitä, joita kierrätetään ja valitaan jokseenkin satunnaisesti. Hallintoviranomainen tarkistaa näiden riskinhallintatoimien toiminnan edunsaajaotoksesta. </t>
    </r>
  </si>
  <si>
    <r>
      <rPr>
        <sz val="10"/>
        <color theme="1"/>
        <rFont val="Arial"/>
        <family val="2"/>
      </rPr>
      <t>IC 1.12</t>
    </r>
  </si>
  <si>
    <r>
      <rPr>
        <sz val="10"/>
        <color theme="1"/>
        <rFont val="Arial"/>
        <family val="2"/>
      </rPr>
      <t>Hallintoviranomainen edellyttää, että edunsaajilla on eturistiriitoja koskevat toimintaperiaatteet, ilmoitukset ja eturistiriitarekisterit, ja se tarkistaa niiden toiminnan edunsaajaotoksesta.</t>
    </r>
  </si>
  <si>
    <r>
      <rPr>
        <sz val="10"/>
        <color theme="1"/>
        <rFont val="Arial"/>
        <family val="2"/>
      </rPr>
      <t>IC 1.13</t>
    </r>
  </si>
  <si>
    <r>
      <rPr>
        <sz val="10"/>
        <color theme="1"/>
        <rFont val="Arial"/>
        <family val="2"/>
      </rPr>
      <t>Hallintoviranomainen antaa edunsaajille selkeät ohjeet tai koulutusta eettisistä säännöistä, eturistiriidoista sekä hyväksyttyjen suuntaviivojen noudattamatta jättämisen seurauksista.</t>
    </r>
  </si>
  <si>
    <r>
      <rPr>
        <sz val="10"/>
        <color theme="1"/>
        <rFont val="Arial"/>
        <family val="2"/>
      </rPr>
      <t>IC 1.14</t>
    </r>
  </si>
  <si>
    <r>
      <rPr>
        <sz val="10"/>
        <color theme="1"/>
        <rFont val="Arial"/>
        <family val="2"/>
      </rPr>
      <t>Hallintoviranomainen ottaa käyttöön ja julkistaa ilmiantomekanismin vilpillistä toimintaa koskevia epäilyjä varten.</t>
    </r>
  </si>
  <si>
    <r>
      <rPr>
        <sz val="10"/>
        <color theme="1"/>
        <rFont val="Arial"/>
        <family val="2"/>
      </rPr>
      <t>IC 7.X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</si>
  <si>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</si>
  <si>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</si>
  <si>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</si>
  <si>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</si>
  <si>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</si>
  <si>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</si>
  <si>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</si>
  <si>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</si>
  <si>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</si>
  <si>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</si>
  <si>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</si>
  <si>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</si>
  <si>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</si>
  <si>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</si>
  <si>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</si>
  <si>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</si>
  <si>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</si>
  <si>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</si>
  <si>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</si>
  <si>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</si>
  <si>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</si>
  <si>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</si>
  <si>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</si>
  <si>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</si>
  <si>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</si>
  <si>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</si>
  <si>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</si>
  <si>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</si>
  <si>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</si>
  <si>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</si>
  <si>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</si>
  <si>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</si>
  <si>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</si>
  <si>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</si>
  <si>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</si>
  <si>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</si>
  <si>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</si>
  <si>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Jaetut hankinnat</t>
    </r>
  </si>
  <si>
    <r>
      <rPr>
        <sz val="10"/>
        <color theme="1"/>
        <rFont val="Arial"/>
        <family val="2"/>
      </rPr>
      <t>IC 2.1</t>
    </r>
  </si>
  <si>
    <r>
      <rPr>
        <sz val="10"/>
        <rFont val="Arial"/>
        <family val="2"/>
      </rPr>
      <t xml:space="preserve">Hallintoviranomainen tarkistaa luettelon edunsaajien ehdottamista sopimuksista ennen ohjelmien täytäntöönpanoa niiden sopimusten osalta, jotka jäävät kynnysarvojen alle
</t>
    </r>
  </si>
  <si>
    <r>
      <rPr>
        <sz val="10"/>
        <color theme="1"/>
        <rFont val="Arial"/>
        <family val="2"/>
      </rPr>
      <t>IC 2.2</t>
    </r>
  </si>
  <si>
    <r>
      <rPr>
        <sz val="10"/>
        <rFont val="Arial"/>
        <family val="2"/>
      </rPr>
      <t xml:space="preserve">Hallintoviranomainen edellyttää, että sopimusten myöntäminen tarkistetaan valintapaneelin lisäksi edunsaajan toisessa tarkistusmekanismissa (esim. edunsaajan ylemmässä johdossa) siten, että molemmissa mekanismeissa tarkistetaan, että hankintamenettelyjä on noudatettu. Hallintoviranomainen tarkistaa näiden riskinhallintatoimien toiminnan edunsaajaotoksesta. </t>
    </r>
  </si>
  <si>
    <r>
      <rPr>
        <sz val="10"/>
        <color theme="1"/>
        <rFont val="Arial"/>
        <family val="2"/>
      </rPr>
      <t>IC 2.3</t>
    </r>
  </si>
  <si>
    <r>
      <rPr>
        <sz val="10"/>
        <rFont val="Arial"/>
        <family val="2"/>
      </rPr>
      <t>On näyttöä siitä, että edunsaajan sisäinen tarkastustoimi tarkistaa säännöllisesti sisäisen valvonnan toiminnan hankinnoissa.</t>
    </r>
  </si>
  <si>
    <r>
      <rPr>
        <sz val="10"/>
        <color theme="1"/>
        <rFont val="Arial"/>
        <family val="2"/>
      </rPr>
      <t>IC 2.X</t>
    </r>
  </si>
  <si>
    <r>
      <rPr>
        <i/>
        <sz val="10"/>
        <color indexed="8"/>
        <rFont val="Arial"/>
        <family val="2"/>
      </rPr>
      <t>Lisätään kuvaus ylimääräisistä riskinhallintatoimista…</t>
    </r>
  </si>
  <si>
    <r>
      <rPr>
        <b/>
        <sz val="12"/>
        <color indexed="8"/>
        <rFont val="Arial"/>
        <family val="2"/>
      </rPr>
      <t>Perusteeton yhden toimitustahon valinta</t>
    </r>
  </si>
  <si>
    <r>
      <rPr>
        <sz val="10"/>
        <color theme="1"/>
        <rFont val="Arial"/>
        <family val="2"/>
      </rPr>
      <t>IC 2.11</t>
    </r>
  </si>
  <si>
    <r>
      <rPr>
        <sz val="10"/>
        <color theme="1"/>
        <rFont val="Arial"/>
        <family val="2"/>
      </rPr>
      <t xml:space="preserve">Hallintoviranomainen edellyttää, että yhden toimitustahon valinta hyväksytään etukäteen myös hankintaosaston ulkopuolisessa mekanismissa (esim. edunsaajan ylemmässä johdossa). Hallintoviranomainen tarkistaa näiden riskinhallintatoimien toiminnan edunsaajaotoksesta. </t>
    </r>
  </si>
  <si>
    <r>
      <rPr>
        <sz val="10"/>
        <color theme="1"/>
        <rFont val="Arial"/>
        <family val="2"/>
      </rPr>
      <t>IC 2.12</t>
    </r>
  </si>
  <si>
    <r>
      <rPr>
        <sz val="10"/>
        <color theme="1"/>
        <rFont val="Arial"/>
        <family val="2"/>
      </rPr>
      <t>Yhden toimitustahon valinta edellyttää hallintoviranomaisen ennakkolupaa.</t>
    </r>
  </si>
  <si>
    <r>
      <rPr>
        <sz val="10"/>
        <color theme="1"/>
        <rFont val="Arial"/>
        <family val="2"/>
      </rPr>
      <t>IC 2.13</t>
    </r>
  </si>
  <si>
    <r>
      <rPr>
        <sz val="10"/>
        <color theme="1"/>
        <rFont val="Arial"/>
        <family val="2"/>
      </rPr>
      <t>Hallintoviranomainen tarkistaa säännöllisesti sopimusotoksen varmistaakseen, että tekniset eritelmät eivät ole liian tiukkoja suhteessa ohjelman edellyttämiin palveluihin.</t>
    </r>
  </si>
  <si>
    <r>
      <rPr>
        <sz val="10"/>
        <color theme="1"/>
        <rFont val="Arial"/>
        <family val="2"/>
      </rPr>
      <t>IC 2.14</t>
    </r>
  </si>
  <si>
    <r>
      <rPr>
        <sz val="10"/>
        <rFont val="Arial"/>
        <family val="2"/>
      </rPr>
      <t>On näyttöä siitä, että edunsaajan sisäinen tarkastustoimi tarkistaa säännöllisesti sisäisen valvonnan toiminnan hankinnoissa.</t>
    </r>
  </si>
  <si>
    <r>
      <rPr>
        <sz val="10"/>
        <color theme="1"/>
        <rFont val="Arial"/>
        <family val="2"/>
      </rPr>
      <t>IC 2.X</t>
    </r>
  </si>
  <si>
    <r>
      <rPr>
        <i/>
        <sz val="10"/>
        <color indexed="8"/>
        <rFont val="Arial"/>
        <family val="2"/>
      </rPr>
      <t>Lisätään kuvaus ylimääräisistä riskinhallintatoimista…</t>
    </r>
  </si>
  <si>
    <r>
      <rPr>
        <b/>
        <sz val="12"/>
        <color indexed="8"/>
        <rFont val="Arial"/>
        <family val="2"/>
      </rPr>
      <t>Sopimuksen jatkaminen sääntöjen vastaisesti</t>
    </r>
  </si>
  <si>
    <r>
      <rPr>
        <sz val="10"/>
        <color theme="1"/>
        <rFont val="Arial"/>
        <family val="2"/>
      </rPr>
      <t>IC 2.21</t>
    </r>
  </si>
  <si>
    <r>
      <rPr>
        <sz val="10"/>
        <rFont val="Arial"/>
        <family val="2"/>
      </rPr>
      <t xml:space="preserve">Hallintoviranomainen edellyttää, että kaikkien sopimusten myöntäminen tarkistetaan valintapaneelin lisäksi myös edunsaajan toisessa tarkistusmekanismissa (esim. edunsaajan ylemmässä johdossa) siten, että molemmissa mekanismeissa tarkistetaan, että hankintamenettelyjä on noudatettu. Hallintoviranomainen tarkistaa näiden riskinhallintatoimien toiminnan edunsaajaotoksesta. </t>
    </r>
  </si>
  <si>
    <r>
      <rPr>
        <sz val="10"/>
        <color theme="1"/>
        <rFont val="Arial"/>
        <family val="2"/>
      </rPr>
      <t>IC 2.22</t>
    </r>
  </si>
  <si>
    <r>
      <rPr>
        <sz val="10"/>
        <color theme="1"/>
        <rFont val="Arial"/>
        <family val="2"/>
      </rPr>
      <t>Hallintoviranomainen tarkistaa säännöllisesti sopimusotoksen varmistaakseen, että on noudatettu asianmukaista hankintamenettelyä.</t>
    </r>
  </si>
  <si>
    <r>
      <rPr>
        <sz val="10"/>
        <color theme="1"/>
        <rFont val="Arial"/>
        <family val="2"/>
      </rPr>
      <t>IC 2.23</t>
    </r>
  </si>
  <si>
    <r>
      <rPr>
        <sz val="10"/>
        <color theme="1"/>
        <rFont val="Arial"/>
        <family val="2"/>
      </rPr>
      <t xml:space="preserve">Hallintoviranomainen edellyttää, että edunsaajilla on eturistiriitoja koskevat toimintaperiaatteet, ilmoitukset ja eturistiriitarekisterit, ja se tarkistaa niiden toiminnan edunsaajaotoksesta. Hallintoviranomainen tarkistaa näiden riskinhallintatoimien toiminnan edunsaajaotoksesta. </t>
    </r>
  </si>
  <si>
    <r>
      <rPr>
        <sz val="10"/>
        <color theme="1"/>
        <rFont val="Arial"/>
        <family val="2"/>
      </rPr>
      <t>IC 2.24</t>
    </r>
  </si>
  <si>
    <r>
      <rPr>
        <sz val="10"/>
        <rFont val="Arial"/>
        <family val="2"/>
      </rPr>
      <t>On näyttöä siitä, että edunsaajan sisäinen tarkastustoimi tarkistaa säännöllisesti sisäisen valvonnan toiminnan hankinnoissa.</t>
    </r>
  </si>
  <si>
    <r>
      <rPr>
        <sz val="10"/>
        <color theme="1"/>
        <rFont val="Arial"/>
        <family val="2"/>
      </rPr>
      <t>IC 2.X</t>
    </r>
  </si>
  <si>
    <r>
      <rPr>
        <i/>
        <sz val="10"/>
        <color indexed="8"/>
        <rFont val="Arial"/>
        <family val="2"/>
      </rPr>
      <t>Lisätään kuvaus ylimääräisistä riskinhallintatoimista…</t>
    </r>
  </si>
  <si>
    <r>
      <rPr>
        <b/>
        <sz val="12"/>
        <color indexed="8"/>
        <rFont val="Arial"/>
        <family val="2"/>
      </rPr>
      <t>Tarjouskilpailun puuttuminen</t>
    </r>
  </si>
  <si>
    <r>
      <rPr>
        <sz val="10"/>
        <color theme="1"/>
        <rFont val="Arial"/>
        <family val="2"/>
      </rPr>
      <t>IC 2.31</t>
    </r>
  </si>
  <si>
    <r>
      <rPr>
        <sz val="10"/>
        <color theme="1"/>
        <rFont val="Arial"/>
        <family val="2"/>
      </rPr>
      <t xml:space="preserve">Hallintoviranomainen edellyttää, että edunsaajilla on myös hankintaosaston ulkopuolinen toinen mekanismi sopimusmuutosten hyväksymiseen. Hallintoviranomainen tarkistaa näiden riskinhallintatoimien toiminnan edunsaajaotoksesta. </t>
    </r>
  </si>
  <si>
    <r>
      <rPr>
        <sz val="10"/>
        <color theme="1"/>
        <rFont val="Arial"/>
        <family val="2"/>
      </rPr>
      <t>IC 2.32</t>
    </r>
  </si>
  <si>
    <r>
      <rPr>
        <sz val="10"/>
        <color theme="1"/>
        <rFont val="Arial"/>
        <family val="2"/>
      </rPr>
      <t>Sopimusmuutokset, joilla alkuperäistä sopimusta jatketaan ennalta määrätyn merkittävän kynnyksen jälkeen, edellyttävät hallintoviranomaisen ennakkolupaa.</t>
    </r>
  </si>
  <si>
    <r>
      <rPr>
        <sz val="10"/>
        <color theme="1"/>
        <rFont val="Arial"/>
        <family val="2"/>
      </rPr>
      <t>IC 2.33</t>
    </r>
  </si>
  <si>
    <r>
      <rPr>
        <sz val="10"/>
        <rFont val="Arial"/>
        <family val="2"/>
      </rPr>
      <t>On näyttöä siitä, että edunsaajan sisäinen tarkastustoimi tarkistaa säännöllisesti sisäisen valvonnan toiminnan hankinnoissa.</t>
    </r>
  </si>
  <si>
    <r>
      <rPr>
        <sz val="10"/>
        <color theme="1"/>
        <rFont val="Arial"/>
        <family val="2"/>
      </rPr>
      <t>IC 2.X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</si>
  <si>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</si>
  <si>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</si>
  <si>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</si>
  <si>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</si>
  <si>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</si>
  <si>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</si>
  <si>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</si>
  <si>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</si>
  <si>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</si>
  <si>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</si>
  <si>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</si>
  <si>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</si>
  <si>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</si>
  <si>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</si>
  <si>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</si>
  <si>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</si>
  <si>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</si>
  <si>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</si>
  <si>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</si>
  <si>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</si>
  <si>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</si>
  <si>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</si>
  <si>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</si>
  <si>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</si>
  <si>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</si>
  <si>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</si>
  <si>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</si>
  <si>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</si>
  <si>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</si>
  <si>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</si>
  <si>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</si>
  <si>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</si>
  <si>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</si>
  <si>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</si>
  <si>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</si>
  <si>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</si>
  <si>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</si>
  <si>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Vääristellyt eritelmät</t>
    </r>
  </si>
  <si>
    <r>
      <rPr>
        <sz val="10"/>
        <color theme="1"/>
        <rFont val="Arial"/>
        <family val="2"/>
      </rPr>
      <t>IC 3.1</t>
    </r>
  </si>
  <si>
    <r>
      <rPr>
        <sz val="10"/>
        <color theme="1"/>
        <rFont val="Arial"/>
        <family val="2"/>
      </rPr>
      <t xml:space="preserve">Hallintoviranomainen edellyttää, että edunsaajilla on myös hankintaosaston ulkopuolinen toinen mekanismi tarkistamaan, että tarjouseritelmät eivät ole liian tiukkoja. Hallintoviranomainen tarkistaa näiden riskinhallintatoimien toiminnan edunsaajaotoksesta. </t>
    </r>
  </si>
  <si>
    <r>
      <rPr>
        <sz val="10"/>
        <color theme="1"/>
        <rFont val="Arial"/>
        <family val="2"/>
      </rPr>
      <t>IC 3.2</t>
    </r>
  </si>
  <si>
    <r>
      <rPr>
        <sz val="10"/>
        <color theme="1"/>
        <rFont val="Arial"/>
        <family val="2"/>
      </rPr>
      <t>Hallintoviranomainen tarkistaa säännöllisesti sopimusotoksen varmistaakseen, että tekniset eritelmät eivät ole liian tiukkoja suhteessa ohjelman edellyttämiin palveluihin.</t>
    </r>
  </si>
  <si>
    <r>
      <rPr>
        <sz val="10"/>
        <color theme="1"/>
        <rFont val="Arial"/>
        <family val="2"/>
      </rPr>
      <t>IC 3.3</t>
    </r>
  </si>
  <si>
    <r>
      <rPr>
        <sz val="10"/>
        <rFont val="Arial"/>
        <family val="2"/>
      </rPr>
      <t>On näyttöä siitä, että edunsaajan sisäinen tarkastustoimi tarkistaa säännöllisesti sisäisen valvonnan toiminnan hankinnoissa.</t>
    </r>
  </si>
  <si>
    <r>
      <rPr>
        <sz val="10"/>
        <color theme="1"/>
        <rFont val="Arial"/>
        <family val="2"/>
      </rPr>
      <t>IC 3.X</t>
    </r>
  </si>
  <si>
    <r>
      <rPr>
        <i/>
        <sz val="10"/>
        <color indexed="8"/>
        <rFont val="Arial"/>
        <family val="2"/>
      </rPr>
      <t>Lisätään kuvaus ylimääräisistä riskinhallintatoimista…</t>
    </r>
  </si>
  <si>
    <r>
      <rPr>
        <b/>
        <sz val="12"/>
        <color indexed="8"/>
        <rFont val="Arial"/>
        <family val="2"/>
      </rPr>
      <t>Tarjouksia koskevien tietojen vuotaminen</t>
    </r>
  </si>
  <si>
    <r>
      <rPr>
        <sz val="10"/>
        <color theme="1"/>
        <rFont val="Arial"/>
        <family val="2"/>
      </rPr>
      <t>IC 3.11</t>
    </r>
  </si>
  <si>
    <r>
      <rPr>
        <sz val="10"/>
        <color theme="1"/>
        <rFont val="Arial"/>
        <family val="2"/>
      </rPr>
      <t xml:space="preserve">Hallintoviranomainen edellyttää, että edunsaajilla on toinenkin mekanismi, joka tarkistaa voittaneiden tarjousten otoksen sen osalta, onko niissä viitteitä tarjousta koskevien tietojen tietämisestä ennalta. Hallintoviranomainen tarkistaa näiden riskinhallintatoimien toiminnan edunsaajaotoksesta. </t>
    </r>
  </si>
  <si>
    <r>
      <rPr>
        <sz val="10"/>
        <color theme="1"/>
        <rFont val="Arial"/>
        <family val="2"/>
      </rPr>
      <t>IC 3.12</t>
    </r>
  </si>
  <si>
    <r>
      <rPr>
        <sz val="10"/>
        <color theme="1"/>
        <rFont val="Arial"/>
        <family val="2"/>
      </rPr>
      <t xml:space="preserve">Hallintoviranomainen edellyttää sopimusten tekemisessä korkea tason avoimuutta, kuten kaikkien sellaisten sopimustietojen julkistamista, jotka eivät ole arkaluonteisia. Hallintoviranomainen tarkistaa näiden riskinhallintatoimien toiminnan edunsaajaotoksesta. </t>
    </r>
  </si>
  <si>
    <r>
      <rPr>
        <sz val="10"/>
        <color theme="1"/>
        <rFont val="Arial"/>
        <family val="2"/>
      </rPr>
      <t>IC 3.13</t>
    </r>
  </si>
  <si>
    <r>
      <rPr>
        <sz val="10"/>
        <color theme="1"/>
        <rFont val="Arial"/>
        <family val="2"/>
      </rPr>
      <t>Hallintoviranomainen tarkistaa säännöllisesti voittaneiden tarjousten otoksen sen osalta, onko niissä viitteitä tarjousta koskevien tietojen tietämisestä ennalta.</t>
    </r>
  </si>
  <si>
    <r>
      <rPr>
        <sz val="10"/>
        <color theme="1"/>
        <rFont val="Arial"/>
        <family val="2"/>
      </rPr>
      <t>IC 3.14</t>
    </r>
  </si>
  <si>
    <r>
      <rPr>
        <sz val="10"/>
        <color theme="1"/>
        <rFont val="Arial"/>
        <family val="2"/>
      </rPr>
      <t>Hallintoviranomainen ottaa käyttöön ja julkistaa ilmiantomekanismin vilpillistä toimintaa koskevia epäilyjä varten.</t>
    </r>
  </si>
  <si>
    <r>
      <rPr>
        <sz val="10"/>
        <color theme="1"/>
        <rFont val="Arial"/>
        <family val="2"/>
      </rPr>
      <t>IC 3.X</t>
    </r>
  </si>
  <si>
    <r>
      <rPr>
        <i/>
        <sz val="10"/>
        <color indexed="8"/>
        <rFont val="Arial"/>
        <family val="2"/>
      </rPr>
      <t>Lisätään kuvaus ylimääräisistä riskinhallintatoimista…</t>
    </r>
  </si>
  <si>
    <r>
      <rPr>
        <b/>
        <sz val="12"/>
        <color indexed="8"/>
        <rFont val="Arial"/>
        <family val="2"/>
      </rPr>
      <t>Tarjousten manipulointi</t>
    </r>
  </si>
  <si>
    <r>
      <rPr>
        <sz val="10"/>
        <color theme="1"/>
        <rFont val="Arial"/>
        <family val="2"/>
      </rPr>
      <t>IC 3.21</t>
    </r>
  </si>
  <si>
    <r>
      <rPr>
        <sz val="10"/>
        <color theme="1"/>
        <rFont val="Arial"/>
        <family val="2"/>
      </rPr>
      <t xml:space="preserve">Hallintoviranomainen edellyttää, että tarjousmenettelyyn sisältyy avoin tarjousten avaamismenettely sekä asianmukaiset turvajärjestelyt avaamattomien tarjousten osalta. Hallintoviranomainen tarkistaa näiden riskinhallintatoimien toiminnan edunsaajaotoksesta. </t>
    </r>
  </si>
  <si>
    <r>
      <rPr>
        <sz val="10"/>
        <color theme="1"/>
        <rFont val="Arial"/>
        <family val="2"/>
      </rPr>
      <t>IC 3.22</t>
    </r>
  </si>
  <si>
    <r>
      <rPr>
        <sz val="10"/>
        <color theme="1"/>
        <rFont val="Arial"/>
        <family val="2"/>
      </rPr>
      <t>Hallintoviranomainen ottaa käyttöön ja julkistaa ilmiantomekanismin vilpillistä toimintaa koskevia epäilyjä varten.</t>
    </r>
  </si>
  <si>
    <r>
      <rPr>
        <sz val="10"/>
        <color theme="1"/>
        <rFont val="Arial"/>
        <family val="2"/>
      </rPr>
      <t>IC 3.X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</si>
  <si>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</si>
  <si>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</si>
  <si>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</si>
  <si>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</si>
  <si>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</si>
  <si>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</si>
  <si>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</si>
  <si>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</si>
  <si>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</si>
  <si>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</si>
  <si>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</si>
  <si>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</si>
  <si>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</si>
  <si>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</si>
  <si>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</si>
  <si>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</si>
  <si>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</si>
  <si>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</si>
  <si>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</si>
  <si>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</si>
  <si>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</si>
  <si>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</si>
  <si>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</si>
  <si>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</si>
  <si>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</si>
  <si>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</si>
  <si>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</si>
  <si>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</si>
  <si>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</si>
  <si>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</si>
  <si>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</si>
  <si>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</si>
  <si>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</si>
  <si>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</si>
  <si>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</si>
  <si>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</si>
  <si>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</si>
  <si>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Vilpilliseen yhteistoimintaan perustuva tarjoaminen</t>
    </r>
  </si>
  <si>
    <r>
      <rPr>
        <sz val="10"/>
        <color theme="1"/>
        <rFont val="Arial"/>
        <family val="2"/>
      </rPr>
      <t>IC 4.1</t>
    </r>
  </si>
  <si>
    <r>
      <rPr>
        <sz val="10"/>
        <color theme="1"/>
        <rFont val="Arial"/>
        <family val="2"/>
      </rPr>
      <t xml:space="preserve">Hallintoviranomainen edellyttää, että edunsaajilla on käytössä riskihallintatoimet jatkuvasti korkeiden tai epätavallisten tarjoustietojen (kuten markkinapaikan tuntevat tarjousten arvioijat) sekä kolmansien osapuolten välisten epätavallisten suhteiden havaitsemiseksi (esim. sopimusten kierrättäminen). Hallintoviranomainen tarkistaa näiden riskinhallintatoimien toiminnan edunsaajaotoksesta. </t>
    </r>
  </si>
  <si>
    <r>
      <rPr>
        <sz val="10"/>
        <color theme="1"/>
        <rFont val="Arial"/>
        <family val="2"/>
      </rPr>
      <t>IC 4.2</t>
    </r>
  </si>
  <si>
    <r>
      <rPr>
        <sz val="10"/>
        <color theme="1"/>
        <rFont val="Arial"/>
        <family val="2"/>
      </rPr>
      <t xml:space="preserve">Hallintoviranomainen edellyttää, että edunsaajat seuraavat vakiotuotteiden ja -palvelujen hintavertailuja. Hallintoviranomainen tarkistaa näiden riskinhallintatoimien toiminnan edunsaajaotoksesta. </t>
    </r>
  </si>
  <si>
    <r>
      <rPr>
        <sz val="10"/>
        <color theme="1"/>
        <rFont val="Arial"/>
        <family val="2"/>
      </rPr>
      <t>IC 4.3</t>
    </r>
  </si>
  <si>
    <r>
      <rPr>
        <sz val="10"/>
        <rFont val="Arial"/>
        <family val="2"/>
      </rPr>
      <t>Hallintoviranomainen tarjoaa edunsaajille koulutusta vilpillisen toiminnan ehkäisemiseksi ja havaitsemiseksi julkisissa hankinnoissa.</t>
    </r>
  </si>
  <si>
    <r>
      <rPr>
        <sz val="10"/>
        <color theme="1"/>
        <rFont val="Arial"/>
        <family val="2"/>
      </rPr>
      <t>IC 4.4</t>
    </r>
  </si>
  <si>
    <r>
      <rPr>
        <sz val="10"/>
        <color theme="1"/>
        <rFont val="Arial"/>
        <family val="2"/>
      </rPr>
      <t>Hallintoviranomainen ottaa käyttöön ja julkistaa ilmiantomekanismin vilpillistä toimintaa koskevia epäilyjä varten.</t>
    </r>
  </si>
  <si>
    <r>
      <rPr>
        <sz val="10"/>
        <color theme="1"/>
        <rFont val="Arial"/>
        <family val="2"/>
      </rPr>
      <t>IC 4.5</t>
    </r>
  </si>
  <si>
    <r>
      <rPr>
        <sz val="10"/>
        <color theme="1"/>
        <rFont val="Arial"/>
        <family val="2"/>
      </rPr>
      <t>Tarkistetaan, ovatko tarjouskilpailuun (erityisesti kolmen tarjouksen menettelyyn) osallistuvat yritykset kytköksissä toisiinsa (hallinto, omistajat jne.) avoimista lähteistä tai Arachne-välineestä.</t>
    </r>
  </si>
  <si>
    <r>
      <rPr>
        <sz val="10"/>
        <color theme="1"/>
        <rFont val="Arial"/>
        <family val="2"/>
      </rPr>
      <t>IC 4.6</t>
    </r>
  </si>
  <si>
    <r>
      <rPr>
        <sz val="10"/>
        <color theme="1"/>
        <rFont val="Arial"/>
        <family val="2"/>
      </rPr>
      <t>Tarkistetaan, onko tarjouskilpailuun osallistuneista yrityksistä sittemmin tullut voittaneen tarjoajan sopimuskumppaneita tai alihankkijoita.</t>
    </r>
  </si>
  <si>
    <r>
      <rPr>
        <sz val="10"/>
        <color theme="1"/>
        <rFont val="Arial"/>
        <family val="2"/>
      </rPr>
      <t>IC 4.X</t>
    </r>
  </si>
  <si>
    <r>
      <rPr>
        <i/>
        <sz val="10"/>
        <color indexed="8"/>
        <rFont val="Arial"/>
        <family val="2"/>
      </rPr>
      <t>Lisätään kuvaus ylimääräisistä riskinhallintatoimista…</t>
    </r>
  </si>
  <si>
    <r>
      <rPr>
        <b/>
        <sz val="12"/>
        <color indexed="8"/>
        <rFont val="Arial"/>
        <family val="2"/>
      </rPr>
      <t>Haamupalveluntarjoaja</t>
    </r>
  </si>
  <si>
    <r>
      <rPr>
        <sz val="10"/>
        <color theme="1"/>
        <rFont val="Arial"/>
        <family val="2"/>
      </rPr>
      <t>IC 4.11</t>
    </r>
  </si>
  <si>
    <r>
      <rPr>
        <sz val="10"/>
        <color theme="1"/>
        <rFont val="Arial"/>
        <family val="2"/>
      </rPr>
      <t xml:space="preserve">Hallintoviranomainen edellyttää, että edunsaaja tekee täydelliset taustatarkistukset kaikille kolmansille osapuolille. Tämä voi käsittää yleiset verkkosivutarkastukset, yritystiedot jne. Hallintoviranomainen tarkistaa näiden riskinhallintatoimien toiminnan edunsaajaotoksesta. </t>
    </r>
  </si>
  <si>
    <r>
      <rPr>
        <sz val="10"/>
        <color theme="1"/>
        <rFont val="Arial"/>
        <family val="2"/>
      </rPr>
      <t>IC 4.12</t>
    </r>
  </si>
  <si>
    <r>
      <rPr>
        <sz val="10"/>
        <color theme="1"/>
        <rFont val="Arial"/>
        <family val="2"/>
      </rPr>
      <t>Hallintoviranomainen ottaa käyttöön ja julkistaa ilmiantomekanismin vilpillistä toimintaa koskevia epäilyjä varten.</t>
    </r>
  </si>
  <si>
    <r>
      <rPr>
        <sz val="10"/>
        <color theme="1"/>
        <rFont val="Arial"/>
        <family val="2"/>
      </rPr>
      <t>IC 4.X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</si>
  <si>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</si>
  <si>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</si>
  <si>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</si>
  <si>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</si>
  <si>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</si>
  <si>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</si>
  <si>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</si>
  <si>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</si>
  <si>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</si>
  <si>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</si>
  <si>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</si>
  <si>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</si>
  <si>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</si>
  <si>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</si>
  <si>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</si>
  <si>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</si>
  <si>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</si>
  <si>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</si>
  <si>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</si>
  <si>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</si>
  <si>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</si>
  <si>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</si>
  <si>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</si>
  <si>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</si>
  <si>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</si>
  <si>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</si>
  <si>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</si>
  <si>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</si>
  <si>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</si>
  <si>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</si>
  <si>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</si>
  <si>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</si>
  <si>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</si>
  <si>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</si>
  <si>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</si>
  <si>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</si>
  <si>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</si>
  <si>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IC 5.1</t>
    </r>
  </si>
  <si>
    <r>
      <rPr>
        <sz val="10"/>
        <color theme="1"/>
        <rFont val="Arial"/>
        <family val="2"/>
      </rPr>
      <t xml:space="preserve">Hallintoviranomainen edellyttää, että edunsaajilla on käytössä riskinhallintatoimet kolmansien osapuolien ilmoittamien hintojen oikeaksi vahvistamiseksi riippumattomissa lähteissä. Hallintoviranomainen tarkistaa näiden riskinhallintatoimien toiminnan edunsaajaotoksesta. 
</t>
    </r>
  </si>
  <si>
    <r>
      <rPr>
        <sz val="10"/>
        <color theme="1"/>
        <rFont val="Arial"/>
        <family val="2"/>
      </rPr>
      <t>Kyllä</t>
    </r>
  </si>
  <si>
    <r>
      <rPr>
        <sz val="10"/>
        <color theme="1"/>
        <rFont val="Arial"/>
        <family val="2"/>
      </rPr>
      <t>Kyllä</t>
    </r>
  </si>
  <si>
    <r>
      <rPr>
        <sz val="10"/>
        <color theme="1"/>
        <rFont val="Arial"/>
        <family val="2"/>
      </rPr>
      <t>M</t>
    </r>
  </si>
  <si>
    <r>
      <rPr>
        <sz val="10"/>
        <color theme="1"/>
        <rFont val="Arial"/>
        <family val="2"/>
      </rPr>
      <t>IC 5.2</t>
    </r>
  </si>
  <si>
    <r>
      <rPr>
        <sz val="10"/>
        <color theme="1"/>
        <rFont val="Arial"/>
        <family val="2"/>
      </rPr>
      <t xml:space="preserve">Hallintoviranomainen edellyttää, että edunsaajat käyttävät vakioyksikkökustannuksia säännöllisiin hankintoihin. </t>
    </r>
  </si>
  <si>
    <r>
      <rPr>
        <sz val="10"/>
        <color theme="1"/>
        <rFont val="Arial"/>
        <family val="2"/>
      </rPr>
      <t>IC 5.X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</si>
  <si>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</si>
  <si>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</si>
  <si>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</si>
  <si>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</si>
  <si>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</si>
  <si>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</si>
  <si>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</si>
  <si>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</si>
  <si>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</si>
  <si>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</si>
  <si>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</si>
  <si>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</si>
  <si>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</si>
  <si>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</si>
  <si>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</si>
  <si>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</si>
  <si>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</si>
  <si>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</si>
  <si>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</si>
  <si>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</si>
  <si>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</si>
  <si>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</si>
  <si>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</si>
  <si>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</si>
  <si>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</si>
  <si>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</si>
  <si>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</si>
  <si>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</si>
  <si>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</si>
  <si>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</si>
  <si>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</si>
  <si>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</si>
  <si>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</si>
  <si>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</si>
  <si>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</si>
  <si>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</si>
  <si>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</si>
  <si>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Päällekkäiset hakemukset</t>
    </r>
  </si>
  <si>
    <r>
      <rPr>
        <sz val="10"/>
        <color theme="1"/>
        <rFont val="Arial"/>
        <family val="2"/>
      </rPr>
      <t>IC 6.1</t>
    </r>
  </si>
  <si>
    <r>
      <rPr>
        <sz val="10"/>
        <color theme="1"/>
        <rFont val="Arial"/>
        <family val="2"/>
      </rPr>
      <t xml:space="preserve">Hallintoviranomainen edellyttää, että edunsaaja tarkistaa toimintakertomuksista ja tuotoksista näytön kustannuksista (esim. henkilöstön jäsenten nimet) ja että sillä on sopimukseen perustuva lupa vaatia lisänäyttöä (esim. ajankäyttöjärjestelmästä).  Hallintoviranomainen tarkistaa näiden riskinhallintatoimien toiminnan edunsaajaotoksesta. </t>
    </r>
  </si>
  <si>
    <r>
      <rPr>
        <sz val="10"/>
        <color theme="1"/>
        <rFont val="Arial"/>
        <family val="2"/>
      </rPr>
      <t>IC 6.2</t>
    </r>
  </si>
  <si>
    <r>
      <rPr>
        <sz val="10"/>
        <color theme="1"/>
        <rFont val="Arial"/>
        <family val="2"/>
      </rPr>
      <t>Hallintoviranomainen ottaa käyttöön ja julkistaa ilmiantomekanismin vilpillistä toimintaa koskevia epäilyjä varten.</t>
    </r>
  </si>
  <si>
    <r>
      <rPr>
        <sz val="10"/>
        <color theme="1"/>
        <rFont val="Arial"/>
        <family val="2"/>
      </rPr>
      <t>IC 6.X</t>
    </r>
  </si>
  <si>
    <r>
      <rPr>
        <i/>
        <sz val="10"/>
        <color indexed="8"/>
        <rFont val="Arial"/>
        <family val="2"/>
      </rPr>
      <t>Lisätään kuvaus ylimääräisistä riskinhallintatoimista…</t>
    </r>
  </si>
  <si>
    <r>
      <rPr>
        <b/>
        <sz val="12"/>
        <color indexed="8"/>
        <rFont val="Arial"/>
        <family val="2"/>
      </rPr>
      <t>Väärät, liian suuret tai kaksinkertaiset laskut</t>
    </r>
  </si>
  <si>
    <r>
      <rPr>
        <sz val="10"/>
        <color theme="1"/>
        <rFont val="Arial"/>
        <family val="2"/>
      </rPr>
      <t>IC 6.11</t>
    </r>
  </si>
  <si>
    <r>
      <rPr>
        <sz val="10"/>
        <color theme="1"/>
        <rFont val="Arial"/>
        <family val="2"/>
      </rPr>
      <t xml:space="preserve">Hallintoviranomainen edellyttää, että edunsaajat tarkistavat niille toimitetut laskut päällekkäisyyksien (esim. useita samansuuruisia laskuja, laskun numerot jne.) </t>
    </r>
    <r>
      <rPr>
        <sz val="10"/>
        <color theme="1"/>
        <rFont val="Arial"/>
        <family val="2"/>
      </rPr>
      <t>tai väärennöksien varalta.</t>
    </r>
    <r>
      <rPr>
        <sz val="10"/>
        <color theme="1"/>
        <rFont val="Arial"/>
        <family val="2"/>
      </rPr>
      <t xml:space="preserve"> Hallintoviranomaisen olisi tarkistettava näiden riskinhallintatoimien toiminta edunsaajaotoksesta. </t>
    </r>
  </si>
  <si>
    <r>
      <rPr>
        <sz val="10"/>
        <color theme="1"/>
        <rFont val="Arial"/>
        <family val="2"/>
      </rPr>
      <t>IC 6.12</t>
    </r>
  </si>
  <si>
    <r>
      <rPr>
        <sz val="10"/>
        <color theme="1"/>
        <rFont val="Arial"/>
        <family val="2"/>
      </rPr>
      <t xml:space="preserve">Hallintoviranomainen edellyttää, että edunsaajat vertaavat tuotteiden/palvelujen lopullista hintaa talousarvioon ja vastaavissa sopimuksissa yleisesti hyväksyttyihin hintoihin. Hallintoviranomaisen olisi tarkistettava näiden riskinhallintatoimien toiminta edunsaajaotoksesta. </t>
    </r>
  </si>
  <si>
    <r>
      <rPr>
        <sz val="10"/>
        <color theme="1"/>
        <rFont val="Arial"/>
        <family val="2"/>
      </rPr>
      <t>IC 6.13</t>
    </r>
  </si>
  <si>
    <r>
      <rPr>
        <sz val="10"/>
        <color theme="1"/>
        <rFont val="Arial"/>
        <family val="2"/>
      </rPr>
      <t>Hallintoviranomaisen olisi itse toteutettava hankeotoksen osalta säännöllisiä hankkeiden tuotosten tarkistuksia verrattuna kustannuksiin etsien näyttöä joko siitä, ettei töitä ole loppuunsaatettu, tai kustannusten muodostumisesta.</t>
    </r>
  </si>
  <si>
    <r>
      <rPr>
        <sz val="10"/>
        <color theme="1"/>
        <rFont val="Arial"/>
        <family val="2"/>
      </rPr>
      <t>IC 6.14</t>
    </r>
  </si>
  <si>
    <r>
      <rPr>
        <sz val="10"/>
        <color theme="1"/>
        <rFont val="Arial"/>
        <family val="2"/>
      </rPr>
      <t>Hallintoviranomainen ottaa käyttöön ja julkistaa ilmiantomekanismin vilpillistä toimintaa koskevia epäilyjä varten.</t>
    </r>
  </si>
  <si>
    <r>
      <rPr>
        <sz val="10"/>
        <color theme="1"/>
        <rFont val="Arial"/>
        <family val="2"/>
      </rPr>
      <t>IC 6.X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</si>
  <si>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</si>
  <si>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</si>
  <si>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</si>
  <si>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</si>
  <si>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</si>
  <si>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</si>
  <si>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</si>
  <si>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</si>
  <si>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</si>
  <si>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</si>
  <si>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</si>
  <si>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</si>
  <si>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</si>
  <si>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</si>
  <si>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</si>
  <si>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</si>
  <si>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</si>
  <si>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</si>
  <si>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</si>
  <si>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</si>
  <si>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</si>
  <si>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</si>
  <si>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</si>
  <si>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</si>
  <si>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</si>
  <si>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</si>
  <si>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</si>
  <si>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</si>
  <si>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</si>
  <si>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</si>
  <si>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</si>
  <si>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</si>
  <si>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</si>
  <si>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</si>
  <si>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</si>
  <si>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</si>
  <si>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</si>
  <si>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Tuotteiden korvaaminen toisilla</t>
    </r>
  </si>
  <si>
    <r>
      <rPr>
        <sz val="10"/>
        <color theme="1"/>
        <rFont val="Arial"/>
        <family val="2"/>
      </rPr>
      <t>IC 7.1</t>
    </r>
  </si>
  <si>
    <r>
      <rPr>
        <sz val="10"/>
        <color theme="1"/>
        <rFont val="Arial"/>
        <family val="2"/>
      </rPr>
      <t xml:space="preserve">Hallintoviranomainen edellyttää, että edunsaaja tarkistaa tuotteiden/palvelujen sopimuseritelmien mukaisuuden asianmukaisten asiantuntijoiden avustuksella. Hallintoviranomainen tarkistaa näiden riskinhallintatoimien toiminnan edunsaajaotoksesta. </t>
    </r>
  </si>
  <si>
    <r>
      <rPr>
        <sz val="10"/>
        <color theme="1"/>
        <rFont val="Arial"/>
        <family val="2"/>
      </rPr>
      <t>IC 7.2</t>
    </r>
  </si>
  <si>
    <r>
      <rPr>
        <sz val="10"/>
        <color theme="1"/>
        <rFont val="Arial"/>
        <family val="2"/>
      </rPr>
      <t>Hallintoviranomainen tarkistaa itse hankeotoksen osalta toimintakertomukset ja tiettyjen tuotteiden/palveluiden sopimuseritelmien mukaisuuden.</t>
    </r>
  </si>
  <si>
    <r>
      <rPr>
        <sz val="10"/>
        <color theme="1"/>
        <rFont val="Arial"/>
        <family val="2"/>
      </rPr>
      <t>IC 7.3</t>
    </r>
  </si>
  <si>
    <r>
      <rPr>
        <sz val="10"/>
        <color theme="1"/>
        <rFont val="Arial"/>
        <family val="2"/>
      </rPr>
      <t>Hallintoviranomainen ottaa käyttöön ja julkistaa ilmiantomekanismin vilpillistä toimintaa koskevia epäilyjä varten.</t>
    </r>
  </si>
  <si>
    <r>
      <rPr>
        <sz val="10"/>
        <color theme="1"/>
        <rFont val="Arial"/>
        <family val="2"/>
      </rPr>
      <t>IC 7.X</t>
    </r>
  </si>
  <si>
    <r>
      <rPr>
        <i/>
        <sz val="10"/>
        <color indexed="8"/>
        <rFont val="Arial"/>
        <family val="2"/>
      </rPr>
      <t>Lisätään kuvaus ylimääräisistä riskinhallintatoimista…</t>
    </r>
  </si>
  <si>
    <r>
      <rPr>
        <b/>
        <sz val="12"/>
        <color indexed="8"/>
        <rFont val="Arial"/>
        <family val="2"/>
      </rPr>
      <t>Olemattomat tuotteet</t>
    </r>
  </si>
  <si>
    <r>
      <rPr>
        <sz val="10"/>
        <color theme="1"/>
        <rFont val="Arial"/>
        <family val="2"/>
      </rPr>
      <t>IC 7.11</t>
    </r>
  </si>
  <si>
    <r>
      <rPr>
        <sz val="10"/>
        <color theme="1"/>
        <rFont val="Arial"/>
        <family val="2"/>
      </rPr>
      <t xml:space="preserve">Hallintoviranomainen edellyttää, että edunsaajat vaativat valmistajan todistuksia tai muita riippumattoman kolmannen osapuolen todentamistodistuksia sopimuksen loppuunsaattamisen yhteydessä. Hallintoviranomaisen olisi tarkistettava näiden riskinhallintatoimien toiminta edunsaajaotoksesta. </t>
    </r>
  </si>
  <si>
    <r>
      <rPr>
        <sz val="10"/>
        <color theme="1"/>
        <rFont val="Arial"/>
        <family val="2"/>
      </rPr>
      <t>IC 7.12</t>
    </r>
  </si>
  <si>
    <r>
      <rPr>
        <sz val="10"/>
        <color theme="1"/>
        <rFont val="Arial"/>
        <family val="2"/>
      </rPr>
      <t xml:space="preserve">Hallintoviranomainen tarkistaa itse hankeotoksen osalta valmistajan todistukset ja muut todentamistodistukset, jotka on toimitettava sopimuksen loppuunsaattamisen yhteydessä. </t>
    </r>
  </si>
  <si>
    <r>
      <rPr>
        <sz val="10"/>
        <color theme="1"/>
        <rFont val="Arial"/>
        <family val="2"/>
      </rPr>
      <t>IC 7.13</t>
    </r>
  </si>
  <si>
    <r>
      <rPr>
        <sz val="10"/>
        <color theme="1"/>
        <rFont val="Arial"/>
        <family val="2"/>
      </rPr>
      <t>Hallintoviranomainen ottaa käyttöön ja julkistaa ilmiantomekanismin vilpillistä toimintaa koskevia epäilyjä varten.</t>
    </r>
  </si>
  <si>
    <r>
      <rPr>
        <sz val="10"/>
        <color theme="1"/>
        <rFont val="Arial"/>
        <family val="2"/>
      </rPr>
      <t>IC 7.X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</si>
  <si>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</si>
  <si>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</si>
  <si>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</si>
  <si>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</si>
  <si>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</si>
  <si>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</si>
  <si>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</si>
  <si>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</si>
  <si>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</si>
  <si>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</si>
  <si>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</si>
  <si>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</si>
  <si>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</si>
  <si>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</si>
  <si>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</si>
  <si>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</si>
  <si>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</si>
  <si>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</si>
  <si>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</si>
  <si>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</si>
  <si>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</si>
  <si>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</si>
  <si>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</si>
  <si>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</si>
  <si>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</si>
  <si>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</si>
  <si>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</si>
  <si>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</si>
  <si>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</si>
  <si>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</si>
  <si>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</si>
  <si>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</si>
  <si>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</si>
  <si>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</si>
  <si>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</si>
  <si>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</si>
  <si>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</si>
  <si>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IC 17.1</t>
    </r>
  </si>
  <si>
    <r>
      <rPr>
        <sz val="10"/>
        <color theme="1"/>
        <rFont val="Arial"/>
        <family val="2"/>
      </rPr>
      <t>Hallintoviranomainen edellyttää, että edunsaajien sopimusmuutoksia koskevassa menettelyssä edellytetään hyväksyntää useammalta kuin yhdeltä ylempään johtoon kuuluvalta henkilöltä, jotka ovat valintamenettelystä riippumattomia.</t>
    </r>
  </si>
  <si>
    <r>
      <rPr>
        <sz val="10"/>
        <color theme="1"/>
        <rFont val="Arial"/>
        <family val="2"/>
      </rPr>
      <t>IC 17.2</t>
    </r>
  </si>
  <si>
    <r>
      <rPr>
        <sz val="10"/>
        <color theme="1"/>
        <rFont val="Arial"/>
        <family val="2"/>
      </rPr>
      <t>Sopimusmuutokset, joilla alkuperäistä sopimusta muutetaan ennalta määrätyn merkittävän kynnyksen jälkeen (niin arvon kuin keston osalta), edellyttävät hallintoviranomaisen ennakkolupaa.</t>
    </r>
  </si>
  <si>
    <r>
      <rPr>
        <sz val="10"/>
        <color theme="1"/>
        <rFont val="Arial"/>
        <family val="2"/>
      </rPr>
      <t>IC 17.X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</si>
  <si>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</si>
  <si>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</si>
  <si>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</si>
  <si>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</si>
  <si>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</si>
  <si>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</si>
  <si>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</si>
  <si>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</si>
  <si>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</si>
  <si>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</si>
  <si>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</si>
  <si>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</si>
  <si>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</si>
  <si>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</si>
  <si>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</si>
  <si>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</si>
  <si>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</si>
  <si>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</si>
  <si>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</si>
  <si>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</si>
  <si>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</si>
  <si>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</si>
  <si>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</si>
  <si>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</si>
  <si>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</si>
  <si>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</si>
  <si>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</si>
  <si>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</si>
  <si>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</si>
  <si>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</si>
  <si>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</si>
  <si>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</si>
  <si>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</si>
  <si>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</si>
  <si>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</si>
  <si>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</si>
  <si>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</si>
  <si>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Epäpätevä työvoima</t>
    </r>
  </si>
  <si>
    <r>
      <rPr>
        <sz val="10"/>
        <color theme="1"/>
        <rFont val="Arial"/>
        <family val="2"/>
      </rPr>
      <t>IC 9.1</t>
    </r>
  </si>
  <si>
    <r>
      <rPr>
        <sz val="10"/>
        <color theme="1"/>
        <rFont val="Arial"/>
        <family val="2"/>
      </rPr>
      <t xml:space="preserve">Hallintoviranomaisen olisi tarkistettava edunsaajan työvoimakustannusten osalta lopulliset toimintakertomukset ja tilinpäätökset ja etsittävä eroja suunnitellussa ja toteutuneessa työvoiman käytössä </t>
    </r>
    <r>
      <rPr>
        <sz val="10"/>
        <color theme="1"/>
        <rFont val="Arial"/>
        <family val="2"/>
      </rPr>
      <t>(käytetyt työntekijät ja käytetty aika)</t>
    </r>
    <r>
      <rPr>
        <sz val="10"/>
        <color theme="1"/>
        <rFont val="Arial"/>
        <family val="2"/>
      </rPr>
      <t>. On pyydettävä lisänäyttöä, esim. kelpoisuutta osoittavat todistukset, jolla osoitetaan merkittävien muutosten asianmukaisuus.</t>
    </r>
  </si>
  <si>
    <r>
      <rPr>
        <sz val="10"/>
        <color theme="1"/>
        <rFont val="Arial"/>
        <family val="2"/>
      </rPr>
      <t>IC 9.2</t>
    </r>
  </si>
  <si>
    <r>
      <rPr>
        <sz val="10"/>
        <color theme="1"/>
        <rFont val="Arial"/>
        <family val="2"/>
      </rPr>
      <t>Edunsaajan työvoimakustannusten osalta merkittävät muutokset keskeisessä henkilöstössä edellyttävät hallintoviranomaisen ennakkolupaa.</t>
    </r>
  </si>
  <si>
    <r>
      <rPr>
        <sz val="10"/>
        <color theme="1"/>
        <rFont val="Arial"/>
        <family val="2"/>
      </rPr>
      <t>IC 9.3</t>
    </r>
  </si>
  <si>
    <r>
      <rPr>
        <sz val="10"/>
        <color theme="1"/>
        <rFont val="Arial"/>
        <family val="2"/>
      </rPr>
      <t>Kolmansien osapuolien työvoimakustannusten osalta hallintoviranomainen edellyttää, että edunsaajat tarkistavat keskeisen sopimuksen täytäntöönpanoon osallistuvan henkilöstön tarjouksessa esitettyihin verrattuna ja vaativat näyttöä merkittävien muutosten asianmukaisuudesta.  Hallintoviranomainen tarkistaa näiden riskinhallintatoimien toiminnan edunsaajaotoksesta.</t>
    </r>
  </si>
  <si>
    <r>
      <rPr>
        <sz val="10"/>
        <color theme="1"/>
        <rFont val="Arial"/>
        <family val="2"/>
      </rPr>
      <t>IC 9.4</t>
    </r>
  </si>
  <si>
    <r>
      <rPr>
        <sz val="10"/>
        <color theme="1"/>
        <rFont val="Arial"/>
        <family val="2"/>
      </rPr>
      <t>Hallintoviranomainen edellyttää, että edunsaaja hyväksyy etukäteen kolmansien osapuolien työvoimakustannusten osalta merkittävät muutokset sopimushenkilöstössä. Hallintoviranomainen tarkistaa näiden riskinhallintatoimien toiminnan edunsaajaotoksesta.</t>
    </r>
  </si>
  <si>
    <r>
      <rPr>
        <sz val="10"/>
        <color theme="1"/>
        <rFont val="Arial"/>
        <family val="2"/>
      </rPr>
      <t>IC 9.X</t>
    </r>
  </si>
  <si>
    <r>
      <rPr>
        <i/>
        <sz val="10"/>
        <color indexed="8"/>
        <rFont val="Arial"/>
        <family val="2"/>
      </rPr>
      <t>Lisätään kuvaus ylimääräisistä riskinhallintatoimista…</t>
    </r>
  </si>
  <si>
    <r>
      <rPr>
        <b/>
        <sz val="12"/>
        <color indexed="8"/>
        <rFont val="Arial"/>
        <family val="2"/>
      </rPr>
      <t>Toimien epätarkka kuvaus</t>
    </r>
  </si>
  <si>
    <r>
      <rPr>
        <sz val="10"/>
        <color theme="1"/>
        <rFont val="Arial"/>
        <family val="2"/>
      </rPr>
      <t>IC 9.11</t>
    </r>
  </si>
  <si>
    <r>
      <rPr>
        <sz val="10"/>
        <color theme="1"/>
        <rFont val="Arial"/>
        <family val="2"/>
      </rPr>
      <t>Hallintoviranomainen pyytää edunsaajilta rutiininomaisesti niiden työvoimakustannusten osalta näyttöä, jolla voidaan osoittaa hanketoimintojen loppuunsaattaminen, kuten esimerkiksi läsnäolorekisterit ja ajankäyttöjärjestelmät. Nämä tarkastetaan asianmukaisella skeptisyydellä.</t>
    </r>
  </si>
  <si>
    <r>
      <rPr>
        <sz val="10"/>
        <color theme="1"/>
        <rFont val="Arial"/>
        <family val="2"/>
      </rPr>
      <t>IC 9.12</t>
    </r>
  </si>
  <si>
    <r>
      <rPr>
        <sz val="10"/>
        <color theme="1"/>
        <rFont val="Arial"/>
        <family val="2"/>
      </rPr>
      <t>Hallintoviranomainen tarkistaa rutiininomaisesti edunsaajan työvoimakustannusten osalta lopulliset toimintakertomukset ja tilinpäätökset ja etsii eroja suunnitellussa ja toteutuneessa toiminnassa. Kun eroja havaitaan, vaaditaan selityksiä ja lisänäyttöä. Ne tarkistetaan.</t>
    </r>
  </si>
  <si>
    <r>
      <rPr>
        <sz val="10"/>
        <color theme="1"/>
        <rFont val="Arial"/>
        <family val="2"/>
      </rPr>
      <t>IC 9.13</t>
    </r>
  </si>
  <si>
    <r>
      <rPr>
        <sz val="10"/>
        <color theme="1"/>
        <rFont val="Arial"/>
        <family val="2"/>
      </rPr>
      <t>Hallintoviranomainen pyytää edunsaajia rutiininomaisesti edellyttämään kolmansilta osapuolilta näiden työvoimakustannusten osalta näyttöä, jolla voidaan itsenäisesti osoittaa toimintojen loppuunsaattaminen, kuten esimerkiksi läsnäolorekisterit ja ajankäyttöjärjestelmät. Nämä tarkastetaan asianmukaisella skeptisyydellä. Hallintoviranomainen tarkistaa näiden riskinhallintatoimien toiminnan edunsaajaotoksesta.</t>
    </r>
  </si>
  <si>
    <r>
      <rPr>
        <sz val="10"/>
        <color theme="1"/>
        <rFont val="Arial"/>
        <family val="2"/>
      </rPr>
      <t>IC 9.14</t>
    </r>
  </si>
  <si>
    <r>
      <rPr>
        <sz val="10"/>
        <color theme="1"/>
        <rFont val="Arial"/>
        <family val="2"/>
      </rPr>
      <t>Hallintoviranomainen edellyttää, että edunsaajat tarkistavat rutiininomaisesti kolmansien osapuolien työvoimakustannusten osalta lopulliset toimintakertomukset ja tilinpäätökset ja etsivät eroja suunnitellussa ja toteutuneessa toiminnassa. Jos eroja havaitaan, olisi pyydettävä selityksiä ja lisänäyttöä. Hallintoviranomainen tarkistaa näiden riskinhallintatoimien toiminnan edunsaajaotoksesta.</t>
    </r>
  </si>
  <si>
    <r>
      <rPr>
        <sz val="10"/>
        <color theme="1"/>
        <rFont val="Arial"/>
        <family val="2"/>
      </rPr>
      <t>IC 9.X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</si>
  <si>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</si>
  <si>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</si>
  <si>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</si>
  <si>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</si>
  <si>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</si>
  <si>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</si>
  <si>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</si>
  <si>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</si>
  <si>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</si>
  <si>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</si>
  <si>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</si>
  <si>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</si>
  <si>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</si>
  <si>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</si>
  <si>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</si>
  <si>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</si>
  <si>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</si>
  <si>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</si>
  <si>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</si>
  <si>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</si>
  <si>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</si>
  <si>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</si>
  <si>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</si>
  <si>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</si>
  <si>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</si>
  <si>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</si>
  <si>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</si>
  <si>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</si>
  <si>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</si>
  <si>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</si>
  <si>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</si>
  <si>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</si>
  <si>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</si>
  <si>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</si>
  <si>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</si>
  <si>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</si>
  <si>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</si>
  <si>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Virheelliset työvoimakustannukset</t>
    </r>
  </si>
  <si>
    <r>
      <rPr>
        <sz val="10"/>
        <color theme="1"/>
        <rFont val="Arial"/>
        <family val="2"/>
      </rPr>
      <t>IC 10.1</t>
    </r>
  </si>
  <si>
    <r>
      <rPr>
        <sz val="10"/>
        <color theme="1"/>
        <rFont val="Arial"/>
        <family val="2"/>
      </rPr>
      <t>Hallintoviranomainen pyytää edunsaajilta rutiininomaisesti näiden työvoimakustannusten osalta näyttöä, jolla voidaan osoittaa hanketoimintojen loppuunsaattaminen, kuten esimerkiksi läsnäolorekisterit ja ajankäyttöjärjestelmät. Nämä tarkastetaan asianmukaisella skeptisyydellä.</t>
    </r>
  </si>
  <si>
    <r>
      <rPr>
        <sz val="10"/>
        <color theme="1"/>
        <rFont val="Arial"/>
        <family val="2"/>
      </rPr>
      <t>IC 10.2</t>
    </r>
  </si>
  <si>
    <r>
      <rPr>
        <sz val="10"/>
        <color theme="1"/>
        <rFont val="Arial"/>
        <family val="2"/>
      </rPr>
      <t>Hallintoviranomainen tarkistaa rutiininomaisesti edunsaajan työvoimakustannusten osalta lopulliset toimintakertomukset ja tilinpäätökset ja etsii eroja suunnitellussa ja toteutuneessa toiminnassa. Kun eroja havaitaan, vaaditaan selityksiä ja lisänäyttöä. Ne tarkistetaan.</t>
    </r>
  </si>
  <si>
    <r>
      <rPr>
        <sz val="10"/>
        <color theme="1"/>
        <rFont val="Arial"/>
        <family val="2"/>
      </rPr>
      <t>IC 10.3</t>
    </r>
  </si>
  <si>
    <r>
      <rPr>
        <sz val="10"/>
        <color theme="1"/>
        <rFont val="Arial"/>
        <family val="2"/>
      </rPr>
      <t>Hallintoviranomainen pyytää edunsaajia rutiininomaisesti edellyttämään kolmansilta osapuolilta näiden työvoimakustannusten osalta näyttöä, jolla voidaan itsenäisesti osoittaa toimintojen loppuunsaattaminen, kuten esimerkiksi läsnäolorekisterit ja ajankäyttöjärjestelmät. Nämä tarkastetaan asianmukaisella skeptisyydellä. Hallintoviranomainen tarkistaa näiden riskinhallintatoimien toiminnan edunsaajaotoksesta.</t>
    </r>
  </si>
  <si>
    <r>
      <rPr>
        <sz val="10"/>
        <color theme="1"/>
        <rFont val="Arial"/>
        <family val="2"/>
      </rPr>
      <t>IC 10.4</t>
    </r>
  </si>
  <si>
    <r>
      <rPr>
        <sz val="10"/>
        <color theme="1"/>
        <rFont val="Arial"/>
        <family val="2"/>
      </rPr>
      <t>Hallintoviranomainen edellyttää, että edunsaajat tarkistavat rutiininomaisesti kolmansien osapuolien työvoimakustannusten osalta lopulliset toimintakertomukset ja tilinpäätökset ja etsivät eroja suunnitellussa ja toteutuneessa toiminnassa. Jos eroja havaitaan, olisi pyydettävä selityksiä ja lisänäyttöä. Hallintoviranomainen tarkistaa näiden riskinhallintatoimien toiminnan edunsaajaotoksesta.</t>
    </r>
  </si>
  <si>
    <r>
      <rPr>
        <sz val="10"/>
        <color theme="1"/>
        <rFont val="Arial"/>
        <family val="2"/>
      </rPr>
      <t>IC 10.X</t>
    </r>
  </si>
  <si>
    <r>
      <rPr>
        <i/>
        <sz val="10"/>
        <color indexed="8"/>
        <rFont val="Arial"/>
        <family val="2"/>
      </rPr>
      <t>Lisätään kuvaus ylimääräisistä riskinhallintatoimista…</t>
    </r>
  </si>
  <si>
    <r>
      <rPr>
        <b/>
        <sz val="12"/>
        <color indexed="8"/>
        <rFont val="Arial"/>
        <family val="2"/>
      </rPr>
      <t>Maksamattomat ylityöt</t>
    </r>
  </si>
  <si>
    <r>
      <rPr>
        <sz val="10"/>
        <color theme="1"/>
        <rFont val="Arial"/>
        <family val="2"/>
      </rPr>
      <t>IC 10.11</t>
    </r>
  </si>
  <si>
    <r>
      <rPr>
        <sz val="10"/>
        <color theme="1"/>
        <rFont val="Arial"/>
        <family val="2"/>
      </rPr>
      <t>Hallintoviranomainen seuraa edunsaajan työvoimakustannusten osalta lopullisia tilinpäätöksiä ja toimintakertomuksia sekä todentavia asiakirjoja sen osalta, onko vaadittu korvauksia ylitöistä (hankkeeseen osallistuvan henkilöstön liialliset työtunnit, vähemmän täytäntöönpanoon osallistuvaa henkilöstöä kuin suunniteltu, mutta silti toiminnot toteutettu), ja pyytää todentavia asiakirjoja sen vahvistamiseksi, että korvattavaksi haetut kustannukset ovat ylityösääntöjen mukaisia ja vastaavat tosiasiallisia kustannuksia.</t>
    </r>
  </si>
  <si>
    <r>
      <rPr>
        <sz val="10"/>
        <color theme="1"/>
        <rFont val="Arial"/>
        <family val="2"/>
      </rPr>
      <t>IC 10.12</t>
    </r>
  </si>
  <si>
    <r>
      <rPr>
        <sz val="10"/>
        <color theme="1"/>
        <rFont val="Arial"/>
        <family val="2"/>
      </rPr>
      <t>Hallintoviranomainen edellyttää, että edunsaajat seuraavat kolmansien osapuolien työvoimakustannusten osalta toimittajien laskuja ja vertaavat niitä todentaviin asiakirjoihin sen osalta, onko vaadittu korvauksia ylitöistä (hankkeeseen osallistuvan henkilöstön liialliset työtunnit, vähemmän täytäntöönpanoon osallistuvaa henkilöstöä kuin suunniteltu), ja pyytävät todentavia asiakirjoja sen vahvistamiseksi, että korvattavaksi haetut kustannukset ovat ylityösääntöjen mukaisia ja vastaavat tosiasiallisia kustannuksia. Hallintoviranomainen tarkistaa näiden riskinhallintatoimien toiminnan edunsaajaotoksesta.</t>
    </r>
  </si>
  <si>
    <r>
      <rPr>
        <sz val="10"/>
        <color theme="1"/>
        <rFont val="Arial"/>
        <family val="2"/>
      </rPr>
      <t>IC 10.X</t>
    </r>
  </si>
  <si>
    <r>
      <rPr>
        <i/>
        <sz val="10"/>
        <color indexed="8"/>
        <rFont val="Arial"/>
        <family val="2"/>
      </rPr>
      <t>Lisätään kuvaus ylimääräisistä riskinhallintatoimista…</t>
    </r>
  </si>
  <si>
    <r>
      <rPr>
        <b/>
        <sz val="12"/>
        <color indexed="8"/>
        <rFont val="Arial"/>
        <family val="2"/>
      </rPr>
      <t>Virheelliset aikaveloitukset</t>
    </r>
  </si>
  <si>
    <r>
      <rPr>
        <sz val="10"/>
        <color theme="1"/>
        <rFont val="Arial"/>
        <family val="2"/>
      </rPr>
      <t>IC 10.21</t>
    </r>
  </si>
  <si>
    <r>
      <rPr>
        <sz val="10"/>
        <color theme="1"/>
        <rFont val="Arial"/>
        <family val="2"/>
      </rPr>
      <t>Hallintoviranomainen tarkistaa edunsaajien työvoimakustannusten osalta lopulliset tilinpäätökset ja etsii näyttöä tosiasiallisista palkkakustannuksista (esim. sopimukset, palkkalistatiedot) sekä hanketoimintoihin käytetystä ajasta (esim. ajankäyttöjärjestelmät, läsnäolorekisterit). Kaikki näyttö tarkastetaan asianmukaisella skeptisyydellä.</t>
    </r>
  </si>
  <si>
    <r>
      <rPr>
        <sz val="10"/>
        <color theme="1"/>
        <rFont val="Arial"/>
        <family val="2"/>
      </rPr>
      <t>IC 10.22</t>
    </r>
  </si>
  <si>
    <r>
      <rPr>
        <sz val="10"/>
        <color theme="1"/>
        <rFont val="Arial"/>
        <family val="2"/>
      </rPr>
      <t>Hallintoviranomainen edellyttää, että edunsaajat tarkistavat laskut työvoimakustannuksista verraten niitä näyttöön tosiasiallisista palkkakustannuksista (esim. sopimukset, palkkalistatiedot) sekä hanketoimintoihin käytetystä ajasta (esim. ajankäyttöjärjestelmät, läsnäolorekisterit). Kaikki näyttö tarkastetaan asianmukaisella skeptisyydellä. Hallintoviranomainen tarkistaa näiden riskinhallintatoimien toiminnan edunsaajaotoksesta.</t>
    </r>
  </si>
  <si>
    <r>
      <rPr>
        <sz val="10"/>
        <color theme="1"/>
        <rFont val="Arial"/>
        <family val="2"/>
      </rPr>
      <t>IC 10.X</t>
    </r>
  </si>
  <si>
    <r>
      <rPr>
        <i/>
        <sz val="10"/>
        <color indexed="8"/>
        <rFont val="Arial"/>
        <family val="2"/>
      </rPr>
      <t>Lisätään kuvaus ylimääräisistä riskinhallintatoimista…</t>
    </r>
  </si>
  <si>
    <r>
      <rPr>
        <b/>
        <sz val="12"/>
        <color indexed="8"/>
        <rFont val="Arial"/>
        <family val="2"/>
      </rPr>
      <t>Olematon henkilöstö</t>
    </r>
  </si>
  <si>
    <r>
      <rPr>
        <sz val="10"/>
        <color theme="1"/>
        <rFont val="Arial"/>
        <family val="2"/>
      </rPr>
      <t>IC 10.31</t>
    </r>
  </si>
  <si>
    <r>
      <rPr>
        <sz val="10"/>
        <color theme="1"/>
        <rFont val="Arial"/>
        <family val="2"/>
      </rPr>
      <t>Hallintoviranomainen pyytää edunsaajilta rutiininomaisesti näiden työvoimakustannusten osalta näyttöä, jolla voidaan osoittaa henkilöstön olemassaolo (esim. sopimukset, sosiaaliturvaa koskevat yksityiskohdat). Nämä tarkastetaan asianmukaisella skeptisyydellä ja varmennetaan mahdollisuuksien mukaan.</t>
    </r>
  </si>
  <si>
    <r>
      <rPr>
        <sz val="10"/>
        <color theme="1"/>
        <rFont val="Arial"/>
        <family val="2"/>
      </rPr>
      <t>IC 10.32</t>
    </r>
  </si>
  <si>
    <r>
      <rPr>
        <sz val="10"/>
        <color theme="1"/>
        <rFont val="Arial"/>
        <family val="2"/>
      </rPr>
      <t>Hallintoviranomainen pyytää edunsaajia vaatimaan kolmansilta osapuolilta näiden työvoimakustannusten osalta näyttöä, jolla voidaan osoittaa henkilöstön olemassaolo (esim. sopimukset, sosiaaliturvaa koskevat yksityiskohdat). Nämä tarkastetaan asianmukaisella skeptisyydellä ja varmennetaan mahdollisuuksien mukaan. Hallintoviranomainen tarkistaa näiden riskinhallintatoimien toiminnan edunsaajaotoksesta.</t>
    </r>
  </si>
  <si>
    <r>
      <rPr>
        <sz val="10"/>
        <color theme="1"/>
        <rFont val="Arial"/>
        <family val="2"/>
      </rPr>
      <t>IC 10.X</t>
    </r>
  </si>
  <si>
    <r>
      <rPr>
        <i/>
        <sz val="10"/>
        <color indexed="8"/>
        <rFont val="Arial"/>
        <family val="2"/>
      </rPr>
      <t>Lisätään kuvaus ylimääräisistä riskinhallintatoimista…</t>
    </r>
  </si>
  <si>
    <r>
      <rPr>
        <b/>
        <sz val="12"/>
        <color indexed="8"/>
        <rFont val="Arial"/>
        <family val="2"/>
      </rPr>
      <t>Täytäntöönpanoajanjakson ulkopuolinen toiminta</t>
    </r>
  </si>
  <si>
    <r>
      <rPr>
        <sz val="10"/>
        <color theme="1"/>
        <rFont val="Arial"/>
        <family val="2"/>
      </rPr>
      <t>IC 10.41</t>
    </r>
  </si>
  <si>
    <r>
      <rPr>
        <sz val="10"/>
        <color theme="1"/>
        <rFont val="Arial"/>
        <family val="2"/>
      </rPr>
      <t>Hallintoviranomainen pyytää edunsaajilta rutiininomaisesti edunsaajien työvoimakustannusten osalta näyttöä, jolla voidaan osoittaa, että kustannukset ovat syntyneet hankkeiden määräaikojen sisällä (esim. alkuperäiset laskut, tiliotteet). Nämä tarkastetaan asianmukaisella skeptisyydellä ja varmennetaan mahdollisuuksien mukaan.</t>
    </r>
  </si>
  <si>
    <r>
      <rPr>
        <sz val="10"/>
        <color theme="1"/>
        <rFont val="Arial"/>
        <family val="2"/>
      </rPr>
      <t>IC 10.42</t>
    </r>
  </si>
  <si>
    <r>
      <rPr>
        <sz val="10"/>
        <color theme="1"/>
        <rFont val="Arial"/>
        <family val="2"/>
      </rPr>
      <t>Hallintoviranomainen pyytää edunsaajia vaatimaan kolmansien osapuolten työvoimakustannusten osalta näyttöä, jolla voidaan osoittaa, että kustannukset ovat syntyneet hankkeiden määräaikojen sisällä (esim. alkuperäiset laskut, tiliotteet). Nämä tarkastetaan asianmukaisella skeptisyydellä ja varmennetaan mahdollisuuksien mukaan.</t>
    </r>
  </si>
  <si>
    <r>
      <rPr>
        <sz val="10"/>
        <color theme="1"/>
        <rFont val="Arial"/>
        <family val="2"/>
      </rPr>
      <t>IC 10.X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</si>
  <si>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</si>
  <si>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</si>
  <si>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</si>
  <si>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</si>
  <si>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</si>
  <si>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</si>
  <si>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</si>
  <si>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</si>
  <si>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</si>
  <si>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</si>
  <si>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</si>
  <si>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</si>
  <si>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</si>
  <si>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</si>
  <si>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</si>
  <si>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</si>
  <si>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</si>
  <si>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</si>
  <si>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</si>
  <si>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</si>
  <si>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</si>
  <si>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</si>
  <si>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</si>
  <si>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</si>
  <si>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</si>
  <si>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</si>
  <si>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</si>
  <si>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</si>
  <si>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</si>
  <si>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</si>
  <si>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</si>
  <si>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</si>
  <si>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</si>
  <si>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</si>
  <si>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</si>
  <si>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</si>
  <si>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</si>
  <si>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IC 11.1</t>
    </r>
  </si>
  <si>
    <r>
      <rPr>
        <sz val="10"/>
        <color theme="1"/>
        <rFont val="Arial"/>
        <family val="2"/>
      </rPr>
      <t>Hallintoviranomainen pyytää edunsaajilta rutiininomaisesti näyttöä, jolla voidaan osoittaa työvoimakustannusten jakaminen hanketoimintoihin, kuten esimerkiksi läsnäolorekisterit, ajankäyttöjärjestelmät ja kirjanpito. Nämä tarkastetaan asianmukaisella skeptisyydellä.</t>
    </r>
  </si>
  <si>
    <r>
      <rPr>
        <sz val="10"/>
        <color theme="1"/>
        <rFont val="Arial"/>
        <family val="2"/>
      </rPr>
      <t>IC 11.X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</si>
  <si>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</si>
  <si>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</si>
  <si>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</si>
  <si>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</si>
  <si>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</si>
  <si>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</si>
  <si>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</si>
  <si>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</si>
  <si>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</si>
  <si>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</si>
  <si>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</si>
  <si>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</si>
  <si>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</si>
  <si>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</si>
  <si>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</si>
  <si>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</si>
  <si>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</si>
  <si>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</si>
  <si>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</si>
  <si>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</si>
  <si>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</si>
  <si>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</si>
  <si>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</si>
  <si>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</si>
  <si>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</si>
  <si>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</si>
  <si>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</si>
  <si>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</si>
  <si>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</si>
  <si>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</si>
  <si>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</si>
  <si>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</si>
  <si>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</si>
  <si>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</si>
  <si>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</si>
  <si>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</si>
  <si>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</si>
  <si>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IC 2X.X</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</si>
  <si>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</si>
  <si>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</si>
  <si>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</si>
  <si>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</si>
  <si>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</si>
  <si>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</si>
  <si>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</si>
  <si>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</si>
  <si>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</si>
  <si>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</si>
  <si>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</si>
  <si>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</si>
  <si>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</si>
  <si>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</si>
  <si>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color indexed="8"/>
        <rFont val="Arial"/>
        <family val="2"/>
      </rPr>
      <t xml:space="preserve">3: ARVIOINTI ERITYISILLE PETOSRISKEILLE ALTISTUMISESTA – </t>
    </r>
    <r>
      <rPr>
        <b/>
        <u val="single"/>
        <sz val="20"/>
        <color indexed="8"/>
        <rFont val="Arial"/>
        <family val="2"/>
      </rPr>
      <t>TODENTAMINEN JA MAKSUT</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</si>
  <si>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</si>
  <si>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</si>
  <si>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</si>
  <si>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</si>
  <si>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Ketä riski koskee? 
(Hallintoviranomainen (MA) / Täytäntöönpanoelimet (IP) / Todentamisviranomainen (CA) / Edunsaajat (BF) / Kolmannet osapuolet (TP))</t>
    </r>
  </si>
  <si>
    <r>
      <rPr>
        <b/>
        <sz val="12"/>
        <color indexed="8"/>
        <rFont val="Arial"/>
        <family val="2"/>
      </rPr>
      <t>Onko riski (hallintoviranomaisen) sisäinen, ulkoinen tai seurausta vilpillisestä yhteistoiminnasta?</t>
    </r>
  </si>
  <si>
    <r>
      <rPr>
        <b/>
        <sz val="12"/>
        <color indexed="8"/>
        <rFont val="Arial"/>
        <family val="2"/>
      </rPr>
      <t>Onko hallintoviranomainen alttiina riskille?</t>
    </r>
  </si>
  <si>
    <r>
      <rPr>
        <b/>
        <sz val="12"/>
        <color indexed="8"/>
        <rFont val="Arial"/>
        <family val="2"/>
      </rPr>
      <t>Jos vastaus on EI, vastaus on perusteltava</t>
    </r>
  </si>
  <si>
    <r>
      <rPr>
        <b/>
        <sz val="12"/>
        <color indexed="8"/>
        <rFont val="Arial"/>
        <family val="2"/>
      </rPr>
      <t>CR1</t>
    </r>
  </si>
  <si>
    <r>
      <rPr>
        <sz val="10"/>
        <color theme="1"/>
        <rFont val="Arial"/>
        <family val="2"/>
      </rPr>
      <t>Puutteellinen/riittämätön hallinnon tarkastusmenettely</t>
    </r>
  </si>
  <si>
    <r>
      <rPr>
        <sz val="10"/>
        <color theme="1"/>
        <rFont val="Arial"/>
        <family val="2"/>
      </rPr>
      <t>Hallinnon tarkastuksista ei kenties saada riittävää varmuutta siitä, että petoksia ei ole tehty, koska hallintoviranomaisella ei ole tarvittavia taitoja tai resursseja.</t>
    </r>
  </si>
  <si>
    <r>
      <rPr>
        <sz val="10"/>
        <color theme="1"/>
        <rFont val="Arial"/>
        <family val="2"/>
      </rPr>
      <t>Hallintoviranomainen</t>
    </r>
  </si>
  <si>
    <r>
      <rPr>
        <sz val="10"/>
        <color theme="1"/>
        <rFont val="Arial"/>
        <family val="2"/>
      </rPr>
      <t>Sisäinen</t>
    </r>
  </si>
  <si>
    <r>
      <rPr>
        <b/>
        <sz val="12"/>
        <color indexed="8"/>
        <rFont val="Arial"/>
        <family val="2"/>
      </rPr>
      <t>CR2</t>
    </r>
  </si>
  <si>
    <r>
      <rPr>
        <sz val="10"/>
        <color theme="1"/>
        <rFont val="Arial"/>
        <family val="2"/>
      </rPr>
      <t>Puutteellinen/riittämätön menojen todentamismenettely</t>
    </r>
  </si>
  <si>
    <r>
      <rPr>
        <sz val="10"/>
        <color theme="1"/>
        <rFont val="Arial"/>
        <family val="2"/>
      </rPr>
      <t>Menojen todentamisesta ei kenties saada riittävää varmuutta siitä, että petoksia ei ole tehty, koska todentamisviranomaisella ei ole tarvittavia taitoja tai resursseja.</t>
    </r>
  </si>
  <si>
    <r>
      <rPr>
        <sz val="10"/>
        <color theme="1"/>
        <rFont val="Arial"/>
        <family val="2"/>
      </rPr>
      <t>Todentamisviranomainen</t>
    </r>
  </si>
  <si>
    <r>
      <rPr>
        <sz val="10"/>
        <color theme="1"/>
        <rFont val="Arial"/>
        <family val="2"/>
      </rPr>
      <t>Ulkoiset</t>
    </r>
  </si>
  <si>
    <r>
      <rPr>
        <b/>
        <sz val="12"/>
        <color indexed="8"/>
        <rFont val="Arial"/>
        <family val="2"/>
      </rPr>
      <t>CR3</t>
    </r>
  </si>
  <si>
    <r>
      <rPr>
        <sz val="10"/>
        <color theme="1"/>
        <rFont val="Arial"/>
        <family val="2"/>
      </rPr>
      <t>Eturistiriidat hallintoviranomaisen sisällä</t>
    </r>
  </si>
  <si>
    <r>
      <rPr>
        <sz val="10"/>
        <color theme="1"/>
        <rFont val="Arial"/>
        <family val="2"/>
      </rPr>
      <t>Hallintoviranomaisen jäsenillä</t>
    </r>
    <r>
      <rPr>
        <sz val="10"/>
        <color indexed="8"/>
        <rFont val="Arial"/>
        <family val="0"/>
      </rPr>
      <t xml:space="preserve"> </t>
    </r>
    <r>
      <rPr>
        <sz val="10"/>
        <color theme="1"/>
        <rFont val="Arial"/>
        <family val="2"/>
      </rPr>
      <t xml:space="preserve">voi olla eturistiriitoja, joilla on sopimaton vaikutus tiettyjen edunsaajien maksujen hyväksymiseen. </t>
    </r>
  </si>
  <si>
    <r>
      <rPr>
        <sz val="10"/>
        <color theme="1"/>
        <rFont val="Arial"/>
        <family val="2"/>
      </rPr>
      <t>Hallintoviranomainen ja edunsaajat</t>
    </r>
  </si>
  <si>
    <r>
      <rPr>
        <sz val="10"/>
        <color theme="1"/>
        <rFont val="Arial"/>
        <family val="2"/>
      </rPr>
      <t>Sisäinen / Vilpillinen yhteistoiminta</t>
    </r>
  </si>
  <si>
    <r>
      <rPr>
        <b/>
        <sz val="12"/>
        <color indexed="8"/>
        <rFont val="Arial"/>
        <family val="2"/>
      </rPr>
      <t>CR4</t>
    </r>
  </si>
  <si>
    <r>
      <rPr>
        <sz val="10"/>
        <color theme="1"/>
        <rFont val="Arial"/>
        <family val="2"/>
      </rPr>
      <t>Eturistiriidat todentamisviranomaisen sisällä</t>
    </r>
  </si>
  <si>
    <r>
      <rPr>
        <sz val="10"/>
        <color theme="1"/>
        <rFont val="Arial"/>
        <family val="2"/>
      </rPr>
      <t>Menot saattaa todentaa todentamisviranomainen, jolla on kytkös edunsaajaan.</t>
    </r>
  </si>
  <si>
    <r>
      <rPr>
        <sz val="10"/>
        <color theme="1"/>
        <rFont val="Arial"/>
        <family val="2"/>
      </rPr>
      <t>Todentamisviranomainen ja edunsaajat</t>
    </r>
  </si>
  <si>
    <r>
      <rPr>
        <sz val="10"/>
        <color theme="1"/>
        <rFont val="Arial"/>
        <family val="2"/>
      </rPr>
      <t>Ulkoiset</t>
    </r>
  </si>
  <si>
    <r>
      <rPr>
        <b/>
        <sz val="12"/>
        <color indexed="8"/>
        <rFont val="Arial"/>
        <family val="2"/>
      </rPr>
      <t>CRXX</t>
    </r>
  </si>
  <si>
    <r>
      <rPr>
        <i/>
        <sz val="10"/>
        <color indexed="8"/>
        <rFont val="Arial"/>
        <family val="2"/>
      </rPr>
      <t>Lisätään kuvaus ylimääräisistä riskeistä…</t>
    </r>
  </si>
  <si>
    <t>Y</t>
  </si>
  <si>
    <t>N</t>
  </si>
  <si>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</si>
  <si>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</si>
  <si>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</si>
  <si>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</si>
  <si>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</si>
  <si>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</si>
  <si>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</si>
  <si>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</si>
  <si>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</si>
  <si>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</si>
  <si>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</si>
  <si>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</si>
  <si>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</si>
  <si>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</si>
  <si>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</si>
  <si>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</si>
  <si>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</si>
  <si>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</si>
  <si>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</si>
  <si>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</si>
  <si>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</si>
  <si>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</si>
  <si>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CC 1.1</t>
    </r>
  </si>
  <si>
    <r>
      <rPr>
        <sz val="10"/>
        <rFont val="Arial"/>
        <family val="2"/>
      </rPr>
      <t xml:space="preserve"> Hallintoviranomaisella on selkeä menetelmä, jossa edunsaajien määrä ja tyyppi tarkistetaan hyväksyttyjen parhaiden käytäntöjen pohjalta. Tämä käsittää myös petosriskitason analyysin.</t>
    </r>
  </si>
  <si>
    <r>
      <rPr>
        <sz val="10"/>
        <color theme="1"/>
        <rFont val="Arial"/>
        <family val="2"/>
      </rPr>
      <t>Kyllä</t>
    </r>
  </si>
  <si>
    <r>
      <rPr>
        <sz val="10"/>
        <color theme="1"/>
        <rFont val="Arial"/>
        <family val="2"/>
      </rPr>
      <t>Kyllä</t>
    </r>
  </si>
  <si>
    <r>
      <rPr>
        <sz val="10"/>
        <color theme="1"/>
        <rFont val="Arial"/>
        <family val="2"/>
      </rPr>
      <t>M</t>
    </r>
  </si>
  <si>
    <r>
      <rPr>
        <sz val="10"/>
        <color theme="1"/>
        <rFont val="Arial"/>
        <family val="2"/>
      </rPr>
      <t>CC 1.2</t>
    </r>
  </si>
  <si>
    <r>
      <rPr>
        <sz val="10"/>
        <rFont val="Arial"/>
        <family val="2"/>
      </rPr>
      <t>Hallinnon tarkastusta toteuttava henkilöstö on riittävän pätevää ja koulutettua sekä saanut petosten tiedostamista koskevaa täydennyskoulutusta.</t>
    </r>
  </si>
  <si>
    <r>
      <rPr>
        <sz val="10"/>
        <color theme="1"/>
        <rFont val="Arial"/>
        <family val="2"/>
      </rPr>
      <t>CC 1.3</t>
    </r>
  </si>
  <si>
    <r>
      <rPr>
        <sz val="10"/>
        <rFont val="Arial"/>
        <family val="2"/>
      </rPr>
      <t xml:space="preserve"> On olemassa riittävä jäljitysketju, jotta voidaan tarkistaa, että komissiolle vahvistetut kokonaismäärät vastaavat yksittäisiä kulutositteita.</t>
    </r>
  </si>
  <si>
    <r>
      <rPr>
        <sz val="10"/>
        <color theme="1"/>
        <rFont val="Arial"/>
        <family val="2"/>
      </rPr>
      <t>CC 1.4</t>
    </r>
  </si>
  <si>
    <r>
      <rPr>
        <sz val="10"/>
        <rFont val="Arial"/>
        <family val="2"/>
      </rPr>
      <t>Hallintoviranomainen toteuttaa yksityiskohtaisen toisen hallinnontarkastusotoksen tarkastelun varmistaakseen, että tarkastukset on toteutettu asianmukaisten suuntaviivojen ja normien mukaisesti.</t>
    </r>
  </si>
  <si>
    <r>
      <rPr>
        <sz val="10"/>
        <color theme="1"/>
        <rFont val="Arial"/>
        <family val="2"/>
      </rPr>
      <t>CC 1.5</t>
    </r>
  </si>
  <si>
    <r>
      <rPr>
        <sz val="10"/>
        <rFont val="Arial"/>
        <family val="2"/>
      </rPr>
      <t xml:space="preserve"> Nämä ovat välttämättömiä ennaltaehkäiseviä ja korjaavia toimia, kun tilintarkastuksessa havaitaan järjestelmää koskevia virheitä.</t>
    </r>
  </si>
  <si>
    <r>
      <rPr>
        <sz val="10"/>
        <color theme="1"/>
        <rFont val="Arial"/>
        <family val="2"/>
      </rPr>
      <t>CC 1.6</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</si>
  <si>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</si>
  <si>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</si>
  <si>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</si>
  <si>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</si>
  <si>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</si>
  <si>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</si>
  <si>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</si>
  <si>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</si>
  <si>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</si>
  <si>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</si>
  <si>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</si>
  <si>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</si>
  <si>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</si>
  <si>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</si>
  <si>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</si>
  <si>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</si>
  <si>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</si>
  <si>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</si>
  <si>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</si>
  <si>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</si>
  <si>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</si>
  <si>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</si>
  <si>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</si>
  <si>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</si>
  <si>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</si>
  <si>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</si>
  <si>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</si>
  <si>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</si>
  <si>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</si>
  <si>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</si>
  <si>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</si>
  <si>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</si>
  <si>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</si>
  <si>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</si>
  <si>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</si>
  <si>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</si>
  <si>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</si>
  <si>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CC 2.1</t>
    </r>
  </si>
  <si>
    <r>
      <rPr>
        <sz val="10"/>
        <rFont val="Arial"/>
        <family val="2"/>
      </rPr>
      <t>Todentamisviranomaisella on selkeä menetelmä, jossa edunsaajien määrä ja tyyppi tarkistetaan hyväksyttyjen parhaiden käytäntöjen pohjalta. Tämä käsittää myös petosriskitason analyysin. Hallintoviranomainen tarkistaa ja hyväksyy tämän valintamenettelyn.</t>
    </r>
  </si>
  <si>
    <r>
      <rPr>
        <sz val="10"/>
        <color theme="1"/>
        <rFont val="Arial"/>
        <family val="2"/>
      </rPr>
      <t>CC 2.2</t>
    </r>
  </si>
  <si>
    <r>
      <rPr>
        <sz val="10"/>
        <rFont val="Arial"/>
        <family val="2"/>
      </rPr>
      <t>Menojen todentamista toteuttava henkilöstö on riittävän pätevää ja koulutettua sekä saanut petosten tiedostamista koskevaa täydennyskoulutusta. Hallintoviranomainen tarkistaa näiden koulutusohjelmien riittävyyden.</t>
    </r>
  </si>
  <si>
    <r>
      <rPr>
        <sz val="10"/>
        <color theme="1"/>
        <rFont val="Arial"/>
        <family val="2"/>
      </rPr>
      <t>CC 2.3</t>
    </r>
  </si>
  <si>
    <r>
      <rPr>
        <sz val="10"/>
        <rFont val="Arial"/>
        <family val="2"/>
      </rPr>
      <t>Hallintoviranomainen toteuttaa todentamisviranomaisen menojen todentamisen varmennusmenettelyn varmistaakseen, että todentamiset on toteutettu asianmukaisten suuntaviivojen ja normien mukaisesti.</t>
    </r>
  </si>
  <si>
    <r>
      <rPr>
        <sz val="10"/>
        <color theme="1"/>
        <rFont val="Arial"/>
        <family val="2"/>
      </rPr>
      <t>CC 2.4</t>
    </r>
  </si>
  <si>
    <r>
      <rPr>
        <sz val="10"/>
        <color theme="1"/>
        <rFont val="Arial"/>
        <family val="2"/>
      </rPr>
      <t xml:space="preserve"> Tehtävät määritellään, jaetaan ja erotetaan selkeästi toisistaan hallintoviranomaisten ja välittävien elinten välillä ja sisällä. Hallintoviranomaisella on käytössä riittävät menettelyt välittävälle elimelle / välittäville elimille siirrettyjen tehtävien tehokkaan täytäntöönpanon seuraamiseksi.</t>
    </r>
  </si>
  <si>
    <r>
      <rPr>
        <sz val="10"/>
        <color theme="1"/>
        <rFont val="Arial"/>
        <family val="2"/>
      </rPr>
      <t>CC 2.X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</si>
  <si>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</si>
  <si>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</si>
  <si>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</si>
  <si>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</si>
  <si>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</si>
  <si>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</si>
  <si>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</si>
  <si>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</si>
  <si>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</si>
  <si>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</si>
  <si>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</si>
  <si>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</si>
  <si>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</si>
  <si>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</si>
  <si>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</si>
  <si>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</si>
  <si>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</si>
  <si>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</si>
  <si>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</si>
  <si>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</si>
  <si>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</si>
  <si>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</si>
  <si>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</si>
  <si>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</si>
  <si>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</si>
  <si>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</si>
  <si>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</si>
  <si>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</si>
  <si>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</si>
  <si>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</si>
  <si>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</si>
  <si>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</si>
  <si>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</si>
  <si>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</si>
  <si>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</si>
  <si>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</si>
  <si>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</si>
  <si>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CC 3.1</t>
    </r>
  </si>
  <si>
    <r>
      <rPr>
        <sz val="10"/>
        <color theme="1"/>
        <rFont val="Arial"/>
        <family val="2"/>
      </rPr>
      <t>Maksumenettelyssä on useita erillisiä hyväksyntävaiheita, joissa edellytetään näyttöä menojen luotettavuudesta (esim. riippumattomat tarkastuslausunnot) ennen hyväksyntää.</t>
    </r>
  </si>
  <si>
    <r>
      <rPr>
        <sz val="10"/>
        <color theme="1"/>
        <rFont val="Arial"/>
        <family val="2"/>
      </rPr>
      <t>CC 3.2</t>
    </r>
  </si>
  <si>
    <r>
      <rPr>
        <sz val="10"/>
        <color theme="1"/>
        <rFont val="Arial"/>
        <family val="2"/>
      </rPr>
      <t>Hallintoviranomaisella on eturistiriitoja koskevat toimintaperiaatteet, joihin kuuluu vuotuiset eturistiriitojen ilmoittamiset ja rekisteri koko henkilöstön osalta, sekä käytössä toimenpiteet, joilla näiden noudattamista valvotaan.</t>
    </r>
  </si>
  <si>
    <r>
      <rPr>
        <sz val="10"/>
        <color theme="1"/>
        <rFont val="Arial"/>
        <family val="2"/>
      </rPr>
      <t>CC 3.3</t>
    </r>
  </si>
  <si>
    <r>
      <rPr>
        <sz val="10"/>
        <color theme="1"/>
        <rFont val="Arial"/>
        <family val="2"/>
      </rPr>
      <t>Hallintoviranomainen järjestää koko henkilöstölle säännöllistä lahjomattomuutta ja eettisiä kysymyksiä koskevaa koulutusta.</t>
    </r>
  </si>
  <si>
    <r>
      <rPr>
        <sz val="10"/>
        <color theme="1"/>
        <rFont val="Arial"/>
        <family val="2"/>
      </rPr>
      <t>CC 3.4</t>
    </r>
  </si>
  <si>
    <r>
      <rPr>
        <sz val="10"/>
        <color theme="1"/>
        <rFont val="Arial"/>
        <family val="2"/>
      </rPr>
      <t>Hallintoviranomainen varmistaa, että henkilöt ovat tietoisia seurauksista, joita seuraa osallistumisesta toimintaan, joka voi kyseenalaistaa heidän henkisen koskemattomuutensa, ja kuvaa selvästi seuraukset erityisistä rikkomuksista.</t>
    </r>
  </si>
  <si>
    <r>
      <rPr>
        <sz val="10"/>
        <color theme="1"/>
        <rFont val="Arial"/>
        <family val="2"/>
      </rPr>
      <t>CC 3.X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</si>
  <si>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</si>
  <si>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</si>
  <si>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</si>
  <si>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</si>
  <si>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</si>
  <si>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</si>
  <si>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</si>
  <si>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</si>
  <si>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</si>
  <si>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</si>
  <si>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</si>
  <si>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</si>
  <si>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</si>
  <si>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</si>
  <si>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</si>
  <si>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</si>
  <si>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</si>
  <si>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</si>
  <si>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</si>
  <si>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</si>
  <si>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</si>
  <si>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</si>
  <si>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</si>
  <si>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</si>
  <si>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</si>
  <si>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</si>
  <si>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</si>
  <si>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</si>
  <si>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</si>
  <si>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</si>
  <si>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</si>
  <si>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</si>
  <si>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</si>
  <si>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</si>
  <si>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</si>
  <si>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</si>
  <si>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</si>
  <si>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CC 4.1</t>
    </r>
  </si>
  <si>
    <r>
      <rPr>
        <sz val="10"/>
        <color theme="1"/>
        <rFont val="Arial"/>
        <family val="2"/>
      </rPr>
      <t>Maksumenettelyssä on useita erillisiä hyväksyntävaiheita, joissa edellytetään näyttöä menojen luotettavuudesta (esim. tarkastuslausunnot) ennen kuin hallintoviranomainen voi hyväksyä maksut.</t>
    </r>
  </si>
  <si>
    <r>
      <rPr>
        <sz val="10"/>
        <color theme="1"/>
        <rFont val="Arial"/>
        <family val="2"/>
      </rPr>
      <t>M</t>
    </r>
  </si>
  <si>
    <r>
      <rPr>
        <sz val="10"/>
        <color theme="1"/>
        <rFont val="Arial"/>
        <family val="2"/>
      </rPr>
      <t>CC 4.2</t>
    </r>
  </si>
  <si>
    <r>
      <rPr>
        <sz val="10"/>
        <color theme="1"/>
        <rFont val="Arial"/>
        <family val="2"/>
      </rPr>
      <t>Todentamisviranomaisella on eturistiriitoja koskevat toimintaperiaatteet, joihin kuuluu vuotuiset eturistiriitojen ilmoittamiset ja rekisteri koko henkilöstön osalta, sekä käytössä toimenpiteet, joilla näiden noudattamista valvotaan. Hallintoviranomainen tarkistaa riskinhallintatoimen toiminnan.</t>
    </r>
  </si>
  <si>
    <r>
      <rPr>
        <sz val="10"/>
        <color theme="1"/>
        <rFont val="Arial"/>
        <family val="2"/>
      </rPr>
      <t>CC 4.3</t>
    </r>
  </si>
  <si>
    <r>
      <rPr>
        <sz val="10"/>
        <color theme="1"/>
        <rFont val="Arial"/>
        <family val="2"/>
      </rPr>
      <t>Todentamisviranomainen järjestää koko henkilöstölle säännöllistä lahjomattomuutta ja eettisiä kysymyksiä koskevaa koulutusta. Hallintoviranomainen tarkistaa riskinhallintatoimen toiminnan.</t>
    </r>
  </si>
  <si>
    <r>
      <rPr>
        <sz val="10"/>
        <color theme="1"/>
        <rFont val="Arial"/>
        <family val="2"/>
      </rPr>
      <t>CC 4.4</t>
    </r>
  </si>
  <si>
    <r>
      <rPr>
        <sz val="10"/>
        <color theme="1"/>
        <rFont val="Arial"/>
        <family val="2"/>
      </rPr>
      <t>Todentamisviranomainen varmistaa, että henkilöt ovat tietoisia seurauksista, joita seuraa osallistumisesta toimintaan, joka voi kyseenalaistaa heidän henkisen koskemattomuutensa, ja kuvaa selvästi seuraukset erityisistä rikkomuksista. Hallintoviranomainen tarkistaa riskinhallintatoimen toiminnan.</t>
    </r>
  </si>
  <si>
    <r>
      <rPr>
        <sz val="10"/>
        <color theme="1"/>
        <rFont val="Arial"/>
        <family val="2"/>
      </rPr>
      <t>CC 4.X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</si>
  <si>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</si>
  <si>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</si>
  <si>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</si>
  <si>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</si>
  <si>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</si>
  <si>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</si>
  <si>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</si>
  <si>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</si>
  <si>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</si>
  <si>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</si>
  <si>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</si>
  <si>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</si>
  <si>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</si>
  <si>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</si>
  <si>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</si>
  <si>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</si>
  <si>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</si>
  <si>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</si>
  <si>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</si>
  <si>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</si>
  <si>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</si>
  <si>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</si>
  <si>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</si>
  <si>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</si>
  <si>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</si>
  <si>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</si>
  <si>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</si>
  <si>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</si>
  <si>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</si>
  <si>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</si>
  <si>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</si>
  <si>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</si>
  <si>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</si>
  <si>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</si>
  <si>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</si>
  <si>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</si>
  <si>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</si>
  <si>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sz val="10"/>
        <color theme="1"/>
        <rFont val="Arial"/>
        <family val="2"/>
      </rPr>
      <t>CC X.1</t>
    </r>
  </si>
  <si>
    <r>
      <rPr>
        <sz val="10"/>
        <color theme="1"/>
        <rFont val="Arial"/>
        <family val="2"/>
      </rPr>
      <t>CC X.X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</si>
  <si>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</si>
  <si>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</si>
  <si>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</si>
  <si>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</si>
  <si>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</si>
  <si>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</si>
  <si>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</si>
  <si>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</si>
  <si>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</si>
  <si>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</si>
  <si>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</si>
  <si>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</si>
  <si>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</si>
  <si>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</si>
  <si>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</si>
  <si>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color indexed="8"/>
        <rFont val="Arial"/>
        <family val="2"/>
      </rPr>
      <t xml:space="preserve">4: ARVIOINTI ERITYISILLE PETOSRISKEILLE ALTISTUMISESTA – </t>
    </r>
    <r>
      <rPr>
        <b/>
        <sz val="20"/>
        <color indexed="8"/>
        <rFont val="Arial"/>
        <family val="2"/>
      </rPr>
      <t xml:space="preserve">HALLINTOVIRANOMAISTEN TEKEMÄT </t>
    </r>
    <r>
      <rPr>
        <b/>
        <u val="single"/>
        <sz val="20"/>
        <color indexed="8"/>
        <rFont val="Arial"/>
        <family val="2"/>
      </rPr>
      <t>SUORAT HANKINNAT</t>
    </r>
  </si>
  <si>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</si>
  <si>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</si>
  <si>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</si>
  <si>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</si>
  <si>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Yksityiskohtainen riskin kuvaus</t>
    </r>
  </si>
  <si>
    <r>
      <rPr>
        <b/>
        <sz val="12"/>
        <color indexed="8"/>
        <rFont val="Arial"/>
        <family val="2"/>
      </rPr>
      <t>Ketä riski koskee? 
(Hallintoviranomainen (MA) / Täytäntöönpanoelimet (IP) / Todentamisviranomainen (CA) / Edunsaajat (BF) / Kolmannet osapuolet (TP))</t>
    </r>
  </si>
  <si>
    <r>
      <rPr>
        <b/>
        <sz val="12"/>
        <color indexed="8"/>
        <rFont val="Arial"/>
        <family val="2"/>
      </rPr>
      <t>Onko riski (hallintoviranomaisen) sisäinen, ulkoinen tai seurausta vilpillisestä yhteistoiminnasta?</t>
    </r>
  </si>
  <si>
    <r>
      <rPr>
        <b/>
        <sz val="12"/>
        <color indexed="8"/>
        <rFont val="Arial"/>
        <family val="2"/>
      </rPr>
      <t>Onko hallintoviranomainen alttiina riskille?</t>
    </r>
  </si>
  <si>
    <r>
      <rPr>
        <b/>
        <sz val="12"/>
        <color indexed="8"/>
        <rFont val="Arial"/>
        <family val="2"/>
      </rPr>
      <t>Jos vastaus on EI, vastaus on perusteltava</t>
    </r>
  </si>
  <si>
    <r>
      <rPr>
        <b/>
        <sz val="12"/>
        <color indexed="8"/>
        <rFont val="Arial"/>
        <family val="2"/>
      </rPr>
      <t>PR1</t>
    </r>
  </si>
  <si>
    <r>
      <rPr>
        <sz val="10"/>
        <color theme="1"/>
        <rFont val="Arial"/>
        <family val="2"/>
      </rPr>
      <t>Tarvittavan kilpailumenettelyn välttäminen</t>
    </r>
  </si>
  <si>
    <r>
      <rPr>
        <sz val="10"/>
        <rFont val="Arial"/>
        <family val="2"/>
      </rPr>
      <t>Hallintoviranomaisen henkilöstön jäsen välttelee tarvittavaa kilpailumenettelyä suosiakseen tiettyä tarjoajaa sopimuksen saamisessa tai säilyttämisessä:                                     – olemalla järjestämättä tarjouskilpailumenettelyä tai
– jaetuilla hankinnoilla tai
– perusteettomalla yhden toimitustahon valinnalla tai
– jatkamalla sopimusta sääntöjen vastaisesti.</t>
    </r>
  </si>
  <si>
    <r>
      <rPr>
        <sz val="10"/>
        <rFont val="Arial"/>
        <family val="2"/>
      </rPr>
      <t xml:space="preserve">1) Hallintoviranomaisen henkilöstön jäsen saattaa jakaa hankinnat kahteen tai useampaan tilaukseen tai sopimukseen välttääkseen sen, että on järjestettävä kilpailumenettely tai korkeamman tason hallinnon tarkastus tai 2) hallintoviranomaisen henkilöstön jäsen saattaa väärentää perusteet yhden hankintatahon käyttämiselle laatimalla hyvin tiukat eritelmät tai 3) hallintoviranomaisen henkilöstön jäsen saattaa tehdä sopimuksia suosimiensa kolmansien osapuolien kanssa ilman vaadittua tarjousmenettelyä tai 4) hallintoviranomaisen henkilöstön jäsen saattaa jatkaa alkuperäisten sopimusten kestoa sopimusmuutoksella tai lisäehdolla välttääkseen uutta tarjousmenettelyä. </t>
    </r>
  </si>
  <si>
    <r>
      <rPr>
        <sz val="10"/>
        <color theme="1"/>
        <rFont val="Arial"/>
        <family val="2"/>
      </rPr>
      <t>Hallintoviranomaiset ja kolmannet osapuolet</t>
    </r>
  </si>
  <si>
    <r>
      <rPr>
        <sz val="10"/>
        <color theme="1"/>
        <rFont val="Arial"/>
        <family val="2"/>
      </rPr>
      <t>Sisäinen / Vilpillinen yhteistoiminta</t>
    </r>
  </si>
  <si>
    <r>
      <rPr>
        <b/>
        <sz val="12"/>
        <color indexed="8"/>
        <rFont val="Arial"/>
        <family val="2"/>
      </rPr>
      <t>PR2</t>
    </r>
  </si>
  <si>
    <r>
      <rPr>
        <sz val="10"/>
        <color theme="1"/>
        <rFont val="Arial"/>
        <family val="2"/>
      </rPr>
      <t>Kilpailumenettelyn manipulointi</t>
    </r>
  </si>
  <si>
    <r>
      <rPr>
        <sz val="10"/>
        <color theme="1"/>
        <rFont val="Arial"/>
        <family val="2"/>
      </rPr>
      <t>Hallintoviranomaisen henkilöstöön kuuluva suosii kilpailumenettelyssä tarjoajaa
– vääristellyillä eritelmillä tai
– vuotamalla tietoja tarjouksista tai
– manipuloimalla tarjouksia.</t>
    </r>
  </si>
  <si>
    <r>
      <rPr>
        <sz val="10"/>
        <color theme="1"/>
        <rFont val="Arial"/>
        <family val="2"/>
      </rPr>
      <t>1) Hallintoviranomaisen henkilöstön jäsen saattaa räätälöidä tarjous- tai ehdotuspyyntöjä siten, että niiden eritelmät vastaavat tietyn tarjoajan kelpoisuutta tai että vain yksi tarjoaja voi täyttää vaatimukset. Liian tiukkoja eritelmiä voidaan käyttää muiden hyväksyttävien tarjoajien poissulkemiseksi tai 2) sopimuksen teosta, hankesuunnittelusta tai tarjousten arvioinnista vastaava hallintoviranomaisen henkilöstö voi vuotaa arvioitujen määrärahojen, parhaiden ratkaisujen tai kilpailevien tarjousten yksityiskohtien kaltaisia luottamuksellisia tietoja auttaakseen suosittua tarjoajaa laatimaan teknisesti ja taloudellisesti paremman tarjouksen tai 3) hallintoviranomaisen henkilöstön jäsen voi manipuloida tarjouksia niiden vastaanottamisen jälkeen varmistaakseen suositun tarjoajan valinnan.</t>
    </r>
  </si>
  <si>
    <r>
      <rPr>
        <sz val="10"/>
        <color theme="1"/>
        <rFont val="Arial"/>
        <family val="2"/>
      </rPr>
      <t>Hallintoviranomaiset ja kolmannet osapuolet</t>
    </r>
  </si>
  <si>
    <r>
      <rPr>
        <sz val="10"/>
        <color theme="1"/>
        <rFont val="Arial"/>
        <family val="2"/>
      </rPr>
      <t>Vilpillinen yhteistoiminta</t>
    </r>
  </si>
  <si>
    <r>
      <rPr>
        <b/>
        <sz val="12"/>
        <color indexed="8"/>
        <rFont val="Arial"/>
        <family val="2"/>
      </rPr>
      <t>PR3</t>
    </r>
  </si>
  <si>
    <r>
      <rPr>
        <sz val="10"/>
        <color theme="1"/>
        <rFont val="Arial"/>
        <family val="2"/>
      </rPr>
      <t>Ilmoittamatta jääneet eturistiriidat tai lahjukset ja voitelu</t>
    </r>
  </si>
  <si>
    <r>
      <rPr>
        <sz val="10"/>
        <color theme="1"/>
        <rFont val="Arial"/>
        <family val="2"/>
      </rPr>
      <t>Hallintoviranomaisen henkilöstöön kuuluva suosii hakijaa/tarjoajaa koska:
– on ilmennyt ilmoittamaton eturistiriita tai
– lahjontaa tai voitelua on tapahtunut</t>
    </r>
  </si>
  <si>
    <r>
      <rPr>
        <sz val="10"/>
        <color theme="1"/>
        <rFont val="Arial"/>
        <family val="2"/>
      </rPr>
      <t xml:space="preserve">1) Sopimus voidaan tehdä sellaisen edunsaajan kanssa, jonka henkilöstön jäsenellä on taloudellinen tai muu etu kyseessä. Organisaatiot saattavat myös jättää ilmoittamatta osan eturistiriidoista tarjotessaan sopimuksesta tai 2) edunsaajat, jotka ovat tarjonneet sopimuksesta, saattavat tarjota voitelua tai lahjontaa vaikuttaakseen sopimuksen tekoon.     </t>
    </r>
  </si>
  <si>
    <r>
      <rPr>
        <sz val="10"/>
        <color theme="1"/>
        <rFont val="Arial"/>
        <family val="2"/>
      </rPr>
      <t>Hallintoviranomaiset ja kolmannet osapuolet</t>
    </r>
  </si>
  <si>
    <r>
      <rPr>
        <sz val="10"/>
        <color theme="1"/>
        <rFont val="Arial"/>
        <family val="2"/>
      </rPr>
      <t>Vilpillinen yhteistoiminta</t>
    </r>
  </si>
  <si>
    <r>
      <rPr>
        <b/>
        <sz val="12"/>
        <color indexed="8"/>
        <rFont val="Arial"/>
        <family val="2"/>
      </rPr>
      <t>PRX</t>
    </r>
  </si>
  <si>
    <r>
      <rPr>
        <i/>
        <sz val="10"/>
        <color indexed="8"/>
        <rFont val="Arial"/>
        <family val="2"/>
      </rPr>
      <t>Lisätään kuvaus ylimääräisistä riskeistä…</t>
    </r>
  </si>
  <si>
    <t>Y</t>
  </si>
  <si>
    <t>N</t>
  </si>
  <si>
    <r>
      <rPr>
        <b/>
        <sz val="20"/>
        <rFont val="Arial"/>
        <family val="2"/>
      </rPr>
      <t>RISKIN KUVAUS</t>
    </r>
  </si>
  <si>
    <r>
      <rPr>
        <b/>
        <sz val="12"/>
        <color indexed="8"/>
        <rFont val="Arial"/>
        <family val="2"/>
      </rPr>
      <t>Riskiviite</t>
    </r>
  </si>
  <si>
    <r>
      <rPr>
        <b/>
        <sz val="12"/>
        <color indexed="8"/>
        <rFont val="Arial"/>
        <family val="2"/>
      </rPr>
      <t>Riskin nimi</t>
    </r>
  </si>
  <si>
    <r>
      <rPr>
        <b/>
        <sz val="12"/>
        <color indexed="8"/>
        <rFont val="Arial"/>
        <family val="2"/>
      </rPr>
      <t>Riskin kuvaus</t>
    </r>
  </si>
  <si>
    <r>
      <rPr>
        <b/>
        <sz val="12"/>
        <color indexed="8"/>
        <rFont val="Arial"/>
        <family val="2"/>
      </rPr>
      <t xml:space="preserve">Ketä riski koskee? 
</t>
    </r>
  </si>
  <si>
    <r>
      <rPr>
        <b/>
        <sz val="12"/>
        <color indexed="8"/>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</si>
  <si>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</si>
  <si>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</si>
  <si>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</si>
  <si>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color indexed="8"/>
        <rFont val="Arial"/>
        <family val="2"/>
      </rPr>
      <t>Riskin vaikutus (BRUTTO)</t>
    </r>
  </si>
  <si>
    <r>
      <rPr>
        <b/>
        <sz val="12"/>
        <color indexed="8"/>
        <rFont val="Arial"/>
        <family val="2"/>
      </rPr>
      <t>Riskin todennäköisyys (BRUTTO)</t>
    </r>
  </si>
  <si>
    <r>
      <rPr>
        <b/>
        <sz val="12"/>
        <color indexed="8"/>
        <rFont val="Arial"/>
        <family val="2"/>
      </rPr>
      <t>Riskipisteytys yhteensä (BRUTTO)</t>
    </r>
  </si>
  <si>
    <r>
      <rPr>
        <b/>
        <sz val="12"/>
        <color indexed="8"/>
        <rFont val="Arial"/>
        <family val="2"/>
      </rPr>
      <t>Riskinhallintatoimen viite</t>
    </r>
  </si>
  <si>
    <r>
      <rPr>
        <b/>
        <sz val="12"/>
        <color indexed="8"/>
        <rFont val="Arial"/>
        <family val="2"/>
      </rPr>
      <t>Riskinhallintatoimen kuvaus</t>
    </r>
  </si>
  <si>
    <r>
      <rPr>
        <b/>
        <sz val="12"/>
        <color indexed="8"/>
        <rFont val="Arial"/>
        <family val="2"/>
      </rPr>
      <t>Todistatteko riskinhallintatoimen toteuttamista?</t>
    </r>
  </si>
  <si>
    <r>
      <rPr>
        <b/>
        <sz val="12"/>
        <color indexed="8"/>
        <rFont val="Arial"/>
        <family val="2"/>
      </rPr>
      <t>Testaatteko säännöllisesti riskinhallintatoimea?</t>
    </r>
  </si>
  <si>
    <r>
      <rPr>
        <b/>
        <sz val="12"/>
        <color indexed="8"/>
        <rFont val="Arial"/>
        <family val="2"/>
      </rPr>
      <t>Kuinka paljon luotatte riskinhallintatoimien tehokkuuteen?</t>
    </r>
  </si>
  <si>
    <r>
      <rPr>
        <b/>
        <sz val="12"/>
        <color indexed="8"/>
        <rFont val="Arial"/>
        <family val="2"/>
      </rPr>
      <t>Yhdistettyjen riskinhallintatoimien vaikutus riskin VAIKUTUKSEEN ottaen huomioon luotettavuustasot</t>
    </r>
  </si>
  <si>
    <r>
      <rPr>
        <b/>
        <sz val="12"/>
        <color indexed="8"/>
        <rFont val="Arial"/>
        <family val="2"/>
      </rPr>
      <t>Yhdistettyjen riskinhallintatoimien vaikutus riskin TODENNÄKÖISYYTEEN ottaen huomioon luotettavuustasot</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</si>
  <si>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</si>
  <si>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</si>
  <si>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</si>
  <si>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Jaetut hankinnat</t>
    </r>
  </si>
  <si>
    <r>
      <rPr>
        <sz val="10"/>
        <color theme="1"/>
        <rFont val="Arial"/>
        <family val="2"/>
      </rPr>
      <t>PC 1.1</t>
    </r>
  </si>
  <si>
    <r>
      <rPr>
        <sz val="10"/>
        <color theme="1"/>
        <rFont val="Arial"/>
        <family val="2"/>
      </rPr>
      <t>Kaikki yhden toimitustahon valinnat on hyväksyttävä etukäteen hankintaosaston lisäksi myös toisessa mekanismissa (esim. hallintoviranomaisen ylemmässä johdossa).</t>
    </r>
  </si>
  <si>
    <r>
      <rPr>
        <sz val="10"/>
        <color theme="1"/>
        <rFont val="Arial"/>
        <family val="2"/>
      </rPr>
      <t>PC 1.2</t>
    </r>
  </si>
  <si>
    <r>
      <rPr>
        <sz val="10"/>
        <rFont val="Arial"/>
        <family val="2"/>
      </rPr>
      <t>Sisäisessä/ulkoisessa tarkastuksessa tarkastellaan säännöllisesti hankintojen sisäisen valvonnan toimintaa.</t>
    </r>
  </si>
  <si>
    <r>
      <rPr>
        <sz val="10"/>
        <color theme="1"/>
        <rFont val="Arial"/>
        <family val="2"/>
      </rPr>
      <t>PC 1.X</t>
    </r>
  </si>
  <si>
    <r>
      <rPr>
        <i/>
        <sz val="10"/>
        <color indexed="8"/>
        <rFont val="Arial"/>
        <family val="2"/>
      </rPr>
      <t>Lisätään kuvaus ylimääräisistä riskinhallintatoimista…</t>
    </r>
  </si>
  <si>
    <r>
      <rPr>
        <b/>
        <sz val="12"/>
        <color indexed="8"/>
        <rFont val="Arial"/>
        <family val="2"/>
      </rPr>
      <t>Perusteeton yhden toimitustahon valinta</t>
    </r>
  </si>
  <si>
    <r>
      <rPr>
        <sz val="10"/>
        <rFont val="Arial"/>
        <family val="2"/>
      </rPr>
      <t>PC 1.11</t>
    </r>
  </si>
  <si>
    <r>
      <rPr>
        <sz val="10"/>
        <rFont val="Arial"/>
        <family val="2"/>
      </rPr>
      <t>Kaikkien sopimusten myöntäminen tarkistetaan valintapaneelin lisäksi toisessa mekanismissa (esim. hallintoviranomaisen ylemmässä johdossa), jossa tarkistetaan, että hankintamenettelyjä on noudatettu.</t>
    </r>
  </si>
  <si>
    <r>
      <rPr>
        <sz val="10"/>
        <rFont val="Arial"/>
        <family val="2"/>
      </rPr>
      <t>PC 1.12</t>
    </r>
  </si>
  <si>
    <r>
      <rPr>
        <sz val="10"/>
        <rFont val="Arial"/>
        <family val="2"/>
      </rPr>
      <t>Sisäisessä/ulkoisessa tarkastuksessa tarkastellaan säännöllisesti hankintojen sisäisen valvonnan toimintaa.</t>
    </r>
  </si>
  <si>
    <r>
      <rPr>
        <sz val="10"/>
        <rFont val="Arial"/>
        <family val="2"/>
      </rPr>
      <t>PC 1.13</t>
    </r>
  </si>
  <si>
    <r>
      <rPr>
        <sz val="10"/>
        <rFont val="Arial"/>
        <family val="2"/>
      </rPr>
      <t>Hallintoviranomaisella on eturistiriitoja koskevat toimintaperiaatteet, joihin kuuluu vuotuiset eturistiriitojen ilmoittamiset ja rekisteri koko henkilöstön osalta, sekä käytössä toimenpiteet, joilla näiden noudattamista valvotaan.</t>
    </r>
  </si>
  <si>
    <r>
      <rPr>
        <sz val="10"/>
        <rFont val="Arial"/>
        <family val="2"/>
      </rPr>
      <t>PC 1.X</t>
    </r>
  </si>
  <si>
    <r>
      <rPr>
        <i/>
        <sz val="10"/>
        <rFont val="Arial"/>
        <family val="2"/>
      </rPr>
      <t>Lisätään kuvaus ylimääräisistä riskinhallintatoimista…</t>
    </r>
  </si>
  <si>
    <r>
      <rPr>
        <b/>
        <sz val="12"/>
        <color indexed="8"/>
        <rFont val="Arial"/>
        <family val="2"/>
      </rPr>
      <t>Sopimuksen jatkaminen sääntöjen vastaisesti</t>
    </r>
  </si>
  <si>
    <r>
      <rPr>
        <sz val="10"/>
        <color theme="1"/>
        <rFont val="Arial"/>
        <family val="2"/>
      </rPr>
      <t>IC 1.21</t>
    </r>
  </si>
  <si>
    <r>
      <rPr>
        <sz val="10"/>
        <rFont val="Arial"/>
        <family val="2"/>
      </rPr>
      <t xml:space="preserve">Kaikkien sopimusten myöntäminen tarkistetaan toisessa mekanismissa (esim. hallintoviranomaisen ylemmässä johdossa), jossa tarkistetaan, että hankintamenettelyjä on noudatettu. </t>
    </r>
  </si>
  <si>
    <r>
      <rPr>
        <sz val="10"/>
        <color theme="1"/>
        <rFont val="Arial"/>
        <family val="2"/>
      </rPr>
      <t>IC 1.22</t>
    </r>
  </si>
  <si>
    <r>
      <rPr>
        <sz val="10"/>
        <rFont val="Arial"/>
        <family val="2"/>
      </rPr>
      <t>Hallintoviranomaisella on eturistiriitoja koskevat toimintaperiaatteet, joihin kuuluu vuotuiset eturistiriitojen ilmoittamiset ja rekisteri koko henkilöstön osalta, sekä käytössä toimenpiteet, joilla näiden noudattamista valvotaan.</t>
    </r>
  </si>
  <si>
    <r>
      <rPr>
        <sz val="10"/>
        <color theme="1"/>
        <rFont val="Arial"/>
        <family val="2"/>
      </rPr>
      <t>IC 1.23</t>
    </r>
  </si>
  <si>
    <r>
      <rPr>
        <sz val="10"/>
        <rFont val="Arial"/>
        <family val="2"/>
      </rPr>
      <t>Sisäisessä/ulkoisessa tarkastuksessa tarkastellaan säännöllisesti hankintojen sisäisen valvonnan toimintaa.</t>
    </r>
  </si>
  <si>
    <r>
      <rPr>
        <sz val="10"/>
        <color theme="1"/>
        <rFont val="Arial"/>
        <family val="2"/>
      </rPr>
      <t>IC 1.X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</si>
  <si>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</si>
  <si>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</si>
  <si>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</si>
  <si>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</si>
  <si>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color indexed="8"/>
        <rFont val="Arial"/>
        <family val="2"/>
      </rPr>
      <t>Riskin vaikutus (NETTO)</t>
    </r>
  </si>
  <si>
    <r>
      <rPr>
        <b/>
        <sz val="12"/>
        <color indexed="8"/>
        <rFont val="Arial"/>
        <family val="2"/>
      </rPr>
      <t>Riskin todennäköisyys (NETTO)</t>
    </r>
  </si>
  <si>
    <r>
      <rPr>
        <b/>
        <sz val="12"/>
        <color indexed="8"/>
        <rFont val="Arial"/>
        <family val="2"/>
      </rPr>
      <t>Nykyinen riskipisteytys yhteensä (NETTO)</t>
    </r>
  </si>
  <si>
    <r>
      <rPr>
        <b/>
        <sz val="12"/>
        <color indexed="8"/>
        <rFont val="Arial"/>
        <family val="2"/>
      </rPr>
      <t>Suunniteltu uusi riskinhallintatoimi</t>
    </r>
  </si>
  <si>
    <r>
      <rPr>
        <b/>
        <sz val="12"/>
        <color indexed="8"/>
        <rFont val="Arial"/>
        <family val="2"/>
      </rPr>
      <t>Vastuuhenkilö</t>
    </r>
  </si>
  <si>
    <r>
      <rPr>
        <b/>
        <sz val="12"/>
        <color indexed="8"/>
        <rFont val="Arial"/>
        <family val="2"/>
      </rPr>
      <t>Täytäntöönpanon määräaika</t>
    </r>
  </si>
  <si>
    <r>
      <rPr>
        <b/>
        <sz val="12"/>
        <color indexed="8"/>
        <rFont val="Arial"/>
        <family val="2"/>
      </rPr>
      <t>Suunniteltujen yhdistettyjen riskinhallintatoimien vaikutus uusien NETTORISKIEN VAIKUTUKSEEN</t>
    </r>
  </si>
  <si>
    <r>
      <rPr>
        <b/>
        <sz val="12"/>
        <color indexed="8"/>
        <rFont val="Arial"/>
        <family val="2"/>
      </rPr>
      <t>Suunniteltujen yhdistettyjen riskinhallintatoimien vaikutus uusien NETTORISKIEN TODENNÄKÖISYYTEEN</t>
    </r>
  </si>
  <si>
    <r>
      <rPr>
        <b/>
        <sz val="12"/>
        <color indexed="8"/>
        <rFont val="Arial"/>
        <family val="2"/>
      </rPr>
      <t>Riskin vaikutus (TAVOITE)</t>
    </r>
  </si>
  <si>
    <r>
      <rPr>
        <b/>
        <sz val="12"/>
        <color indexed="8"/>
        <rFont val="Arial"/>
        <family val="2"/>
      </rPr>
      <t>Riskin todennäköisyys (TAVOITE)</t>
    </r>
  </si>
  <si>
    <r>
      <rPr>
        <b/>
        <sz val="12"/>
        <color indexed="8"/>
        <rFont val="Arial"/>
        <family val="2"/>
      </rPr>
      <t>Riskipisteytys yhteensä (TAVOITE)</t>
    </r>
  </si>
  <si>
    <r>
      <rPr>
        <b/>
        <sz val="20"/>
        <rFont val="Arial"/>
        <family val="2"/>
      </rPr>
      <t>RISKIN KUVAUS</t>
    </r>
  </si>
  <si>
    <r>
      <rPr>
        <b/>
        <sz val="12"/>
        <rFont val="Arial"/>
        <family val="2"/>
      </rPr>
      <t>Riskiviite</t>
    </r>
  </si>
  <si>
    <r>
      <rPr>
        <b/>
        <sz val="12"/>
        <rFont val="Arial"/>
        <family val="2"/>
      </rPr>
      <t>Riskin nimi</t>
    </r>
  </si>
  <si>
    <r>
      <rPr>
        <b/>
        <sz val="12"/>
        <rFont val="Arial"/>
        <family val="2"/>
      </rPr>
      <t>Riskin kuvaus</t>
    </r>
  </si>
  <si>
    <r>
      <rPr>
        <b/>
        <sz val="12"/>
        <rFont val="Arial"/>
        <family val="2"/>
      </rPr>
      <t xml:space="preserve">Ketä riski koskee? 
</t>
    </r>
  </si>
  <si>
    <r>
      <rPr>
        <b/>
        <sz val="12"/>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</si>
  <si>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</si>
  <si>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</si>
  <si>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</si>
  <si>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rFont val="Arial"/>
        <family val="2"/>
      </rPr>
      <t>Riskin vaikutus (BRUTTO)</t>
    </r>
  </si>
  <si>
    <r>
      <rPr>
        <b/>
        <sz val="12"/>
        <rFont val="Arial"/>
        <family val="2"/>
      </rPr>
      <t>Riskin todennäköisyys (BRUTTO)</t>
    </r>
  </si>
  <si>
    <r>
      <rPr>
        <b/>
        <sz val="12"/>
        <rFont val="Arial"/>
        <family val="2"/>
      </rPr>
      <t>Riskipisteytys yhteensä (BRUTTO)</t>
    </r>
  </si>
  <si>
    <r>
      <rPr>
        <b/>
        <sz val="12"/>
        <rFont val="Arial"/>
        <family val="2"/>
      </rPr>
      <t>Riskinhallintatoimen viite</t>
    </r>
  </si>
  <si>
    <r>
      <rPr>
        <b/>
        <sz val="12"/>
        <rFont val="Arial"/>
        <family val="2"/>
      </rPr>
      <t>Riskinhallintatoimen kuvaus</t>
    </r>
  </si>
  <si>
    <r>
      <rPr>
        <b/>
        <sz val="12"/>
        <rFont val="Arial"/>
        <family val="2"/>
      </rPr>
      <t>Todistatteko riskinhallintatoimen toteuttamista?</t>
    </r>
  </si>
  <si>
    <r>
      <rPr>
        <b/>
        <sz val="12"/>
        <rFont val="Arial"/>
        <family val="2"/>
      </rPr>
      <t>Testaatteko säännöllisesti riskinhallintatoimea?</t>
    </r>
  </si>
  <si>
    <r>
      <rPr>
        <b/>
        <sz val="12"/>
        <rFont val="Arial"/>
        <family val="2"/>
      </rPr>
      <t>Kuinka paljon luotatte riskinhallintatoimien tehokkuuteen?</t>
    </r>
  </si>
  <si>
    <r>
      <rPr>
        <b/>
        <sz val="12"/>
        <rFont val="Arial"/>
        <family val="2"/>
      </rPr>
      <t>Yhdistettyjen riskinhallintatoimien vaikutus riskin VAIKUTUKSEEN ottaen huomioon luotettavuustasot</t>
    </r>
  </si>
  <si>
    <r>
      <rPr>
        <b/>
        <sz val="12"/>
        <rFont val="Arial"/>
        <family val="2"/>
      </rPr>
      <t>Yhdistettyjen riskinhallintatoimien vaikutus riskin TODENNÄKÖISYYTEEN ottaen huomioon luotettavuustasot</t>
    </r>
  </si>
  <si>
    <r>
      <rPr>
        <b/>
        <sz val="12"/>
        <rFont val="Arial"/>
        <family val="2"/>
      </rPr>
      <t>Riskin vaikutus (NETTO)</t>
    </r>
  </si>
  <si>
    <r>
      <rPr>
        <b/>
        <sz val="12"/>
        <rFont val="Arial"/>
        <family val="2"/>
      </rPr>
      <t>Riskin todennäköisyys (NETTO)</t>
    </r>
  </si>
  <si>
    <r>
      <rPr>
        <b/>
        <sz val="12"/>
        <rFont val="Arial"/>
        <family val="2"/>
      </rPr>
      <t>Nykyinen riskipisteytys yhteensä (NETTO)</t>
    </r>
  </si>
  <si>
    <r>
      <rPr>
        <b/>
        <sz val="12"/>
        <rFont val="Arial"/>
        <family val="2"/>
      </rPr>
      <t>Vääristellyt eritelmät</t>
    </r>
  </si>
  <si>
    <r>
      <rPr>
        <sz val="10"/>
        <rFont val="Arial"/>
        <family val="2"/>
      </rPr>
      <t>PC 2.1</t>
    </r>
  </si>
  <si>
    <r>
      <rPr>
        <sz val="10"/>
        <rFont val="Arial"/>
        <family val="2"/>
      </rPr>
      <t>Kaikkien sopimusten myöntäminen tarkistetaan hankintaosaston lisäksi toisessa mekanismissa (esim. hallintoviranomaisen ylemmässä johdossa), jossa tarkistetaan, että tarjouseritelmät eivät ole liian tiukkoja.</t>
    </r>
  </si>
  <si>
    <r>
      <rPr>
        <sz val="10"/>
        <rFont val="Arial"/>
        <family val="2"/>
      </rPr>
      <t>PC 2.2</t>
    </r>
  </si>
  <si>
    <r>
      <rPr>
        <sz val="10"/>
        <rFont val="Arial"/>
        <family val="2"/>
      </rPr>
      <t>Sisäisessä/ulkoisessa tarkastuksessa tarkastellaan säännöllisesti hankintojen sisäisen valvonnan toimintaa.</t>
    </r>
  </si>
  <si>
    <r>
      <rPr>
        <sz val="10"/>
        <rFont val="Arial"/>
        <family val="2"/>
      </rPr>
      <t>PC 2.X</t>
    </r>
  </si>
  <si>
    <r>
      <rPr>
        <i/>
        <sz val="10"/>
        <rFont val="Arial"/>
        <family val="2"/>
      </rPr>
      <t>Lisätään kuvaus ylimääräisistä riskinhallintatoimista…</t>
    </r>
  </si>
  <si>
    <r>
      <rPr>
        <b/>
        <sz val="12"/>
        <rFont val="Arial"/>
        <family val="2"/>
      </rPr>
      <t>Tarjouksia koskevien tietojen vuotaminen</t>
    </r>
  </si>
  <si>
    <r>
      <rPr>
        <sz val="10"/>
        <color theme="1"/>
        <rFont val="Arial"/>
        <family val="2"/>
      </rPr>
      <t>PC 2.11</t>
    </r>
  </si>
  <si>
    <r>
      <rPr>
        <sz val="10"/>
        <color theme="1"/>
        <rFont val="Arial"/>
        <family val="2"/>
      </rPr>
      <t>Toinen paneeli tarkistaa voittaneiden tarjousten otoksen sen osalta, onko niissä viitteitä tarjousta koskevien tietojen tietämisestä ennalta.</t>
    </r>
  </si>
  <si>
    <r>
      <rPr>
        <sz val="10"/>
        <color theme="1"/>
        <rFont val="Arial"/>
        <family val="2"/>
      </rPr>
      <t>PC 2.12</t>
    </r>
  </si>
  <si>
    <r>
      <rPr>
        <sz val="10"/>
        <color theme="1"/>
        <rFont val="Arial"/>
        <family val="2"/>
      </rPr>
      <t>Sopimusten tekemisessä edellytetään korkean tason avoimuutta, kuten kaikkien sellaisten sopimustietojen julkistamista, jotka eivät ole arkaluonteisia.</t>
    </r>
  </si>
  <si>
    <r>
      <rPr>
        <sz val="10"/>
        <color theme="1"/>
        <rFont val="Arial"/>
        <family val="2"/>
      </rPr>
      <t>PC 2.13</t>
    </r>
  </si>
  <si>
    <r>
      <rPr>
        <sz val="10"/>
        <color theme="1"/>
        <rFont val="Arial"/>
        <family val="2"/>
      </rPr>
      <t>Hallintoviranomainen ottaa käyttöön ja julkistaa ilmiantomekanismin vilpillistä toimintaa koskevia epäilyjä varten.</t>
    </r>
  </si>
  <si>
    <r>
      <rPr>
        <sz val="10"/>
        <color theme="1"/>
        <rFont val="Arial"/>
        <family val="2"/>
      </rPr>
      <t>PC 2.14</t>
    </r>
  </si>
  <si>
    <r>
      <rPr>
        <i/>
        <sz val="10"/>
        <color indexed="8"/>
        <rFont val="Arial"/>
        <family val="2"/>
      </rPr>
      <t>Lisätään kuvaus ylimääräisistä riskinhallintatoimista…</t>
    </r>
  </si>
  <si>
    <r>
      <rPr>
        <b/>
        <sz val="12"/>
        <rFont val="Arial"/>
        <family val="2"/>
      </rPr>
      <t>Tarjousten manipulointi</t>
    </r>
  </si>
  <si>
    <r>
      <rPr>
        <sz val="10"/>
        <color theme="1"/>
        <rFont val="Arial"/>
        <family val="2"/>
      </rPr>
      <t>PC 2.21</t>
    </r>
  </si>
  <si>
    <r>
      <rPr>
        <sz val="10"/>
        <color theme="1"/>
        <rFont val="Arial"/>
        <family val="2"/>
      </rPr>
      <t>Tarjousmenettelyyn sisältyy avoin tarjousten avaamismenettely sekä asianmukaiset turvajärjestelyt avaamattomien tarjousten osalta.</t>
    </r>
  </si>
  <si>
    <r>
      <rPr>
        <sz val="10"/>
        <color theme="1"/>
        <rFont val="Arial"/>
        <family val="2"/>
      </rPr>
      <t>PC 2.22</t>
    </r>
  </si>
  <si>
    <r>
      <rPr>
        <sz val="10"/>
        <color theme="1"/>
        <rFont val="Arial"/>
        <family val="2"/>
      </rPr>
      <t>Hallintoviranomainen ottaa käyttöön ja julkistaa ilmiantomekanismin vilpillistä toimintaa koskevia epäilyjä varten.</t>
    </r>
  </si>
  <si>
    <r>
      <rPr>
        <sz val="10"/>
        <color theme="1"/>
        <rFont val="Arial"/>
        <family val="2"/>
      </rPr>
      <t>PC 2.23</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</si>
  <si>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</si>
  <si>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</si>
  <si>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</si>
  <si>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</si>
  <si>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rFont val="Arial"/>
        <family val="2"/>
      </rPr>
      <t>Riskin vaikutus (NETTO)</t>
    </r>
  </si>
  <si>
    <r>
      <rPr>
        <b/>
        <sz val="12"/>
        <rFont val="Arial"/>
        <family val="2"/>
      </rPr>
      <t>Riskin todennäköisyys (NETTO)</t>
    </r>
  </si>
  <si>
    <r>
      <rPr>
        <b/>
        <sz val="12"/>
        <rFont val="Arial"/>
        <family val="2"/>
      </rPr>
      <t>Nykyinen riskipisteytys yhteensä (NETTO)</t>
    </r>
  </si>
  <si>
    <r>
      <rPr>
        <b/>
        <sz val="12"/>
        <rFont val="Arial"/>
        <family val="2"/>
      </rPr>
      <t>Suunniteltu uusi riskinhallintatoimi</t>
    </r>
  </si>
  <si>
    <r>
      <rPr>
        <b/>
        <sz val="12"/>
        <rFont val="Arial"/>
        <family val="2"/>
      </rPr>
      <t>Vastuuhenkilö</t>
    </r>
  </si>
  <si>
    <r>
      <rPr>
        <b/>
        <sz val="12"/>
        <rFont val="Arial"/>
        <family val="2"/>
      </rPr>
      <t>Täytäntöönpanon määräaika</t>
    </r>
  </si>
  <si>
    <r>
      <rPr>
        <b/>
        <sz val="12"/>
        <rFont val="Arial"/>
        <family val="2"/>
      </rPr>
      <t>Suunniteltujen yhdistettyjen riskinhallintatoimien vaikutus uusien NETTORISKIEN VAIKUTUKSEEN</t>
    </r>
  </si>
  <si>
    <r>
      <rPr>
        <b/>
        <sz val="12"/>
        <rFont val="Arial"/>
        <family val="2"/>
      </rPr>
      <t>Suunniteltujen yhdistettyjen riskinhallintatoimien vaikutus uusien NETTORISKIEN TODENNÄKÖISYYTEEN</t>
    </r>
  </si>
  <si>
    <r>
      <rPr>
        <b/>
        <sz val="12"/>
        <rFont val="Arial"/>
        <family val="2"/>
      </rPr>
      <t>Riskin vaikutus (TAVOITE)</t>
    </r>
  </si>
  <si>
    <r>
      <rPr>
        <b/>
        <sz val="12"/>
        <rFont val="Arial"/>
        <family val="2"/>
      </rPr>
      <t>Riskin todennäköisyys (TAVOITE)</t>
    </r>
  </si>
  <si>
    <r>
      <rPr>
        <b/>
        <sz val="12"/>
        <rFont val="Arial"/>
        <family val="2"/>
      </rPr>
      <t>Riskipisteytys yhteensä (TAVOITE)</t>
    </r>
  </si>
  <si>
    <r>
      <rPr>
        <b/>
        <sz val="20"/>
        <rFont val="Arial"/>
        <family val="2"/>
      </rPr>
      <t>RISKIN KUVAUS</t>
    </r>
  </si>
  <si>
    <r>
      <rPr>
        <b/>
        <sz val="12"/>
        <rFont val="Arial"/>
        <family val="2"/>
      </rPr>
      <t>Riskiviite</t>
    </r>
  </si>
  <si>
    <r>
      <rPr>
        <b/>
        <sz val="12"/>
        <rFont val="Arial"/>
        <family val="2"/>
      </rPr>
      <t>Riskin nimi</t>
    </r>
  </si>
  <si>
    <r>
      <rPr>
        <b/>
        <sz val="12"/>
        <rFont val="Arial"/>
        <family val="2"/>
      </rPr>
      <t>Riskin kuvaus</t>
    </r>
  </si>
  <si>
    <r>
      <rPr>
        <b/>
        <sz val="12"/>
        <rFont val="Arial"/>
        <family val="2"/>
      </rPr>
      <t xml:space="preserve">Ketä riski koskee? 
</t>
    </r>
  </si>
  <si>
    <r>
      <rPr>
        <b/>
        <sz val="12"/>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</si>
  <si>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</si>
  <si>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</si>
  <si>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</si>
  <si>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rFont val="Arial"/>
        <family val="2"/>
      </rPr>
      <t>Riskin vaikutus (BRUTTO)</t>
    </r>
  </si>
  <si>
    <r>
      <rPr>
        <b/>
        <sz val="12"/>
        <rFont val="Arial"/>
        <family val="2"/>
      </rPr>
      <t>Riskin todennäköisyys (BRUTTO)</t>
    </r>
  </si>
  <si>
    <r>
      <rPr>
        <b/>
        <sz val="12"/>
        <rFont val="Arial"/>
        <family val="2"/>
      </rPr>
      <t>Riskipisteytys yhteensä (BRUTTO)</t>
    </r>
  </si>
  <si>
    <r>
      <rPr>
        <b/>
        <sz val="12"/>
        <rFont val="Arial"/>
        <family val="2"/>
      </rPr>
      <t>Riskinhallintatoimen viite</t>
    </r>
  </si>
  <si>
    <r>
      <rPr>
        <b/>
        <sz val="12"/>
        <rFont val="Arial"/>
        <family val="2"/>
      </rPr>
      <t>Riskinhallintatoimen kuvaus</t>
    </r>
  </si>
  <si>
    <r>
      <rPr>
        <b/>
        <sz val="12"/>
        <rFont val="Arial"/>
        <family val="2"/>
      </rPr>
      <t>Todistatteko riskinhallintatoimen toteuttamista?</t>
    </r>
  </si>
  <si>
    <r>
      <rPr>
        <b/>
        <sz val="12"/>
        <rFont val="Arial"/>
        <family val="2"/>
      </rPr>
      <t>Testaatteko säännöllisesti riskinhallintatoimea?</t>
    </r>
  </si>
  <si>
    <r>
      <rPr>
        <b/>
        <sz val="12"/>
        <rFont val="Arial"/>
        <family val="2"/>
      </rPr>
      <t>Kuinka paljon luotatte riskinhallintatoimien tehokkuuteen?</t>
    </r>
  </si>
  <si>
    <r>
      <rPr>
        <b/>
        <sz val="12"/>
        <rFont val="Arial"/>
        <family val="2"/>
      </rPr>
      <t>Yhdistettyjen riskinhallintatoimien vaikutus riskin VAIKUTUKSEEN ottaen huomioon luotettavuustasot</t>
    </r>
  </si>
  <si>
    <r>
      <rPr>
        <b/>
        <sz val="12"/>
        <rFont val="Arial"/>
        <family val="2"/>
      </rPr>
      <t>Yhdistettyjen riskinhallintatoimien vaikutus riskin TODENNÄKÖISYYTEEN ottaen huomioon luotettavuustasot</t>
    </r>
  </si>
  <si>
    <r>
      <rPr>
        <b/>
        <sz val="12"/>
        <rFont val="Arial"/>
        <family val="2"/>
      </rPr>
      <t>Riskin vaikutus (NETTO)</t>
    </r>
  </si>
  <si>
    <r>
      <rPr>
        <b/>
        <sz val="12"/>
        <rFont val="Arial"/>
        <family val="2"/>
      </rPr>
      <t>Riskin todennäköisyys (NETTO)</t>
    </r>
  </si>
  <si>
    <r>
      <rPr>
        <b/>
        <sz val="12"/>
        <rFont val="Arial"/>
        <family val="2"/>
      </rPr>
      <t>Nykyinen riskipisteytys yhteensä (NETTO)</t>
    </r>
  </si>
  <si>
    <r>
      <rPr>
        <b/>
        <sz val="12"/>
        <rFont val="Arial"/>
        <family val="2"/>
      </rPr>
      <t>Ilmoittamattomat eturistiriidat</t>
    </r>
  </si>
  <si>
    <r>
      <rPr>
        <sz val="10"/>
        <color theme="1"/>
        <rFont val="Arial"/>
        <family val="2"/>
      </rPr>
      <t>PC 3.1</t>
    </r>
  </si>
  <si>
    <r>
      <rPr>
        <sz val="10"/>
        <color theme="1"/>
        <rFont val="Arial"/>
        <family val="2"/>
      </rPr>
      <t>Arviointikomiteaan kuuluu useita ylempään johtoon kuuluvia henkilöitä, joita kierrätetään ja valitaan jokseenkin satunnaisesti kuhunkin arviointikomiteaan.</t>
    </r>
  </si>
  <si>
    <r>
      <rPr>
        <sz val="10"/>
        <color theme="1"/>
        <rFont val="Arial"/>
        <family val="2"/>
      </rPr>
      <t>PC 3.2</t>
    </r>
  </si>
  <si>
    <r>
      <rPr>
        <sz val="10"/>
        <rFont val="Arial"/>
        <family val="2"/>
      </rPr>
      <t>Kaikkien sopimusten myöntäminen tarkistetaan arviointipaneelin lisäksi toisessa mekanismissa (esim. hallintoviranomaisen ylemmässä johdossa), jossa tarkistetaan, että hankintamenettelyjä on noudatettu.</t>
    </r>
  </si>
  <si>
    <r>
      <rPr>
        <sz val="10"/>
        <color theme="1"/>
        <rFont val="Arial"/>
        <family val="2"/>
      </rPr>
      <t>PC 3.3</t>
    </r>
  </si>
  <si>
    <r>
      <rPr>
        <sz val="10"/>
        <color theme="1"/>
        <rFont val="Arial"/>
        <family val="2"/>
      </rPr>
      <t>Hallintoviranomaisella on eturistiriitoja koskevat toimintaperiaatteet, joihin kuuluu vuotuiset eturistiriitojen ilmoittamiset ja rekisteri koko henkilöstön osalta, sekä käytössä toimenpiteet, joilla näiden noudattamista valvotaan.</t>
    </r>
  </si>
  <si>
    <r>
      <rPr>
        <sz val="10"/>
        <color theme="1"/>
        <rFont val="Arial"/>
        <family val="2"/>
      </rPr>
      <t>PC 3.4</t>
    </r>
  </si>
  <si>
    <r>
      <rPr>
        <sz val="10"/>
        <color theme="1"/>
        <rFont val="Arial"/>
        <family val="2"/>
      </rPr>
      <t>Hallintoviranomainen ottaa käyttöön ja julkistaa ilmiantomekanismin vilpillistä toimintaa koskevia epäilyjä varten.</t>
    </r>
  </si>
  <si>
    <r>
      <rPr>
        <sz val="10"/>
        <color theme="1"/>
        <rFont val="Arial"/>
        <family val="2"/>
      </rPr>
      <t>PC 3.5</t>
    </r>
  </si>
  <si>
    <r>
      <rPr>
        <i/>
        <sz val="10"/>
        <color indexed="8"/>
        <rFont val="Arial"/>
        <family val="2"/>
      </rPr>
      <t>Lisätään kuvaus ylimääräisistä riskinhallintatoimista…</t>
    </r>
  </si>
  <si>
    <r>
      <rPr>
        <b/>
        <sz val="12"/>
        <rFont val="Arial"/>
        <family val="2"/>
      </rPr>
      <t>Lahjukset tai voitelu</t>
    </r>
  </si>
  <si>
    <r>
      <rPr>
        <sz val="10"/>
        <color theme="1"/>
        <rFont val="Arial"/>
        <family val="2"/>
      </rPr>
      <t>PC 3.11</t>
    </r>
  </si>
  <si>
    <r>
      <rPr>
        <sz val="10"/>
        <color theme="1"/>
        <rFont val="Arial"/>
        <family val="2"/>
      </rPr>
      <t>Hallintoviranomainen valvoo voimakkaasti tarjousmenettelyjä esimerkiksi hakemusten jättämisen määräajan osalta ja tarkistaa näiden riskinhallintatoimien toiminnan edunsaajaotoksesta.</t>
    </r>
  </si>
  <si>
    <r>
      <rPr>
        <sz val="10"/>
        <color theme="1"/>
        <rFont val="Arial"/>
        <family val="2"/>
      </rPr>
      <t>PC 3.12</t>
    </r>
  </si>
  <si>
    <r>
      <rPr>
        <sz val="10"/>
        <rFont val="Arial"/>
        <family val="2"/>
      </rPr>
      <t>Kaikkien sopimusten myöntäminen tarkistetaan arviointipaneelin lisäksi toisessa mekanismissa (esim. hallintoviranomaisen ylemmässä johdossa), jossa tarkistetaan, että hankintamenettelyjä on noudatettu.</t>
    </r>
  </si>
  <si>
    <r>
      <rPr>
        <sz val="10"/>
        <color theme="1"/>
        <rFont val="Arial"/>
        <family val="2"/>
      </rPr>
      <t>PC 3.13</t>
    </r>
  </si>
  <si>
    <r>
      <rPr>
        <sz val="10"/>
        <color theme="1"/>
        <rFont val="Arial"/>
        <family val="2"/>
      </rPr>
      <t>Toinen paneeli tarkistaa voittaneiden tarjousten otoksen sellaisten viitteiden osalta, että voittaneet tarjoukset olisivat hyvin lähellä seuraavaksi matalinta tarjousta, että viimeisenä jätetyt tarjoukset voittavat ja/tai etsii näyttöä siitä, että voittaneen tarjouksen tekijä olisi viestinyt yksityisesti sopimushenkilöstön kanssa, tai muita viitteitä vilpillisestä toiminnasta.</t>
    </r>
  </si>
  <si>
    <r>
      <rPr>
        <sz val="10"/>
        <color theme="1"/>
        <rFont val="Arial"/>
        <family val="2"/>
      </rPr>
      <t>PC 3.14</t>
    </r>
  </si>
  <si>
    <r>
      <rPr>
        <sz val="10"/>
        <color theme="1"/>
        <rFont val="Arial"/>
        <family val="2"/>
      </rPr>
      <t>Hallintoviranomainen ottaa käyttöön ja julkistaa ilmiantomekanismin vilpillistä toimintaa koskevia epäilyjä varten.</t>
    </r>
  </si>
  <si>
    <r>
      <rPr>
        <sz val="10"/>
        <color theme="1"/>
        <rFont val="Arial"/>
        <family val="2"/>
      </rPr>
      <t>PC 3.15</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</si>
  <si>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</si>
  <si>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</si>
  <si>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</si>
  <si>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</si>
  <si>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rFont val="Arial"/>
        <family val="2"/>
      </rPr>
      <t>Riskin vaikutus (NETTO)</t>
    </r>
  </si>
  <si>
    <r>
      <rPr>
        <b/>
        <sz val="12"/>
        <rFont val="Arial"/>
        <family val="2"/>
      </rPr>
      <t>Riskin todennäköisyys (NETTO)</t>
    </r>
  </si>
  <si>
    <r>
      <rPr>
        <b/>
        <sz val="12"/>
        <rFont val="Arial"/>
        <family val="2"/>
      </rPr>
      <t>Nykyinen riskipisteytys yhteensä (NETTO)</t>
    </r>
  </si>
  <si>
    <r>
      <rPr>
        <b/>
        <sz val="12"/>
        <rFont val="Arial"/>
        <family val="2"/>
      </rPr>
      <t>Suunniteltu uusi riskinhallintatoimi</t>
    </r>
  </si>
  <si>
    <r>
      <rPr>
        <b/>
        <sz val="12"/>
        <rFont val="Arial"/>
        <family val="2"/>
      </rPr>
      <t>Vastuuhenkilö</t>
    </r>
  </si>
  <si>
    <r>
      <rPr>
        <b/>
        <sz val="12"/>
        <rFont val="Arial"/>
        <family val="2"/>
      </rPr>
      <t>Täytäntöönpanon määräaika</t>
    </r>
  </si>
  <si>
    <r>
      <rPr>
        <b/>
        <sz val="12"/>
        <rFont val="Arial"/>
        <family val="2"/>
      </rPr>
      <t>Suunniteltujen yhdistettyjen riskinhallintatoimien vaikutus uusien NETTORISKIEN VAIKUTUKSEEN</t>
    </r>
  </si>
  <si>
    <r>
      <rPr>
        <b/>
        <sz val="12"/>
        <rFont val="Arial"/>
        <family val="2"/>
      </rPr>
      <t>Suunniteltujen yhdistettyjen riskinhallintatoimien vaikutus uusien NETTORISKIEN TODENNÄKÖISYYTEEN</t>
    </r>
  </si>
  <si>
    <r>
      <rPr>
        <b/>
        <sz val="12"/>
        <rFont val="Arial"/>
        <family val="2"/>
      </rPr>
      <t>Riskin vaikutus (TAVOITE)</t>
    </r>
  </si>
  <si>
    <r>
      <rPr>
        <b/>
        <sz val="12"/>
        <rFont val="Arial"/>
        <family val="2"/>
      </rPr>
      <t>Riskin todennäköisyys (TAVOITE)</t>
    </r>
  </si>
  <si>
    <r>
      <rPr>
        <b/>
        <sz val="12"/>
        <rFont val="Arial"/>
        <family val="2"/>
      </rPr>
      <t>Riskipisteytys yhteensä (TAVOITE)</t>
    </r>
  </si>
  <si>
    <r>
      <rPr>
        <b/>
        <sz val="20"/>
        <rFont val="Arial"/>
        <family val="2"/>
      </rPr>
      <t>RISKIN KUVAUS</t>
    </r>
  </si>
  <si>
    <r>
      <rPr>
        <b/>
        <sz val="12"/>
        <rFont val="Arial"/>
        <family val="2"/>
      </rPr>
      <t>Riskiviite</t>
    </r>
  </si>
  <si>
    <r>
      <rPr>
        <b/>
        <sz val="12"/>
        <rFont val="Arial"/>
        <family val="2"/>
      </rPr>
      <t>Riskin nimi</t>
    </r>
  </si>
  <si>
    <r>
      <rPr>
        <b/>
        <sz val="12"/>
        <rFont val="Arial"/>
        <family val="2"/>
      </rPr>
      <t>Riskin kuvaus</t>
    </r>
  </si>
  <si>
    <r>
      <rPr>
        <b/>
        <sz val="12"/>
        <rFont val="Arial"/>
        <family val="2"/>
      </rPr>
      <t xml:space="preserve">Ketä riski koskee? 
</t>
    </r>
  </si>
  <si>
    <r>
      <rPr>
        <b/>
        <sz val="12"/>
        <rFont val="Arial"/>
        <family val="2"/>
      </rPr>
      <t>Onko riski (hallintoviranomaisen) sisäinen, ulkoinen tai seurausta vilpillisestä yhteistoiminnasta?</t>
    </r>
  </si>
  <si>
    <r>
      <rPr>
        <b/>
        <sz val="20"/>
        <rFont val="Arial"/>
        <family val="2"/>
      </rPr>
      <t>BRUTTORISKI</t>
    </r>
  </si>
  <si>
    <r>
      <rPr>
        <b/>
        <sz val="20"/>
        <rFont val="Arial"/>
        <family val="2"/>
      </rPr>
      <t xml:space="preserve"> NYKYISET RISKINHALLINTATOIMET</t>
    </r>
  </si>
  <si>
    <r>
      <rPr>
        <b/>
        <sz val="20"/>
        <rFont val="Arial"/>
        <family val="2"/>
      </rPr>
      <t>NETTORISKI</t>
    </r>
  </si>
  <si>
    <r>
      <rPr>
        <b/>
        <sz val="12"/>
        <rFont val="Arial"/>
        <family val="2"/>
      </rPr>
      <t>Riskin vaikutus (BRUTTO)</t>
    </r>
  </si>
  <si>
    <r>
      <rPr>
        <b/>
        <sz val="12"/>
        <rFont val="Arial"/>
        <family val="2"/>
      </rPr>
      <t>Riskin todennäköisyys (BRUTTO)</t>
    </r>
  </si>
  <si>
    <r>
      <rPr>
        <b/>
        <sz val="12"/>
        <rFont val="Arial"/>
        <family val="2"/>
      </rPr>
      <t>Riskipisteytys yhteensä (BRUTTO)</t>
    </r>
  </si>
  <si>
    <r>
      <rPr>
        <b/>
        <sz val="12"/>
        <rFont val="Arial"/>
        <family val="2"/>
      </rPr>
      <t>Riskinhallintatoimen viite</t>
    </r>
  </si>
  <si>
    <r>
      <rPr>
        <b/>
        <sz val="12"/>
        <rFont val="Arial"/>
        <family val="2"/>
      </rPr>
      <t>Riskinhallintatoimen kuvaus</t>
    </r>
  </si>
  <si>
    <r>
      <rPr>
        <b/>
        <sz val="12"/>
        <rFont val="Arial"/>
        <family val="2"/>
      </rPr>
      <t>Todistatteko riskinhallintatoimen toteuttamista?</t>
    </r>
  </si>
  <si>
    <r>
      <rPr>
        <b/>
        <sz val="12"/>
        <rFont val="Arial"/>
        <family val="2"/>
      </rPr>
      <t>Testaatteko säännöllisesti riskinhallintatoimea?</t>
    </r>
  </si>
  <si>
    <r>
      <rPr>
        <b/>
        <sz val="12"/>
        <rFont val="Arial"/>
        <family val="2"/>
      </rPr>
      <t>Kuinka paljon luotatte riskinhallintatoimien tehokkuuteen?</t>
    </r>
  </si>
  <si>
    <r>
      <rPr>
        <b/>
        <sz val="12"/>
        <rFont val="Arial"/>
        <family val="2"/>
      </rPr>
      <t>Yhdistettyjen riskinhallintatoimien vaikutus riskin VAIKUTUKSEEN ottaen huomioon luotettavuustasot</t>
    </r>
  </si>
  <si>
    <r>
      <rPr>
        <b/>
        <sz val="12"/>
        <rFont val="Arial"/>
        <family val="2"/>
      </rPr>
      <t>Yhdistettyjen riskinhallintatoimien vaikutus riskin TODENNÄKÖISYYTEEN ottaen huomioon luotettavuustasot</t>
    </r>
  </si>
  <si>
    <r>
      <rPr>
        <b/>
        <sz val="12"/>
        <rFont val="Arial"/>
        <family val="2"/>
      </rPr>
      <t>Riskin vaikutus (NETTO)</t>
    </r>
  </si>
  <si>
    <r>
      <rPr>
        <b/>
        <sz val="12"/>
        <rFont val="Arial"/>
        <family val="2"/>
      </rPr>
      <t>Riskin todennäköisyys (NETTO)</t>
    </r>
  </si>
  <si>
    <r>
      <rPr>
        <b/>
        <sz val="12"/>
        <rFont val="Arial"/>
        <family val="2"/>
      </rPr>
      <t>Nykyinen riskipisteytys yhteensä (NETTO)</t>
    </r>
  </si>
  <si>
    <r>
      <rPr>
        <sz val="10"/>
        <color theme="1"/>
        <rFont val="Arial"/>
        <family val="2"/>
      </rPr>
      <t>PC X.1</t>
    </r>
  </si>
  <si>
    <r>
      <rPr>
        <sz val="10"/>
        <color theme="1"/>
        <rFont val="Arial"/>
        <family val="2"/>
      </rPr>
      <t>Tarjousmenettelyyn sisältyy avoin tarjousten avaamismenettely sekä asianmukaiset turvajärjestelyt avaamattomien tarjousten osalta.</t>
    </r>
  </si>
  <si>
    <r>
      <rPr>
        <sz val="10"/>
        <color theme="1"/>
        <rFont val="Arial"/>
        <family val="2"/>
      </rPr>
      <t>PC X.X</t>
    </r>
  </si>
  <si>
    <r>
      <rPr>
        <i/>
        <sz val="10"/>
        <color indexed="8"/>
        <rFont val="Arial"/>
        <family val="2"/>
      </rPr>
      <t>Lisätään kuvaus ylimääräisistä riskinhallintatoimista…</t>
    </r>
  </si>
  <si>
    <r>
      <rPr>
        <b/>
        <sz val="20"/>
        <rFont val="Arial"/>
        <family val="2"/>
      </rPr>
      <t>NETTORISKI</t>
    </r>
  </si>
  <si>
    <r>
      <rPr>
        <b/>
        <sz val="20"/>
        <rFont val="Arial"/>
        <family val="2"/>
      </rPr>
      <t>TOIMINTASUUNNITELMA</t>
    </r>
  </si>
  <si>
    <r>
      <rPr>
        <b/>
        <sz val="20"/>
        <rFont val="Arial"/>
        <family val="2"/>
      </rPr>
      <t>TAVOITERISKI</t>
    </r>
  </si>
  <si>
    <r>
      <rPr>
        <b/>
        <sz val="12"/>
        <rFont val="Arial"/>
        <family val="2"/>
      </rPr>
      <t>Riskin vaikutus (NETTO)</t>
    </r>
  </si>
  <si>
    <r>
      <rPr>
        <b/>
        <sz val="12"/>
        <rFont val="Arial"/>
        <family val="2"/>
      </rPr>
      <t>Riskin todennäköisyys (NETTO)</t>
    </r>
  </si>
  <si>
    <r>
      <rPr>
        <b/>
        <sz val="12"/>
        <rFont val="Arial"/>
        <family val="2"/>
      </rPr>
      <t>Nykyinen riskipisteytys yhteensä (NETTO)</t>
    </r>
  </si>
  <si>
    <r>
      <rPr>
        <b/>
        <sz val="12"/>
        <rFont val="Arial"/>
        <family val="2"/>
      </rPr>
      <t>Suunniteltu uusi riskinhallintatoimi</t>
    </r>
  </si>
  <si>
    <r>
      <rPr>
        <b/>
        <sz val="12"/>
        <rFont val="Arial"/>
        <family val="2"/>
      </rPr>
      <t>Vastuuhenkilö</t>
    </r>
  </si>
  <si>
    <r>
      <rPr>
        <b/>
        <sz val="12"/>
        <rFont val="Arial"/>
        <family val="2"/>
      </rPr>
      <t>Täytäntöönpanon määräaika</t>
    </r>
  </si>
  <si>
    <r>
      <rPr>
        <b/>
        <sz val="12"/>
        <rFont val="Arial"/>
        <family val="2"/>
      </rPr>
      <t>Suunniteltujen yhdistettyjen riskinhallintatoimien vaikutus uusien NETTORISKIEN VAIKUTUKSEEN</t>
    </r>
  </si>
  <si>
    <r>
      <rPr>
        <b/>
        <sz val="12"/>
        <rFont val="Arial"/>
        <family val="2"/>
      </rPr>
      <t>Suunniteltujen yhdistettyjen riskinhallintatoimien vaikutus uusien NETTORISKIEN TODENNÄKÖISYYTEEN</t>
    </r>
  </si>
  <si>
    <r>
      <rPr>
        <b/>
        <sz val="12"/>
        <rFont val="Arial"/>
        <family val="2"/>
      </rPr>
      <t>Riskin vaikutus (TAVOITE)</t>
    </r>
  </si>
  <si>
    <r>
      <rPr>
        <b/>
        <sz val="12"/>
        <rFont val="Arial"/>
        <family val="2"/>
      </rPr>
      <t>Riskin todennäköisyys (TAVOITE)</t>
    </r>
  </si>
  <si>
    <r>
      <rPr>
        <b/>
        <sz val="12"/>
        <rFont val="Arial"/>
        <family val="2"/>
      </rPr>
      <t>Riskipisteytys yhteensä (TAVOITE)</t>
    </r>
  </si>
  <si>
    <t>Lisätään kuvaus ylimääräisistä riskinhallintatoimista…</t>
  </si>
  <si>
    <t>Lisätään kuvaus riskinhallintatoimista…</t>
  </si>
  <si>
    <t>Edunsaajat ja kolmannet osapuolet</t>
  </si>
  <si>
    <t>Ulkoiset</t>
  </si>
  <si>
    <t>Ilmoittamatta jääneet eturistiriidat tai lahjukset ja voitelu</t>
  </si>
  <si>
    <t>Edunsaajan henkilöstöön kuuluva suosii hakijaa/tarjoajaa koska:
– on ilmennyt ilmoittamaton eturistiriita tai
– lahjontaa tai voitelua on tapahtunut</t>
  </si>
  <si>
    <t>Tarvittavan kilpailumenettelyn välttäminen</t>
  </si>
  <si>
    <t>Kilpailumenettelyn manipulointi</t>
  </si>
  <si>
    <t>Hallintoviranomaisen henkilöstöön kuuluva suosii kilpailumenettelyssä tarjoajaa
– vääristellyillä eritelmillä tai
– vuotamalla tietoja tarjouksista tai
– manipuloimalla tarjouksia.</t>
  </si>
  <si>
    <t>Kolmannet osapuolet</t>
  </si>
  <si>
    <t>Vilpilliseen yhteistoimintaan perustuva tarjoaminen</t>
  </si>
  <si>
    <t>Tarjoajat manipuloivat edunsaajan järjestämää kilpailumenettelyä voittaakseen sopimuksen tekemällä vilpillistä yhteistoimintaa muiden tarjoajien kanssa tai perustamalla epäaitoja tarjoajia:
– toisiinsa kytköksissä olevien yritysten vilpilliseen yhteistoimintaan perustuva tarjoaminen tai
– haamupalveluntarjoaja.</t>
  </si>
  <si>
    <t>Virheellinen hinnoittelu</t>
  </si>
  <si>
    <t>Tarjoaja manipuloi kilpailumenettelyä jättämällä yksilöimättä tiettyjä kustannuksia tarjouksessaan.</t>
  </si>
  <si>
    <t xml:space="preserve">Maksupyyntöjen manipulointi </t>
  </si>
  <si>
    <t>Tuotteiden toimittamatta jättäminen tai korvaaminen toisella</t>
  </si>
  <si>
    <t>Sopimuspuolet rikkovat sopimusehtoja jättämällä toimittamatta sovittuja tuotteita tai muuttamalla niitä ja korvaamalla niitä heikkolaatuisemmilla tuotteilla.
– Tuotteiden korvaaminen toisilla tai
– tuotteita ei ole tai toimintaa ei toteuteta avustussopimuksen mukaisesti</t>
  </si>
  <si>
    <t>Olemassa olevan sopimuksen muuttaminen</t>
  </si>
  <si>
    <t>Edunsaaja ja sopimuspuoli harjoittavat vilpillistä yhteistoimintaa muuttaakseen nykyistä sopimusta kolmannelle osapuolelle suotuisammilla ehdoilla siinä määrin, että alkuperäinen hankintapäätös ei enää ole pätevä.</t>
  </si>
  <si>
    <t>Henkilöstön pätevyyden tai toiminnan liioitteleminen</t>
  </si>
  <si>
    <t xml:space="preserve">Sopimuspuoli liioittelee tarkoituksellisesti henkilöstön pätevyyttä tai toimintaa tukikelpoisten kustannusten maksattamiseksi.
– epäpätevä työvoima tai
– henkilöstön toteuttamien toimien epätarkka kuvaus 
</t>
  </si>
  <si>
    <t>Edunsaajat tai kolmannet osapuolet</t>
  </si>
  <si>
    <t>Virheelliset työvoimakustannukset</t>
  </si>
  <si>
    <t>Edunsaaja esittää tietoisesti virheellisiä työvoimakustannuksia toiminnoista, joita ei ole toteutettu tai joita ei ole toteutettu sopimuksen mukaisesti.
– Virheelliset työvoimakustannukset tai
– maksamattomat ylityöt tai
– virheelliset aikaveloitukset tai
– henkilöstökustannukset olemattomasta henkilöstöstä tai
– henkilöstökustannukset toiminnasta, joka on toteutunut täytäntöönpanoajanjakson ulkopuolella.</t>
  </si>
  <si>
    <t>Työvoimakustannukset jaetaan virheellisesti erityisille hankkeille</t>
  </si>
  <si>
    <t>Edunsaaja jakaa henkilöstökustannukset tietoisesti väärin EU-hankkeiden ja muiden rahoituslähteiden kesken.</t>
  </si>
  <si>
    <t>Edunsaajat</t>
  </si>
  <si>
    <t>Hallinnon tarkastuksista ei kenties saada riittävää varmuutta siitä, että petoksia ei ole tehty, koska hallintoviranomaisella ei ole tarvittavia taitoja tai resursseja.</t>
  </si>
  <si>
    <t>Hallintoviranomainen</t>
  </si>
  <si>
    <t>Sisäinen</t>
  </si>
  <si>
    <t>Puutteellinen/riittämätön menojen todentamismenettely</t>
  </si>
  <si>
    <t>Menojen todentamisesta ei kenties saada riittävää varmuutta siitä, että petoksia ei ole tehty, koska todentamisviranomaisella ei ole tarvittavia taitoja tai resursseja.</t>
  </si>
  <si>
    <t>Todentamisviranomainen</t>
  </si>
  <si>
    <t>Eturistiriidat hallintoviranomaisen sisällä</t>
  </si>
  <si>
    <r>
      <t>Hallintoviranomaisen jäsenillä</t>
    </r>
    <r>
      <rPr>
        <sz val="12"/>
        <color indexed="8"/>
        <rFont val="Arial"/>
        <family val="2"/>
      </rPr>
      <t xml:space="preserve"> </t>
    </r>
    <r>
      <rPr>
        <sz val="12"/>
        <color indexed="8"/>
        <rFont val="Arial"/>
        <family val="2"/>
      </rPr>
      <t xml:space="preserve">voi olla eturistiriitoja, joilla on sopimaton vaikutus tiettyjen edunsaajien maksujen hyväksymiseen. </t>
    </r>
  </si>
  <si>
    <t>Hallintoviranomainen ja edunsaajat</t>
  </si>
  <si>
    <t>Sisäinen / Vilpillinen yhteistoiminta</t>
  </si>
  <si>
    <t>Eturistiriidat todentamisviranomaisen sisällä</t>
  </si>
  <si>
    <t>Menot saattaa todentaa todentamisviranomainen, jolla on kytkös edunsaajaan.</t>
  </si>
  <si>
    <t>Todentamisviranomainen ja edunsaajat</t>
  </si>
  <si>
    <r>
      <rPr>
        <sz val="12"/>
        <color indexed="8"/>
        <rFont val="Arial"/>
        <family val="2"/>
      </rPr>
      <t>Lisätään kuvaus ylimääräisistä riskeistä…</t>
    </r>
  </si>
  <si>
    <t>Hallintoviranomaisen henkilöstön jäsen välttelee tarvittavaa kilpailumenettelyä suosiakseen tiettyä tarjoajaa sopimuksen saamisessa tai säilyttämisessä:                                     – olemalla järjestämättä tarjouskilpailumenettelyä tai
– jaetuilla hankinnoilla tai
– perusteettomalla yhden toimitustahon valinnalla tai
– jatkamalla sopimusta sääntöjen vastaisesti.</t>
  </si>
  <si>
    <t>Hallintoviranomaiset ja kolmannet osapuolet</t>
  </si>
  <si>
    <t>Vilpillinen yhteistoiminta</t>
  </si>
  <si>
    <t>Hallintoviranomaisen henkilöstöön kuuluva suosii hakijaa/tarjoajaa koska:
– on ilmennyt ilmoittamaton eturistiriita tai
– lahjontaa tai voitelua on tapahtunut</t>
  </si>
  <si>
    <t>Eturistiriidat arviointikomitean sisällä</t>
  </si>
  <si>
    <t>Sisäinen/Vilpillinen yhteistoiminta</t>
  </si>
  <si>
    <t>Hakijoiden väärät ilmoitukset</t>
  </si>
  <si>
    <t>Päällekkäinen rahoitus</t>
  </si>
  <si>
    <t>Ulkoinen</t>
  </si>
  <si>
    <t>Edunsaaja välttelee tarvittavaa kilpailumenettelyä suosiakseen tiettyä hakijaa sopimuksen saamisessa tai säilyttämisessä:                                                                         
– jaetuilla hankinnoilla tai
– perusteettomalla yhden toimitustahon valinnalla tai
– olemalla järjestämättä tarjouskilpailumenettelyä tai
– jatkamalla sopimusta sääntöjen vastaisesti.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</si>
</sst>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0"/>
      <color theme="1"/>
      <name val="Arial"/>
      <family val="2"/>
    </font>
    <font>
      <sz val="11"/>
      <color indexed="8"/>
      <name val="Calibri"/>
      <family val="2"/>
    </font>
    <font>
      <i/>
      <sz val="10"/>
      <color indexed="8"/>
      <name val="Arial"/>
      <family val="2"/>
    </font>
    <font>
      <sz val="10"/>
      <name val="Arial"/>
      <family val="2"/>
    </font>
    <font>
      <b/>
      <sz val="20"/>
      <color indexed="8"/>
      <name val="Arial"/>
      <family val="2"/>
    </font>
    <font>
      <b/>
      <sz val="12"/>
      <color indexed="8"/>
      <name val="Arial"/>
      <family val="2"/>
    </font>
    <font>
      <b/>
      <u val="single"/>
      <sz val="20"/>
      <color indexed="8"/>
      <name val="Arial"/>
      <family val="2"/>
    </font>
    <font>
      <sz val="12"/>
      <color indexed="8"/>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indexed="9"/>
      <name val="Arial"/>
      <family val="2"/>
    </font>
    <font>
      <b/>
      <sz val="12"/>
      <color indexed="9"/>
      <name val="Arial"/>
      <family val="2"/>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3"/>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Arial"/>
      <family val="2"/>
    </font>
    <font>
      <b/>
      <sz val="20"/>
      <color theme="1"/>
      <name val="Arial"/>
      <family val="2"/>
    </font>
    <font>
      <b/>
      <sz val="12"/>
      <color theme="1"/>
      <name val="Arial"/>
      <family val="2"/>
    </font>
    <font>
      <sz val="12"/>
      <color theme="0" tint="-0.4999699890613556"/>
      <name val="Arial"/>
      <family val="2"/>
    </font>
    <font>
      <sz val="12"/>
      <color theme="1"/>
      <name val="Arial"/>
      <family val="2"/>
    </font>
    <font>
      <sz val="12"/>
      <color theme="0"/>
      <name val="Arial"/>
      <family val="2"/>
    </font>
    <font>
      <b/>
      <sz val="12"/>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9" tint="-0.24997000396251678"/>
        <bgColor indexed="64"/>
      </patternFill>
    </fill>
    <fill>
      <patternFill patternType="solid">
        <fgColor rgb="FF00B050"/>
        <bgColor indexed="64"/>
      </patternFill>
    </fill>
    <fill>
      <patternFill patternType="solid">
        <fgColor rgb="FF92D050"/>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style="thin"/>
      <top style="thin"/>
      <bottom style="medium"/>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border>
    <border>
      <left style="thin"/>
      <right/>
      <top/>
      <bottom/>
    </border>
    <border>
      <left/>
      <right style="thin"/>
      <top style="thin"/>
      <bottom/>
    </border>
    <border>
      <left/>
      <right style="thin"/>
      <top/>
      <bottom/>
    </border>
    <border>
      <left/>
      <right style="thin"/>
      <top/>
      <bottom style="thin"/>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7">
    <xf numFmtId="0" fontId="0" fillId="0" borderId="0" xfId="0" applyAlignment="1">
      <alignment/>
    </xf>
    <xf numFmtId="0" fontId="0" fillId="0" borderId="0" xfId="0" applyAlignment="1">
      <alignment wrapText="1"/>
    </xf>
    <xf numFmtId="0" fontId="0" fillId="0" borderId="0" xfId="0" applyFill="1" applyAlignment="1">
      <alignment/>
    </xf>
    <xf numFmtId="0" fontId="0" fillId="0" borderId="10" xfId="0" applyBorder="1" applyAlignment="1">
      <alignment vertical="top"/>
    </xf>
    <xf numFmtId="0" fontId="0" fillId="0" borderId="10" xfId="0" applyBorder="1" applyAlignment="1">
      <alignment vertical="top" wrapText="1"/>
    </xf>
    <xf numFmtId="0" fontId="0" fillId="33" borderId="10" xfId="0" applyFill="1" applyBorder="1" applyAlignment="1">
      <alignment vertical="top"/>
    </xf>
    <xf numFmtId="0" fontId="3" fillId="0" borderId="10" xfId="0" applyFont="1" applyBorder="1" applyAlignment="1">
      <alignment vertical="top" wrapText="1"/>
    </xf>
    <xf numFmtId="0" fontId="0" fillId="0" borderId="0" xfId="0" applyFill="1" applyAlignment="1">
      <alignment wrapText="1"/>
    </xf>
    <xf numFmtId="0" fontId="0" fillId="33" borderId="0" xfId="0" applyFill="1" applyAlignment="1">
      <alignment wrapText="1"/>
    </xf>
    <xf numFmtId="0" fontId="55" fillId="33" borderId="10" xfId="0" applyFont="1" applyFill="1" applyBorder="1" applyAlignment="1">
      <alignment vertical="top" wrapText="1"/>
    </xf>
    <xf numFmtId="0" fontId="56" fillId="0" borderId="0" xfId="0" applyFont="1" applyAlignment="1">
      <alignment/>
    </xf>
    <xf numFmtId="0" fontId="57" fillId="0" borderId="0" xfId="0" applyFont="1" applyAlignment="1">
      <alignment/>
    </xf>
    <xf numFmtId="0" fontId="57" fillId="0" borderId="0" xfId="0" applyFont="1" applyFill="1" applyAlignment="1">
      <alignment/>
    </xf>
    <xf numFmtId="0" fontId="57" fillId="34" borderId="10" xfId="0" applyFont="1" applyFill="1" applyBorder="1" applyAlignment="1">
      <alignment vertical="top"/>
    </xf>
    <xf numFmtId="0" fontId="57" fillId="0" borderId="0" xfId="0" applyFont="1" applyFill="1" applyAlignment="1">
      <alignment wrapText="1"/>
    </xf>
    <xf numFmtId="0" fontId="58" fillId="0" borderId="0" xfId="0" applyFont="1" applyAlignment="1">
      <alignment wrapText="1"/>
    </xf>
    <xf numFmtId="0" fontId="57" fillId="35" borderId="10" xfId="0" applyFont="1" applyFill="1" applyBorder="1" applyAlignment="1">
      <alignment horizontal="left" vertical="top"/>
    </xf>
    <xf numFmtId="0" fontId="0" fillId="33" borderId="10" xfId="0" applyFill="1" applyBorder="1" applyAlignment="1">
      <alignment horizontal="left" vertical="top" wrapText="1"/>
    </xf>
    <xf numFmtId="0" fontId="55" fillId="33" borderId="10" xfId="0" applyFont="1" applyFill="1" applyBorder="1" applyAlignment="1">
      <alignment horizontal="left" vertical="top" wrapText="1"/>
    </xf>
    <xf numFmtId="0" fontId="0" fillId="33" borderId="10" xfId="0" applyFill="1" applyBorder="1" applyAlignment="1">
      <alignment horizontal="center" vertical="top"/>
    </xf>
    <xf numFmtId="0" fontId="57" fillId="0" borderId="10" xfId="0" applyFont="1" applyFill="1" applyBorder="1" applyAlignment="1">
      <alignment horizontal="center" wrapText="1"/>
    </xf>
    <xf numFmtId="0" fontId="57" fillId="15" borderId="10" xfId="0" applyFont="1" applyFill="1" applyBorder="1" applyAlignment="1">
      <alignment horizontal="left" vertical="top"/>
    </xf>
    <xf numFmtId="0" fontId="0" fillId="0" borderId="11" xfId="0" applyFill="1" applyBorder="1" applyAlignment="1">
      <alignment horizontal="left" vertical="top" wrapText="1"/>
    </xf>
    <xf numFmtId="0" fontId="57" fillId="35" borderId="11" xfId="0" applyFont="1" applyFill="1" applyBorder="1" applyAlignment="1">
      <alignment horizontal="left" vertical="top"/>
    </xf>
    <xf numFmtId="0" fontId="0" fillId="0" borderId="11" xfId="0" applyBorder="1" applyAlignment="1">
      <alignment horizontal="left" vertical="top" wrapText="1"/>
    </xf>
    <xf numFmtId="0" fontId="57" fillId="34" borderId="11" xfId="0" applyFont="1" applyFill="1" applyBorder="1" applyAlignment="1">
      <alignment vertical="top"/>
    </xf>
    <xf numFmtId="0" fontId="0" fillId="33" borderId="10" xfId="0" applyFill="1" applyBorder="1" applyAlignment="1">
      <alignment horizontal="center" vertical="top"/>
    </xf>
    <xf numFmtId="0" fontId="57" fillId="0" borderId="12" xfId="0" applyFont="1" applyFill="1" applyBorder="1" applyAlignment="1">
      <alignment horizontal="center" wrapText="1"/>
    </xf>
    <xf numFmtId="0" fontId="57" fillId="0" borderId="10" xfId="0" applyFont="1" applyFill="1" applyBorder="1" applyAlignment="1">
      <alignment horizontal="center" wrapText="1"/>
    </xf>
    <xf numFmtId="0" fontId="57" fillId="35" borderId="13" xfId="0" applyFont="1" applyFill="1" applyBorder="1" applyAlignment="1">
      <alignment horizontal="left" vertical="top"/>
    </xf>
    <xf numFmtId="0" fontId="57" fillId="0" borderId="14" xfId="0" applyFont="1" applyFill="1" applyBorder="1" applyAlignment="1">
      <alignment horizontal="center" wrapText="1"/>
    </xf>
    <xf numFmtId="0" fontId="57" fillId="0" borderId="15" xfId="0" applyFont="1" applyFill="1" applyBorder="1" applyAlignment="1">
      <alignment horizontal="center" wrapText="1"/>
    </xf>
    <xf numFmtId="0" fontId="0" fillId="0" borderId="11" xfId="0" applyFill="1" applyBorder="1" applyAlignment="1">
      <alignment horizontal="left" vertical="top" wrapText="1"/>
    </xf>
    <xf numFmtId="0" fontId="0" fillId="33" borderId="10" xfId="0" applyFill="1" applyBorder="1" applyAlignment="1">
      <alignment horizontal="center" vertical="top"/>
    </xf>
    <xf numFmtId="0" fontId="57" fillId="0" borderId="10" xfId="0" applyFont="1" applyFill="1" applyBorder="1" applyAlignment="1">
      <alignment horizontal="center" wrapText="1"/>
    </xf>
    <xf numFmtId="0" fontId="0" fillId="33" borderId="10" xfId="0" applyFill="1" applyBorder="1" applyAlignment="1">
      <alignment horizontal="center"/>
    </xf>
    <xf numFmtId="0" fontId="57" fillId="15" borderId="11" xfId="0" applyFont="1" applyFill="1" applyBorder="1" applyAlignment="1">
      <alignment horizontal="left" vertical="top"/>
    </xf>
    <xf numFmtId="0" fontId="3" fillId="0" borderId="10" xfId="0" applyFont="1" applyBorder="1" applyAlignment="1">
      <alignment vertical="top"/>
    </xf>
    <xf numFmtId="0" fontId="59" fillId="0" borderId="0" xfId="0" applyFont="1" applyAlignment="1">
      <alignment/>
    </xf>
    <xf numFmtId="0" fontId="57" fillId="34" borderId="13" xfId="0" applyFont="1" applyFill="1" applyBorder="1" applyAlignment="1">
      <alignment horizontal="left" vertical="top"/>
    </xf>
    <xf numFmtId="0" fontId="59" fillId="0" borderId="16" xfId="0" applyFont="1" applyFill="1" applyBorder="1" applyAlignment="1">
      <alignment horizontal="left" vertical="top" wrapText="1"/>
    </xf>
    <xf numFmtId="0" fontId="59" fillId="0" borderId="17" xfId="0" applyFont="1" applyFill="1" applyBorder="1" applyAlignment="1">
      <alignment horizontal="left" vertical="top" wrapText="1"/>
    </xf>
    <xf numFmtId="0" fontId="3" fillId="0" borderId="0" xfId="0" applyFont="1" applyAlignment="1">
      <alignment/>
    </xf>
    <xf numFmtId="0" fontId="57" fillId="0" borderId="10" xfId="0" applyFont="1" applyFill="1" applyBorder="1" applyAlignment="1">
      <alignment wrapText="1"/>
    </xf>
    <xf numFmtId="0" fontId="3" fillId="0" borderId="11" xfId="0" applyFont="1" applyBorder="1" applyAlignment="1">
      <alignment horizontal="left" vertical="top" wrapText="1"/>
    </xf>
    <xf numFmtId="0" fontId="0" fillId="33" borderId="10" xfId="0" applyFill="1" applyBorder="1" applyAlignment="1">
      <alignment/>
    </xf>
    <xf numFmtId="0" fontId="0" fillId="33" borderId="11" xfId="0" applyFill="1" applyBorder="1" applyAlignment="1">
      <alignment horizontal="center"/>
    </xf>
    <xf numFmtId="0" fontId="9" fillId="0" borderId="0" xfId="0" applyFont="1" applyAlignment="1">
      <alignment wrapText="1"/>
    </xf>
    <xf numFmtId="0" fontId="10" fillId="0" borderId="0" xfId="0" applyFont="1" applyFill="1" applyAlignment="1">
      <alignment wrapText="1"/>
    </xf>
    <xf numFmtId="0" fontId="10" fillId="0" borderId="15" xfId="0" applyFont="1" applyFill="1" applyBorder="1" applyAlignment="1">
      <alignment horizontal="center" wrapText="1"/>
    </xf>
    <xf numFmtId="0" fontId="10" fillId="0" borderId="10" xfId="0" applyFont="1" applyFill="1" applyBorder="1" applyAlignment="1">
      <alignment horizontal="center" wrapText="1"/>
    </xf>
    <xf numFmtId="0" fontId="10" fillId="0" borderId="14" xfId="0" applyFont="1" applyFill="1" applyBorder="1" applyAlignment="1">
      <alignment horizontal="center" wrapText="1"/>
    </xf>
    <xf numFmtId="0" fontId="9" fillId="0" borderId="0" xfId="0" applyFont="1" applyAlignment="1">
      <alignment/>
    </xf>
    <xf numFmtId="0" fontId="10" fillId="34" borderId="13" xfId="0" applyFont="1" applyFill="1" applyBorder="1" applyAlignment="1">
      <alignment horizontal="left" vertical="top"/>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3" fillId="33" borderId="10" xfId="0" applyFont="1" applyFill="1" applyBorder="1" applyAlignment="1">
      <alignment horizontal="center" vertical="top"/>
    </xf>
    <xf numFmtId="0" fontId="3" fillId="33" borderId="10" xfId="0" applyFont="1" applyFill="1" applyBorder="1" applyAlignment="1">
      <alignment vertical="top"/>
    </xf>
    <xf numFmtId="0" fontId="11" fillId="33" borderId="10" xfId="0" applyFont="1" applyFill="1" applyBorder="1" applyAlignment="1">
      <alignment vertical="top" wrapText="1"/>
    </xf>
    <xf numFmtId="0" fontId="10" fillId="0" borderId="12" xfId="0" applyFont="1" applyFill="1" applyBorder="1" applyAlignment="1">
      <alignment horizontal="center" wrapText="1"/>
    </xf>
    <xf numFmtId="49" fontId="59" fillId="0" borderId="16" xfId="0" applyNumberFormat="1" applyFont="1" applyFill="1" applyBorder="1" applyAlignment="1">
      <alignment horizontal="left" vertical="top" wrapText="1"/>
    </xf>
    <xf numFmtId="49" fontId="59" fillId="0" borderId="17" xfId="0" applyNumberFormat="1" applyFont="1" applyFill="1" applyBorder="1" applyAlignment="1">
      <alignment horizontal="left" vertical="top" wrapText="1"/>
    </xf>
    <xf numFmtId="0" fontId="0" fillId="33" borderId="10" xfId="0" applyFill="1" applyBorder="1" applyAlignment="1">
      <alignment horizontal="center" vertical="top"/>
    </xf>
    <xf numFmtId="0" fontId="57" fillId="0" borderId="10" xfId="0" applyFont="1" applyFill="1" applyBorder="1" applyAlignment="1">
      <alignment horizontal="center" wrapText="1"/>
    </xf>
    <xf numFmtId="0" fontId="0" fillId="0" borderId="10" xfId="0" applyFill="1" applyBorder="1" applyAlignment="1">
      <alignment horizontal="center" vertical="top"/>
    </xf>
    <xf numFmtId="0" fontId="0" fillId="36" borderId="10" xfId="0" applyFill="1" applyBorder="1" applyAlignment="1">
      <alignment horizontal="center" vertical="top"/>
    </xf>
    <xf numFmtId="0" fontId="3" fillId="33" borderId="10" xfId="0" applyFont="1" applyFill="1" applyBorder="1" applyAlignment="1">
      <alignment horizontal="center"/>
    </xf>
    <xf numFmtId="0" fontId="57" fillId="15" borderId="13" xfId="0" applyFont="1" applyFill="1" applyBorder="1" applyAlignment="1">
      <alignment horizontal="left" vertical="top"/>
    </xf>
    <xf numFmtId="0" fontId="57" fillId="17" borderId="13" xfId="0" applyFont="1" applyFill="1" applyBorder="1" applyAlignment="1">
      <alignment horizontal="left" vertical="top"/>
    </xf>
    <xf numFmtId="0" fontId="8" fillId="0" borderId="0" xfId="0" applyFont="1" applyAlignment="1">
      <alignment/>
    </xf>
    <xf numFmtId="0" fontId="3" fillId="0" borderId="0" xfId="0" applyFont="1" applyAlignment="1">
      <alignment wrapText="1"/>
    </xf>
    <xf numFmtId="0" fontId="10" fillId="0" borderId="10" xfId="0" applyFont="1" applyFill="1" applyBorder="1" applyAlignment="1">
      <alignment wrapText="1"/>
    </xf>
    <xf numFmtId="0" fontId="12" fillId="0" borderId="0" xfId="0" applyFont="1" applyAlignment="1">
      <alignment/>
    </xf>
    <xf numFmtId="0" fontId="3" fillId="33" borderId="10" xfId="0" applyFont="1" applyFill="1" applyBorder="1" applyAlignment="1">
      <alignment/>
    </xf>
    <xf numFmtId="0" fontId="10" fillId="17" borderId="11" xfId="0" applyFont="1" applyFill="1" applyBorder="1" applyAlignment="1">
      <alignment horizontal="left" vertical="top"/>
    </xf>
    <xf numFmtId="0" fontId="3" fillId="0" borderId="11" xfId="0" applyFont="1" applyFill="1" applyBorder="1" applyAlignment="1">
      <alignment horizontal="left" vertical="top" wrapText="1"/>
    </xf>
    <xf numFmtId="0" fontId="10" fillId="11" borderId="11" xfId="0" applyFont="1" applyFill="1" applyBorder="1" applyAlignment="1">
      <alignment horizontal="left" vertical="top"/>
    </xf>
    <xf numFmtId="0" fontId="10" fillId="11" borderId="10" xfId="0" applyFont="1" applyFill="1" applyBorder="1" applyAlignment="1">
      <alignment horizontal="left" vertical="top"/>
    </xf>
    <xf numFmtId="0" fontId="3" fillId="33" borderId="10" xfId="0" applyFont="1" applyFill="1" applyBorder="1" applyAlignment="1">
      <alignment horizontal="left" vertical="top" wrapText="1"/>
    </xf>
    <xf numFmtId="0" fontId="11" fillId="33" borderId="10" xfId="0" applyFont="1" applyFill="1" applyBorder="1" applyAlignment="1">
      <alignment horizontal="left" vertical="top" wrapText="1"/>
    </xf>
    <xf numFmtId="0" fontId="10" fillId="0" borderId="0" xfId="0" applyFont="1" applyAlignment="1">
      <alignment/>
    </xf>
    <xf numFmtId="0" fontId="0" fillId="33" borderId="10" xfId="0" applyFill="1" applyBorder="1" applyAlignment="1">
      <alignment horizontal="center" vertical="top"/>
    </xf>
    <xf numFmtId="0" fontId="3" fillId="33" borderId="10" xfId="0" applyFont="1" applyFill="1" applyBorder="1" applyAlignment="1">
      <alignment horizontal="center" vertical="top"/>
    </xf>
    <xf numFmtId="0" fontId="0" fillId="33" borderId="10" xfId="0" applyFill="1" applyBorder="1" applyAlignment="1">
      <alignment horizontal="center" vertical="top"/>
    </xf>
    <xf numFmtId="0" fontId="57" fillId="0" borderId="10" xfId="0" applyFont="1" applyFill="1" applyBorder="1" applyAlignment="1">
      <alignment horizontal="center" wrapText="1"/>
    </xf>
    <xf numFmtId="0" fontId="0" fillId="36" borderId="10" xfId="0" applyFill="1" applyBorder="1" applyAlignment="1">
      <alignment horizontal="center" vertical="top"/>
    </xf>
    <xf numFmtId="0" fontId="3" fillId="33" borderId="10" xfId="0" applyFont="1" applyFill="1" applyBorder="1" applyAlignment="1">
      <alignment horizontal="center"/>
    </xf>
    <xf numFmtId="0" fontId="3" fillId="33" borderId="10" xfId="0" applyFont="1" applyFill="1" applyBorder="1" applyAlignment="1">
      <alignment horizontal="center" vertical="top"/>
    </xf>
    <xf numFmtId="0" fontId="0" fillId="33" borderId="18" xfId="0" applyFill="1" applyBorder="1" applyAlignment="1">
      <alignment horizontal="center" vertical="top"/>
    </xf>
    <xf numFmtId="0" fontId="3" fillId="33" borderId="18" xfId="0" applyFont="1" applyFill="1" applyBorder="1" applyAlignment="1">
      <alignment horizontal="center" vertical="top"/>
    </xf>
    <xf numFmtId="0" fontId="10" fillId="17" borderId="10" xfId="0" applyFont="1" applyFill="1" applyBorder="1" applyAlignment="1">
      <alignment horizontal="left" vertical="top"/>
    </xf>
    <xf numFmtId="0" fontId="0" fillId="0" borderId="10" xfId="0" applyBorder="1" applyAlignment="1">
      <alignment horizontal="left" vertical="top" wrapText="1"/>
    </xf>
    <xf numFmtId="0" fontId="3" fillId="0" borderId="10" xfId="0" applyFont="1" applyBorder="1" applyAlignment="1">
      <alignment horizontal="left" vertical="top" wrapText="1"/>
    </xf>
    <xf numFmtId="0" fontId="0" fillId="33" borderId="10" xfId="0" applyFill="1" applyBorder="1" applyAlignment="1">
      <alignment horizontal="center" vertical="top"/>
    </xf>
    <xf numFmtId="0" fontId="57" fillId="0" borderId="10" xfId="0" applyFont="1" applyFill="1" applyBorder="1" applyAlignment="1">
      <alignment horizontal="center" wrapText="1"/>
    </xf>
    <xf numFmtId="0" fontId="60" fillId="0" borderId="0" xfId="0" applyFont="1" applyAlignment="1">
      <alignment wrapText="1"/>
    </xf>
    <xf numFmtId="0" fontId="61" fillId="0" borderId="0" xfId="0" applyFont="1" applyFill="1" applyAlignment="1">
      <alignment wrapText="1"/>
    </xf>
    <xf numFmtId="0" fontId="61" fillId="0" borderId="0" xfId="0" applyFont="1" applyAlignment="1">
      <alignment wrapText="1"/>
    </xf>
    <xf numFmtId="0" fontId="60" fillId="0" borderId="0" xfId="0" applyFont="1" applyAlignment="1">
      <alignment/>
    </xf>
    <xf numFmtId="0" fontId="62" fillId="0" borderId="0" xfId="0" applyFont="1" applyAlignment="1">
      <alignment/>
    </xf>
    <xf numFmtId="0" fontId="2" fillId="33" borderId="10" xfId="0" applyFont="1" applyFill="1" applyBorder="1" applyAlignment="1">
      <alignment vertical="top" wrapText="1"/>
    </xf>
    <xf numFmtId="0" fontId="9" fillId="0" borderId="16" xfId="0" applyFont="1" applyBorder="1" applyAlignment="1">
      <alignment horizontal="left" vertical="top" wrapText="1"/>
    </xf>
    <xf numFmtId="0" fontId="59" fillId="0" borderId="16" xfId="0" applyFont="1" applyBorder="1" applyAlignment="1">
      <alignment horizontal="left" vertical="top" wrapText="1"/>
    </xf>
    <xf numFmtId="0" fontId="59" fillId="33" borderId="10" xfId="0" applyFont="1" applyFill="1" applyBorder="1" applyAlignment="1">
      <alignment horizontal="left" vertical="top" wrapText="1"/>
    </xf>
    <xf numFmtId="0" fontId="59" fillId="0" borderId="10" xfId="0" applyFont="1" applyFill="1" applyBorder="1" applyAlignment="1">
      <alignment horizontal="left" vertical="top"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0" fontId="0" fillId="33" borderId="10" xfId="0" applyFill="1" applyBorder="1" applyAlignment="1">
      <alignment horizontal="center"/>
    </xf>
    <xf numFmtId="0" fontId="0" fillId="33" borderId="11" xfId="0" applyFill="1" applyBorder="1" applyAlignment="1">
      <alignment horizontal="center" vertical="top"/>
    </xf>
    <xf numFmtId="0" fontId="0" fillId="33" borderId="21" xfId="0" applyFill="1" applyBorder="1" applyAlignment="1">
      <alignment horizontal="center" vertical="top"/>
    </xf>
    <xf numFmtId="0" fontId="0" fillId="33" borderId="12" xfId="0" applyFill="1" applyBorder="1" applyAlignment="1">
      <alignment horizontal="center" vertical="top"/>
    </xf>
    <xf numFmtId="0" fontId="0" fillId="36" borderId="11" xfId="0" applyFill="1" applyBorder="1" applyAlignment="1">
      <alignment horizontal="center" vertical="top"/>
    </xf>
    <xf numFmtId="0" fontId="0" fillId="36" borderId="21" xfId="0" applyFill="1" applyBorder="1" applyAlignment="1">
      <alignment horizontal="center" vertical="top"/>
    </xf>
    <xf numFmtId="0" fontId="0" fillId="0" borderId="11" xfId="0" applyFill="1" applyBorder="1" applyAlignment="1">
      <alignment horizontal="center" vertical="top"/>
    </xf>
    <xf numFmtId="0" fontId="0" fillId="0" borderId="21" xfId="0" applyFill="1" applyBorder="1" applyAlignment="1">
      <alignment horizontal="center" vertical="top"/>
    </xf>
    <xf numFmtId="0" fontId="0" fillId="0" borderId="12" xfId="0" applyFill="1" applyBorder="1" applyAlignment="1">
      <alignment horizontal="center" vertical="top"/>
    </xf>
    <xf numFmtId="0" fontId="8" fillId="0" borderId="22"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horizontal="center" wrapText="1"/>
    </xf>
    <xf numFmtId="0" fontId="0" fillId="33" borderId="10" xfId="0" applyFill="1" applyBorder="1" applyAlignment="1">
      <alignment horizontal="center" vertical="top"/>
    </xf>
    <xf numFmtId="0" fontId="8" fillId="0" borderId="10" xfId="0" applyFont="1" applyBorder="1" applyAlignment="1">
      <alignment horizontal="center" wrapText="1"/>
    </xf>
    <xf numFmtId="0" fontId="57" fillId="0" borderId="10" xfId="0" applyFont="1" applyFill="1" applyBorder="1" applyAlignment="1">
      <alignment horizontal="center" wrapText="1"/>
    </xf>
    <xf numFmtId="0" fontId="57" fillId="0" borderId="18" xfId="0" applyFont="1" applyFill="1" applyBorder="1" applyAlignment="1">
      <alignment horizontal="center" wrapText="1"/>
    </xf>
    <xf numFmtId="0" fontId="57" fillId="0" borderId="20" xfId="0" applyFont="1" applyFill="1" applyBorder="1" applyAlignment="1">
      <alignment horizontal="center" wrapText="1"/>
    </xf>
    <xf numFmtId="0" fontId="0" fillId="36" borderId="12" xfId="0" applyFill="1" applyBorder="1" applyAlignment="1">
      <alignment horizontal="center" vertical="top"/>
    </xf>
    <xf numFmtId="0" fontId="0" fillId="36" borderId="10" xfId="0" applyFill="1" applyBorder="1" applyAlignment="1">
      <alignment horizontal="center" vertical="top"/>
    </xf>
    <xf numFmtId="0" fontId="0" fillId="0" borderId="10" xfId="0" applyFill="1" applyBorder="1" applyAlignment="1">
      <alignment horizontal="center" vertical="top"/>
    </xf>
    <xf numFmtId="0" fontId="8" fillId="17" borderId="10" xfId="0" applyFont="1" applyFill="1" applyBorder="1" applyAlignment="1">
      <alignment horizontal="left" vertical="top"/>
    </xf>
    <xf numFmtId="0" fontId="8" fillId="11" borderId="18" xfId="0" applyFont="1" applyFill="1" applyBorder="1" applyAlignment="1">
      <alignment horizontal="left" vertical="top"/>
    </xf>
    <xf numFmtId="0" fontId="8" fillId="11" borderId="19" xfId="0" applyFont="1" applyFill="1" applyBorder="1" applyAlignment="1">
      <alignment horizontal="left" vertical="top"/>
    </xf>
    <xf numFmtId="0" fontId="8" fillId="11" borderId="20" xfId="0" applyFont="1" applyFill="1" applyBorder="1" applyAlignment="1">
      <alignment horizontal="left" vertical="top"/>
    </xf>
    <xf numFmtId="0" fontId="57" fillId="37" borderId="18" xfId="0" applyFont="1" applyFill="1" applyBorder="1" applyAlignment="1">
      <alignment horizontal="left" wrapText="1"/>
    </xf>
    <xf numFmtId="0" fontId="57" fillId="37" borderId="19" xfId="0" applyFont="1" applyFill="1" applyBorder="1" applyAlignment="1">
      <alignment horizontal="left" wrapText="1"/>
    </xf>
    <xf numFmtId="0" fontId="57" fillId="37" borderId="20" xfId="0" applyFont="1" applyFill="1" applyBorder="1" applyAlignment="1">
      <alignment horizontal="left" wrapText="1"/>
    </xf>
    <xf numFmtId="0" fontId="0" fillId="36" borderId="25" xfId="0" applyFill="1" applyBorder="1" applyAlignment="1">
      <alignment horizontal="center" vertical="top"/>
    </xf>
    <xf numFmtId="0" fontId="0" fillId="36" borderId="26" xfId="0" applyFill="1" applyBorder="1" applyAlignment="1">
      <alignment horizontal="center" vertical="top"/>
    </xf>
    <xf numFmtId="0" fontId="0" fillId="33" borderId="27" xfId="0" applyFill="1" applyBorder="1" applyAlignment="1">
      <alignment horizontal="center" vertical="top"/>
    </xf>
    <xf numFmtId="0" fontId="0" fillId="33" borderId="28" xfId="0" applyFill="1" applyBorder="1" applyAlignment="1">
      <alignment horizontal="center" vertical="top"/>
    </xf>
    <xf numFmtId="0" fontId="0" fillId="33" borderId="29" xfId="0" applyFill="1" applyBorder="1" applyAlignment="1">
      <alignment horizontal="center" vertical="top"/>
    </xf>
    <xf numFmtId="0" fontId="0" fillId="36" borderId="30" xfId="0" applyFill="1" applyBorder="1" applyAlignment="1">
      <alignment horizontal="center" vertical="top"/>
    </xf>
    <xf numFmtId="0" fontId="3" fillId="0" borderId="11" xfId="0" applyFont="1" applyFill="1" applyBorder="1" applyAlignment="1">
      <alignment horizontal="center" vertical="top"/>
    </xf>
    <xf numFmtId="0" fontId="3" fillId="0" borderId="21" xfId="0" applyFont="1" applyFill="1" applyBorder="1" applyAlignment="1">
      <alignment horizontal="center" vertical="top"/>
    </xf>
    <xf numFmtId="0" fontId="3" fillId="0" borderId="12" xfId="0" applyFont="1" applyFill="1" applyBorder="1" applyAlignment="1">
      <alignment horizontal="center" vertical="top"/>
    </xf>
    <xf numFmtId="0" fontId="3" fillId="33" borderId="10" xfId="0" applyFont="1" applyFill="1" applyBorder="1" applyAlignment="1">
      <alignment horizontal="center"/>
    </xf>
    <xf numFmtId="0" fontId="3" fillId="33" borderId="10" xfId="0" applyFont="1" applyFill="1" applyBorder="1" applyAlignment="1">
      <alignment horizontal="center" vertical="top"/>
    </xf>
    <xf numFmtId="0" fontId="3" fillId="33" borderId="11" xfId="0" applyFont="1" applyFill="1" applyBorder="1" applyAlignment="1">
      <alignment horizontal="center" vertical="top"/>
    </xf>
    <xf numFmtId="0" fontId="3" fillId="33" borderId="21" xfId="0" applyFont="1" applyFill="1" applyBorder="1" applyAlignment="1">
      <alignment horizontal="center" vertical="top"/>
    </xf>
    <xf numFmtId="0" fontId="3" fillId="33" borderId="12" xfId="0" applyFont="1" applyFill="1" applyBorder="1" applyAlignment="1">
      <alignment horizontal="center" vertical="top"/>
    </xf>
    <xf numFmtId="0" fontId="10" fillId="37" borderId="18" xfId="0" applyFont="1" applyFill="1" applyBorder="1" applyAlignment="1">
      <alignment horizontal="left" wrapText="1"/>
    </xf>
    <xf numFmtId="0" fontId="10" fillId="37" borderId="19" xfId="0" applyFont="1" applyFill="1" applyBorder="1" applyAlignment="1">
      <alignment horizontal="left" wrapText="1"/>
    </xf>
    <xf numFmtId="0" fontId="10" fillId="37" borderId="20" xfId="0" applyFont="1" applyFill="1" applyBorder="1" applyAlignment="1">
      <alignment horizontal="left" wrapText="1"/>
    </xf>
    <xf numFmtId="0" fontId="3" fillId="0" borderId="10" xfId="0" applyFont="1" applyFill="1" applyBorder="1" applyAlignment="1">
      <alignment horizontal="center" vertical="top"/>
    </xf>
    <xf numFmtId="0" fontId="10" fillId="0" borderId="10" xfId="0" applyFont="1" applyFill="1" applyBorder="1" applyAlignment="1">
      <alignment horizontal="center" wrapText="1"/>
    </xf>
    <xf numFmtId="0" fontId="10" fillId="0" borderId="18" xfId="0" applyFont="1" applyFill="1" applyBorder="1" applyAlignment="1">
      <alignment horizontal="center" wrapText="1"/>
    </xf>
    <xf numFmtId="0" fontId="10" fillId="0" borderId="20" xfId="0" applyFont="1" applyFill="1" applyBorder="1" applyAlignment="1">
      <alignment horizontal="center" wrapText="1"/>
    </xf>
    <xf numFmtId="0" fontId="9" fillId="0" borderId="1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G597"/>
  <sheetViews>
    <sheetView zoomScale="80" zoomScaleNormal="80" zoomScalePageLayoutView="125" workbookViewId="0" topLeftCell="A1">
      <selection activeCell="C9" sqref="C9"/>
    </sheetView>
  </sheetViews>
  <sheetFormatPr defaultColWidth="8.8515625" defaultRowHeight="12.75"/>
  <cols>
    <col min="1" max="1" width="12.28125" style="11" customWidth="1"/>
    <col min="2" max="2" width="33.7109375" style="1" customWidth="1"/>
    <col min="3" max="3" width="51.421875" style="1" customWidth="1"/>
    <col min="4" max="4" width="31.8515625" style="8" bestFit="1" customWidth="1"/>
    <col min="5" max="5" width="17.8515625" style="8" bestFit="1" customWidth="1"/>
    <col min="6" max="6" width="15.57421875" style="0" customWidth="1"/>
    <col min="7" max="7" width="68.421875" style="0" customWidth="1"/>
    <col min="8" max="9" width="8.8515625" style="0" customWidth="1"/>
  </cols>
  <sheetData>
    <row r="1" spans="3:5" ht="15.75">
      <c r="C1" s="7"/>
      <c r="D1" s="7"/>
      <c r="E1" s="7"/>
    </row>
    <row r="2" spans="1:5" ht="26.25">
      <c r="A2" s="10" t="s">
        <v>0</v>
      </c>
      <c r="C2" s="7"/>
      <c r="D2" s="7"/>
      <c r="E2" s="7"/>
    </row>
    <row r="3" spans="3:5" ht="15.75">
      <c r="C3" s="7"/>
      <c r="D3" s="7"/>
      <c r="E3" s="7"/>
    </row>
    <row r="4" spans="1:7" s="15" customFormat="1" ht="38.25" customHeight="1">
      <c r="A4" s="105" t="s">
        <v>1</v>
      </c>
      <c r="B4" s="106"/>
      <c r="C4" s="106"/>
      <c r="D4" s="106"/>
      <c r="E4" s="106"/>
      <c r="F4" s="106"/>
      <c r="G4" s="107"/>
    </row>
    <row r="5" spans="1:7" s="14" customFormat="1" ht="141.75">
      <c r="A5" s="20" t="s">
        <v>2</v>
      </c>
      <c r="B5" s="20" t="s">
        <v>3</v>
      </c>
      <c r="C5" s="20" t="s">
        <v>4</v>
      </c>
      <c r="D5" s="20" t="s">
        <v>5</v>
      </c>
      <c r="E5" s="20" t="s">
        <v>6</v>
      </c>
      <c r="F5" s="43" t="s">
        <v>7</v>
      </c>
      <c r="G5" s="43" t="s">
        <v>8</v>
      </c>
    </row>
    <row r="6" spans="1:7" ht="70.5" customHeight="1">
      <c r="A6" s="23" t="s">
        <v>9</v>
      </c>
      <c r="B6" s="22" t="s">
        <v>10</v>
      </c>
      <c r="C6" s="22" t="s">
        <v>11</v>
      </c>
      <c r="D6" s="22" t="s">
        <v>12</v>
      </c>
      <c r="E6" s="22" t="s">
        <v>13</v>
      </c>
      <c r="F6" s="46"/>
      <c r="G6" s="45"/>
    </row>
    <row r="7" spans="1:7" ht="76.5" customHeight="1">
      <c r="A7" s="23" t="s">
        <v>14</v>
      </c>
      <c r="B7" s="22" t="s">
        <v>15</v>
      </c>
      <c r="C7" s="22" t="s">
        <v>16</v>
      </c>
      <c r="D7" s="22" t="s">
        <v>17</v>
      </c>
      <c r="E7" s="22" t="s">
        <v>18</v>
      </c>
      <c r="F7" s="46"/>
      <c r="G7" s="45"/>
    </row>
    <row r="8" spans="1:7" ht="43.5" customHeight="1">
      <c r="A8" s="23" t="s">
        <v>19</v>
      </c>
      <c r="B8" s="24" t="s">
        <v>20</v>
      </c>
      <c r="C8" s="44" t="s">
        <v>21</v>
      </c>
      <c r="D8" s="22" t="s">
        <v>22</v>
      </c>
      <c r="E8" s="22" t="s">
        <v>23</v>
      </c>
      <c r="F8" s="46"/>
      <c r="G8" s="45"/>
    </row>
    <row r="9" spans="1:7" ht="45.75" customHeight="1">
      <c r="A9" s="16" t="s">
        <v>24</v>
      </c>
      <c r="B9" s="17"/>
      <c r="C9" s="18" t="s">
        <v>25</v>
      </c>
      <c r="D9" s="17"/>
      <c r="E9" s="17"/>
      <c r="F9" s="35"/>
      <c r="G9" s="45"/>
    </row>
    <row r="10" spans="1:5" s="2" customFormat="1" ht="15.75">
      <c r="A10" s="12"/>
      <c r="B10" s="7"/>
      <c r="C10" s="7"/>
      <c r="D10" s="7"/>
      <c r="E10" s="7"/>
    </row>
    <row r="11" spans="1:5" s="2" customFormat="1" ht="15.75">
      <c r="A11" s="12"/>
      <c r="B11" s="7"/>
      <c r="C11" s="7"/>
      <c r="D11" s="7"/>
      <c r="E11" s="7"/>
    </row>
    <row r="12" spans="1:5" s="2" customFormat="1" ht="15.75">
      <c r="A12" s="12"/>
      <c r="B12" s="7"/>
      <c r="C12" s="7"/>
      <c r="D12" s="7"/>
      <c r="E12" s="7"/>
    </row>
    <row r="13" spans="1:5" s="2" customFormat="1" ht="15.75">
      <c r="A13" s="12"/>
      <c r="B13" s="7"/>
      <c r="C13" s="7"/>
      <c r="D13" s="7"/>
      <c r="E13" s="7"/>
    </row>
    <row r="14" spans="1:5" s="2" customFormat="1" ht="15.75">
      <c r="A14" s="12"/>
      <c r="B14" s="7"/>
      <c r="C14" s="7"/>
      <c r="D14" s="7"/>
      <c r="E14" s="7"/>
    </row>
    <row r="15" spans="1:5" s="2" customFormat="1" ht="15.75">
      <c r="A15" s="12"/>
      <c r="B15" s="7"/>
      <c r="C15" s="7"/>
      <c r="D15" s="7"/>
      <c r="E15" s="7"/>
    </row>
    <row r="16" spans="1:5" s="2" customFormat="1" ht="15.75">
      <c r="A16" s="12"/>
      <c r="B16" s="7"/>
      <c r="C16" s="7"/>
      <c r="D16" s="7"/>
      <c r="E16" s="7"/>
    </row>
    <row r="17" spans="1:5" s="2" customFormat="1" ht="15.75">
      <c r="A17" s="12"/>
      <c r="B17" s="7"/>
      <c r="C17" s="7"/>
      <c r="D17" s="7"/>
      <c r="E17" s="7"/>
    </row>
    <row r="18" spans="1:5" s="2" customFormat="1" ht="15.75">
      <c r="A18" s="12"/>
      <c r="B18" s="7"/>
      <c r="C18" s="7"/>
      <c r="D18" s="7"/>
      <c r="E18" s="7"/>
    </row>
    <row r="19" spans="1:5" s="2" customFormat="1" ht="15.75">
      <c r="A19" s="12"/>
      <c r="B19" s="7"/>
      <c r="C19" s="7"/>
      <c r="D19" s="7"/>
      <c r="E19" s="7"/>
    </row>
    <row r="20" spans="1:5" s="2" customFormat="1" ht="15.75">
      <c r="A20" s="12"/>
      <c r="B20" s="7"/>
      <c r="C20" s="7"/>
      <c r="D20" s="7"/>
      <c r="E20" s="7"/>
    </row>
    <row r="21" spans="1:5" s="2" customFormat="1" ht="15.75">
      <c r="A21" s="12"/>
      <c r="B21" s="7"/>
      <c r="C21" s="7"/>
      <c r="D21" s="7"/>
      <c r="E21" s="7"/>
    </row>
    <row r="22" spans="1:5" s="2" customFormat="1" ht="15.75">
      <c r="A22" s="12"/>
      <c r="B22" s="7"/>
      <c r="C22" s="7"/>
      <c r="D22" s="7"/>
      <c r="E22" s="7"/>
    </row>
    <row r="23" spans="1:5" s="2" customFormat="1" ht="15.75">
      <c r="A23" s="12"/>
      <c r="B23" s="7"/>
      <c r="C23" s="7"/>
      <c r="D23" s="7"/>
      <c r="E23" s="7"/>
    </row>
    <row r="24" spans="1:5" s="2" customFormat="1" ht="15.75">
      <c r="A24" s="12"/>
      <c r="B24" s="7"/>
      <c r="C24" s="7"/>
      <c r="D24" s="7"/>
      <c r="E24" s="7"/>
    </row>
    <row r="25" spans="1:5" s="2" customFormat="1" ht="15.75">
      <c r="A25" s="12"/>
      <c r="B25" s="7"/>
      <c r="C25" s="7"/>
      <c r="D25" s="7"/>
      <c r="E25" s="7"/>
    </row>
    <row r="26" spans="1:5" s="2" customFormat="1" ht="15.75">
      <c r="A26" s="12"/>
      <c r="B26" s="7"/>
      <c r="C26" s="7"/>
      <c r="D26" s="7"/>
      <c r="E26" s="7"/>
    </row>
    <row r="27" spans="1:5" s="2" customFormat="1" ht="15.75">
      <c r="A27" s="12"/>
      <c r="B27" s="7"/>
      <c r="C27" s="7"/>
      <c r="D27" s="7"/>
      <c r="E27" s="7"/>
    </row>
    <row r="28" spans="1:5" s="2" customFormat="1" ht="15.75">
      <c r="A28" s="12"/>
      <c r="B28" s="7"/>
      <c r="C28" s="7"/>
      <c r="D28" s="7"/>
      <c r="E28" s="7"/>
    </row>
    <row r="29" spans="1:5" s="2" customFormat="1" ht="15.75">
      <c r="A29" s="12"/>
      <c r="B29" s="7"/>
      <c r="C29" s="7"/>
      <c r="D29" s="7"/>
      <c r="E29" s="7"/>
    </row>
    <row r="30" spans="1:5" s="2" customFormat="1" ht="15.75">
      <c r="A30" s="12"/>
      <c r="B30" s="7"/>
      <c r="C30" s="7"/>
      <c r="D30" s="7"/>
      <c r="E30" s="7"/>
    </row>
    <row r="31" spans="1:5" s="2" customFormat="1" ht="15.75">
      <c r="A31" s="12"/>
      <c r="B31" s="7"/>
      <c r="C31" s="7"/>
      <c r="D31" s="7"/>
      <c r="E31" s="7"/>
    </row>
    <row r="32" spans="1:5" s="2" customFormat="1" ht="15.75">
      <c r="A32" s="12"/>
      <c r="B32" s="7"/>
      <c r="C32" s="7"/>
      <c r="D32" s="7"/>
      <c r="E32" s="7"/>
    </row>
    <row r="33" spans="1:6" s="2" customFormat="1" ht="15.75" hidden="1">
      <c r="A33" s="12"/>
      <c r="B33" s="7"/>
      <c r="C33" s="7"/>
      <c r="D33" s="7"/>
      <c r="E33" s="7"/>
      <c r="F33" s="2" t="s">
        <v>26</v>
      </c>
    </row>
    <row r="34" spans="1:6" s="2" customFormat="1" ht="15.75" hidden="1">
      <c r="A34" s="12"/>
      <c r="B34" s="7"/>
      <c r="C34" s="7"/>
      <c r="D34" s="7"/>
      <c r="E34" s="7"/>
      <c r="F34" s="2" t="s">
        <v>27</v>
      </c>
    </row>
    <row r="35" spans="1:5" s="2" customFormat="1" ht="15.75">
      <c r="A35" s="12"/>
      <c r="B35" s="7"/>
      <c r="C35" s="7"/>
      <c r="D35" s="7"/>
      <c r="E35" s="7"/>
    </row>
    <row r="36" spans="1:5" s="2" customFormat="1" ht="15.75">
      <c r="A36" s="12"/>
      <c r="B36" s="7"/>
      <c r="C36" s="7"/>
      <c r="D36" s="7"/>
      <c r="E36" s="7"/>
    </row>
    <row r="37" spans="1:5" s="2" customFormat="1" ht="15.75">
      <c r="A37" s="12"/>
      <c r="B37" s="7"/>
      <c r="C37" s="7"/>
      <c r="D37" s="7"/>
      <c r="E37" s="7"/>
    </row>
    <row r="38" spans="1:5" s="2" customFormat="1" ht="15.75">
      <c r="A38" s="12"/>
      <c r="B38" s="7"/>
      <c r="C38" s="7"/>
      <c r="D38" s="7"/>
      <c r="E38" s="7"/>
    </row>
    <row r="39" spans="1:5" s="2" customFormat="1" ht="15.75">
      <c r="A39" s="12"/>
      <c r="B39" s="7"/>
      <c r="C39" s="7"/>
      <c r="D39" s="7"/>
      <c r="E39" s="7"/>
    </row>
    <row r="40" spans="1:5" s="2" customFormat="1" ht="15.75">
      <c r="A40" s="12"/>
      <c r="B40" s="7"/>
      <c r="C40" s="7"/>
      <c r="D40" s="7"/>
      <c r="E40" s="7"/>
    </row>
    <row r="41" spans="1:5" s="2" customFormat="1" ht="15.75">
      <c r="A41" s="12"/>
      <c r="B41" s="7"/>
      <c r="C41" s="7"/>
      <c r="D41" s="7"/>
      <c r="E41" s="7"/>
    </row>
    <row r="42" spans="1:5" s="2" customFormat="1" ht="15.75">
      <c r="A42" s="12"/>
      <c r="B42" s="7"/>
      <c r="C42" s="7"/>
      <c r="D42" s="7"/>
      <c r="E42" s="7"/>
    </row>
    <row r="43" spans="1:5" s="2" customFormat="1" ht="15.75">
      <c r="A43" s="12"/>
      <c r="B43" s="7"/>
      <c r="C43" s="7"/>
      <c r="D43" s="7"/>
      <c r="E43" s="7"/>
    </row>
    <row r="44" spans="1:5" s="2" customFormat="1" ht="15.75">
      <c r="A44" s="12"/>
      <c r="B44" s="7"/>
      <c r="C44" s="7"/>
      <c r="D44" s="7"/>
      <c r="E44" s="7"/>
    </row>
    <row r="45" spans="1:5" s="2" customFormat="1" ht="15.75">
      <c r="A45" s="12"/>
      <c r="B45" s="7"/>
      <c r="C45" s="7"/>
      <c r="D45" s="7"/>
      <c r="E45" s="7"/>
    </row>
    <row r="46" spans="1:5" s="2" customFormat="1" ht="15.75">
      <c r="A46" s="12"/>
      <c r="B46" s="7"/>
      <c r="C46" s="7"/>
      <c r="D46" s="7"/>
      <c r="E46" s="7"/>
    </row>
    <row r="47" spans="1:5" s="2" customFormat="1" ht="15.75">
      <c r="A47" s="12"/>
      <c r="B47" s="7"/>
      <c r="C47" s="7"/>
      <c r="D47" s="7"/>
      <c r="E47" s="7"/>
    </row>
    <row r="48" spans="1:5" s="2" customFormat="1" ht="15.75">
      <c r="A48" s="12"/>
      <c r="B48" s="7"/>
      <c r="C48" s="7"/>
      <c r="D48" s="7"/>
      <c r="E48" s="7"/>
    </row>
    <row r="49" spans="1:5" s="2" customFormat="1" ht="15.75" customHeight="1" hidden="1">
      <c r="A49" s="12"/>
      <c r="B49" s="7"/>
      <c r="C49" s="7"/>
      <c r="D49" s="7"/>
      <c r="E49" s="7"/>
    </row>
    <row r="50" spans="1:5" s="2" customFormat="1" ht="15.75" customHeight="1" hidden="1">
      <c r="A50" s="12"/>
      <c r="B50" s="7"/>
      <c r="C50" s="7"/>
      <c r="D50" s="7"/>
      <c r="E50" s="7"/>
    </row>
    <row r="51" spans="1:5" s="2" customFormat="1" ht="15.75" customHeight="1" hidden="1">
      <c r="A51" s="12"/>
      <c r="B51" s="7"/>
      <c r="C51" s="7"/>
      <c r="D51" s="7"/>
      <c r="E51" s="7"/>
    </row>
    <row r="52" spans="1:5" s="2" customFormat="1" ht="15.75" customHeight="1" hidden="1">
      <c r="A52" s="12"/>
      <c r="B52" s="7"/>
      <c r="C52" s="7"/>
      <c r="D52" s="7"/>
      <c r="E52" s="7"/>
    </row>
    <row r="53" spans="1:5" s="2" customFormat="1" ht="15.75" customHeight="1" hidden="1">
      <c r="A53" s="12"/>
      <c r="B53" s="7"/>
      <c r="C53" s="7"/>
      <c r="D53" s="7"/>
      <c r="E53" s="7"/>
    </row>
    <row r="54" spans="1:5" s="2" customFormat="1" ht="15.75" customHeight="1" hidden="1">
      <c r="A54" s="12"/>
      <c r="B54" s="7"/>
      <c r="C54" s="7"/>
      <c r="D54" s="7"/>
      <c r="E54" s="7"/>
    </row>
    <row r="55" spans="1:5" s="2" customFormat="1" ht="15.75" customHeight="1" hidden="1">
      <c r="A55" s="12"/>
      <c r="B55" s="7"/>
      <c r="C55" s="7"/>
      <c r="D55" s="7"/>
      <c r="E55" s="7"/>
    </row>
    <row r="56" spans="1:5" s="2" customFormat="1" ht="15.75" customHeight="1" hidden="1">
      <c r="A56" s="12"/>
      <c r="B56" s="7"/>
      <c r="C56" s="7"/>
      <c r="D56" s="7"/>
      <c r="E56" s="7"/>
    </row>
    <row r="57" spans="1:5" s="2" customFormat="1" ht="15.75" customHeight="1" hidden="1">
      <c r="A57" s="12"/>
      <c r="B57" s="7"/>
      <c r="C57" s="7"/>
      <c r="D57" s="7"/>
      <c r="E57" s="7"/>
    </row>
    <row r="58" spans="1:5" s="2" customFormat="1" ht="15.75" customHeight="1" hidden="1">
      <c r="A58" s="12"/>
      <c r="B58" s="7"/>
      <c r="C58" s="7"/>
      <c r="D58" s="7"/>
      <c r="E58" s="7"/>
    </row>
    <row r="59" spans="1:5" s="2" customFormat="1" ht="15.75" customHeight="1" hidden="1">
      <c r="A59" s="12"/>
      <c r="B59" s="7"/>
      <c r="C59" s="7"/>
      <c r="D59" s="7"/>
      <c r="E59" s="7"/>
    </row>
    <row r="60" spans="1:5" s="2" customFormat="1" ht="15.75" customHeight="1" hidden="1">
      <c r="A60" s="12"/>
      <c r="B60" s="7"/>
      <c r="C60" s="7"/>
      <c r="D60" s="7"/>
      <c r="E60" s="7"/>
    </row>
    <row r="61" spans="1:5" s="2" customFormat="1" ht="15.75" customHeight="1" hidden="1">
      <c r="A61" s="12"/>
      <c r="B61" s="7"/>
      <c r="C61" s="7"/>
      <c r="D61" s="7"/>
      <c r="E61" s="7"/>
    </row>
    <row r="62" spans="1:5" s="2" customFormat="1" ht="15.75" customHeight="1" hidden="1">
      <c r="A62" s="12"/>
      <c r="B62" s="7"/>
      <c r="C62" s="7"/>
      <c r="D62" s="7"/>
      <c r="E62" s="7"/>
    </row>
    <row r="63" spans="1:5" s="2" customFormat="1" ht="15.75" customHeight="1" hidden="1">
      <c r="A63" s="12"/>
      <c r="B63" s="7"/>
      <c r="C63" s="7"/>
      <c r="D63" s="7"/>
      <c r="E63" s="7"/>
    </row>
    <row r="64" spans="1:5" s="2" customFormat="1" ht="15.75" customHeight="1" hidden="1">
      <c r="A64" s="12"/>
      <c r="B64" s="7"/>
      <c r="C64" s="7"/>
      <c r="D64" s="7"/>
      <c r="E64" s="7"/>
    </row>
    <row r="65" spans="1:5" s="2" customFormat="1" ht="15.75" customHeight="1" hidden="1">
      <c r="A65" s="12"/>
      <c r="B65" s="7"/>
      <c r="C65" s="7"/>
      <c r="D65" s="7"/>
      <c r="E65" s="7"/>
    </row>
    <row r="66" spans="1:5" s="2" customFormat="1" ht="15.75" customHeight="1" hidden="1">
      <c r="A66" s="12"/>
      <c r="B66" s="7"/>
      <c r="C66" s="7"/>
      <c r="D66" s="7"/>
      <c r="E66" s="7"/>
    </row>
    <row r="67" spans="1:5" s="2" customFormat="1" ht="15.75" customHeight="1" hidden="1">
      <c r="A67" s="12"/>
      <c r="B67" s="7"/>
      <c r="C67" s="7"/>
      <c r="D67" s="7"/>
      <c r="E67" s="7"/>
    </row>
    <row r="68" spans="1:5" s="2" customFormat="1" ht="15.75" customHeight="1" hidden="1">
      <c r="A68" s="12"/>
      <c r="B68" s="7"/>
      <c r="C68" s="7"/>
      <c r="D68" s="7"/>
      <c r="E68" s="7"/>
    </row>
    <row r="69" spans="1:5" s="2" customFormat="1" ht="15.75" customHeight="1" hidden="1">
      <c r="A69" s="12"/>
      <c r="B69" s="7"/>
      <c r="C69" s="7"/>
      <c r="D69" s="7"/>
      <c r="E69" s="7"/>
    </row>
    <row r="70" spans="1:5" s="2" customFormat="1" ht="15.75" customHeight="1" hidden="1">
      <c r="A70" s="12"/>
      <c r="B70" s="7"/>
      <c r="C70" s="7"/>
      <c r="D70" s="7"/>
      <c r="E70" s="7"/>
    </row>
    <row r="71" spans="1:5" s="2" customFormat="1" ht="15.75">
      <c r="A71" s="12"/>
      <c r="B71" s="7"/>
      <c r="C71" s="7"/>
      <c r="D71" s="7"/>
      <c r="E71" s="7"/>
    </row>
    <row r="72" spans="1:5" s="2" customFormat="1" ht="15.75">
      <c r="A72" s="12"/>
      <c r="B72" s="7"/>
      <c r="C72" s="7"/>
      <c r="D72" s="7"/>
      <c r="E72" s="7"/>
    </row>
    <row r="73" spans="1:5" s="2" customFormat="1" ht="15.75">
      <c r="A73" s="12"/>
      <c r="B73" s="7"/>
      <c r="C73" s="7"/>
      <c r="D73" s="7"/>
      <c r="E73" s="7"/>
    </row>
    <row r="74" spans="1:5" s="2" customFormat="1" ht="15.75">
      <c r="A74" s="12"/>
      <c r="B74" s="7"/>
      <c r="C74" s="7"/>
      <c r="D74" s="7"/>
      <c r="E74" s="7"/>
    </row>
    <row r="75" spans="1:5" s="2" customFormat="1" ht="15.75">
      <c r="A75" s="12"/>
      <c r="B75" s="7"/>
      <c r="C75" s="7"/>
      <c r="D75" s="7"/>
      <c r="E75" s="7"/>
    </row>
    <row r="76" spans="1:5" s="2" customFormat="1" ht="15.75">
      <c r="A76" s="12"/>
      <c r="B76" s="7"/>
      <c r="C76" s="7"/>
      <c r="D76" s="7"/>
      <c r="E76" s="7"/>
    </row>
    <row r="77" spans="1:5" s="2" customFormat="1" ht="15.75">
      <c r="A77" s="12"/>
      <c r="B77" s="7"/>
      <c r="C77" s="7"/>
      <c r="D77" s="7"/>
      <c r="E77" s="7"/>
    </row>
    <row r="78" spans="1:5" s="2" customFormat="1" ht="15.75">
      <c r="A78" s="12"/>
      <c r="B78" s="7"/>
      <c r="C78" s="7"/>
      <c r="D78" s="7"/>
      <c r="E78" s="7"/>
    </row>
    <row r="79" spans="1:5" s="2" customFormat="1" ht="15.75">
      <c r="A79" s="12"/>
      <c r="B79" s="7"/>
      <c r="C79" s="7"/>
      <c r="D79" s="7"/>
      <c r="E79" s="7"/>
    </row>
    <row r="80" spans="1:5" s="2" customFormat="1" ht="15.75">
      <c r="A80" s="12"/>
      <c r="B80" s="7"/>
      <c r="C80" s="7"/>
      <c r="D80" s="7"/>
      <c r="E80" s="7"/>
    </row>
    <row r="81" spans="1:5" s="2" customFormat="1" ht="15.75">
      <c r="A81" s="12"/>
      <c r="B81" s="7"/>
      <c r="C81" s="7"/>
      <c r="D81" s="7"/>
      <c r="E81" s="7"/>
    </row>
    <row r="82" spans="1:5" s="2" customFormat="1" ht="15.75">
      <c r="A82" s="12"/>
      <c r="B82" s="7"/>
      <c r="C82" s="7"/>
      <c r="D82" s="7"/>
      <c r="E82" s="7"/>
    </row>
    <row r="83" spans="1:5" s="2" customFormat="1" ht="15.75">
      <c r="A83" s="12"/>
      <c r="B83" s="7"/>
      <c r="C83" s="7"/>
      <c r="D83" s="7"/>
      <c r="E83" s="7"/>
    </row>
    <row r="84" spans="1:5" s="2" customFormat="1" ht="15.75">
      <c r="A84" s="12"/>
      <c r="B84" s="7"/>
      <c r="C84" s="7"/>
      <c r="D84" s="7"/>
      <c r="E84" s="7"/>
    </row>
    <row r="85" spans="1:5" s="2" customFormat="1" ht="15.75">
      <c r="A85" s="12"/>
      <c r="B85" s="7"/>
      <c r="C85" s="7"/>
      <c r="D85" s="7"/>
      <c r="E85" s="7"/>
    </row>
    <row r="86" spans="1:5" s="2" customFormat="1" ht="15.75">
      <c r="A86" s="12"/>
      <c r="B86" s="7"/>
      <c r="C86" s="7"/>
      <c r="D86" s="7"/>
      <c r="E86" s="7"/>
    </row>
    <row r="87" spans="1:5" s="2" customFormat="1" ht="15.75">
      <c r="A87" s="12"/>
      <c r="B87" s="7"/>
      <c r="C87" s="7"/>
      <c r="D87" s="7"/>
      <c r="E87" s="7"/>
    </row>
    <row r="88" spans="1:5" s="2" customFormat="1" ht="15.75">
      <c r="A88" s="12"/>
      <c r="B88" s="7"/>
      <c r="C88" s="7"/>
      <c r="D88" s="7"/>
      <c r="E88" s="7"/>
    </row>
    <row r="89" spans="1:5" s="2" customFormat="1" ht="15.75">
      <c r="A89" s="12"/>
      <c r="B89" s="7"/>
      <c r="C89" s="7"/>
      <c r="D89" s="7"/>
      <c r="E89" s="7"/>
    </row>
    <row r="90" spans="1:5" s="2" customFormat="1" ht="15.75">
      <c r="A90" s="12"/>
      <c r="B90" s="7"/>
      <c r="C90" s="7"/>
      <c r="D90" s="7"/>
      <c r="E90" s="7"/>
    </row>
    <row r="91" spans="1:5" s="2" customFormat="1" ht="15.75">
      <c r="A91" s="12"/>
      <c r="B91" s="7"/>
      <c r="C91" s="7"/>
      <c r="D91" s="7"/>
      <c r="E91" s="7"/>
    </row>
    <row r="92" spans="1:5" s="2" customFormat="1" ht="15.75">
      <c r="A92" s="12"/>
      <c r="B92" s="7"/>
      <c r="C92" s="7"/>
      <c r="D92" s="7"/>
      <c r="E92" s="7"/>
    </row>
    <row r="93" spans="1:5" s="2" customFormat="1" ht="15.75">
      <c r="A93" s="12"/>
      <c r="B93" s="7"/>
      <c r="C93" s="7"/>
      <c r="D93" s="7"/>
      <c r="E93" s="7"/>
    </row>
    <row r="94" spans="1:5" s="2" customFormat="1" ht="15.75">
      <c r="A94" s="12"/>
      <c r="B94" s="7"/>
      <c r="C94" s="7"/>
      <c r="D94" s="7"/>
      <c r="E94" s="7"/>
    </row>
    <row r="95" spans="1:5" s="2" customFormat="1" ht="15.75">
      <c r="A95" s="12"/>
      <c r="B95" s="7"/>
      <c r="C95" s="7"/>
      <c r="D95" s="7"/>
      <c r="E95" s="7"/>
    </row>
    <row r="96" spans="1:5" s="2" customFormat="1" ht="15.75">
      <c r="A96" s="12"/>
      <c r="B96" s="7"/>
      <c r="C96" s="7"/>
      <c r="D96" s="7"/>
      <c r="E96" s="7"/>
    </row>
    <row r="97" spans="1:5" s="2" customFormat="1" ht="15.75">
      <c r="A97" s="12"/>
      <c r="B97" s="7"/>
      <c r="C97" s="7"/>
      <c r="D97" s="7"/>
      <c r="E97" s="7"/>
    </row>
    <row r="98" spans="1:5" s="2" customFormat="1" ht="15.75">
      <c r="A98" s="12"/>
      <c r="B98" s="7"/>
      <c r="C98" s="7"/>
      <c r="D98" s="7"/>
      <c r="E98" s="7"/>
    </row>
    <row r="99" spans="1:5" s="2" customFormat="1" ht="15.75">
      <c r="A99" s="12"/>
      <c r="B99" s="7"/>
      <c r="C99" s="7"/>
      <c r="D99" s="7"/>
      <c r="E99" s="7"/>
    </row>
    <row r="100" spans="1:5" s="2" customFormat="1" ht="15.75">
      <c r="A100" s="12"/>
      <c r="B100" s="7"/>
      <c r="C100" s="7"/>
      <c r="D100" s="7"/>
      <c r="E100" s="7"/>
    </row>
    <row r="101" spans="1:5" s="2" customFormat="1" ht="15.75">
      <c r="A101" s="12"/>
      <c r="B101" s="7"/>
      <c r="C101" s="7"/>
      <c r="D101" s="7"/>
      <c r="E101" s="7"/>
    </row>
    <row r="102" spans="1:5" s="2" customFormat="1" ht="15.75">
      <c r="A102" s="12"/>
      <c r="B102" s="7"/>
      <c r="C102" s="7"/>
      <c r="D102" s="7"/>
      <c r="E102" s="7"/>
    </row>
    <row r="103" spans="1:5" s="2" customFormat="1" ht="15.75">
      <c r="A103" s="12"/>
      <c r="B103" s="7"/>
      <c r="C103" s="7"/>
      <c r="D103" s="7"/>
      <c r="E103" s="7"/>
    </row>
    <row r="104" spans="1:5" s="2" customFormat="1" ht="15.75">
      <c r="A104" s="12"/>
      <c r="B104" s="7"/>
      <c r="C104" s="7"/>
      <c r="D104" s="7"/>
      <c r="E104" s="7"/>
    </row>
    <row r="105" spans="1:5" s="2" customFormat="1" ht="15.75">
      <c r="A105" s="12"/>
      <c r="B105" s="7"/>
      <c r="C105" s="7"/>
      <c r="D105" s="7"/>
      <c r="E105" s="7"/>
    </row>
    <row r="106" spans="1:5" s="2" customFormat="1" ht="15.75">
      <c r="A106" s="12"/>
      <c r="B106" s="7"/>
      <c r="C106" s="7"/>
      <c r="D106" s="7"/>
      <c r="E106" s="7"/>
    </row>
    <row r="107" spans="1:5" s="2" customFormat="1" ht="15.75">
      <c r="A107" s="12"/>
      <c r="B107" s="7"/>
      <c r="C107" s="7"/>
      <c r="D107" s="7"/>
      <c r="E107" s="7"/>
    </row>
    <row r="108" spans="1:5" s="2" customFormat="1" ht="15.75">
      <c r="A108" s="12"/>
      <c r="B108" s="7"/>
      <c r="C108" s="7"/>
      <c r="D108" s="7"/>
      <c r="E108" s="7"/>
    </row>
    <row r="109" spans="1:5" s="2" customFormat="1" ht="15.75">
      <c r="A109" s="12"/>
      <c r="B109" s="7"/>
      <c r="C109" s="7"/>
      <c r="D109" s="7"/>
      <c r="E109" s="7"/>
    </row>
    <row r="110" spans="1:5" s="2" customFormat="1" ht="15.75">
      <c r="A110" s="12"/>
      <c r="B110" s="7"/>
      <c r="C110" s="7"/>
      <c r="D110" s="7"/>
      <c r="E110" s="7"/>
    </row>
    <row r="111" spans="1:5" s="2" customFormat="1" ht="15.75">
      <c r="A111" s="12"/>
      <c r="B111" s="7"/>
      <c r="C111" s="7"/>
      <c r="D111" s="7"/>
      <c r="E111" s="7"/>
    </row>
    <row r="112" spans="1:5" s="2" customFormat="1" ht="15.75">
      <c r="A112" s="12"/>
      <c r="B112" s="7"/>
      <c r="C112" s="7"/>
      <c r="D112" s="7"/>
      <c r="E112" s="7"/>
    </row>
    <row r="113" spans="1:5" s="2" customFormat="1" ht="15.75">
      <c r="A113" s="12"/>
      <c r="B113" s="7"/>
      <c r="C113" s="7"/>
      <c r="D113" s="7"/>
      <c r="E113" s="7"/>
    </row>
    <row r="114" spans="1:5" s="2" customFormat="1" ht="15.75">
      <c r="A114" s="12"/>
      <c r="B114" s="7"/>
      <c r="C114" s="7"/>
      <c r="D114" s="7"/>
      <c r="E114" s="7"/>
    </row>
    <row r="115" spans="1:5" s="2" customFormat="1" ht="15.75">
      <c r="A115" s="12"/>
      <c r="B115" s="7"/>
      <c r="C115" s="7"/>
      <c r="D115" s="7"/>
      <c r="E115" s="7"/>
    </row>
    <row r="116" spans="1:5" s="2" customFormat="1" ht="15.75">
      <c r="A116" s="12"/>
      <c r="B116" s="7"/>
      <c r="C116" s="7"/>
      <c r="D116" s="7"/>
      <c r="E116" s="7"/>
    </row>
    <row r="117" spans="1:5" s="2" customFormat="1" ht="15.75">
      <c r="A117" s="12"/>
      <c r="B117" s="7"/>
      <c r="C117" s="7"/>
      <c r="D117" s="7"/>
      <c r="E117" s="7"/>
    </row>
    <row r="118" spans="1:5" s="2" customFormat="1" ht="15.75">
      <c r="A118" s="12"/>
      <c r="B118" s="7"/>
      <c r="C118" s="7"/>
      <c r="D118" s="7"/>
      <c r="E118" s="7"/>
    </row>
    <row r="119" spans="1:5" s="2" customFormat="1" ht="15.75">
      <c r="A119" s="12"/>
      <c r="B119" s="7"/>
      <c r="C119" s="7"/>
      <c r="D119" s="7"/>
      <c r="E119" s="7"/>
    </row>
    <row r="120" spans="1:5" s="2" customFormat="1" ht="15.75">
      <c r="A120" s="12"/>
      <c r="B120" s="7"/>
      <c r="C120" s="7"/>
      <c r="D120" s="7"/>
      <c r="E120" s="7"/>
    </row>
    <row r="121" spans="1:5" s="2" customFormat="1" ht="15.75">
      <c r="A121" s="12"/>
      <c r="B121" s="7"/>
      <c r="C121" s="7"/>
      <c r="D121" s="7"/>
      <c r="E121" s="7"/>
    </row>
    <row r="122" spans="1:5" s="2" customFormat="1" ht="15.75">
      <c r="A122" s="12"/>
      <c r="B122" s="7"/>
      <c r="C122" s="7"/>
      <c r="D122" s="7"/>
      <c r="E122" s="7"/>
    </row>
    <row r="123" spans="1:5" s="2" customFormat="1" ht="15.75">
      <c r="A123" s="12"/>
      <c r="B123" s="7"/>
      <c r="C123" s="7"/>
      <c r="D123" s="7"/>
      <c r="E123" s="7"/>
    </row>
    <row r="124" spans="1:5" s="2" customFormat="1" ht="15.75">
      <c r="A124" s="12"/>
      <c r="B124" s="7"/>
      <c r="C124" s="7"/>
      <c r="D124" s="7"/>
      <c r="E124" s="7"/>
    </row>
    <row r="125" spans="1:5" s="2" customFormat="1" ht="15.75">
      <c r="A125" s="12"/>
      <c r="B125" s="7"/>
      <c r="C125" s="7"/>
      <c r="D125" s="7"/>
      <c r="E125" s="7"/>
    </row>
    <row r="126" spans="1:5" s="2" customFormat="1" ht="15.75">
      <c r="A126" s="12"/>
      <c r="B126" s="7"/>
      <c r="C126" s="7"/>
      <c r="D126" s="7"/>
      <c r="E126" s="7"/>
    </row>
    <row r="127" spans="1:5" s="2" customFormat="1" ht="15.75">
      <c r="A127" s="12"/>
      <c r="B127" s="7"/>
      <c r="C127" s="7"/>
      <c r="D127" s="7"/>
      <c r="E127" s="7"/>
    </row>
    <row r="128" spans="1:5" s="2" customFormat="1" ht="15.75">
      <c r="A128" s="12"/>
      <c r="B128" s="7"/>
      <c r="C128" s="7"/>
      <c r="D128" s="7"/>
      <c r="E128" s="7"/>
    </row>
    <row r="129" spans="1:5" s="2" customFormat="1" ht="15.75">
      <c r="A129" s="12"/>
      <c r="B129" s="7"/>
      <c r="C129" s="7"/>
      <c r="D129" s="7"/>
      <c r="E129" s="7"/>
    </row>
    <row r="130" spans="1:5" s="2" customFormat="1" ht="15.75">
      <c r="A130" s="12"/>
      <c r="B130" s="7"/>
      <c r="C130" s="7"/>
      <c r="D130" s="7"/>
      <c r="E130" s="7"/>
    </row>
    <row r="131" spans="1:5" s="2" customFormat="1" ht="15.75">
      <c r="A131" s="12"/>
      <c r="B131" s="7"/>
      <c r="C131" s="7"/>
      <c r="D131" s="7"/>
      <c r="E131" s="7"/>
    </row>
    <row r="132" spans="1:5" s="2" customFormat="1" ht="15.75">
      <c r="A132" s="12"/>
      <c r="B132" s="7"/>
      <c r="C132" s="7"/>
      <c r="D132" s="7"/>
      <c r="E132" s="7"/>
    </row>
    <row r="133" spans="1:5" s="2" customFormat="1" ht="15.75">
      <c r="A133" s="12"/>
      <c r="B133" s="7"/>
      <c r="C133" s="7"/>
      <c r="D133" s="7"/>
      <c r="E133" s="7"/>
    </row>
    <row r="134" spans="1:5" s="2" customFormat="1" ht="15.75">
      <c r="A134" s="12"/>
      <c r="B134" s="7"/>
      <c r="C134" s="7"/>
      <c r="D134" s="7"/>
      <c r="E134" s="7"/>
    </row>
    <row r="135" spans="1:5" s="2" customFormat="1" ht="15.75">
      <c r="A135" s="12"/>
      <c r="B135" s="7"/>
      <c r="C135" s="7"/>
      <c r="D135" s="7"/>
      <c r="E135" s="7"/>
    </row>
    <row r="136" spans="1:5" s="2" customFormat="1" ht="15.75">
      <c r="A136" s="12"/>
      <c r="B136" s="7"/>
      <c r="C136" s="7"/>
      <c r="D136" s="7"/>
      <c r="E136" s="7"/>
    </row>
    <row r="137" spans="1:5" s="2" customFormat="1" ht="15.75">
      <c r="A137" s="12"/>
      <c r="B137" s="7"/>
      <c r="C137" s="7"/>
      <c r="D137" s="7"/>
      <c r="E137" s="7"/>
    </row>
    <row r="138" spans="1:5" s="2" customFormat="1" ht="15.75">
      <c r="A138" s="12"/>
      <c r="B138" s="7"/>
      <c r="C138" s="7"/>
      <c r="D138" s="7"/>
      <c r="E138" s="7"/>
    </row>
    <row r="139" spans="1:5" s="2" customFormat="1" ht="15.75">
      <c r="A139" s="12"/>
      <c r="B139" s="7"/>
      <c r="C139" s="7"/>
      <c r="D139" s="7"/>
      <c r="E139" s="7"/>
    </row>
    <row r="140" spans="1:5" s="2" customFormat="1" ht="15.75">
      <c r="A140" s="12"/>
      <c r="B140" s="7"/>
      <c r="C140" s="7"/>
      <c r="D140" s="7"/>
      <c r="E140" s="7"/>
    </row>
    <row r="141" spans="1:5" s="2" customFormat="1" ht="15.75">
      <c r="A141" s="12"/>
      <c r="B141" s="7"/>
      <c r="C141" s="7"/>
      <c r="D141" s="7"/>
      <c r="E141" s="7"/>
    </row>
    <row r="142" spans="1:5" s="2" customFormat="1" ht="15.75">
      <c r="A142" s="12"/>
      <c r="B142" s="7"/>
      <c r="C142" s="7"/>
      <c r="D142" s="7"/>
      <c r="E142" s="7"/>
    </row>
    <row r="143" spans="1:5" s="2" customFormat="1" ht="15.75">
      <c r="A143" s="12"/>
      <c r="B143" s="7"/>
      <c r="C143" s="7"/>
      <c r="D143" s="7"/>
      <c r="E143" s="7"/>
    </row>
    <row r="144" spans="1:5" s="2" customFormat="1" ht="15.75">
      <c r="A144" s="12"/>
      <c r="B144" s="7"/>
      <c r="C144" s="7"/>
      <c r="D144" s="7"/>
      <c r="E144" s="7"/>
    </row>
    <row r="145" spans="1:5" s="2" customFormat="1" ht="15.75">
      <c r="A145" s="12"/>
      <c r="B145" s="7"/>
      <c r="C145" s="7"/>
      <c r="D145" s="7"/>
      <c r="E145" s="7"/>
    </row>
    <row r="146" spans="1:5" s="2" customFormat="1" ht="15.75">
      <c r="A146" s="12"/>
      <c r="B146" s="7"/>
      <c r="C146" s="7"/>
      <c r="D146" s="7"/>
      <c r="E146" s="7"/>
    </row>
    <row r="147" spans="1:5" s="2" customFormat="1" ht="15.75">
      <c r="A147" s="12"/>
      <c r="B147" s="7"/>
      <c r="C147" s="7"/>
      <c r="D147" s="7"/>
      <c r="E147" s="7"/>
    </row>
    <row r="148" spans="1:5" s="2" customFormat="1" ht="15.75">
      <c r="A148" s="12"/>
      <c r="B148" s="7"/>
      <c r="C148" s="7"/>
      <c r="D148" s="7"/>
      <c r="E148" s="7"/>
    </row>
    <row r="149" spans="1:5" s="2" customFormat="1" ht="15.75">
      <c r="A149" s="12"/>
      <c r="B149" s="7"/>
      <c r="C149" s="7"/>
      <c r="D149" s="7"/>
      <c r="E149" s="7"/>
    </row>
    <row r="150" spans="1:5" s="2" customFormat="1" ht="15.75">
      <c r="A150" s="12"/>
      <c r="B150" s="7"/>
      <c r="C150" s="7"/>
      <c r="D150" s="7"/>
      <c r="E150" s="7"/>
    </row>
    <row r="151" spans="1:5" s="2" customFormat="1" ht="15.75">
      <c r="A151" s="12"/>
      <c r="B151" s="7"/>
      <c r="C151" s="7"/>
      <c r="D151" s="7"/>
      <c r="E151" s="7"/>
    </row>
    <row r="152" spans="1:5" s="2" customFormat="1" ht="15.75">
      <c r="A152" s="12"/>
      <c r="B152" s="7"/>
      <c r="C152" s="7"/>
      <c r="D152" s="7"/>
      <c r="E152" s="7"/>
    </row>
    <row r="153" spans="1:5" s="2" customFormat="1" ht="15.75">
      <c r="A153" s="12"/>
      <c r="B153" s="7"/>
      <c r="C153" s="7"/>
      <c r="D153" s="7"/>
      <c r="E153" s="7"/>
    </row>
    <row r="154" spans="1:5" s="2" customFormat="1" ht="15.75">
      <c r="A154" s="12"/>
      <c r="B154" s="7"/>
      <c r="C154" s="7"/>
      <c r="D154" s="7"/>
      <c r="E154" s="7"/>
    </row>
    <row r="155" spans="1:5" s="2" customFormat="1" ht="15.75">
      <c r="A155" s="12"/>
      <c r="B155" s="7"/>
      <c r="C155" s="7"/>
      <c r="D155" s="7"/>
      <c r="E155" s="7"/>
    </row>
    <row r="156" spans="1:5" s="2" customFormat="1" ht="15.75">
      <c r="A156" s="12"/>
      <c r="B156" s="7"/>
      <c r="C156" s="7"/>
      <c r="D156" s="7"/>
      <c r="E156" s="7"/>
    </row>
    <row r="157" spans="1:5" s="2" customFormat="1" ht="15.75">
      <c r="A157" s="12"/>
      <c r="B157" s="7"/>
      <c r="C157" s="7"/>
      <c r="D157" s="7"/>
      <c r="E157" s="7"/>
    </row>
    <row r="158" spans="1:5" s="2" customFormat="1" ht="15.75">
      <c r="A158" s="12"/>
      <c r="B158" s="7"/>
      <c r="C158" s="7"/>
      <c r="D158" s="7"/>
      <c r="E158" s="7"/>
    </row>
    <row r="159" spans="1:5" s="2" customFormat="1" ht="15.75">
      <c r="A159" s="12"/>
      <c r="B159" s="7"/>
      <c r="C159" s="7"/>
      <c r="D159" s="7"/>
      <c r="E159" s="7"/>
    </row>
    <row r="160" spans="1:5" s="2" customFormat="1" ht="15.75">
      <c r="A160" s="12"/>
      <c r="B160" s="7"/>
      <c r="C160" s="7"/>
      <c r="D160" s="7"/>
      <c r="E160" s="7"/>
    </row>
    <row r="161" spans="1:5" s="2" customFormat="1" ht="15.75">
      <c r="A161" s="12"/>
      <c r="B161" s="7"/>
      <c r="C161" s="7"/>
      <c r="D161" s="7"/>
      <c r="E161" s="7"/>
    </row>
    <row r="162" spans="1:5" s="2" customFormat="1" ht="15.75">
      <c r="A162" s="12"/>
      <c r="B162" s="7"/>
      <c r="C162" s="7"/>
      <c r="D162" s="7"/>
      <c r="E162" s="7"/>
    </row>
    <row r="163" spans="1:5" s="2" customFormat="1" ht="15.75">
      <c r="A163" s="12"/>
      <c r="B163" s="7"/>
      <c r="C163" s="7"/>
      <c r="D163" s="7"/>
      <c r="E163" s="7"/>
    </row>
    <row r="164" spans="1:5" s="2" customFormat="1" ht="15.75">
      <c r="A164" s="12"/>
      <c r="B164" s="7"/>
      <c r="C164" s="7"/>
      <c r="D164" s="7"/>
      <c r="E164" s="7"/>
    </row>
    <row r="165" spans="1:5" s="2" customFormat="1" ht="15.75">
      <c r="A165" s="12"/>
      <c r="B165" s="7"/>
      <c r="C165" s="7"/>
      <c r="D165" s="7"/>
      <c r="E165" s="7"/>
    </row>
    <row r="166" spans="1:5" s="2" customFormat="1" ht="15.75">
      <c r="A166" s="12"/>
      <c r="B166" s="7"/>
      <c r="C166" s="7"/>
      <c r="D166" s="7"/>
      <c r="E166" s="7"/>
    </row>
    <row r="167" spans="1:5" s="2" customFormat="1" ht="15.75">
      <c r="A167" s="12"/>
      <c r="B167" s="7"/>
      <c r="C167" s="7"/>
      <c r="D167" s="7"/>
      <c r="E167" s="7"/>
    </row>
    <row r="168" spans="1:5" s="2" customFormat="1" ht="15.75">
      <c r="A168" s="12"/>
      <c r="B168" s="7"/>
      <c r="C168" s="7"/>
      <c r="D168" s="7"/>
      <c r="E168" s="7"/>
    </row>
    <row r="169" spans="1:5" s="2" customFormat="1" ht="15.75">
      <c r="A169" s="12"/>
      <c r="B169" s="7"/>
      <c r="C169" s="7"/>
      <c r="D169" s="7"/>
      <c r="E169" s="7"/>
    </row>
    <row r="170" spans="1:5" s="2" customFormat="1" ht="15.75">
      <c r="A170" s="12"/>
      <c r="B170" s="7"/>
      <c r="C170" s="7"/>
      <c r="D170" s="7"/>
      <c r="E170" s="7"/>
    </row>
    <row r="171" spans="1:5" s="2" customFormat="1" ht="15.75">
      <c r="A171" s="12"/>
      <c r="B171" s="7"/>
      <c r="C171" s="7"/>
      <c r="D171" s="7"/>
      <c r="E171" s="7"/>
    </row>
    <row r="172" spans="1:5" s="2" customFormat="1" ht="15.75">
      <c r="A172" s="12"/>
      <c r="B172" s="7"/>
      <c r="C172" s="7"/>
      <c r="D172" s="7"/>
      <c r="E172" s="7"/>
    </row>
    <row r="173" spans="1:5" s="2" customFormat="1" ht="15.75">
      <c r="A173" s="12"/>
      <c r="B173" s="7"/>
      <c r="C173" s="7"/>
      <c r="D173" s="7"/>
      <c r="E173" s="7"/>
    </row>
    <row r="174" spans="1:5" s="2" customFormat="1" ht="15.75">
      <c r="A174" s="12"/>
      <c r="B174" s="7"/>
      <c r="C174" s="7"/>
      <c r="D174" s="7"/>
      <c r="E174" s="7"/>
    </row>
    <row r="175" spans="1:5" s="2" customFormat="1" ht="15.75">
      <c r="A175" s="12"/>
      <c r="B175" s="7"/>
      <c r="C175" s="7"/>
      <c r="D175" s="7"/>
      <c r="E175" s="7"/>
    </row>
    <row r="176" spans="1:5" s="2" customFormat="1" ht="15.75">
      <c r="A176" s="12"/>
      <c r="B176" s="7"/>
      <c r="C176" s="7"/>
      <c r="D176" s="7"/>
      <c r="E176" s="7"/>
    </row>
    <row r="177" spans="1:5" s="2" customFormat="1" ht="15.75">
      <c r="A177" s="12"/>
      <c r="B177" s="7"/>
      <c r="C177" s="7"/>
      <c r="D177" s="7"/>
      <c r="E177" s="7"/>
    </row>
    <row r="178" spans="1:5" s="2" customFormat="1" ht="15.75">
      <c r="A178" s="12"/>
      <c r="B178" s="7"/>
      <c r="C178" s="7"/>
      <c r="D178" s="7"/>
      <c r="E178" s="7"/>
    </row>
    <row r="179" spans="1:5" s="2" customFormat="1" ht="15.75">
      <c r="A179" s="12"/>
      <c r="B179" s="7"/>
      <c r="C179" s="7"/>
      <c r="D179" s="7"/>
      <c r="E179" s="7"/>
    </row>
    <row r="180" spans="1:5" s="2" customFormat="1" ht="15.75">
      <c r="A180" s="12"/>
      <c r="B180" s="7"/>
      <c r="C180" s="7"/>
      <c r="D180" s="7"/>
      <c r="E180" s="7"/>
    </row>
    <row r="181" spans="1:5" s="2" customFormat="1" ht="15.75">
      <c r="A181" s="12"/>
      <c r="B181" s="7"/>
      <c r="C181" s="7"/>
      <c r="D181" s="7"/>
      <c r="E181" s="7"/>
    </row>
    <row r="182" spans="1:5" s="2" customFormat="1" ht="15.75">
      <c r="A182" s="12"/>
      <c r="B182" s="7"/>
      <c r="C182" s="7"/>
      <c r="D182" s="7"/>
      <c r="E182" s="7"/>
    </row>
    <row r="183" spans="1:5" s="2" customFormat="1" ht="15.75">
      <c r="A183" s="12"/>
      <c r="B183" s="7"/>
      <c r="C183" s="7"/>
      <c r="D183" s="7"/>
      <c r="E183" s="7"/>
    </row>
    <row r="184" spans="1:5" s="2" customFormat="1" ht="15.75">
      <c r="A184" s="12"/>
      <c r="B184" s="7"/>
      <c r="C184" s="7"/>
      <c r="D184" s="7"/>
      <c r="E184" s="7"/>
    </row>
    <row r="185" spans="1:5" s="2" customFormat="1" ht="15.75">
      <c r="A185" s="12"/>
      <c r="B185" s="7"/>
      <c r="C185" s="7"/>
      <c r="D185" s="7"/>
      <c r="E185" s="7"/>
    </row>
    <row r="186" spans="1:5" s="2" customFormat="1" ht="15.75">
      <c r="A186" s="12"/>
      <c r="B186" s="7"/>
      <c r="C186" s="7"/>
      <c r="D186" s="7"/>
      <c r="E186" s="7"/>
    </row>
    <row r="187" spans="1:5" s="2" customFormat="1" ht="15.75">
      <c r="A187" s="12"/>
      <c r="B187" s="7"/>
      <c r="C187" s="7"/>
      <c r="D187" s="7"/>
      <c r="E187" s="7"/>
    </row>
    <row r="188" spans="1:5" s="2" customFormat="1" ht="15.75">
      <c r="A188" s="12"/>
      <c r="B188" s="7"/>
      <c r="C188" s="7"/>
      <c r="D188" s="7"/>
      <c r="E188" s="7"/>
    </row>
    <row r="189" spans="1:5" s="2" customFormat="1" ht="15.75">
      <c r="A189" s="12"/>
      <c r="B189" s="7"/>
      <c r="C189" s="7"/>
      <c r="D189" s="7"/>
      <c r="E189" s="7"/>
    </row>
    <row r="190" spans="1:5" s="2" customFormat="1" ht="15.75">
      <c r="A190" s="12"/>
      <c r="B190" s="7"/>
      <c r="C190" s="7"/>
      <c r="D190" s="7"/>
      <c r="E190" s="7"/>
    </row>
    <row r="191" spans="1:5" s="2" customFormat="1" ht="15.75">
      <c r="A191" s="12"/>
      <c r="B191" s="7"/>
      <c r="C191" s="7"/>
      <c r="D191" s="7"/>
      <c r="E191" s="7"/>
    </row>
    <row r="192" spans="1:5" s="2" customFormat="1" ht="15.75">
      <c r="A192" s="12"/>
      <c r="B192" s="7"/>
      <c r="C192" s="7"/>
      <c r="D192" s="7"/>
      <c r="E192" s="7"/>
    </row>
    <row r="193" spans="1:5" s="2" customFormat="1" ht="15.75">
      <c r="A193" s="12"/>
      <c r="B193" s="7"/>
      <c r="C193" s="7"/>
      <c r="D193" s="7"/>
      <c r="E193" s="7"/>
    </row>
    <row r="194" spans="1:5" s="2" customFormat="1" ht="15.75">
      <c r="A194" s="12"/>
      <c r="B194" s="7"/>
      <c r="C194" s="7"/>
      <c r="D194" s="7"/>
      <c r="E194" s="7"/>
    </row>
    <row r="195" spans="1:5" s="2" customFormat="1" ht="15.75">
      <c r="A195" s="12"/>
      <c r="B195" s="7"/>
      <c r="C195" s="7"/>
      <c r="D195" s="7"/>
      <c r="E195" s="7"/>
    </row>
    <row r="196" spans="1:5" s="2" customFormat="1" ht="15.75">
      <c r="A196" s="12"/>
      <c r="B196" s="7"/>
      <c r="C196" s="7"/>
      <c r="D196" s="7"/>
      <c r="E196" s="7"/>
    </row>
    <row r="197" spans="1:5" s="2" customFormat="1" ht="15.75">
      <c r="A197" s="12"/>
      <c r="B197" s="7"/>
      <c r="C197" s="7"/>
      <c r="D197" s="7"/>
      <c r="E197" s="7"/>
    </row>
    <row r="198" spans="1:5" s="2" customFormat="1" ht="15.75">
      <c r="A198" s="12"/>
      <c r="B198" s="7"/>
      <c r="C198" s="7"/>
      <c r="D198" s="7"/>
      <c r="E198" s="7"/>
    </row>
    <row r="199" spans="1:5" s="2" customFormat="1" ht="15.75">
      <c r="A199" s="12"/>
      <c r="B199" s="7"/>
      <c r="C199" s="7"/>
      <c r="D199" s="7"/>
      <c r="E199" s="7"/>
    </row>
    <row r="200" spans="1:5" s="2" customFormat="1" ht="15.75">
      <c r="A200" s="12"/>
      <c r="B200" s="7"/>
      <c r="C200" s="7"/>
      <c r="D200" s="7"/>
      <c r="E200" s="7"/>
    </row>
    <row r="201" spans="1:5" s="2" customFormat="1" ht="15.75">
      <c r="A201" s="12"/>
      <c r="B201" s="7"/>
      <c r="C201" s="7"/>
      <c r="D201" s="7"/>
      <c r="E201" s="7"/>
    </row>
    <row r="202" spans="1:5" s="2" customFormat="1" ht="15.75">
      <c r="A202" s="12"/>
      <c r="B202" s="7"/>
      <c r="C202" s="7"/>
      <c r="D202" s="7"/>
      <c r="E202" s="7"/>
    </row>
    <row r="203" spans="1:5" s="2" customFormat="1" ht="15.75">
      <c r="A203" s="12"/>
      <c r="B203" s="7"/>
      <c r="C203" s="7"/>
      <c r="D203" s="7"/>
      <c r="E203" s="7"/>
    </row>
    <row r="204" spans="1:5" s="2" customFormat="1" ht="15.75">
      <c r="A204" s="12"/>
      <c r="B204" s="7"/>
      <c r="C204" s="7"/>
      <c r="D204" s="7"/>
      <c r="E204" s="7"/>
    </row>
    <row r="205" spans="1:5" s="2" customFormat="1" ht="15.75">
      <c r="A205" s="12"/>
      <c r="B205" s="7"/>
      <c r="C205" s="7"/>
      <c r="D205" s="7"/>
      <c r="E205" s="7"/>
    </row>
    <row r="206" spans="1:5" s="2" customFormat="1" ht="15.75">
      <c r="A206" s="12"/>
      <c r="B206" s="7"/>
      <c r="C206" s="7"/>
      <c r="D206" s="7"/>
      <c r="E206" s="7"/>
    </row>
    <row r="207" spans="1:5" s="2" customFormat="1" ht="15.75">
      <c r="A207" s="12"/>
      <c r="B207" s="7"/>
      <c r="C207" s="7"/>
      <c r="D207" s="7"/>
      <c r="E207" s="7"/>
    </row>
    <row r="208" spans="1:5" s="2" customFormat="1" ht="15.75">
      <c r="A208" s="12"/>
      <c r="B208" s="7"/>
      <c r="C208" s="7"/>
      <c r="D208" s="7"/>
      <c r="E208" s="7"/>
    </row>
    <row r="209" spans="1:5" s="2" customFormat="1" ht="15.75">
      <c r="A209" s="12"/>
      <c r="B209" s="7"/>
      <c r="C209" s="7"/>
      <c r="D209" s="7"/>
      <c r="E209" s="7"/>
    </row>
    <row r="210" spans="1:5" s="2" customFormat="1" ht="15.75">
      <c r="A210" s="12"/>
      <c r="B210" s="7"/>
      <c r="C210" s="7"/>
      <c r="D210" s="7"/>
      <c r="E210" s="7"/>
    </row>
    <row r="211" spans="1:5" s="2" customFormat="1" ht="15.75">
      <c r="A211" s="12"/>
      <c r="B211" s="7"/>
      <c r="C211" s="7"/>
      <c r="D211" s="7"/>
      <c r="E211" s="7"/>
    </row>
    <row r="212" spans="1:5" s="2" customFormat="1" ht="15.75">
      <c r="A212" s="12"/>
      <c r="B212" s="7"/>
      <c r="C212" s="7"/>
      <c r="D212" s="7"/>
      <c r="E212" s="7"/>
    </row>
    <row r="213" spans="1:5" s="2" customFormat="1" ht="15.75">
      <c r="A213" s="12"/>
      <c r="B213" s="7"/>
      <c r="C213" s="7"/>
      <c r="D213" s="7"/>
      <c r="E213" s="7"/>
    </row>
    <row r="214" spans="1:5" s="2" customFormat="1" ht="15.75">
      <c r="A214" s="12"/>
      <c r="B214" s="7"/>
      <c r="C214" s="7"/>
      <c r="D214" s="7"/>
      <c r="E214" s="7"/>
    </row>
    <row r="215" spans="1:5" s="2" customFormat="1" ht="15.75">
      <c r="A215" s="12"/>
      <c r="B215" s="7"/>
      <c r="C215" s="7"/>
      <c r="D215" s="7"/>
      <c r="E215" s="7"/>
    </row>
    <row r="216" spans="1:5" s="2" customFormat="1" ht="15.75">
      <c r="A216" s="12"/>
      <c r="B216" s="7"/>
      <c r="C216" s="7"/>
      <c r="D216" s="7"/>
      <c r="E216" s="7"/>
    </row>
    <row r="217" spans="1:5" s="2" customFormat="1" ht="15.75">
      <c r="A217" s="12"/>
      <c r="B217" s="7"/>
      <c r="C217" s="7"/>
      <c r="D217" s="7"/>
      <c r="E217" s="7"/>
    </row>
    <row r="218" spans="1:5" s="2" customFormat="1" ht="15.75">
      <c r="A218" s="12"/>
      <c r="B218" s="7"/>
      <c r="C218" s="7"/>
      <c r="D218" s="7"/>
      <c r="E218" s="7"/>
    </row>
    <row r="219" spans="1:5" s="2" customFormat="1" ht="15.75">
      <c r="A219" s="12"/>
      <c r="B219" s="7"/>
      <c r="C219" s="7"/>
      <c r="D219" s="7"/>
      <c r="E219" s="7"/>
    </row>
    <row r="220" spans="1:5" s="2" customFormat="1" ht="15.75">
      <c r="A220" s="12"/>
      <c r="B220" s="7"/>
      <c r="C220" s="7"/>
      <c r="D220" s="7"/>
      <c r="E220" s="7"/>
    </row>
    <row r="221" spans="1:5" s="2" customFormat="1" ht="15.75">
      <c r="A221" s="12"/>
      <c r="B221" s="7"/>
      <c r="C221" s="7"/>
      <c r="D221" s="7"/>
      <c r="E221" s="7"/>
    </row>
    <row r="222" spans="1:5" s="2" customFormat="1" ht="15.75">
      <c r="A222" s="12"/>
      <c r="B222" s="7"/>
      <c r="C222" s="7"/>
      <c r="D222" s="7"/>
      <c r="E222" s="7"/>
    </row>
    <row r="223" spans="1:5" s="2" customFormat="1" ht="15.75">
      <c r="A223" s="12"/>
      <c r="B223" s="7"/>
      <c r="C223" s="7"/>
      <c r="D223" s="7"/>
      <c r="E223" s="7"/>
    </row>
    <row r="224" spans="1:5" s="2" customFormat="1" ht="15.75">
      <c r="A224" s="12"/>
      <c r="B224" s="7"/>
      <c r="C224" s="7"/>
      <c r="D224" s="7"/>
      <c r="E224" s="7"/>
    </row>
    <row r="225" spans="1:5" s="2" customFormat="1" ht="15.75">
      <c r="A225" s="12"/>
      <c r="B225" s="7"/>
      <c r="C225" s="7"/>
      <c r="D225" s="7"/>
      <c r="E225" s="7"/>
    </row>
    <row r="226" spans="1:5" s="2" customFormat="1" ht="15.75">
      <c r="A226" s="12"/>
      <c r="B226" s="7"/>
      <c r="C226" s="7"/>
      <c r="D226" s="7"/>
      <c r="E226" s="7"/>
    </row>
    <row r="227" spans="1:5" s="2" customFormat="1" ht="15.75">
      <c r="A227" s="12"/>
      <c r="B227" s="7"/>
      <c r="C227" s="7"/>
      <c r="D227" s="7"/>
      <c r="E227" s="7"/>
    </row>
    <row r="228" spans="1:5" s="2" customFormat="1" ht="15.75">
      <c r="A228" s="12"/>
      <c r="B228" s="7"/>
      <c r="C228" s="7"/>
      <c r="D228" s="7"/>
      <c r="E228" s="7"/>
    </row>
    <row r="229" spans="1:5" s="2" customFormat="1" ht="15.75">
      <c r="A229" s="12"/>
      <c r="B229" s="7"/>
      <c r="C229" s="7"/>
      <c r="D229" s="7"/>
      <c r="E229" s="7"/>
    </row>
    <row r="230" spans="1:5" s="2" customFormat="1" ht="15.75">
      <c r="A230" s="12"/>
      <c r="B230" s="7"/>
      <c r="C230" s="7"/>
      <c r="D230" s="7"/>
      <c r="E230" s="7"/>
    </row>
    <row r="231" spans="1:5" s="2" customFormat="1" ht="15.75">
      <c r="A231" s="12"/>
      <c r="B231" s="7"/>
      <c r="C231" s="7"/>
      <c r="D231" s="7"/>
      <c r="E231" s="7"/>
    </row>
    <row r="232" spans="1:5" s="2" customFormat="1" ht="15.75">
      <c r="A232" s="12"/>
      <c r="B232" s="7"/>
      <c r="C232" s="7"/>
      <c r="D232" s="7"/>
      <c r="E232" s="7"/>
    </row>
    <row r="233" spans="1:5" s="2" customFormat="1" ht="15.75">
      <c r="A233" s="12"/>
      <c r="B233" s="7"/>
      <c r="C233" s="7"/>
      <c r="D233" s="7"/>
      <c r="E233" s="7"/>
    </row>
    <row r="234" spans="1:5" s="2" customFormat="1" ht="15.75">
      <c r="A234" s="12"/>
      <c r="B234" s="7"/>
      <c r="C234" s="7"/>
      <c r="D234" s="7"/>
      <c r="E234" s="7"/>
    </row>
    <row r="235" spans="1:5" s="2" customFormat="1" ht="15.75">
      <c r="A235" s="12"/>
      <c r="B235" s="7"/>
      <c r="C235" s="7"/>
      <c r="D235" s="7"/>
      <c r="E235" s="7"/>
    </row>
    <row r="236" spans="1:5" s="2" customFormat="1" ht="15.75">
      <c r="A236" s="12"/>
      <c r="B236" s="7"/>
      <c r="C236" s="7"/>
      <c r="D236" s="7"/>
      <c r="E236" s="7"/>
    </row>
    <row r="237" spans="1:5" s="2" customFormat="1" ht="15.75">
      <c r="A237" s="12"/>
      <c r="B237" s="7"/>
      <c r="C237" s="7"/>
      <c r="D237" s="7"/>
      <c r="E237" s="7"/>
    </row>
    <row r="238" spans="1:5" s="2" customFormat="1" ht="15.75">
      <c r="A238" s="12"/>
      <c r="B238" s="7"/>
      <c r="C238" s="7"/>
      <c r="D238" s="7"/>
      <c r="E238" s="7"/>
    </row>
    <row r="239" spans="1:5" s="2" customFormat="1" ht="15.75">
      <c r="A239" s="12"/>
      <c r="B239" s="7"/>
      <c r="C239" s="7"/>
      <c r="D239" s="7"/>
      <c r="E239" s="7"/>
    </row>
    <row r="240" spans="1:5" s="2" customFormat="1" ht="15.75">
      <c r="A240" s="12"/>
      <c r="B240" s="7"/>
      <c r="C240" s="7"/>
      <c r="D240" s="7"/>
      <c r="E240" s="7"/>
    </row>
    <row r="241" spans="1:5" s="2" customFormat="1" ht="15.75">
      <c r="A241" s="12"/>
      <c r="B241" s="7"/>
      <c r="C241" s="7"/>
      <c r="D241" s="7"/>
      <c r="E241" s="7"/>
    </row>
    <row r="242" spans="1:5" s="2" customFormat="1" ht="15.75">
      <c r="A242" s="12"/>
      <c r="B242" s="7"/>
      <c r="C242" s="7"/>
      <c r="D242" s="7"/>
      <c r="E242" s="7"/>
    </row>
    <row r="243" spans="1:5" s="2" customFormat="1" ht="15.75">
      <c r="A243" s="12"/>
      <c r="B243" s="7"/>
      <c r="C243" s="7"/>
      <c r="D243" s="7"/>
      <c r="E243" s="7"/>
    </row>
    <row r="244" spans="1:5" s="2" customFormat="1" ht="15.75">
      <c r="A244" s="12"/>
      <c r="B244" s="7"/>
      <c r="C244" s="7"/>
      <c r="D244" s="7"/>
      <c r="E244" s="7"/>
    </row>
    <row r="245" spans="1:5" s="2" customFormat="1" ht="15.75">
      <c r="A245" s="12"/>
      <c r="B245" s="7"/>
      <c r="C245" s="7"/>
      <c r="D245" s="7"/>
      <c r="E245" s="7"/>
    </row>
    <row r="246" spans="1:5" s="2" customFormat="1" ht="15.75">
      <c r="A246" s="12"/>
      <c r="B246" s="7"/>
      <c r="C246" s="7"/>
      <c r="D246" s="7"/>
      <c r="E246" s="7"/>
    </row>
    <row r="247" spans="1:5" s="2" customFormat="1" ht="15.75">
      <c r="A247" s="12"/>
      <c r="B247" s="7"/>
      <c r="C247" s="7"/>
      <c r="D247" s="7"/>
      <c r="E247" s="7"/>
    </row>
    <row r="248" spans="1:5" s="2" customFormat="1" ht="15.75">
      <c r="A248" s="12"/>
      <c r="B248" s="7"/>
      <c r="C248" s="7"/>
      <c r="D248" s="7"/>
      <c r="E248" s="7"/>
    </row>
    <row r="249" spans="1:5" s="2" customFormat="1" ht="15.75">
      <c r="A249" s="12"/>
      <c r="B249" s="7"/>
      <c r="C249" s="7"/>
      <c r="D249" s="7"/>
      <c r="E249" s="7"/>
    </row>
    <row r="250" spans="1:5" s="2" customFormat="1" ht="15.75">
      <c r="A250" s="12"/>
      <c r="B250" s="7"/>
      <c r="C250" s="7"/>
      <c r="D250" s="7"/>
      <c r="E250" s="7"/>
    </row>
    <row r="251" spans="1:5" s="2" customFormat="1" ht="15.75">
      <c r="A251" s="12"/>
      <c r="B251" s="7"/>
      <c r="C251" s="7"/>
      <c r="D251" s="7"/>
      <c r="E251" s="7"/>
    </row>
    <row r="252" spans="1:5" s="2" customFormat="1" ht="15.75">
      <c r="A252" s="12"/>
      <c r="B252" s="7"/>
      <c r="C252" s="7"/>
      <c r="D252" s="7"/>
      <c r="E252" s="7"/>
    </row>
    <row r="253" spans="1:5" s="2" customFormat="1" ht="15.75">
      <c r="A253" s="12"/>
      <c r="B253" s="7"/>
      <c r="C253" s="7"/>
      <c r="D253" s="7"/>
      <c r="E253" s="7"/>
    </row>
    <row r="254" spans="1:5" s="2" customFormat="1" ht="15.75">
      <c r="A254" s="12"/>
      <c r="B254" s="7"/>
      <c r="C254" s="7"/>
      <c r="D254" s="7"/>
      <c r="E254" s="7"/>
    </row>
    <row r="255" spans="1:5" s="2" customFormat="1" ht="15.75">
      <c r="A255" s="12"/>
      <c r="B255" s="7"/>
      <c r="C255" s="7"/>
      <c r="D255" s="7"/>
      <c r="E255" s="7"/>
    </row>
    <row r="256" spans="1:5" s="2" customFormat="1" ht="15.75">
      <c r="A256" s="12"/>
      <c r="B256" s="7"/>
      <c r="C256" s="7"/>
      <c r="D256" s="7"/>
      <c r="E256" s="7"/>
    </row>
    <row r="257" spans="1:5" s="2" customFormat="1" ht="15.75">
      <c r="A257" s="12"/>
      <c r="B257" s="7"/>
      <c r="C257" s="7"/>
      <c r="D257" s="7"/>
      <c r="E257" s="7"/>
    </row>
    <row r="258" spans="1:5" s="2" customFormat="1" ht="15.75">
      <c r="A258" s="12"/>
      <c r="B258" s="7"/>
      <c r="C258" s="7"/>
      <c r="D258" s="7"/>
      <c r="E258" s="7"/>
    </row>
    <row r="259" spans="1:5" s="2" customFormat="1" ht="15.75">
      <c r="A259" s="12"/>
      <c r="B259" s="7"/>
      <c r="C259" s="7"/>
      <c r="D259" s="7"/>
      <c r="E259" s="7"/>
    </row>
    <row r="260" spans="1:5" s="2" customFormat="1" ht="15.75">
      <c r="A260" s="12"/>
      <c r="B260" s="7"/>
      <c r="C260" s="7"/>
      <c r="D260" s="7"/>
      <c r="E260" s="7"/>
    </row>
    <row r="261" spans="1:5" s="2" customFormat="1" ht="15.75">
      <c r="A261" s="12"/>
      <c r="B261" s="7"/>
      <c r="C261" s="7"/>
      <c r="D261" s="7"/>
      <c r="E261" s="7"/>
    </row>
    <row r="262" spans="1:5" s="2" customFormat="1" ht="15.75">
      <c r="A262" s="12"/>
      <c r="B262" s="7"/>
      <c r="C262" s="7"/>
      <c r="D262" s="7"/>
      <c r="E262" s="7"/>
    </row>
    <row r="263" spans="1:5" s="2" customFormat="1" ht="15.75">
      <c r="A263" s="12"/>
      <c r="B263" s="7"/>
      <c r="C263" s="7"/>
      <c r="D263" s="7"/>
      <c r="E263" s="7"/>
    </row>
    <row r="264" spans="1:5" s="2" customFormat="1" ht="15.75">
      <c r="A264" s="12"/>
      <c r="B264" s="7"/>
      <c r="C264" s="7"/>
      <c r="D264" s="7"/>
      <c r="E264" s="7"/>
    </row>
    <row r="265" spans="1:5" s="2" customFormat="1" ht="15.75">
      <c r="A265" s="12"/>
      <c r="B265" s="7"/>
      <c r="C265" s="7"/>
      <c r="D265" s="7"/>
      <c r="E265" s="7"/>
    </row>
    <row r="266" spans="1:5" s="2" customFormat="1" ht="15.75">
      <c r="A266" s="12"/>
      <c r="B266" s="7"/>
      <c r="C266" s="7"/>
      <c r="D266" s="7"/>
      <c r="E266" s="7"/>
    </row>
    <row r="267" spans="1:5" s="2" customFormat="1" ht="15.75">
      <c r="A267" s="12"/>
      <c r="B267" s="7"/>
      <c r="C267" s="7"/>
      <c r="D267" s="7"/>
      <c r="E267" s="7"/>
    </row>
    <row r="268" spans="1:5" s="2" customFormat="1" ht="15.75">
      <c r="A268" s="12"/>
      <c r="B268" s="7"/>
      <c r="C268" s="7"/>
      <c r="D268" s="7"/>
      <c r="E268" s="7"/>
    </row>
    <row r="269" spans="1:5" s="2" customFormat="1" ht="15.75">
      <c r="A269" s="12"/>
      <c r="B269" s="7"/>
      <c r="C269" s="7"/>
      <c r="D269" s="7"/>
      <c r="E269" s="7"/>
    </row>
    <row r="270" spans="1:5" s="2" customFormat="1" ht="15.75">
      <c r="A270" s="12"/>
      <c r="B270" s="7"/>
      <c r="C270" s="7"/>
      <c r="D270" s="7"/>
      <c r="E270" s="7"/>
    </row>
    <row r="271" spans="1:5" s="2" customFormat="1" ht="15.75">
      <c r="A271" s="12"/>
      <c r="B271" s="7"/>
      <c r="C271" s="7"/>
      <c r="D271" s="7"/>
      <c r="E271" s="7"/>
    </row>
    <row r="272" spans="1:5" s="2" customFormat="1" ht="15.75">
      <c r="A272" s="12"/>
      <c r="B272" s="7"/>
      <c r="C272" s="7"/>
      <c r="D272" s="7"/>
      <c r="E272" s="7"/>
    </row>
    <row r="273" spans="1:5" s="2" customFormat="1" ht="15.75">
      <c r="A273" s="12"/>
      <c r="B273" s="7"/>
      <c r="C273" s="7"/>
      <c r="D273" s="7"/>
      <c r="E273" s="7"/>
    </row>
    <row r="274" spans="1:5" s="2" customFormat="1" ht="15.75">
      <c r="A274" s="12"/>
      <c r="B274" s="7"/>
      <c r="C274" s="7"/>
      <c r="D274" s="7"/>
      <c r="E274" s="7"/>
    </row>
    <row r="275" spans="1:5" s="2" customFormat="1" ht="15.75">
      <c r="A275" s="12"/>
      <c r="B275" s="7"/>
      <c r="C275" s="7"/>
      <c r="D275" s="7"/>
      <c r="E275" s="7"/>
    </row>
    <row r="276" spans="1:5" s="2" customFormat="1" ht="15.75">
      <c r="A276" s="12"/>
      <c r="B276" s="7"/>
      <c r="C276" s="7"/>
      <c r="D276" s="7"/>
      <c r="E276" s="7"/>
    </row>
    <row r="277" spans="1:5" s="2" customFormat="1" ht="15.75">
      <c r="A277" s="12"/>
      <c r="B277" s="7"/>
      <c r="C277" s="7"/>
      <c r="D277" s="7"/>
      <c r="E277" s="7"/>
    </row>
    <row r="278" spans="1:5" s="2" customFormat="1" ht="15.75">
      <c r="A278" s="12"/>
      <c r="B278" s="7"/>
      <c r="C278" s="7"/>
      <c r="D278" s="7"/>
      <c r="E278" s="7"/>
    </row>
    <row r="279" spans="1:5" s="2" customFormat="1" ht="15.75">
      <c r="A279" s="12"/>
      <c r="B279" s="7"/>
      <c r="C279" s="7"/>
      <c r="D279" s="7"/>
      <c r="E279" s="7"/>
    </row>
    <row r="280" spans="1:5" s="2" customFormat="1" ht="15.75">
      <c r="A280" s="12"/>
      <c r="B280" s="7"/>
      <c r="C280" s="7"/>
      <c r="D280" s="7"/>
      <c r="E280" s="7"/>
    </row>
    <row r="281" spans="1:5" s="2" customFormat="1" ht="15.75">
      <c r="A281" s="12"/>
      <c r="B281" s="7"/>
      <c r="C281" s="7"/>
      <c r="D281" s="7"/>
      <c r="E281" s="7"/>
    </row>
    <row r="282" spans="1:5" s="2" customFormat="1" ht="15.75">
      <c r="A282" s="12"/>
      <c r="B282" s="7"/>
      <c r="C282" s="7"/>
      <c r="D282" s="7"/>
      <c r="E282" s="7"/>
    </row>
    <row r="283" spans="1:5" s="2" customFormat="1" ht="15.75">
      <c r="A283" s="12"/>
      <c r="B283" s="7"/>
      <c r="C283" s="7"/>
      <c r="D283" s="7"/>
      <c r="E283" s="7"/>
    </row>
    <row r="284" spans="1:5" s="2" customFormat="1" ht="15.75">
      <c r="A284" s="12"/>
      <c r="B284" s="7"/>
      <c r="C284" s="7"/>
      <c r="D284" s="7"/>
      <c r="E284" s="7"/>
    </row>
    <row r="285" spans="1:5" s="2" customFormat="1" ht="15.75">
      <c r="A285" s="12"/>
      <c r="B285" s="7"/>
      <c r="C285" s="7"/>
      <c r="D285" s="7"/>
      <c r="E285" s="7"/>
    </row>
    <row r="286" spans="1:5" s="2" customFormat="1" ht="15.75">
      <c r="A286" s="12"/>
      <c r="B286" s="7"/>
      <c r="C286" s="7"/>
      <c r="D286" s="7"/>
      <c r="E286" s="7"/>
    </row>
    <row r="287" spans="1:5" s="2" customFormat="1" ht="15.75">
      <c r="A287" s="12"/>
      <c r="B287" s="7"/>
      <c r="C287" s="7"/>
      <c r="D287" s="7"/>
      <c r="E287" s="7"/>
    </row>
    <row r="288" spans="1:5" s="2" customFormat="1" ht="15.75">
      <c r="A288" s="12"/>
      <c r="B288" s="7"/>
      <c r="C288" s="7"/>
      <c r="D288" s="7"/>
      <c r="E288" s="7"/>
    </row>
    <row r="289" spans="1:5" s="2" customFormat="1" ht="15.75">
      <c r="A289" s="12"/>
      <c r="B289" s="7"/>
      <c r="C289" s="7"/>
      <c r="D289" s="7"/>
      <c r="E289" s="7"/>
    </row>
    <row r="290" spans="1:5" s="2" customFormat="1" ht="15.75">
      <c r="A290" s="12"/>
      <c r="B290" s="7"/>
      <c r="C290" s="7"/>
      <c r="D290" s="7"/>
      <c r="E290" s="7"/>
    </row>
    <row r="291" spans="1:5" s="2" customFormat="1" ht="15.75">
      <c r="A291" s="12"/>
      <c r="B291" s="7"/>
      <c r="C291" s="7"/>
      <c r="D291" s="7"/>
      <c r="E291" s="7"/>
    </row>
    <row r="292" spans="1:5" s="2" customFormat="1" ht="15.75">
      <c r="A292" s="12"/>
      <c r="B292" s="7"/>
      <c r="C292" s="7"/>
      <c r="D292" s="7"/>
      <c r="E292" s="7"/>
    </row>
    <row r="293" spans="1:5" s="2" customFormat="1" ht="15.75">
      <c r="A293" s="12"/>
      <c r="B293" s="7"/>
      <c r="C293" s="7"/>
      <c r="D293" s="7"/>
      <c r="E293" s="7"/>
    </row>
    <row r="294" spans="1:5" s="2" customFormat="1" ht="15.75">
      <c r="A294" s="12"/>
      <c r="B294" s="7"/>
      <c r="C294" s="7"/>
      <c r="D294" s="7"/>
      <c r="E294" s="7"/>
    </row>
    <row r="295" spans="1:5" s="2" customFormat="1" ht="15.75">
      <c r="A295" s="12"/>
      <c r="B295" s="7"/>
      <c r="C295" s="7"/>
      <c r="D295" s="7"/>
      <c r="E295" s="7"/>
    </row>
    <row r="296" spans="1:5" s="2" customFormat="1" ht="15.75">
      <c r="A296" s="12"/>
      <c r="B296" s="7"/>
      <c r="C296" s="7"/>
      <c r="D296" s="7"/>
      <c r="E296" s="7"/>
    </row>
    <row r="297" spans="1:5" s="2" customFormat="1" ht="15.75">
      <c r="A297" s="12"/>
      <c r="B297" s="7"/>
      <c r="C297" s="7"/>
      <c r="D297" s="7"/>
      <c r="E297" s="7"/>
    </row>
    <row r="298" spans="1:5" s="2" customFormat="1" ht="15.75">
      <c r="A298" s="12"/>
      <c r="B298" s="7"/>
      <c r="C298" s="7"/>
      <c r="D298" s="7"/>
      <c r="E298" s="7"/>
    </row>
    <row r="299" spans="1:5" s="2" customFormat="1" ht="15.75">
      <c r="A299" s="12"/>
      <c r="B299" s="7"/>
      <c r="C299" s="7"/>
      <c r="D299" s="7"/>
      <c r="E299" s="7"/>
    </row>
    <row r="300" spans="1:5" s="2" customFormat="1" ht="15.75">
      <c r="A300" s="12"/>
      <c r="B300" s="7"/>
      <c r="C300" s="7"/>
      <c r="D300" s="7"/>
      <c r="E300" s="7"/>
    </row>
    <row r="301" spans="1:5" s="2" customFormat="1" ht="15.75">
      <c r="A301" s="12"/>
      <c r="B301" s="7"/>
      <c r="C301" s="7"/>
      <c r="D301" s="7"/>
      <c r="E301" s="7"/>
    </row>
    <row r="302" spans="1:5" s="2" customFormat="1" ht="15.75">
      <c r="A302" s="12"/>
      <c r="B302" s="7"/>
      <c r="C302" s="7"/>
      <c r="D302" s="7"/>
      <c r="E302" s="7"/>
    </row>
    <row r="303" spans="1:5" s="2" customFormat="1" ht="15.75">
      <c r="A303" s="12"/>
      <c r="B303" s="7"/>
      <c r="C303" s="7"/>
      <c r="D303" s="7"/>
      <c r="E303" s="7"/>
    </row>
    <row r="304" spans="1:5" s="2" customFormat="1" ht="15.75">
      <c r="A304" s="12"/>
      <c r="B304" s="7"/>
      <c r="C304" s="7"/>
      <c r="D304" s="7"/>
      <c r="E304" s="7"/>
    </row>
    <row r="305" spans="1:5" s="2" customFormat="1" ht="15.75">
      <c r="A305" s="12"/>
      <c r="B305" s="7"/>
      <c r="C305" s="7"/>
      <c r="D305" s="7"/>
      <c r="E305" s="7"/>
    </row>
    <row r="306" spans="1:5" s="2" customFormat="1" ht="15.75">
      <c r="A306" s="12"/>
      <c r="B306" s="7"/>
      <c r="C306" s="7"/>
      <c r="D306" s="7"/>
      <c r="E306" s="7"/>
    </row>
    <row r="307" spans="1:5" s="2" customFormat="1" ht="15.75">
      <c r="A307" s="12"/>
      <c r="B307" s="7"/>
      <c r="C307" s="7"/>
      <c r="D307" s="7"/>
      <c r="E307" s="7"/>
    </row>
    <row r="308" spans="1:5" s="2" customFormat="1" ht="15.75">
      <c r="A308" s="12"/>
      <c r="B308" s="7"/>
      <c r="C308" s="7"/>
      <c r="D308" s="7"/>
      <c r="E308" s="7"/>
    </row>
    <row r="309" spans="1:5" s="2" customFormat="1" ht="15.75">
      <c r="A309" s="12"/>
      <c r="B309" s="7"/>
      <c r="C309" s="7"/>
      <c r="D309" s="7"/>
      <c r="E309" s="7"/>
    </row>
    <row r="310" spans="1:5" s="2" customFormat="1" ht="15.75">
      <c r="A310" s="12"/>
      <c r="B310" s="7"/>
      <c r="C310" s="7"/>
      <c r="D310" s="7"/>
      <c r="E310" s="7"/>
    </row>
    <row r="311" spans="1:5" s="2" customFormat="1" ht="15.75">
      <c r="A311" s="12"/>
      <c r="B311" s="7"/>
      <c r="C311" s="7"/>
      <c r="D311" s="7"/>
      <c r="E311" s="7"/>
    </row>
    <row r="312" spans="1:5" s="2" customFormat="1" ht="15.75">
      <c r="A312" s="12"/>
      <c r="B312" s="7"/>
      <c r="C312" s="7"/>
      <c r="D312" s="7"/>
      <c r="E312" s="7"/>
    </row>
    <row r="313" spans="1:5" s="2" customFormat="1" ht="15.75">
      <c r="A313" s="12"/>
      <c r="B313" s="7"/>
      <c r="C313" s="7"/>
      <c r="D313" s="7"/>
      <c r="E313" s="7"/>
    </row>
    <row r="314" spans="1:5" s="2" customFormat="1" ht="15.75">
      <c r="A314" s="12"/>
      <c r="B314" s="7"/>
      <c r="C314" s="7"/>
      <c r="D314" s="7"/>
      <c r="E314" s="7"/>
    </row>
    <row r="315" spans="1:5" s="2" customFormat="1" ht="15.75">
      <c r="A315" s="12"/>
      <c r="B315" s="7"/>
      <c r="C315" s="7"/>
      <c r="D315" s="7"/>
      <c r="E315" s="7"/>
    </row>
    <row r="316" spans="1:5" s="2" customFormat="1" ht="15.75">
      <c r="A316" s="12"/>
      <c r="B316" s="7"/>
      <c r="C316" s="7"/>
      <c r="D316" s="7"/>
      <c r="E316" s="7"/>
    </row>
    <row r="317" spans="1:5" s="2" customFormat="1" ht="15.75">
      <c r="A317" s="12"/>
      <c r="B317" s="7"/>
      <c r="C317" s="7"/>
      <c r="D317" s="7"/>
      <c r="E317" s="7"/>
    </row>
    <row r="318" spans="1:5" s="2" customFormat="1" ht="15.75">
      <c r="A318" s="12"/>
      <c r="B318" s="7"/>
      <c r="C318" s="7"/>
      <c r="D318" s="7"/>
      <c r="E318" s="7"/>
    </row>
    <row r="319" spans="1:5" s="2" customFormat="1" ht="15.75">
      <c r="A319" s="12"/>
      <c r="B319" s="7"/>
      <c r="C319" s="7"/>
      <c r="D319" s="7"/>
      <c r="E319" s="7"/>
    </row>
    <row r="320" spans="1:5" s="2" customFormat="1" ht="15.75">
      <c r="A320" s="12"/>
      <c r="B320" s="7"/>
      <c r="C320" s="7"/>
      <c r="D320" s="7"/>
      <c r="E320" s="7"/>
    </row>
    <row r="321" spans="1:5" s="2" customFormat="1" ht="15.75">
      <c r="A321" s="12"/>
      <c r="B321" s="7"/>
      <c r="C321" s="7"/>
      <c r="D321" s="7"/>
      <c r="E321" s="7"/>
    </row>
    <row r="322" spans="1:5" s="2" customFormat="1" ht="15.75">
      <c r="A322" s="12"/>
      <c r="B322" s="7"/>
      <c r="C322" s="7"/>
      <c r="D322" s="7"/>
      <c r="E322" s="7"/>
    </row>
    <row r="323" spans="1:5" s="2" customFormat="1" ht="15.75">
      <c r="A323" s="12"/>
      <c r="B323" s="7"/>
      <c r="C323" s="7"/>
      <c r="D323" s="7"/>
      <c r="E323" s="7"/>
    </row>
    <row r="324" spans="1:5" s="2" customFormat="1" ht="15.75">
      <c r="A324" s="12"/>
      <c r="B324" s="7"/>
      <c r="C324" s="7"/>
      <c r="D324" s="7"/>
      <c r="E324" s="7"/>
    </row>
    <row r="325" spans="1:5" s="2" customFormat="1" ht="15.75">
      <c r="A325" s="12"/>
      <c r="B325" s="7"/>
      <c r="C325" s="7"/>
      <c r="D325" s="7"/>
      <c r="E325" s="7"/>
    </row>
    <row r="326" spans="1:5" s="2" customFormat="1" ht="15.75">
      <c r="A326" s="12"/>
      <c r="B326" s="7"/>
      <c r="C326" s="7"/>
      <c r="D326" s="7"/>
      <c r="E326" s="7"/>
    </row>
    <row r="327" spans="1:5" s="2" customFormat="1" ht="15.75">
      <c r="A327" s="12"/>
      <c r="B327" s="7"/>
      <c r="C327" s="7"/>
      <c r="D327" s="7"/>
      <c r="E327" s="7"/>
    </row>
    <row r="328" spans="1:5" s="2" customFormat="1" ht="15.75">
      <c r="A328" s="12"/>
      <c r="B328" s="7"/>
      <c r="C328" s="7"/>
      <c r="D328" s="7"/>
      <c r="E328" s="7"/>
    </row>
    <row r="329" spans="1:5" s="2" customFormat="1" ht="15.75">
      <c r="A329" s="12"/>
      <c r="B329" s="7"/>
      <c r="C329" s="7"/>
      <c r="D329" s="7"/>
      <c r="E329" s="7"/>
    </row>
    <row r="330" spans="1:5" s="2" customFormat="1" ht="15.75">
      <c r="A330" s="12"/>
      <c r="B330" s="7"/>
      <c r="C330" s="7"/>
      <c r="D330" s="7"/>
      <c r="E330" s="7"/>
    </row>
    <row r="331" spans="1:5" s="2" customFormat="1" ht="15.75">
      <c r="A331" s="12"/>
      <c r="B331" s="7"/>
      <c r="C331" s="7"/>
      <c r="D331" s="7"/>
      <c r="E331" s="7"/>
    </row>
    <row r="332" spans="1:5" s="2" customFormat="1" ht="15.75">
      <c r="A332" s="12"/>
      <c r="B332" s="7"/>
      <c r="C332" s="7"/>
      <c r="D332" s="7"/>
      <c r="E332" s="7"/>
    </row>
    <row r="333" spans="1:5" s="2" customFormat="1" ht="15.75">
      <c r="A333" s="12"/>
      <c r="B333" s="7"/>
      <c r="C333" s="7"/>
      <c r="D333" s="7"/>
      <c r="E333" s="7"/>
    </row>
    <row r="334" spans="1:5" s="2" customFormat="1" ht="15.75">
      <c r="A334" s="12"/>
      <c r="B334" s="7"/>
      <c r="C334" s="7"/>
      <c r="D334" s="7"/>
      <c r="E334" s="7"/>
    </row>
    <row r="335" spans="1:5" s="2" customFormat="1" ht="15.75">
      <c r="A335" s="12"/>
      <c r="B335" s="7"/>
      <c r="C335" s="7"/>
      <c r="D335" s="7"/>
      <c r="E335" s="7"/>
    </row>
    <row r="336" spans="1:5" s="2" customFormat="1" ht="15.75">
      <c r="A336" s="12"/>
      <c r="B336" s="7"/>
      <c r="C336" s="7"/>
      <c r="D336" s="7"/>
      <c r="E336" s="7"/>
    </row>
    <row r="337" spans="1:5" s="2" customFormat="1" ht="15.75">
      <c r="A337" s="12"/>
      <c r="B337" s="7"/>
      <c r="C337" s="7"/>
      <c r="D337" s="7"/>
      <c r="E337" s="7"/>
    </row>
    <row r="338" spans="1:5" s="2" customFormat="1" ht="15.75">
      <c r="A338" s="12"/>
      <c r="B338" s="7"/>
      <c r="C338" s="7"/>
      <c r="D338" s="7"/>
      <c r="E338" s="7"/>
    </row>
    <row r="339" spans="1:5" s="2" customFormat="1" ht="15.75">
      <c r="A339" s="12"/>
      <c r="B339" s="7"/>
      <c r="C339" s="7"/>
      <c r="D339" s="7"/>
      <c r="E339" s="7"/>
    </row>
    <row r="340" spans="1:5" s="2" customFormat="1" ht="15.75">
      <c r="A340" s="12"/>
      <c r="B340" s="7"/>
      <c r="C340" s="7"/>
      <c r="D340" s="7"/>
      <c r="E340" s="7"/>
    </row>
    <row r="341" spans="1:5" s="2" customFormat="1" ht="15.75">
      <c r="A341" s="12"/>
      <c r="B341" s="7"/>
      <c r="C341" s="7"/>
      <c r="D341" s="7"/>
      <c r="E341" s="7"/>
    </row>
    <row r="342" spans="1:5" s="2" customFormat="1" ht="15.75">
      <c r="A342" s="12"/>
      <c r="B342" s="7"/>
      <c r="C342" s="7"/>
      <c r="D342" s="7"/>
      <c r="E342" s="7"/>
    </row>
    <row r="343" spans="1:5" s="2" customFormat="1" ht="15.75">
      <c r="A343" s="12"/>
      <c r="B343" s="7"/>
      <c r="C343" s="7"/>
      <c r="D343" s="7"/>
      <c r="E343" s="7"/>
    </row>
    <row r="344" spans="1:5" s="2" customFormat="1" ht="15.75">
      <c r="A344" s="12"/>
      <c r="B344" s="7"/>
      <c r="C344" s="7"/>
      <c r="D344" s="7"/>
      <c r="E344" s="7"/>
    </row>
    <row r="345" spans="1:5" s="2" customFormat="1" ht="15.75">
      <c r="A345" s="12"/>
      <c r="B345" s="7"/>
      <c r="C345" s="7"/>
      <c r="D345" s="7"/>
      <c r="E345" s="7"/>
    </row>
    <row r="346" spans="1:5" s="2" customFormat="1" ht="15.75">
      <c r="A346" s="12"/>
      <c r="B346" s="7"/>
      <c r="C346" s="7"/>
      <c r="D346" s="7"/>
      <c r="E346" s="7"/>
    </row>
    <row r="347" spans="1:5" s="2" customFormat="1" ht="15.75">
      <c r="A347" s="12"/>
      <c r="B347" s="7"/>
      <c r="C347" s="7"/>
      <c r="D347" s="7"/>
      <c r="E347" s="7"/>
    </row>
    <row r="348" spans="1:5" s="2" customFormat="1" ht="15.75">
      <c r="A348" s="12"/>
      <c r="B348" s="7"/>
      <c r="C348" s="7"/>
      <c r="D348" s="7"/>
      <c r="E348" s="7"/>
    </row>
    <row r="349" spans="1:5" s="2" customFormat="1" ht="15.75">
      <c r="A349" s="12"/>
      <c r="B349" s="7"/>
      <c r="C349" s="7"/>
      <c r="D349" s="7"/>
      <c r="E349" s="7"/>
    </row>
    <row r="350" spans="1:5" s="2" customFormat="1" ht="15.75">
      <c r="A350" s="12"/>
      <c r="B350" s="7"/>
      <c r="C350" s="7"/>
      <c r="D350" s="7"/>
      <c r="E350" s="7"/>
    </row>
    <row r="351" spans="1:5" s="2" customFormat="1" ht="15.75">
      <c r="A351" s="12"/>
      <c r="B351" s="7"/>
      <c r="C351" s="7"/>
      <c r="D351" s="7"/>
      <c r="E351" s="7"/>
    </row>
    <row r="352" spans="1:5" s="2" customFormat="1" ht="15.75">
      <c r="A352" s="12"/>
      <c r="B352" s="7"/>
      <c r="C352" s="7"/>
      <c r="D352" s="7"/>
      <c r="E352" s="7"/>
    </row>
    <row r="353" spans="1:5" s="2" customFormat="1" ht="15.75">
      <c r="A353" s="12"/>
      <c r="B353" s="7"/>
      <c r="C353" s="7"/>
      <c r="D353" s="7"/>
      <c r="E353" s="7"/>
    </row>
    <row r="354" spans="1:5" s="2" customFormat="1" ht="15.75">
      <c r="A354" s="12"/>
      <c r="B354" s="7"/>
      <c r="C354" s="7"/>
      <c r="D354" s="7"/>
      <c r="E354" s="7"/>
    </row>
    <row r="355" spans="1:5" s="2" customFormat="1" ht="15.75">
      <c r="A355" s="12"/>
      <c r="B355" s="7"/>
      <c r="C355" s="7"/>
      <c r="D355" s="7"/>
      <c r="E355" s="7"/>
    </row>
    <row r="356" spans="1:5" s="2" customFormat="1" ht="15.75">
      <c r="A356" s="12"/>
      <c r="B356" s="7"/>
      <c r="C356" s="7"/>
      <c r="D356" s="7"/>
      <c r="E356" s="7"/>
    </row>
    <row r="357" spans="1:5" s="2" customFormat="1" ht="15.75">
      <c r="A357" s="12"/>
      <c r="B357" s="7"/>
      <c r="C357" s="7"/>
      <c r="D357" s="7"/>
      <c r="E357" s="7"/>
    </row>
    <row r="358" spans="1:5" s="2" customFormat="1" ht="15.75">
      <c r="A358" s="12"/>
      <c r="B358" s="7"/>
      <c r="C358" s="7"/>
      <c r="D358" s="7"/>
      <c r="E358" s="7"/>
    </row>
    <row r="359" spans="1:5" s="2" customFormat="1" ht="15.75">
      <c r="A359" s="12"/>
      <c r="B359" s="7"/>
      <c r="C359" s="7"/>
      <c r="D359" s="7"/>
      <c r="E359" s="7"/>
    </row>
    <row r="360" spans="1:5" s="2" customFormat="1" ht="15.75">
      <c r="A360" s="12"/>
      <c r="B360" s="7"/>
      <c r="C360" s="7"/>
      <c r="D360" s="7"/>
      <c r="E360" s="7"/>
    </row>
    <row r="361" spans="1:5" s="2" customFormat="1" ht="15.75">
      <c r="A361" s="12"/>
      <c r="B361" s="7"/>
      <c r="C361" s="7"/>
      <c r="D361" s="7"/>
      <c r="E361" s="7"/>
    </row>
    <row r="362" spans="1:5" s="2" customFormat="1" ht="15.75">
      <c r="A362" s="12"/>
      <c r="B362" s="7"/>
      <c r="C362" s="7"/>
      <c r="D362" s="7"/>
      <c r="E362" s="7"/>
    </row>
    <row r="363" spans="1:5" s="2" customFormat="1" ht="15.75">
      <c r="A363" s="12"/>
      <c r="B363" s="7"/>
      <c r="C363" s="7"/>
      <c r="D363" s="7"/>
      <c r="E363" s="7"/>
    </row>
    <row r="364" spans="1:5" s="2" customFormat="1" ht="15.75">
      <c r="A364" s="12"/>
      <c r="B364" s="7"/>
      <c r="C364" s="7"/>
      <c r="D364" s="7"/>
      <c r="E364" s="7"/>
    </row>
    <row r="365" spans="1:5" s="2" customFormat="1" ht="15.75">
      <c r="A365" s="12"/>
      <c r="B365" s="7"/>
      <c r="C365" s="7"/>
      <c r="D365" s="7"/>
      <c r="E365" s="7"/>
    </row>
    <row r="366" spans="1:5" s="2" customFormat="1" ht="15.75">
      <c r="A366" s="12"/>
      <c r="B366" s="7"/>
      <c r="C366" s="7"/>
      <c r="D366" s="7"/>
      <c r="E366" s="7"/>
    </row>
    <row r="367" spans="1:5" s="2" customFormat="1" ht="15.75">
      <c r="A367" s="12"/>
      <c r="B367" s="7"/>
      <c r="C367" s="7"/>
      <c r="D367" s="7"/>
      <c r="E367" s="7"/>
    </row>
    <row r="368" spans="1:5" s="2" customFormat="1" ht="15.75">
      <c r="A368" s="12"/>
      <c r="B368" s="7"/>
      <c r="C368" s="7"/>
      <c r="D368" s="7"/>
      <c r="E368" s="7"/>
    </row>
    <row r="369" spans="1:5" s="2" customFormat="1" ht="15.75">
      <c r="A369" s="12"/>
      <c r="B369" s="7"/>
      <c r="C369" s="7"/>
      <c r="D369" s="7"/>
      <c r="E369" s="7"/>
    </row>
    <row r="370" spans="1:5" s="2" customFormat="1" ht="15.75">
      <c r="A370" s="12"/>
      <c r="B370" s="7"/>
      <c r="C370" s="7"/>
      <c r="D370" s="7"/>
      <c r="E370" s="7"/>
    </row>
    <row r="371" spans="1:5" s="2" customFormat="1" ht="15.75">
      <c r="A371" s="12"/>
      <c r="B371" s="7"/>
      <c r="C371" s="7"/>
      <c r="D371" s="7"/>
      <c r="E371" s="7"/>
    </row>
    <row r="372" spans="1:5" s="2" customFormat="1" ht="15.75">
      <c r="A372" s="12"/>
      <c r="B372" s="7"/>
      <c r="C372" s="7"/>
      <c r="D372" s="7"/>
      <c r="E372" s="7"/>
    </row>
    <row r="373" spans="1:5" s="2" customFormat="1" ht="15.75">
      <c r="A373" s="12"/>
      <c r="B373" s="7"/>
      <c r="C373" s="7"/>
      <c r="D373" s="7"/>
      <c r="E373" s="7"/>
    </row>
    <row r="374" spans="1:5" s="2" customFormat="1" ht="15.75">
      <c r="A374" s="12"/>
      <c r="B374" s="7"/>
      <c r="C374" s="7"/>
      <c r="D374" s="7"/>
      <c r="E374" s="7"/>
    </row>
    <row r="375" spans="1:5" s="2" customFormat="1" ht="15.75">
      <c r="A375" s="12"/>
      <c r="B375" s="7"/>
      <c r="C375" s="7"/>
      <c r="D375" s="7"/>
      <c r="E375" s="7"/>
    </row>
    <row r="376" spans="1:5" s="2" customFormat="1" ht="15.75">
      <c r="A376" s="12"/>
      <c r="B376" s="7"/>
      <c r="C376" s="7"/>
      <c r="D376" s="7"/>
      <c r="E376" s="7"/>
    </row>
    <row r="377" spans="1:5" s="2" customFormat="1" ht="15.75">
      <c r="A377" s="12"/>
      <c r="B377" s="7"/>
      <c r="C377" s="7"/>
      <c r="D377" s="7"/>
      <c r="E377" s="7"/>
    </row>
    <row r="378" spans="1:5" s="2" customFormat="1" ht="15.75">
      <c r="A378" s="12"/>
      <c r="B378" s="7"/>
      <c r="C378" s="7"/>
      <c r="D378" s="7"/>
      <c r="E378" s="7"/>
    </row>
    <row r="379" spans="1:5" s="2" customFormat="1" ht="15.75">
      <c r="A379" s="12"/>
      <c r="B379" s="7"/>
      <c r="C379" s="7"/>
      <c r="D379" s="7"/>
      <c r="E379" s="7"/>
    </row>
    <row r="380" spans="1:5" s="2" customFormat="1" ht="15.75">
      <c r="A380" s="12"/>
      <c r="B380" s="7"/>
      <c r="C380" s="7"/>
      <c r="D380" s="7"/>
      <c r="E380" s="7"/>
    </row>
    <row r="381" spans="1:5" s="2" customFormat="1" ht="15.75">
      <c r="A381" s="12"/>
      <c r="B381" s="7"/>
      <c r="C381" s="7"/>
      <c r="D381" s="7"/>
      <c r="E381" s="7"/>
    </row>
    <row r="382" spans="1:5" s="2" customFormat="1" ht="15.75">
      <c r="A382" s="12"/>
      <c r="B382" s="7"/>
      <c r="C382" s="7"/>
      <c r="D382" s="7"/>
      <c r="E382" s="7"/>
    </row>
    <row r="383" spans="1:5" s="2" customFormat="1" ht="15.75">
      <c r="A383" s="12"/>
      <c r="B383" s="7"/>
      <c r="C383" s="7"/>
      <c r="D383" s="7"/>
      <c r="E383" s="7"/>
    </row>
    <row r="384" spans="1:5" s="2" customFormat="1" ht="15.75">
      <c r="A384" s="12"/>
      <c r="B384" s="7"/>
      <c r="C384" s="7"/>
      <c r="D384" s="7"/>
      <c r="E384" s="7"/>
    </row>
    <row r="385" spans="1:5" s="2" customFormat="1" ht="15.75">
      <c r="A385" s="12"/>
      <c r="B385" s="7"/>
      <c r="C385" s="7"/>
      <c r="D385" s="7"/>
      <c r="E385" s="7"/>
    </row>
    <row r="386" spans="1:5" s="2" customFormat="1" ht="15.75">
      <c r="A386" s="12"/>
      <c r="B386" s="7"/>
      <c r="C386" s="7"/>
      <c r="D386" s="7"/>
      <c r="E386" s="7"/>
    </row>
    <row r="387" spans="1:5" s="2" customFormat="1" ht="15.75">
      <c r="A387" s="12"/>
      <c r="B387" s="7"/>
      <c r="C387" s="7"/>
      <c r="D387" s="7"/>
      <c r="E387" s="7"/>
    </row>
    <row r="388" spans="1:5" s="2" customFormat="1" ht="15.75">
      <c r="A388" s="12"/>
      <c r="B388" s="7"/>
      <c r="C388" s="7"/>
      <c r="D388" s="7"/>
      <c r="E388" s="7"/>
    </row>
    <row r="389" spans="1:5" s="2" customFormat="1" ht="15.75">
      <c r="A389" s="12"/>
      <c r="B389" s="7"/>
      <c r="C389" s="7"/>
      <c r="D389" s="7"/>
      <c r="E389" s="7"/>
    </row>
    <row r="390" spans="1:5" s="2" customFormat="1" ht="15.75">
      <c r="A390" s="12"/>
      <c r="B390" s="7"/>
      <c r="C390" s="7"/>
      <c r="D390" s="7"/>
      <c r="E390" s="7"/>
    </row>
    <row r="391" spans="1:5" s="2" customFormat="1" ht="15.75">
      <c r="A391" s="12"/>
      <c r="B391" s="7"/>
      <c r="C391" s="7"/>
      <c r="D391" s="7"/>
      <c r="E391" s="7"/>
    </row>
    <row r="392" spans="1:5" s="2" customFormat="1" ht="15.75">
      <c r="A392" s="12"/>
      <c r="B392" s="7"/>
      <c r="C392" s="7"/>
      <c r="D392" s="7"/>
      <c r="E392" s="7"/>
    </row>
    <row r="393" spans="1:5" s="2" customFormat="1" ht="15.75">
      <c r="A393" s="12"/>
      <c r="B393" s="7"/>
      <c r="C393" s="7"/>
      <c r="D393" s="7"/>
      <c r="E393" s="7"/>
    </row>
    <row r="394" spans="1:5" s="2" customFormat="1" ht="15.75">
      <c r="A394" s="12"/>
      <c r="B394" s="7"/>
      <c r="C394" s="7"/>
      <c r="D394" s="7"/>
      <c r="E394" s="7"/>
    </row>
    <row r="395" spans="1:5" s="2" customFormat="1" ht="15.75">
      <c r="A395" s="12"/>
      <c r="B395" s="7"/>
      <c r="C395" s="7"/>
      <c r="D395" s="7"/>
      <c r="E395" s="7"/>
    </row>
    <row r="396" spans="1:5" s="2" customFormat="1" ht="15.75">
      <c r="A396" s="12"/>
      <c r="B396" s="7"/>
      <c r="C396" s="7"/>
      <c r="D396" s="7"/>
      <c r="E396" s="7"/>
    </row>
    <row r="397" spans="1:5" s="2" customFormat="1" ht="15.75">
      <c r="A397" s="12"/>
      <c r="B397" s="7"/>
      <c r="C397" s="7"/>
      <c r="D397" s="7"/>
      <c r="E397" s="7"/>
    </row>
    <row r="398" spans="1:5" s="2" customFormat="1" ht="15.75">
      <c r="A398" s="12"/>
      <c r="B398" s="7"/>
      <c r="C398" s="7"/>
      <c r="D398" s="7"/>
      <c r="E398" s="7"/>
    </row>
    <row r="399" spans="1:5" s="2" customFormat="1" ht="15.75">
      <c r="A399" s="12"/>
      <c r="B399" s="7"/>
      <c r="C399" s="7"/>
      <c r="D399" s="7"/>
      <c r="E399" s="7"/>
    </row>
    <row r="400" spans="1:5" s="2" customFormat="1" ht="15.75">
      <c r="A400" s="12"/>
      <c r="B400" s="7"/>
      <c r="C400" s="7"/>
      <c r="D400" s="7"/>
      <c r="E400" s="7"/>
    </row>
    <row r="401" spans="1:5" s="2" customFormat="1" ht="15.75">
      <c r="A401" s="12"/>
      <c r="B401" s="7"/>
      <c r="C401" s="7"/>
      <c r="D401" s="7"/>
      <c r="E401" s="7"/>
    </row>
    <row r="402" spans="1:5" s="2" customFormat="1" ht="15.75">
      <c r="A402" s="12"/>
      <c r="B402" s="7"/>
      <c r="C402" s="7"/>
      <c r="D402" s="7"/>
      <c r="E402" s="7"/>
    </row>
    <row r="403" spans="1:5" s="2" customFormat="1" ht="15.75">
      <c r="A403" s="12"/>
      <c r="B403" s="7"/>
      <c r="C403" s="7"/>
      <c r="D403" s="7"/>
      <c r="E403" s="7"/>
    </row>
    <row r="404" spans="1:5" s="2" customFormat="1" ht="15.75">
      <c r="A404" s="12"/>
      <c r="B404" s="7"/>
      <c r="C404" s="7"/>
      <c r="D404" s="7"/>
      <c r="E404" s="7"/>
    </row>
    <row r="405" spans="1:5" s="2" customFormat="1" ht="15.75">
      <c r="A405" s="12"/>
      <c r="B405" s="7"/>
      <c r="C405" s="7"/>
      <c r="D405" s="7"/>
      <c r="E405" s="7"/>
    </row>
    <row r="406" spans="1:5" s="2" customFormat="1" ht="15.75">
      <c r="A406" s="12"/>
      <c r="B406" s="7"/>
      <c r="C406" s="7"/>
      <c r="D406" s="7"/>
      <c r="E406" s="7"/>
    </row>
    <row r="407" spans="1:5" s="2" customFormat="1" ht="15.75">
      <c r="A407" s="12"/>
      <c r="B407" s="7"/>
      <c r="C407" s="7"/>
      <c r="D407" s="7"/>
      <c r="E407" s="7"/>
    </row>
    <row r="408" spans="1:5" s="2" customFormat="1" ht="15.75">
      <c r="A408" s="12"/>
      <c r="B408" s="7"/>
      <c r="C408" s="7"/>
      <c r="D408" s="7"/>
      <c r="E408" s="7"/>
    </row>
    <row r="409" spans="1:5" s="2" customFormat="1" ht="15.75">
      <c r="A409" s="12"/>
      <c r="B409" s="7"/>
      <c r="C409" s="7"/>
      <c r="D409" s="7"/>
      <c r="E409" s="7"/>
    </row>
    <row r="410" spans="1:5" s="2" customFormat="1" ht="15.75">
      <c r="A410" s="12"/>
      <c r="B410" s="7"/>
      <c r="C410" s="7"/>
      <c r="D410" s="7"/>
      <c r="E410" s="7"/>
    </row>
    <row r="411" spans="1:5" s="2" customFormat="1" ht="15.75">
      <c r="A411" s="12"/>
      <c r="B411" s="7"/>
      <c r="C411" s="7"/>
      <c r="D411" s="7"/>
      <c r="E411" s="7"/>
    </row>
    <row r="412" spans="1:5" s="2" customFormat="1" ht="15.75">
      <c r="A412" s="12"/>
      <c r="B412" s="7"/>
      <c r="C412" s="7"/>
      <c r="D412" s="7"/>
      <c r="E412" s="7"/>
    </row>
    <row r="413" spans="1:5" s="2" customFormat="1" ht="15.75">
      <c r="A413" s="12"/>
      <c r="B413" s="7"/>
      <c r="C413" s="7"/>
      <c r="D413" s="7"/>
      <c r="E413" s="7"/>
    </row>
    <row r="414" spans="1:5" s="2" customFormat="1" ht="15.75">
      <c r="A414" s="12"/>
      <c r="B414" s="7"/>
      <c r="C414" s="7"/>
      <c r="D414" s="7"/>
      <c r="E414" s="7"/>
    </row>
    <row r="415" spans="1:5" s="2" customFormat="1" ht="15.75">
      <c r="A415" s="12"/>
      <c r="B415" s="7"/>
      <c r="C415" s="7"/>
      <c r="D415" s="7"/>
      <c r="E415" s="7"/>
    </row>
    <row r="416" spans="1:5" s="2" customFormat="1" ht="15.75">
      <c r="A416" s="12"/>
      <c r="B416" s="7"/>
      <c r="C416" s="7"/>
      <c r="D416" s="7"/>
      <c r="E416" s="7"/>
    </row>
    <row r="417" spans="1:5" s="2" customFormat="1" ht="15.75">
      <c r="A417" s="12"/>
      <c r="B417" s="7"/>
      <c r="C417" s="7"/>
      <c r="D417" s="7"/>
      <c r="E417" s="7"/>
    </row>
    <row r="418" spans="1:5" s="2" customFormat="1" ht="15.75">
      <c r="A418" s="12"/>
      <c r="B418" s="7"/>
      <c r="C418" s="7"/>
      <c r="D418" s="7"/>
      <c r="E418" s="7"/>
    </row>
    <row r="419" spans="1:5" s="2" customFormat="1" ht="15.75">
      <c r="A419" s="12"/>
      <c r="B419" s="7"/>
      <c r="C419" s="7"/>
      <c r="D419" s="7"/>
      <c r="E419" s="7"/>
    </row>
    <row r="420" spans="1:5" s="2" customFormat="1" ht="15.75">
      <c r="A420" s="12"/>
      <c r="B420" s="7"/>
      <c r="C420" s="7"/>
      <c r="D420" s="7"/>
      <c r="E420" s="7"/>
    </row>
    <row r="421" spans="1:5" s="2" customFormat="1" ht="15.75">
      <c r="A421" s="12"/>
      <c r="B421" s="7"/>
      <c r="C421" s="7"/>
      <c r="D421" s="7"/>
      <c r="E421" s="7"/>
    </row>
    <row r="422" spans="1:5" s="2" customFormat="1" ht="15.75">
      <c r="A422" s="12"/>
      <c r="B422" s="7"/>
      <c r="C422" s="7"/>
      <c r="D422" s="7"/>
      <c r="E422" s="7"/>
    </row>
    <row r="423" spans="1:5" s="2" customFormat="1" ht="15.75">
      <c r="A423" s="12"/>
      <c r="B423" s="7"/>
      <c r="C423" s="7"/>
      <c r="D423" s="7"/>
      <c r="E423" s="7"/>
    </row>
    <row r="424" spans="1:5" s="2" customFormat="1" ht="15.75">
      <c r="A424" s="12"/>
      <c r="B424" s="7"/>
      <c r="C424" s="7"/>
      <c r="D424" s="7"/>
      <c r="E424" s="7"/>
    </row>
    <row r="425" spans="1:5" s="2" customFormat="1" ht="15.75">
      <c r="A425" s="12"/>
      <c r="B425" s="7"/>
      <c r="C425" s="7"/>
      <c r="D425" s="7"/>
      <c r="E425" s="7"/>
    </row>
    <row r="426" spans="1:5" s="2" customFormat="1" ht="15.75">
      <c r="A426" s="12"/>
      <c r="B426" s="7"/>
      <c r="C426" s="7"/>
      <c r="D426" s="7"/>
      <c r="E426" s="7"/>
    </row>
    <row r="427" spans="1:5" s="2" customFormat="1" ht="15.75">
      <c r="A427" s="12"/>
      <c r="B427" s="7"/>
      <c r="C427" s="7"/>
      <c r="D427" s="7"/>
      <c r="E427" s="7"/>
    </row>
    <row r="428" spans="1:5" s="2" customFormat="1" ht="15.75">
      <c r="A428" s="12"/>
      <c r="B428" s="7"/>
      <c r="C428" s="7"/>
      <c r="D428" s="7"/>
      <c r="E428" s="7"/>
    </row>
    <row r="429" spans="1:5" s="2" customFormat="1" ht="15.75">
      <c r="A429" s="12"/>
      <c r="B429" s="7"/>
      <c r="C429" s="7"/>
      <c r="D429" s="7"/>
      <c r="E429" s="7"/>
    </row>
    <row r="430" spans="1:5" s="2" customFormat="1" ht="15.75">
      <c r="A430" s="12"/>
      <c r="B430" s="7"/>
      <c r="C430" s="7"/>
      <c r="D430" s="7"/>
      <c r="E430" s="7"/>
    </row>
    <row r="431" spans="1:5" s="2" customFormat="1" ht="15.75">
      <c r="A431" s="12"/>
      <c r="B431" s="7"/>
      <c r="C431" s="7"/>
      <c r="D431" s="7"/>
      <c r="E431" s="7"/>
    </row>
    <row r="432" spans="1:5" s="2" customFormat="1" ht="15.75">
      <c r="A432" s="12"/>
      <c r="B432" s="7"/>
      <c r="C432" s="7"/>
      <c r="D432" s="7"/>
      <c r="E432" s="7"/>
    </row>
    <row r="433" spans="1:5" s="2" customFormat="1" ht="15.75">
      <c r="A433" s="12"/>
      <c r="B433" s="7"/>
      <c r="C433" s="7"/>
      <c r="D433" s="7"/>
      <c r="E433" s="7"/>
    </row>
    <row r="434" spans="1:5" s="2" customFormat="1" ht="15.75">
      <c r="A434" s="12"/>
      <c r="B434" s="7"/>
      <c r="C434" s="7"/>
      <c r="D434" s="7"/>
      <c r="E434" s="7"/>
    </row>
    <row r="435" spans="1:5" s="2" customFormat="1" ht="15.75">
      <c r="A435" s="12"/>
      <c r="B435" s="7"/>
      <c r="C435" s="7"/>
      <c r="D435" s="7"/>
      <c r="E435" s="7"/>
    </row>
    <row r="436" spans="1:5" s="2" customFormat="1" ht="15.75">
      <c r="A436" s="12"/>
      <c r="B436" s="7"/>
      <c r="C436" s="7"/>
      <c r="D436" s="7"/>
      <c r="E436" s="7"/>
    </row>
    <row r="437" spans="1:5" s="2" customFormat="1" ht="15.75">
      <c r="A437" s="12"/>
      <c r="B437" s="7"/>
      <c r="C437" s="7"/>
      <c r="D437" s="7"/>
      <c r="E437" s="7"/>
    </row>
    <row r="438" spans="1:5" s="2" customFormat="1" ht="15.75">
      <c r="A438" s="12"/>
      <c r="B438" s="7"/>
      <c r="C438" s="7"/>
      <c r="D438" s="7"/>
      <c r="E438" s="7"/>
    </row>
    <row r="439" spans="1:5" s="2" customFormat="1" ht="15.75">
      <c r="A439" s="12"/>
      <c r="B439" s="7"/>
      <c r="C439" s="7"/>
      <c r="D439" s="7"/>
      <c r="E439" s="7"/>
    </row>
    <row r="440" spans="1:5" s="2" customFormat="1" ht="15.75">
      <c r="A440" s="12"/>
      <c r="B440" s="7"/>
      <c r="C440" s="7"/>
      <c r="D440" s="7"/>
      <c r="E440" s="7"/>
    </row>
    <row r="441" spans="1:5" s="2" customFormat="1" ht="15.75">
      <c r="A441" s="12"/>
      <c r="B441" s="7"/>
      <c r="C441" s="7"/>
      <c r="D441" s="7"/>
      <c r="E441" s="7"/>
    </row>
    <row r="442" spans="1:5" s="2" customFormat="1" ht="15.75">
      <c r="A442" s="12"/>
      <c r="B442" s="7"/>
      <c r="C442" s="7"/>
      <c r="D442" s="7"/>
      <c r="E442" s="7"/>
    </row>
    <row r="443" spans="1:5" s="2" customFormat="1" ht="15.75">
      <c r="A443" s="12"/>
      <c r="B443" s="7"/>
      <c r="C443" s="7"/>
      <c r="D443" s="7"/>
      <c r="E443" s="7"/>
    </row>
    <row r="444" spans="1:5" s="2" customFormat="1" ht="15.75">
      <c r="A444" s="12"/>
      <c r="B444" s="7"/>
      <c r="C444" s="7"/>
      <c r="D444" s="7"/>
      <c r="E444" s="7"/>
    </row>
    <row r="445" spans="1:5" s="2" customFormat="1" ht="15.75">
      <c r="A445" s="12"/>
      <c r="B445" s="7"/>
      <c r="C445" s="7"/>
      <c r="D445" s="7"/>
      <c r="E445" s="7"/>
    </row>
    <row r="446" spans="1:5" s="2" customFormat="1" ht="15.75">
      <c r="A446" s="12"/>
      <c r="B446" s="7"/>
      <c r="C446" s="7"/>
      <c r="D446" s="7"/>
      <c r="E446" s="7"/>
    </row>
    <row r="447" spans="1:5" s="2" customFormat="1" ht="15.75">
      <c r="A447" s="12"/>
      <c r="B447" s="7"/>
      <c r="C447" s="7"/>
      <c r="D447" s="7"/>
      <c r="E447" s="7"/>
    </row>
    <row r="448" spans="1:5" s="2" customFormat="1" ht="15.75">
      <c r="A448" s="12"/>
      <c r="B448" s="7"/>
      <c r="C448" s="7"/>
      <c r="D448" s="7"/>
      <c r="E448" s="7"/>
    </row>
    <row r="449" spans="1:5" s="2" customFormat="1" ht="15.75">
      <c r="A449" s="12"/>
      <c r="B449" s="7"/>
      <c r="C449" s="7"/>
      <c r="D449" s="7"/>
      <c r="E449" s="7"/>
    </row>
    <row r="450" spans="1:5" s="2" customFormat="1" ht="15.75">
      <c r="A450" s="12"/>
      <c r="B450" s="7"/>
      <c r="C450" s="7"/>
      <c r="D450" s="7"/>
      <c r="E450" s="7"/>
    </row>
    <row r="451" spans="1:5" s="2" customFormat="1" ht="15.75">
      <c r="A451" s="12"/>
      <c r="B451" s="7"/>
      <c r="C451" s="7"/>
      <c r="D451" s="7"/>
      <c r="E451" s="7"/>
    </row>
    <row r="452" spans="1:5" s="2" customFormat="1" ht="15.75">
      <c r="A452" s="12"/>
      <c r="B452" s="7"/>
      <c r="C452" s="7"/>
      <c r="D452" s="7"/>
      <c r="E452" s="7"/>
    </row>
    <row r="453" spans="1:5" s="2" customFormat="1" ht="15.75">
      <c r="A453" s="12"/>
      <c r="B453" s="7"/>
      <c r="C453" s="7"/>
      <c r="D453" s="7"/>
      <c r="E453" s="7"/>
    </row>
    <row r="454" spans="1:5" s="2" customFormat="1" ht="15.75">
      <c r="A454" s="12"/>
      <c r="B454" s="7"/>
      <c r="C454" s="7"/>
      <c r="D454" s="7"/>
      <c r="E454" s="7"/>
    </row>
    <row r="455" spans="1:5" s="2" customFormat="1" ht="15.75">
      <c r="A455" s="12"/>
      <c r="B455" s="7"/>
      <c r="C455" s="7"/>
      <c r="D455" s="7"/>
      <c r="E455" s="7"/>
    </row>
    <row r="456" spans="1:5" s="2" customFormat="1" ht="15.75">
      <c r="A456" s="12"/>
      <c r="B456" s="7"/>
      <c r="C456" s="7"/>
      <c r="D456" s="7"/>
      <c r="E456" s="7"/>
    </row>
    <row r="457" spans="1:5" s="2" customFormat="1" ht="15.75">
      <c r="A457" s="12"/>
      <c r="B457" s="7"/>
      <c r="C457" s="7"/>
      <c r="D457" s="7"/>
      <c r="E457" s="7"/>
    </row>
    <row r="458" spans="1:5" s="2" customFormat="1" ht="15.75">
      <c r="A458" s="12"/>
      <c r="B458" s="7"/>
      <c r="C458" s="7"/>
      <c r="D458" s="7"/>
      <c r="E458" s="7"/>
    </row>
    <row r="459" spans="1:5" s="2" customFormat="1" ht="15.75">
      <c r="A459" s="12"/>
      <c r="B459" s="7"/>
      <c r="C459" s="7"/>
      <c r="D459" s="7"/>
      <c r="E459" s="7"/>
    </row>
    <row r="460" spans="1:5" s="2" customFormat="1" ht="15.75">
      <c r="A460" s="12"/>
      <c r="B460" s="7"/>
      <c r="C460" s="7"/>
      <c r="D460" s="7"/>
      <c r="E460" s="7"/>
    </row>
    <row r="461" spans="1:5" s="2" customFormat="1" ht="15.75">
      <c r="A461" s="12"/>
      <c r="B461" s="7"/>
      <c r="C461" s="7"/>
      <c r="D461" s="7"/>
      <c r="E461" s="7"/>
    </row>
    <row r="462" spans="1:5" s="2" customFormat="1" ht="15.75">
      <c r="A462" s="12"/>
      <c r="B462" s="7"/>
      <c r="C462" s="7"/>
      <c r="D462" s="7"/>
      <c r="E462" s="7"/>
    </row>
    <row r="463" spans="1:5" s="2" customFormat="1" ht="15.75">
      <c r="A463" s="12"/>
      <c r="B463" s="7"/>
      <c r="C463" s="7"/>
      <c r="D463" s="7"/>
      <c r="E463" s="7"/>
    </row>
    <row r="464" spans="1:5" s="2" customFormat="1" ht="15.75">
      <c r="A464" s="12"/>
      <c r="B464" s="7"/>
      <c r="C464" s="7"/>
      <c r="D464" s="7"/>
      <c r="E464" s="7"/>
    </row>
    <row r="465" spans="1:5" s="2" customFormat="1" ht="15.75">
      <c r="A465" s="12"/>
      <c r="B465" s="7"/>
      <c r="C465" s="7"/>
      <c r="D465" s="7"/>
      <c r="E465" s="7"/>
    </row>
    <row r="466" spans="1:5" s="2" customFormat="1" ht="15.75">
      <c r="A466" s="12"/>
      <c r="B466" s="7"/>
      <c r="C466" s="7"/>
      <c r="D466" s="7"/>
      <c r="E466" s="7"/>
    </row>
    <row r="467" spans="1:5" s="2" customFormat="1" ht="15.75">
      <c r="A467" s="12"/>
      <c r="B467" s="7"/>
      <c r="C467" s="7"/>
      <c r="D467" s="7"/>
      <c r="E467" s="7"/>
    </row>
    <row r="468" spans="1:5" s="2" customFormat="1" ht="15.75">
      <c r="A468" s="12"/>
      <c r="B468" s="7"/>
      <c r="C468" s="7"/>
      <c r="D468" s="7"/>
      <c r="E468" s="7"/>
    </row>
    <row r="469" spans="1:5" s="2" customFormat="1" ht="15.75">
      <c r="A469" s="12"/>
      <c r="B469" s="7"/>
      <c r="C469" s="7"/>
      <c r="D469" s="7"/>
      <c r="E469" s="7"/>
    </row>
    <row r="470" spans="1:5" s="2" customFormat="1" ht="15.75">
      <c r="A470" s="12"/>
      <c r="B470" s="7"/>
      <c r="C470" s="7"/>
      <c r="D470" s="7"/>
      <c r="E470" s="7"/>
    </row>
    <row r="471" spans="1:5" s="2" customFormat="1" ht="15.75">
      <c r="A471" s="12"/>
      <c r="B471" s="7"/>
      <c r="C471" s="7"/>
      <c r="D471" s="7"/>
      <c r="E471" s="7"/>
    </row>
    <row r="472" spans="1:5" s="2" customFormat="1" ht="15.75">
      <c r="A472" s="12"/>
      <c r="B472" s="7"/>
      <c r="C472" s="7"/>
      <c r="D472" s="7"/>
      <c r="E472" s="7"/>
    </row>
    <row r="473" spans="1:5" s="2" customFormat="1" ht="15.75">
      <c r="A473" s="12"/>
      <c r="B473" s="7"/>
      <c r="C473" s="7"/>
      <c r="D473" s="7"/>
      <c r="E473" s="7"/>
    </row>
    <row r="474" spans="1:5" s="2" customFormat="1" ht="15.75">
      <c r="A474" s="12"/>
      <c r="B474" s="7"/>
      <c r="C474" s="7"/>
      <c r="D474" s="7"/>
      <c r="E474" s="7"/>
    </row>
    <row r="475" spans="1:5" s="2" customFormat="1" ht="15.75">
      <c r="A475" s="12"/>
      <c r="B475" s="7"/>
      <c r="C475" s="7"/>
      <c r="D475" s="7"/>
      <c r="E475" s="7"/>
    </row>
    <row r="476" spans="1:5" s="2" customFormat="1" ht="15.75">
      <c r="A476" s="12"/>
      <c r="B476" s="7"/>
      <c r="C476" s="7"/>
      <c r="D476" s="7"/>
      <c r="E476" s="7"/>
    </row>
    <row r="477" spans="1:5" s="2" customFormat="1" ht="15.75">
      <c r="A477" s="12"/>
      <c r="B477" s="7"/>
      <c r="C477" s="7"/>
      <c r="D477" s="7"/>
      <c r="E477" s="7"/>
    </row>
    <row r="478" spans="1:5" s="2" customFormat="1" ht="15.75">
      <c r="A478" s="12"/>
      <c r="B478" s="7"/>
      <c r="C478" s="7"/>
      <c r="D478" s="7"/>
      <c r="E478" s="7"/>
    </row>
    <row r="479" spans="1:5" s="2" customFormat="1" ht="15.75">
      <c r="A479" s="12"/>
      <c r="B479" s="7"/>
      <c r="C479" s="7"/>
      <c r="D479" s="7"/>
      <c r="E479" s="7"/>
    </row>
    <row r="480" spans="1:5" s="2" customFormat="1" ht="15.75">
      <c r="A480" s="12"/>
      <c r="B480" s="7"/>
      <c r="C480" s="7"/>
      <c r="D480" s="7"/>
      <c r="E480" s="7"/>
    </row>
    <row r="481" spans="1:5" s="2" customFormat="1" ht="15.75">
      <c r="A481" s="12"/>
      <c r="B481" s="7"/>
      <c r="C481" s="7"/>
      <c r="D481" s="7"/>
      <c r="E481" s="7"/>
    </row>
    <row r="482" spans="1:5" s="2" customFormat="1" ht="15.75">
      <c r="A482" s="12"/>
      <c r="B482" s="7"/>
      <c r="C482" s="7"/>
      <c r="D482" s="7"/>
      <c r="E482" s="7"/>
    </row>
    <row r="483" spans="1:5" s="2" customFormat="1" ht="15.75">
      <c r="A483" s="12"/>
      <c r="B483" s="7"/>
      <c r="C483" s="7"/>
      <c r="D483" s="7"/>
      <c r="E483" s="7"/>
    </row>
    <row r="484" spans="1:5" s="2" customFormat="1" ht="15.75">
      <c r="A484" s="12"/>
      <c r="B484" s="7"/>
      <c r="C484" s="7"/>
      <c r="D484" s="7"/>
      <c r="E484" s="7"/>
    </row>
    <row r="485" spans="1:5" s="2" customFormat="1" ht="15.75">
      <c r="A485" s="12"/>
      <c r="B485" s="7"/>
      <c r="C485" s="7"/>
      <c r="D485" s="7"/>
      <c r="E485" s="7"/>
    </row>
    <row r="486" spans="1:5" s="2" customFormat="1" ht="15.75">
      <c r="A486" s="12"/>
      <c r="B486" s="7"/>
      <c r="C486" s="7"/>
      <c r="D486" s="7"/>
      <c r="E486" s="7"/>
    </row>
    <row r="487" spans="1:5" s="2" customFormat="1" ht="15.75">
      <c r="A487" s="12"/>
      <c r="B487" s="7"/>
      <c r="C487" s="7"/>
      <c r="D487" s="7"/>
      <c r="E487" s="7"/>
    </row>
    <row r="488" spans="1:5" s="2" customFormat="1" ht="15.75">
      <c r="A488" s="12"/>
      <c r="B488" s="7"/>
      <c r="C488" s="7"/>
      <c r="D488" s="7"/>
      <c r="E488" s="7"/>
    </row>
    <row r="489" spans="1:5" s="2" customFormat="1" ht="15.75">
      <c r="A489" s="12"/>
      <c r="B489" s="7"/>
      <c r="C489" s="7"/>
      <c r="D489" s="7"/>
      <c r="E489" s="7"/>
    </row>
    <row r="490" spans="1:5" s="2" customFormat="1" ht="15.75">
      <c r="A490" s="12"/>
      <c r="B490" s="7"/>
      <c r="C490" s="7"/>
      <c r="D490" s="7"/>
      <c r="E490" s="7"/>
    </row>
    <row r="491" spans="1:5" s="2" customFormat="1" ht="15.75">
      <c r="A491" s="12"/>
      <c r="B491" s="7"/>
      <c r="C491" s="7"/>
      <c r="D491" s="7"/>
      <c r="E491" s="7"/>
    </row>
    <row r="492" spans="1:5" s="2" customFormat="1" ht="15.75">
      <c r="A492" s="12"/>
      <c r="B492" s="7"/>
      <c r="C492" s="7"/>
      <c r="D492" s="7"/>
      <c r="E492" s="7"/>
    </row>
    <row r="493" spans="1:5" s="2" customFormat="1" ht="15.75">
      <c r="A493" s="12"/>
      <c r="B493" s="7"/>
      <c r="C493" s="7"/>
      <c r="D493" s="7"/>
      <c r="E493" s="7"/>
    </row>
    <row r="494" spans="1:5" s="2" customFormat="1" ht="15.75">
      <c r="A494" s="12"/>
      <c r="B494" s="7"/>
      <c r="C494" s="7"/>
      <c r="D494" s="7"/>
      <c r="E494" s="7"/>
    </row>
    <row r="495" spans="1:5" s="2" customFormat="1" ht="15.75">
      <c r="A495" s="12"/>
      <c r="B495" s="7"/>
      <c r="C495" s="7"/>
      <c r="D495" s="7"/>
      <c r="E495" s="7"/>
    </row>
    <row r="496" spans="1:5" s="2" customFormat="1" ht="15.75">
      <c r="A496" s="12"/>
      <c r="B496" s="7"/>
      <c r="C496" s="7"/>
      <c r="D496" s="7"/>
      <c r="E496" s="7"/>
    </row>
    <row r="497" spans="1:5" s="2" customFormat="1" ht="15.75">
      <c r="A497" s="12"/>
      <c r="B497" s="7"/>
      <c r="C497" s="7"/>
      <c r="D497" s="7"/>
      <c r="E497" s="7"/>
    </row>
    <row r="498" spans="1:5" s="2" customFormat="1" ht="15.75">
      <c r="A498" s="12"/>
      <c r="B498" s="7"/>
      <c r="C498" s="7"/>
      <c r="D498" s="7"/>
      <c r="E498" s="7"/>
    </row>
    <row r="499" spans="1:5" s="2" customFormat="1" ht="15.75">
      <c r="A499" s="12"/>
      <c r="B499" s="7"/>
      <c r="C499" s="7"/>
      <c r="D499" s="7"/>
      <c r="E499" s="7"/>
    </row>
    <row r="500" spans="1:5" s="2" customFormat="1" ht="15.75">
      <c r="A500" s="12"/>
      <c r="B500" s="7"/>
      <c r="C500" s="7"/>
      <c r="D500" s="7"/>
      <c r="E500" s="7"/>
    </row>
    <row r="501" spans="1:5" s="2" customFormat="1" ht="15.75">
      <c r="A501" s="12"/>
      <c r="B501" s="7"/>
      <c r="C501" s="7"/>
      <c r="D501" s="7"/>
      <c r="E501" s="7"/>
    </row>
    <row r="502" spans="1:5" s="2" customFormat="1" ht="15.75">
      <c r="A502" s="12"/>
      <c r="B502" s="7"/>
      <c r="C502" s="7"/>
      <c r="D502" s="7"/>
      <c r="E502" s="7"/>
    </row>
    <row r="503" spans="1:5" s="2" customFormat="1" ht="15.75">
      <c r="A503" s="12"/>
      <c r="B503" s="7"/>
      <c r="C503" s="7"/>
      <c r="D503" s="7"/>
      <c r="E503" s="7"/>
    </row>
    <row r="504" spans="1:5" s="2" customFormat="1" ht="15.75">
      <c r="A504" s="12"/>
      <c r="B504" s="7"/>
      <c r="C504" s="7"/>
      <c r="D504" s="7"/>
      <c r="E504" s="7"/>
    </row>
    <row r="505" spans="1:5" s="2" customFormat="1" ht="15.75">
      <c r="A505" s="12"/>
      <c r="B505" s="7"/>
      <c r="C505" s="7"/>
      <c r="D505" s="7"/>
      <c r="E505" s="7"/>
    </row>
    <row r="506" spans="1:5" s="2" customFormat="1" ht="15.75">
      <c r="A506" s="12"/>
      <c r="B506" s="7"/>
      <c r="C506" s="7"/>
      <c r="D506" s="7"/>
      <c r="E506" s="7"/>
    </row>
    <row r="507" spans="1:5" s="2" customFormat="1" ht="15.75">
      <c r="A507" s="12"/>
      <c r="B507" s="7"/>
      <c r="C507" s="7"/>
      <c r="D507" s="7"/>
      <c r="E507" s="7"/>
    </row>
    <row r="508" spans="1:5" s="2" customFormat="1" ht="15.75">
      <c r="A508" s="12"/>
      <c r="B508" s="7"/>
      <c r="C508" s="7"/>
      <c r="D508" s="7"/>
      <c r="E508" s="7"/>
    </row>
    <row r="509" spans="1:5" s="2" customFormat="1" ht="15.75">
      <c r="A509" s="12"/>
      <c r="B509" s="7"/>
      <c r="C509" s="7"/>
      <c r="D509" s="7"/>
      <c r="E509" s="7"/>
    </row>
    <row r="510" spans="1:5" s="2" customFormat="1" ht="15.75">
      <c r="A510" s="12"/>
      <c r="B510" s="7"/>
      <c r="C510" s="7"/>
      <c r="D510" s="7"/>
      <c r="E510" s="7"/>
    </row>
    <row r="511" spans="1:5" s="2" customFormat="1" ht="15.75">
      <c r="A511" s="12"/>
      <c r="B511" s="7"/>
      <c r="C511" s="7"/>
      <c r="D511" s="7"/>
      <c r="E511" s="7"/>
    </row>
    <row r="512" spans="1:5" s="2" customFormat="1" ht="15.75">
      <c r="A512" s="12"/>
      <c r="B512" s="7"/>
      <c r="C512" s="7"/>
      <c r="D512" s="7"/>
      <c r="E512" s="7"/>
    </row>
    <row r="513" spans="1:5" s="2" customFormat="1" ht="15.75">
      <c r="A513" s="12"/>
      <c r="B513" s="7"/>
      <c r="C513" s="7"/>
      <c r="D513" s="7"/>
      <c r="E513" s="7"/>
    </row>
    <row r="514" spans="1:5" s="2" customFormat="1" ht="15.75">
      <c r="A514" s="12"/>
      <c r="B514" s="7"/>
      <c r="C514" s="7"/>
      <c r="D514" s="7"/>
      <c r="E514" s="7"/>
    </row>
    <row r="515" spans="1:5" s="2" customFormat="1" ht="15.75">
      <c r="A515" s="12"/>
      <c r="B515" s="7"/>
      <c r="C515" s="7"/>
      <c r="D515" s="7"/>
      <c r="E515" s="7"/>
    </row>
    <row r="516" spans="1:5" s="2" customFormat="1" ht="15.75">
      <c r="A516" s="12"/>
      <c r="B516" s="7"/>
      <c r="C516" s="7"/>
      <c r="D516" s="7"/>
      <c r="E516" s="7"/>
    </row>
    <row r="517" spans="1:5" s="2" customFormat="1" ht="15.75">
      <c r="A517" s="12"/>
      <c r="B517" s="7"/>
      <c r="C517" s="7"/>
      <c r="D517" s="7"/>
      <c r="E517" s="7"/>
    </row>
    <row r="518" spans="1:5" s="2" customFormat="1" ht="15.75">
      <c r="A518" s="12"/>
      <c r="B518" s="7"/>
      <c r="C518" s="7"/>
      <c r="D518" s="7"/>
      <c r="E518" s="7"/>
    </row>
    <row r="519" spans="1:5" s="2" customFormat="1" ht="15.75">
      <c r="A519" s="12"/>
      <c r="B519" s="7"/>
      <c r="C519" s="7"/>
      <c r="D519" s="7"/>
      <c r="E519" s="7"/>
    </row>
    <row r="520" spans="1:5" s="2" customFormat="1" ht="15.75">
      <c r="A520" s="12"/>
      <c r="B520" s="7"/>
      <c r="C520" s="7"/>
      <c r="D520" s="7"/>
      <c r="E520" s="7"/>
    </row>
    <row r="521" spans="1:5" s="2" customFormat="1" ht="15.75">
      <c r="A521" s="12"/>
      <c r="B521" s="7"/>
      <c r="C521" s="7"/>
      <c r="D521" s="7"/>
      <c r="E521" s="7"/>
    </row>
    <row r="522" spans="1:5" s="2" customFormat="1" ht="15.75">
      <c r="A522" s="12"/>
      <c r="B522" s="7"/>
      <c r="C522" s="7"/>
      <c r="D522" s="7"/>
      <c r="E522" s="7"/>
    </row>
    <row r="523" spans="1:5" s="2" customFormat="1" ht="15.75">
      <c r="A523" s="12"/>
      <c r="B523" s="7"/>
      <c r="C523" s="7"/>
      <c r="D523" s="7"/>
      <c r="E523" s="7"/>
    </row>
    <row r="524" spans="1:5" s="2" customFormat="1" ht="15.75">
      <c r="A524" s="12"/>
      <c r="B524" s="7"/>
      <c r="C524" s="7"/>
      <c r="D524" s="7"/>
      <c r="E524" s="7"/>
    </row>
    <row r="525" spans="1:5" s="2" customFormat="1" ht="15.75">
      <c r="A525" s="12"/>
      <c r="B525" s="7"/>
      <c r="C525" s="7"/>
      <c r="D525" s="7"/>
      <c r="E525" s="7"/>
    </row>
    <row r="526" spans="1:5" s="2" customFormat="1" ht="15.75">
      <c r="A526" s="12"/>
      <c r="B526" s="7"/>
      <c r="C526" s="7"/>
      <c r="D526" s="7"/>
      <c r="E526" s="7"/>
    </row>
    <row r="527" spans="1:5" s="2" customFormat="1" ht="15.75">
      <c r="A527" s="12"/>
      <c r="B527" s="7"/>
      <c r="C527" s="7"/>
      <c r="D527" s="7"/>
      <c r="E527" s="7"/>
    </row>
    <row r="528" spans="1:5" s="2" customFormat="1" ht="15.75">
      <c r="A528" s="12"/>
      <c r="B528" s="7"/>
      <c r="C528" s="7"/>
      <c r="D528" s="7"/>
      <c r="E528" s="7"/>
    </row>
    <row r="529" spans="1:5" s="2" customFormat="1" ht="15.75">
      <c r="A529" s="12"/>
      <c r="B529" s="7"/>
      <c r="C529" s="7"/>
      <c r="D529" s="7"/>
      <c r="E529" s="7"/>
    </row>
    <row r="530" spans="1:5" s="2" customFormat="1" ht="15.75">
      <c r="A530" s="12"/>
      <c r="B530" s="7"/>
      <c r="C530" s="7"/>
      <c r="D530" s="7"/>
      <c r="E530" s="7"/>
    </row>
    <row r="531" spans="1:5" s="2" customFormat="1" ht="15.75">
      <c r="A531" s="12"/>
      <c r="B531" s="7"/>
      <c r="C531" s="7"/>
      <c r="D531" s="7"/>
      <c r="E531" s="7"/>
    </row>
    <row r="532" spans="1:5" s="2" customFormat="1" ht="15.75">
      <c r="A532" s="12"/>
      <c r="B532" s="7"/>
      <c r="C532" s="7"/>
      <c r="D532" s="7"/>
      <c r="E532" s="7"/>
    </row>
    <row r="533" spans="1:5" s="2" customFormat="1" ht="15.75">
      <c r="A533" s="12"/>
      <c r="B533" s="7"/>
      <c r="C533" s="7"/>
      <c r="D533" s="7"/>
      <c r="E533" s="7"/>
    </row>
    <row r="534" spans="1:5" s="2" customFormat="1" ht="15.75">
      <c r="A534" s="12"/>
      <c r="B534" s="7"/>
      <c r="C534" s="7"/>
      <c r="D534" s="7"/>
      <c r="E534" s="7"/>
    </row>
    <row r="535" spans="1:5" s="2" customFormat="1" ht="15.75">
      <c r="A535" s="12"/>
      <c r="B535" s="7"/>
      <c r="C535" s="7"/>
      <c r="D535" s="7"/>
      <c r="E535" s="7"/>
    </row>
    <row r="536" spans="1:5" s="2" customFormat="1" ht="15.75">
      <c r="A536" s="12"/>
      <c r="B536" s="7"/>
      <c r="C536" s="7"/>
      <c r="D536" s="7"/>
      <c r="E536" s="7"/>
    </row>
    <row r="537" spans="1:5" s="2" customFormat="1" ht="15.75">
      <c r="A537" s="12"/>
      <c r="B537" s="7"/>
      <c r="C537" s="7"/>
      <c r="D537" s="7"/>
      <c r="E537" s="7"/>
    </row>
    <row r="538" spans="1:5" s="2" customFormat="1" ht="15.75">
      <c r="A538" s="12"/>
      <c r="B538" s="7"/>
      <c r="C538" s="7"/>
      <c r="D538" s="7"/>
      <c r="E538" s="7"/>
    </row>
    <row r="539" spans="1:5" s="2" customFormat="1" ht="15.75">
      <c r="A539" s="12"/>
      <c r="B539" s="7"/>
      <c r="C539" s="7"/>
      <c r="D539" s="7"/>
      <c r="E539" s="7"/>
    </row>
    <row r="540" spans="1:5" s="2" customFormat="1" ht="15.75">
      <c r="A540" s="12"/>
      <c r="B540" s="7"/>
      <c r="C540" s="7"/>
      <c r="D540" s="7"/>
      <c r="E540" s="7"/>
    </row>
    <row r="541" spans="1:5" s="2" customFormat="1" ht="15.75">
      <c r="A541" s="12"/>
      <c r="B541" s="7"/>
      <c r="C541" s="7"/>
      <c r="D541" s="7"/>
      <c r="E541" s="7"/>
    </row>
    <row r="542" spans="1:5" s="2" customFormat="1" ht="15.75">
      <c r="A542" s="12"/>
      <c r="B542" s="7"/>
      <c r="C542" s="7"/>
      <c r="D542" s="7"/>
      <c r="E542" s="7"/>
    </row>
    <row r="543" spans="1:5" s="2" customFormat="1" ht="15.75">
      <c r="A543" s="12"/>
      <c r="B543" s="7"/>
      <c r="C543" s="7"/>
      <c r="D543" s="7"/>
      <c r="E543" s="7"/>
    </row>
    <row r="544" spans="1:5" s="2" customFormat="1" ht="15.75">
      <c r="A544" s="12"/>
      <c r="B544" s="7"/>
      <c r="C544" s="7"/>
      <c r="D544" s="7"/>
      <c r="E544" s="7"/>
    </row>
    <row r="545" spans="1:5" s="2" customFormat="1" ht="15.75">
      <c r="A545" s="12"/>
      <c r="B545" s="7"/>
      <c r="C545" s="7"/>
      <c r="D545" s="7"/>
      <c r="E545" s="7"/>
    </row>
    <row r="546" spans="1:5" s="2" customFormat="1" ht="15.75">
      <c r="A546" s="12"/>
      <c r="B546" s="7"/>
      <c r="C546" s="7"/>
      <c r="D546" s="7"/>
      <c r="E546" s="7"/>
    </row>
    <row r="547" spans="1:5" s="2" customFormat="1" ht="15.75">
      <c r="A547" s="12"/>
      <c r="B547" s="7"/>
      <c r="C547" s="7"/>
      <c r="D547" s="7"/>
      <c r="E547" s="7"/>
    </row>
    <row r="548" spans="1:5" s="2" customFormat="1" ht="15.75">
      <c r="A548" s="12"/>
      <c r="B548" s="7"/>
      <c r="C548" s="7"/>
      <c r="D548" s="7"/>
      <c r="E548" s="7"/>
    </row>
    <row r="549" spans="1:5" s="2" customFormat="1" ht="15.75">
      <c r="A549" s="12"/>
      <c r="B549" s="7"/>
      <c r="C549" s="7"/>
      <c r="D549" s="7"/>
      <c r="E549" s="7"/>
    </row>
    <row r="550" spans="1:5" s="2" customFormat="1" ht="15.75">
      <c r="A550" s="12"/>
      <c r="B550" s="7"/>
      <c r="C550" s="7"/>
      <c r="D550" s="7"/>
      <c r="E550" s="7"/>
    </row>
    <row r="551" spans="1:5" s="2" customFormat="1" ht="15.75">
      <c r="A551" s="12"/>
      <c r="B551" s="7"/>
      <c r="C551" s="7"/>
      <c r="D551" s="7"/>
      <c r="E551" s="7"/>
    </row>
    <row r="552" spans="1:5" s="2" customFormat="1" ht="15.75">
      <c r="A552" s="12"/>
      <c r="B552" s="7"/>
      <c r="C552" s="7"/>
      <c r="D552" s="7"/>
      <c r="E552" s="7"/>
    </row>
    <row r="553" spans="1:5" s="2" customFormat="1" ht="15.75">
      <c r="A553" s="12"/>
      <c r="B553" s="7"/>
      <c r="C553" s="7"/>
      <c r="D553" s="7"/>
      <c r="E553" s="7"/>
    </row>
    <row r="554" spans="1:5" s="2" customFormat="1" ht="15.75">
      <c r="A554" s="12"/>
      <c r="B554" s="7"/>
      <c r="C554" s="7"/>
      <c r="D554" s="7"/>
      <c r="E554" s="7"/>
    </row>
    <row r="555" spans="1:5" s="2" customFormat="1" ht="15.75">
      <c r="A555" s="12"/>
      <c r="B555" s="7"/>
      <c r="C555" s="7"/>
      <c r="D555" s="7"/>
      <c r="E555" s="7"/>
    </row>
    <row r="556" spans="1:5" s="2" customFormat="1" ht="15.75">
      <c r="A556" s="12"/>
      <c r="B556" s="7"/>
      <c r="C556" s="7"/>
      <c r="D556" s="7"/>
      <c r="E556" s="7"/>
    </row>
    <row r="557" spans="1:5" s="2" customFormat="1" ht="15.75">
      <c r="A557" s="12"/>
      <c r="B557" s="7"/>
      <c r="C557" s="7"/>
      <c r="D557" s="7"/>
      <c r="E557" s="7"/>
    </row>
    <row r="558" spans="1:5" s="2" customFormat="1" ht="15.75">
      <c r="A558" s="12"/>
      <c r="B558" s="7"/>
      <c r="C558" s="7"/>
      <c r="D558" s="7"/>
      <c r="E558" s="7"/>
    </row>
    <row r="559" spans="1:5" s="2" customFormat="1" ht="15.75">
      <c r="A559" s="12"/>
      <c r="B559" s="7"/>
      <c r="C559" s="7"/>
      <c r="D559" s="7"/>
      <c r="E559" s="7"/>
    </row>
    <row r="560" spans="1:5" s="2" customFormat="1" ht="15.75">
      <c r="A560" s="12"/>
      <c r="B560" s="7"/>
      <c r="C560" s="7"/>
      <c r="D560" s="7"/>
      <c r="E560" s="7"/>
    </row>
    <row r="561" spans="1:5" s="2" customFormat="1" ht="15.75">
      <c r="A561" s="12"/>
      <c r="B561" s="7"/>
      <c r="C561" s="7"/>
      <c r="D561" s="7"/>
      <c r="E561" s="7"/>
    </row>
    <row r="562" spans="1:5" s="2" customFormat="1" ht="15.75">
      <c r="A562" s="12"/>
      <c r="B562" s="7"/>
      <c r="C562" s="7"/>
      <c r="D562" s="7"/>
      <c r="E562" s="7"/>
    </row>
    <row r="563" spans="1:5" s="2" customFormat="1" ht="15.75">
      <c r="A563" s="12"/>
      <c r="B563" s="7"/>
      <c r="C563" s="7"/>
      <c r="D563" s="7"/>
      <c r="E563" s="7"/>
    </row>
    <row r="564" spans="1:5" s="2" customFormat="1" ht="15.75">
      <c r="A564" s="12"/>
      <c r="B564" s="7"/>
      <c r="C564" s="7"/>
      <c r="D564" s="7"/>
      <c r="E564" s="7"/>
    </row>
    <row r="565" spans="1:5" s="2" customFormat="1" ht="15.75">
      <c r="A565" s="12"/>
      <c r="B565" s="7"/>
      <c r="C565" s="7"/>
      <c r="D565" s="7"/>
      <c r="E565" s="7"/>
    </row>
    <row r="566" spans="1:5" s="2" customFormat="1" ht="15.75">
      <c r="A566" s="12"/>
      <c r="B566" s="7"/>
      <c r="C566" s="7"/>
      <c r="D566" s="7"/>
      <c r="E566" s="7"/>
    </row>
    <row r="567" spans="1:5" s="2" customFormat="1" ht="15.75">
      <c r="A567" s="12"/>
      <c r="B567" s="7"/>
      <c r="C567" s="7"/>
      <c r="D567" s="7"/>
      <c r="E567" s="7"/>
    </row>
    <row r="568" spans="1:5" s="2" customFormat="1" ht="15.75">
      <c r="A568" s="12"/>
      <c r="B568" s="7"/>
      <c r="C568" s="7"/>
      <c r="D568" s="7"/>
      <c r="E568" s="7"/>
    </row>
    <row r="569" spans="1:5" s="2" customFormat="1" ht="15.75">
      <c r="A569" s="12"/>
      <c r="B569" s="7"/>
      <c r="C569" s="7"/>
      <c r="D569" s="7"/>
      <c r="E569" s="7"/>
    </row>
    <row r="570" spans="1:5" s="2" customFormat="1" ht="15.75">
      <c r="A570" s="12"/>
      <c r="B570" s="7"/>
      <c r="C570" s="7"/>
      <c r="D570" s="7"/>
      <c r="E570" s="7"/>
    </row>
    <row r="571" spans="1:5" s="2" customFormat="1" ht="15.75">
      <c r="A571" s="12"/>
      <c r="B571" s="7"/>
      <c r="C571" s="7"/>
      <c r="D571" s="7"/>
      <c r="E571" s="7"/>
    </row>
    <row r="572" spans="1:5" s="2" customFormat="1" ht="15.75">
      <c r="A572" s="12"/>
      <c r="B572" s="7"/>
      <c r="C572" s="7"/>
      <c r="D572" s="7"/>
      <c r="E572" s="7"/>
    </row>
    <row r="573" spans="1:5" s="2" customFormat="1" ht="15.75">
      <c r="A573" s="12"/>
      <c r="B573" s="7"/>
      <c r="C573" s="7"/>
      <c r="D573" s="7"/>
      <c r="E573" s="7"/>
    </row>
    <row r="574" spans="1:5" s="2" customFormat="1" ht="15.75">
      <c r="A574" s="12"/>
      <c r="B574" s="7"/>
      <c r="C574" s="7"/>
      <c r="D574" s="7"/>
      <c r="E574" s="7"/>
    </row>
    <row r="575" spans="1:5" s="2" customFormat="1" ht="15.75">
      <c r="A575" s="12"/>
      <c r="B575" s="7"/>
      <c r="C575" s="7"/>
      <c r="D575" s="7"/>
      <c r="E575" s="7"/>
    </row>
    <row r="576" spans="1:5" s="2" customFormat="1" ht="15.75">
      <c r="A576" s="12"/>
      <c r="B576" s="7"/>
      <c r="C576" s="7"/>
      <c r="D576" s="7"/>
      <c r="E576" s="7"/>
    </row>
    <row r="577" spans="1:5" s="2" customFormat="1" ht="15.75">
      <c r="A577" s="12"/>
      <c r="B577" s="7"/>
      <c r="C577" s="7"/>
      <c r="D577" s="7"/>
      <c r="E577" s="7"/>
    </row>
    <row r="578" spans="1:5" s="2" customFormat="1" ht="15.75">
      <c r="A578" s="12"/>
      <c r="B578" s="7"/>
      <c r="C578" s="7"/>
      <c r="D578" s="7"/>
      <c r="E578" s="7"/>
    </row>
    <row r="579" spans="1:5" s="2" customFormat="1" ht="15.75">
      <c r="A579" s="12"/>
      <c r="B579" s="7"/>
      <c r="C579" s="7"/>
      <c r="D579" s="7"/>
      <c r="E579" s="7"/>
    </row>
    <row r="580" spans="1:5" s="2" customFormat="1" ht="15.75">
      <c r="A580" s="12"/>
      <c r="B580" s="7"/>
      <c r="C580" s="7"/>
      <c r="D580" s="7"/>
      <c r="E580" s="7"/>
    </row>
    <row r="581" spans="1:5" s="2" customFormat="1" ht="15.75">
      <c r="A581" s="12"/>
      <c r="B581" s="7"/>
      <c r="C581" s="7"/>
      <c r="D581" s="7"/>
      <c r="E581" s="7"/>
    </row>
    <row r="582" spans="1:5" s="2" customFormat="1" ht="15.75">
      <c r="A582" s="12"/>
      <c r="B582" s="7"/>
      <c r="C582" s="7"/>
      <c r="D582" s="7"/>
      <c r="E582" s="7"/>
    </row>
    <row r="583" spans="1:5" s="2" customFormat="1" ht="15.75">
      <c r="A583" s="12"/>
      <c r="B583" s="7"/>
      <c r="C583" s="7"/>
      <c r="D583" s="7"/>
      <c r="E583" s="7"/>
    </row>
    <row r="584" spans="1:5" s="2" customFormat="1" ht="15.75">
      <c r="A584" s="12"/>
      <c r="B584" s="7"/>
      <c r="C584" s="7"/>
      <c r="D584" s="7"/>
      <c r="E584" s="7"/>
    </row>
    <row r="585" spans="1:5" s="2" customFormat="1" ht="15.75">
      <c r="A585" s="12"/>
      <c r="B585" s="7"/>
      <c r="C585" s="7"/>
      <c r="D585" s="7"/>
      <c r="E585" s="7"/>
    </row>
    <row r="586" spans="1:5" s="2" customFormat="1" ht="15.75">
      <c r="A586" s="12"/>
      <c r="B586" s="7"/>
      <c r="C586" s="7"/>
      <c r="D586" s="7"/>
      <c r="E586" s="7"/>
    </row>
    <row r="587" spans="1:5" s="2" customFormat="1" ht="15.75">
      <c r="A587" s="12"/>
      <c r="B587" s="7"/>
      <c r="C587" s="7"/>
      <c r="D587" s="7"/>
      <c r="E587" s="7"/>
    </row>
    <row r="588" spans="1:5" s="2" customFormat="1" ht="15.75">
      <c r="A588" s="12"/>
      <c r="B588" s="7"/>
      <c r="C588" s="7"/>
      <c r="D588" s="7"/>
      <c r="E588" s="7"/>
    </row>
    <row r="589" spans="1:5" s="2" customFormat="1" ht="15.75">
      <c r="A589" s="12"/>
      <c r="B589" s="7"/>
      <c r="C589" s="7"/>
      <c r="D589" s="7"/>
      <c r="E589" s="7"/>
    </row>
    <row r="590" spans="1:5" s="2" customFormat="1" ht="15.75">
      <c r="A590" s="12"/>
      <c r="B590" s="7"/>
      <c r="C590" s="7"/>
      <c r="D590" s="7"/>
      <c r="E590" s="7"/>
    </row>
    <row r="591" spans="1:5" s="2" customFormat="1" ht="15.75">
      <c r="A591" s="12"/>
      <c r="B591" s="7"/>
      <c r="C591" s="7"/>
      <c r="D591" s="7"/>
      <c r="E591" s="7"/>
    </row>
    <row r="592" spans="1:5" s="2" customFormat="1" ht="15.75">
      <c r="A592" s="12"/>
      <c r="B592" s="7"/>
      <c r="C592" s="7"/>
      <c r="D592" s="7"/>
      <c r="E592" s="7"/>
    </row>
    <row r="593" spans="1:5" s="2" customFormat="1" ht="15.75">
      <c r="A593" s="12"/>
      <c r="B593" s="7"/>
      <c r="C593" s="7"/>
      <c r="D593" s="7"/>
      <c r="E593" s="7"/>
    </row>
    <row r="594" spans="1:5" s="2" customFormat="1" ht="15.75">
      <c r="A594" s="12"/>
      <c r="B594" s="7"/>
      <c r="C594" s="7"/>
      <c r="D594" s="7"/>
      <c r="E594" s="7"/>
    </row>
    <row r="595" spans="1:5" s="2" customFormat="1" ht="15.75">
      <c r="A595" s="12"/>
      <c r="B595" s="7"/>
      <c r="C595" s="7"/>
      <c r="D595" s="7"/>
      <c r="E595" s="7"/>
    </row>
    <row r="596" spans="1:5" s="2" customFormat="1" ht="15.75">
      <c r="A596" s="12"/>
      <c r="B596" s="7"/>
      <c r="C596" s="7"/>
      <c r="D596" s="7"/>
      <c r="E596" s="7"/>
    </row>
    <row r="597" spans="1:5" s="2" customFormat="1" ht="15.75">
      <c r="A597" s="12"/>
      <c r="B597" s="7"/>
      <c r="C597" s="7"/>
      <c r="D597" s="7"/>
      <c r="E597" s="7"/>
    </row>
  </sheetData>
  <sheetProtection/>
  <mergeCells count="1">
    <mergeCell ref="A4:G4"/>
  </mergeCells>
  <dataValidations count="1">
    <dataValidation type="list" allowBlank="1" showInputMessage="1" showErrorMessage="1" sqref="F6:F9">
      <formula1>$F$33:$F$34</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landscape" paperSize="8" scale="85" r:id="rId1"/>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3:M62"/>
  <sheetViews>
    <sheetView tabSelected="1" view="pageBreakPreview" zoomScale="75" zoomScaleNormal="75" zoomScaleSheetLayoutView="75" zoomScalePageLayoutView="0" workbookViewId="0" topLeftCell="A1">
      <selection activeCell="E9" sqref="E9"/>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484</v>
      </c>
      <c r="D3" s="118"/>
      <c r="E3" s="118"/>
      <c r="F3" s="118"/>
      <c r="G3" s="119"/>
    </row>
    <row r="4" spans="3:7" s="14" customFormat="1" ht="110.25">
      <c r="C4" s="31" t="s">
        <v>485</v>
      </c>
      <c r="D4" s="84" t="s">
        <v>486</v>
      </c>
      <c r="E4" s="84" t="s">
        <v>487</v>
      </c>
      <c r="F4" s="84" t="s">
        <v>488</v>
      </c>
      <c r="G4" s="30" t="s">
        <v>489</v>
      </c>
    </row>
    <row r="5" spans="3:7" s="38" customFormat="1" ht="90.75" thickBot="1">
      <c r="C5" s="68" t="str">
        <f>'2. Implementation &amp; Verificati'!A10:A10</f>
        <v>IR4</v>
      </c>
      <c r="D5" s="40" t="str">
        <f>'2. Implementation &amp; Verificati'!B10:B10</f>
        <v>Vilpilliseen yhteistoimintaan perustuva tarjoaminen</v>
      </c>
      <c r="E5" s="101" t="s">
        <v>1470</v>
      </c>
      <c r="F5" s="101" t="s">
        <v>1468</v>
      </c>
      <c r="G5" s="41" t="s">
        <v>1462</v>
      </c>
    </row>
    <row r="8" spans="1:13" ht="26.25" customHeight="1">
      <c r="A8" s="105" t="s">
        <v>490</v>
      </c>
      <c r="B8" s="106"/>
      <c r="C8" s="107"/>
      <c r="D8" s="105" t="s">
        <v>491</v>
      </c>
      <c r="E8" s="106"/>
      <c r="F8" s="106"/>
      <c r="G8" s="106"/>
      <c r="H8" s="106"/>
      <c r="I8" s="106"/>
      <c r="J8" s="107"/>
      <c r="K8" s="105" t="s">
        <v>492</v>
      </c>
      <c r="L8" s="106"/>
      <c r="M8" s="107"/>
    </row>
    <row r="9" spans="1:13" ht="173.25">
      <c r="A9" s="34" t="s">
        <v>493</v>
      </c>
      <c r="B9" s="34" t="s">
        <v>494</v>
      </c>
      <c r="C9" s="34" t="s">
        <v>495</v>
      </c>
      <c r="D9" s="34" t="s">
        <v>496</v>
      </c>
      <c r="E9" s="34" t="s">
        <v>497</v>
      </c>
      <c r="F9" s="34" t="s">
        <v>498</v>
      </c>
      <c r="G9" s="34" t="s">
        <v>499</v>
      </c>
      <c r="H9" s="34" t="s">
        <v>500</v>
      </c>
      <c r="I9" s="34" t="s">
        <v>501</v>
      </c>
      <c r="J9" s="34" t="s">
        <v>502</v>
      </c>
      <c r="K9" s="34" t="s">
        <v>503</v>
      </c>
      <c r="L9" s="34" t="s">
        <v>504</v>
      </c>
      <c r="M9" s="34" t="s">
        <v>505</v>
      </c>
    </row>
    <row r="10" spans="1:13" ht="15.75">
      <c r="A10" s="109">
        <v>1</v>
      </c>
      <c r="B10" s="109">
        <v>1</v>
      </c>
      <c r="C10" s="126">
        <f>A10*B10</f>
        <v>1</v>
      </c>
      <c r="D10" s="132" t="s">
        <v>506</v>
      </c>
      <c r="E10" s="133"/>
      <c r="F10" s="133"/>
      <c r="G10" s="133"/>
      <c r="H10" s="134"/>
      <c r="I10" s="109">
        <v>-1</v>
      </c>
      <c r="J10" s="109">
        <v>-1</v>
      </c>
      <c r="K10" s="114">
        <f>A10+I10</f>
        <v>0</v>
      </c>
      <c r="L10" s="114">
        <f>B10+J10</f>
        <v>0</v>
      </c>
      <c r="M10" s="112">
        <f>K10*L10</f>
        <v>0</v>
      </c>
    </row>
    <row r="11" spans="1:13" ht="76.5">
      <c r="A11" s="110"/>
      <c r="B11" s="110"/>
      <c r="C11" s="126"/>
      <c r="D11" s="3" t="s">
        <v>507</v>
      </c>
      <c r="E11" s="4" t="s">
        <v>508</v>
      </c>
      <c r="F11" s="83"/>
      <c r="G11" s="83"/>
      <c r="H11" s="83"/>
      <c r="I11" s="110"/>
      <c r="J11" s="110"/>
      <c r="K11" s="115"/>
      <c r="L11" s="115"/>
      <c r="M11" s="113"/>
    </row>
    <row r="12" spans="1:13" ht="38.25">
      <c r="A12" s="110"/>
      <c r="B12" s="110"/>
      <c r="C12" s="126"/>
      <c r="D12" s="3" t="s">
        <v>509</v>
      </c>
      <c r="E12" s="4" t="s">
        <v>510</v>
      </c>
      <c r="F12" s="83"/>
      <c r="G12" s="83"/>
      <c r="H12" s="83"/>
      <c r="I12" s="110"/>
      <c r="J12" s="110"/>
      <c r="K12" s="115"/>
      <c r="L12" s="115"/>
      <c r="M12" s="113"/>
    </row>
    <row r="13" spans="1:13" ht="25.5">
      <c r="A13" s="110"/>
      <c r="B13" s="110"/>
      <c r="C13" s="126"/>
      <c r="D13" s="3" t="s">
        <v>511</v>
      </c>
      <c r="E13" s="6" t="s">
        <v>512</v>
      </c>
      <c r="F13" s="83"/>
      <c r="G13" s="83"/>
      <c r="H13" s="83"/>
      <c r="I13" s="110"/>
      <c r="J13" s="110"/>
      <c r="K13" s="115"/>
      <c r="L13" s="115"/>
      <c r="M13" s="113"/>
    </row>
    <row r="14" spans="1:13" ht="25.5">
      <c r="A14" s="110"/>
      <c r="B14" s="110"/>
      <c r="C14" s="126"/>
      <c r="D14" s="3" t="s">
        <v>513</v>
      </c>
      <c r="E14" s="4" t="s">
        <v>514</v>
      </c>
      <c r="F14" s="83"/>
      <c r="G14" s="83"/>
      <c r="H14" s="83"/>
      <c r="I14" s="110"/>
      <c r="J14" s="110"/>
      <c r="K14" s="115"/>
      <c r="L14" s="115"/>
      <c r="M14" s="113"/>
    </row>
    <row r="15" spans="1:13" ht="38.25">
      <c r="A15" s="110"/>
      <c r="B15" s="110"/>
      <c r="C15" s="126"/>
      <c r="D15" s="3" t="s">
        <v>515</v>
      </c>
      <c r="E15" s="4" t="s">
        <v>516</v>
      </c>
      <c r="F15" s="93"/>
      <c r="G15" s="93"/>
      <c r="H15" s="93"/>
      <c r="I15" s="110"/>
      <c r="J15" s="110"/>
      <c r="K15" s="115"/>
      <c r="L15" s="115"/>
      <c r="M15" s="113"/>
    </row>
    <row r="16" spans="1:13" ht="25.5">
      <c r="A16" s="110"/>
      <c r="B16" s="110"/>
      <c r="C16" s="126"/>
      <c r="D16" s="3" t="s">
        <v>517</v>
      </c>
      <c r="E16" s="4" t="s">
        <v>518</v>
      </c>
      <c r="F16" s="93"/>
      <c r="G16" s="93"/>
      <c r="H16" s="93"/>
      <c r="I16" s="110"/>
      <c r="J16" s="110"/>
      <c r="K16" s="115"/>
      <c r="L16" s="115"/>
      <c r="M16" s="113"/>
    </row>
    <row r="17" spans="1:13" ht="12.75">
      <c r="A17" s="110"/>
      <c r="B17" s="110"/>
      <c r="C17" s="126"/>
      <c r="D17" s="5" t="s">
        <v>519</v>
      </c>
      <c r="E17" s="9" t="s">
        <v>520</v>
      </c>
      <c r="F17" s="83"/>
      <c r="G17" s="83"/>
      <c r="H17" s="83"/>
      <c r="I17" s="110"/>
      <c r="J17" s="110"/>
      <c r="K17" s="115"/>
      <c r="L17" s="115"/>
      <c r="M17" s="113"/>
    </row>
    <row r="18" spans="1:13" ht="15.75">
      <c r="A18" s="110"/>
      <c r="B18" s="110"/>
      <c r="C18" s="126"/>
      <c r="D18" s="132" t="s">
        <v>521</v>
      </c>
      <c r="E18" s="133"/>
      <c r="F18" s="133"/>
      <c r="G18" s="133"/>
      <c r="H18" s="134"/>
      <c r="I18" s="110"/>
      <c r="J18" s="110"/>
      <c r="K18" s="115"/>
      <c r="L18" s="115"/>
      <c r="M18" s="113"/>
    </row>
    <row r="19" spans="1:13" ht="51">
      <c r="A19" s="110"/>
      <c r="B19" s="110"/>
      <c r="C19" s="126"/>
      <c r="D19" s="3" t="s">
        <v>522</v>
      </c>
      <c r="E19" s="4" t="s">
        <v>523</v>
      </c>
      <c r="F19" s="83"/>
      <c r="G19" s="83"/>
      <c r="H19" s="83"/>
      <c r="I19" s="110"/>
      <c r="J19" s="110"/>
      <c r="K19" s="115"/>
      <c r="L19" s="115"/>
      <c r="M19" s="113"/>
    </row>
    <row r="20" spans="1:13" ht="25.5">
      <c r="A20" s="110"/>
      <c r="B20" s="110"/>
      <c r="C20" s="126"/>
      <c r="D20" s="3" t="s">
        <v>524</v>
      </c>
      <c r="E20" s="4" t="s">
        <v>525</v>
      </c>
      <c r="F20" s="83"/>
      <c r="G20" s="83"/>
      <c r="H20" s="83"/>
      <c r="I20" s="110"/>
      <c r="J20" s="110"/>
      <c r="K20" s="115"/>
      <c r="L20" s="115"/>
      <c r="M20" s="113"/>
    </row>
    <row r="21" spans="1:13" ht="12.75">
      <c r="A21" s="111"/>
      <c r="B21" s="111"/>
      <c r="C21" s="126"/>
      <c r="D21" s="5" t="s">
        <v>526</v>
      </c>
      <c r="E21" s="9" t="s">
        <v>527</v>
      </c>
      <c r="F21" s="83"/>
      <c r="G21" s="83"/>
      <c r="H21" s="83"/>
      <c r="I21" s="111"/>
      <c r="J21" s="111"/>
      <c r="K21" s="116"/>
      <c r="L21" s="116"/>
      <c r="M21" s="125"/>
    </row>
    <row r="24" spans="1:13" ht="26.25" customHeight="1">
      <c r="A24" s="105" t="s">
        <v>528</v>
      </c>
      <c r="B24" s="106"/>
      <c r="C24" s="107"/>
      <c r="D24" s="121" t="s">
        <v>529</v>
      </c>
      <c r="E24" s="121"/>
      <c r="F24" s="121"/>
      <c r="G24" s="121"/>
      <c r="H24" s="121"/>
      <c r="I24" s="121"/>
      <c r="J24" s="121"/>
      <c r="K24" s="105" t="s">
        <v>530</v>
      </c>
      <c r="L24" s="106"/>
      <c r="M24" s="107"/>
    </row>
    <row r="25" spans="1:13" ht="189">
      <c r="A25" s="34" t="s">
        <v>531</v>
      </c>
      <c r="B25" s="34" t="s">
        <v>532</v>
      </c>
      <c r="C25" s="34" t="s">
        <v>533</v>
      </c>
      <c r="D25" s="122" t="s">
        <v>534</v>
      </c>
      <c r="E25" s="122"/>
      <c r="F25" s="27" t="s">
        <v>535</v>
      </c>
      <c r="G25" s="123" t="s">
        <v>536</v>
      </c>
      <c r="H25" s="124"/>
      <c r="I25" s="27" t="s">
        <v>537</v>
      </c>
      <c r="J25" s="27" t="s">
        <v>538</v>
      </c>
      <c r="K25" s="34" t="s">
        <v>539</v>
      </c>
      <c r="L25" s="34" t="s">
        <v>540</v>
      </c>
      <c r="M25" s="34" t="s">
        <v>541</v>
      </c>
    </row>
    <row r="26" spans="1:13" ht="12.75">
      <c r="A26" s="114">
        <f>K10</f>
        <v>0</v>
      </c>
      <c r="B26" s="114">
        <f>L10</f>
        <v>0</v>
      </c>
      <c r="C26" s="126">
        <f>M10</f>
        <v>0</v>
      </c>
      <c r="D26" s="108"/>
      <c r="E26" s="108"/>
      <c r="F26" s="5"/>
      <c r="G26" s="120"/>
      <c r="H26" s="120"/>
      <c r="I26" s="109">
        <v>-1</v>
      </c>
      <c r="J26" s="109">
        <v>-1</v>
      </c>
      <c r="K26" s="114">
        <f>A26+I26</f>
        <v>-1</v>
      </c>
      <c r="L26" s="114">
        <f>B26+J26</f>
        <v>-1</v>
      </c>
      <c r="M26" s="126">
        <f>K26*L26</f>
        <v>1</v>
      </c>
    </row>
    <row r="27" spans="1:13" ht="12.75">
      <c r="A27" s="115"/>
      <c r="B27" s="115"/>
      <c r="C27" s="126"/>
      <c r="D27" s="108"/>
      <c r="E27" s="108"/>
      <c r="F27" s="5"/>
      <c r="G27" s="120"/>
      <c r="H27" s="120"/>
      <c r="I27" s="110"/>
      <c r="J27" s="110"/>
      <c r="K27" s="115"/>
      <c r="L27" s="115"/>
      <c r="M27" s="126"/>
    </row>
    <row r="28" spans="1:13" ht="12.75">
      <c r="A28" s="115"/>
      <c r="B28" s="115"/>
      <c r="C28" s="126"/>
      <c r="D28" s="108"/>
      <c r="E28" s="108"/>
      <c r="F28" s="5"/>
      <c r="G28" s="120"/>
      <c r="H28" s="120"/>
      <c r="I28" s="110"/>
      <c r="J28" s="110"/>
      <c r="K28" s="115"/>
      <c r="L28" s="115"/>
      <c r="M28" s="126"/>
    </row>
    <row r="29" spans="1:13" ht="12.75">
      <c r="A29" s="115"/>
      <c r="B29" s="115"/>
      <c r="C29" s="126"/>
      <c r="D29" s="108"/>
      <c r="E29" s="108"/>
      <c r="F29" s="5"/>
      <c r="G29" s="120"/>
      <c r="H29" s="120"/>
      <c r="I29" s="110"/>
      <c r="J29" s="110"/>
      <c r="K29" s="115"/>
      <c r="L29" s="115"/>
      <c r="M29" s="126"/>
    </row>
    <row r="30" spans="1:13" ht="12.75">
      <c r="A30" s="115"/>
      <c r="B30" s="115"/>
      <c r="C30" s="126"/>
      <c r="D30" s="108"/>
      <c r="E30" s="108"/>
      <c r="F30" s="5"/>
      <c r="G30" s="120"/>
      <c r="H30" s="120"/>
      <c r="I30" s="110"/>
      <c r="J30" s="110"/>
      <c r="K30" s="115"/>
      <c r="L30" s="115"/>
      <c r="M30" s="126"/>
    </row>
    <row r="31" spans="1:13" ht="12.75">
      <c r="A31" s="115"/>
      <c r="B31" s="115"/>
      <c r="C31" s="126"/>
      <c r="D31" s="108"/>
      <c r="E31" s="108"/>
      <c r="F31" s="5"/>
      <c r="G31" s="120"/>
      <c r="H31" s="120"/>
      <c r="I31" s="110"/>
      <c r="J31" s="110"/>
      <c r="K31" s="115"/>
      <c r="L31" s="115"/>
      <c r="M31" s="126"/>
    </row>
    <row r="32" spans="1:13" ht="12.75">
      <c r="A32" s="115"/>
      <c r="B32" s="115"/>
      <c r="C32" s="126"/>
      <c r="D32" s="108"/>
      <c r="E32" s="108"/>
      <c r="F32" s="5"/>
      <c r="G32" s="120"/>
      <c r="H32" s="120"/>
      <c r="I32" s="110"/>
      <c r="J32" s="110"/>
      <c r="K32" s="115"/>
      <c r="L32" s="115"/>
      <c r="M32" s="126"/>
    </row>
    <row r="33" spans="1:13" ht="12.75">
      <c r="A33" s="115"/>
      <c r="B33" s="115"/>
      <c r="C33" s="126"/>
      <c r="D33" s="108"/>
      <c r="E33" s="108"/>
      <c r="F33" s="5"/>
      <c r="G33" s="120"/>
      <c r="H33" s="120"/>
      <c r="I33" s="110"/>
      <c r="J33" s="110"/>
      <c r="K33" s="115"/>
      <c r="L33" s="115"/>
      <c r="M33" s="126"/>
    </row>
    <row r="34" spans="1:13" ht="12.75">
      <c r="A34" s="116"/>
      <c r="B34" s="116"/>
      <c r="C34" s="126"/>
      <c r="D34" s="108"/>
      <c r="E34" s="108"/>
      <c r="F34" s="5"/>
      <c r="G34" s="120"/>
      <c r="H34" s="120"/>
      <c r="I34" s="111"/>
      <c r="J34" s="111"/>
      <c r="K34" s="116"/>
      <c r="L34" s="116"/>
      <c r="M34" s="126"/>
    </row>
    <row r="58" spans="2:3" ht="12.75">
      <c r="B58">
        <v>1</v>
      </c>
      <c r="C58">
        <v>-1</v>
      </c>
    </row>
    <row r="59" spans="2:3" ht="12.75">
      <c r="B59">
        <v>2</v>
      </c>
      <c r="C59">
        <v>-2</v>
      </c>
    </row>
    <row r="60" spans="2:3" ht="12.75">
      <c r="B60">
        <v>3</v>
      </c>
      <c r="C60">
        <v>-3</v>
      </c>
    </row>
    <row r="61" spans="2:3" ht="12.75">
      <c r="B61">
        <v>4</v>
      </c>
      <c r="C61">
        <v>-4</v>
      </c>
    </row>
    <row r="62" spans="2:3" ht="12.75">
      <c r="B62">
        <v>5</v>
      </c>
      <c r="C62">
        <v>-5</v>
      </c>
    </row>
  </sheetData>
  <sheetProtection/>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8:H18"/>
    <mergeCell ref="A10:A21"/>
    <mergeCell ref="B10:B21"/>
    <mergeCell ref="C10:C21"/>
    <mergeCell ref="K8:M8"/>
    <mergeCell ref="D25:E25"/>
    <mergeCell ref="G25:H25"/>
    <mergeCell ref="K24:M24"/>
    <mergeCell ref="K10:K21"/>
    <mergeCell ref="L10:L21"/>
    <mergeCell ref="M10:M21"/>
  </mergeCells>
  <conditionalFormatting sqref="A10 F11:H11 I10">
    <cfRule type="cellIs" priority="49" dxfId="12" operator="between">
      <formula>0</formula>
      <formula>0</formula>
    </cfRule>
  </conditionalFormatting>
  <conditionalFormatting sqref="F12:H17">
    <cfRule type="cellIs" priority="36" dxfId="12" operator="between">
      <formula>0</formula>
      <formula>0</formula>
    </cfRule>
  </conditionalFormatting>
  <conditionalFormatting sqref="F19:H21">
    <cfRule type="cellIs" priority="29" dxfId="12" operator="between">
      <formula>0</formula>
      <formula>0</formula>
    </cfRule>
  </conditionalFormatting>
  <conditionalFormatting sqref="B10">
    <cfRule type="cellIs" priority="22" dxfId="12" operator="between">
      <formula>0</formula>
      <formula>0</formula>
    </cfRule>
  </conditionalFormatting>
  <conditionalFormatting sqref="J10">
    <cfRule type="cellIs" priority="17"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2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3:M53"/>
  <sheetViews>
    <sheetView view="pageBreakPreview" zoomScale="75" zoomScaleNormal="75" zoomScaleSheetLayoutView="75" zoomScalePageLayoutView="0" workbookViewId="0" topLeftCell="A1">
      <selection activeCell="D16" sqref="D16:E16"/>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542</v>
      </c>
      <c r="D3" s="118"/>
      <c r="E3" s="118"/>
      <c r="F3" s="118"/>
      <c r="G3" s="119"/>
    </row>
    <row r="4" spans="3:7" s="14" customFormat="1" ht="110.25">
      <c r="C4" s="31" t="s">
        <v>543</v>
      </c>
      <c r="D4" s="34" t="s">
        <v>544</v>
      </c>
      <c r="E4" s="34" t="s">
        <v>545</v>
      </c>
      <c r="F4" s="34" t="s">
        <v>546</v>
      </c>
      <c r="G4" s="30" t="s">
        <v>547</v>
      </c>
    </row>
    <row r="5" spans="3:7" s="38" customFormat="1" ht="30.75" thickBot="1">
      <c r="C5" s="68" t="str">
        <f>'2. Implementation &amp; Verificati'!A11:A11</f>
        <v>IR5</v>
      </c>
      <c r="D5" s="101" t="s">
        <v>1471</v>
      </c>
      <c r="E5" s="101" t="s">
        <v>1472</v>
      </c>
      <c r="F5" s="40" t="str">
        <f>'2. Implementation &amp; Verificati'!E11:E11</f>
        <v>Kolmannet osapuolet</v>
      </c>
      <c r="G5" s="40" t="s">
        <v>1462</v>
      </c>
    </row>
    <row r="8" spans="1:13" ht="26.25" customHeight="1">
      <c r="A8" s="105" t="s">
        <v>548</v>
      </c>
      <c r="B8" s="106"/>
      <c r="C8" s="107"/>
      <c r="D8" s="105" t="s">
        <v>549</v>
      </c>
      <c r="E8" s="106"/>
      <c r="F8" s="106"/>
      <c r="G8" s="106"/>
      <c r="H8" s="106"/>
      <c r="I8" s="106"/>
      <c r="J8" s="107"/>
      <c r="K8" s="105" t="s">
        <v>550</v>
      </c>
      <c r="L8" s="106"/>
      <c r="M8" s="107"/>
    </row>
    <row r="9" spans="1:13" ht="173.25">
      <c r="A9" s="34" t="s">
        <v>551</v>
      </c>
      <c r="B9" s="34" t="s">
        <v>552</v>
      </c>
      <c r="C9" s="34" t="s">
        <v>553</v>
      </c>
      <c r="D9" s="34" t="s">
        <v>554</v>
      </c>
      <c r="E9" s="34" t="s">
        <v>555</v>
      </c>
      <c r="F9" s="34" t="s">
        <v>556</v>
      </c>
      <c r="G9" s="34" t="s">
        <v>557</v>
      </c>
      <c r="H9" s="34" t="s">
        <v>558</v>
      </c>
      <c r="I9" s="34" t="s">
        <v>559</v>
      </c>
      <c r="J9" s="34" t="s">
        <v>560</v>
      </c>
      <c r="K9" s="34" t="s">
        <v>561</v>
      </c>
      <c r="L9" s="34" t="s">
        <v>562</v>
      </c>
      <c r="M9" s="34" t="s">
        <v>563</v>
      </c>
    </row>
    <row r="10" spans="1:13" ht="63.75">
      <c r="A10" s="120">
        <v>1</v>
      </c>
      <c r="B10" s="120">
        <v>1</v>
      </c>
      <c r="C10" s="126">
        <f>A10*B10</f>
        <v>1</v>
      </c>
      <c r="D10" s="3" t="s">
        <v>564</v>
      </c>
      <c r="E10" s="4" t="s">
        <v>565</v>
      </c>
      <c r="F10" s="62" t="s">
        <v>566</v>
      </c>
      <c r="G10" s="62" t="s">
        <v>567</v>
      </c>
      <c r="H10" s="62" t="s">
        <v>568</v>
      </c>
      <c r="I10" s="120">
        <v>-1</v>
      </c>
      <c r="J10" s="120">
        <v>-2</v>
      </c>
      <c r="K10" s="127">
        <f>A10+I10</f>
        <v>0</v>
      </c>
      <c r="L10" s="127">
        <f>B10+J10</f>
        <v>-1</v>
      </c>
      <c r="M10" s="126">
        <f>K10*L10</f>
        <v>0</v>
      </c>
    </row>
    <row r="11" spans="1:13" ht="25.5">
      <c r="A11" s="120"/>
      <c r="B11" s="120"/>
      <c r="C11" s="126"/>
      <c r="D11" s="3" t="s">
        <v>569</v>
      </c>
      <c r="E11" s="4" t="s">
        <v>570</v>
      </c>
      <c r="F11" s="62"/>
      <c r="G11" s="62"/>
      <c r="H11" s="62"/>
      <c r="I11" s="120"/>
      <c r="J11" s="120"/>
      <c r="K11" s="127"/>
      <c r="L11" s="127"/>
      <c r="M11" s="126"/>
    </row>
    <row r="12" spans="1:13" ht="12.75">
      <c r="A12" s="120"/>
      <c r="B12" s="120"/>
      <c r="C12" s="126"/>
      <c r="D12" s="5" t="s">
        <v>571</v>
      </c>
      <c r="E12" s="9" t="s">
        <v>572</v>
      </c>
      <c r="F12" s="62"/>
      <c r="G12" s="62"/>
      <c r="H12" s="62"/>
      <c r="I12" s="120"/>
      <c r="J12" s="120"/>
      <c r="K12" s="127"/>
      <c r="L12" s="127"/>
      <c r="M12" s="126"/>
    </row>
    <row r="15" spans="1:13" ht="26.25" customHeight="1">
      <c r="A15" s="105" t="s">
        <v>573</v>
      </c>
      <c r="B15" s="106"/>
      <c r="C15" s="107"/>
      <c r="D15" s="121" t="s">
        <v>574</v>
      </c>
      <c r="E15" s="121"/>
      <c r="F15" s="121"/>
      <c r="G15" s="121"/>
      <c r="H15" s="121"/>
      <c r="I15" s="121"/>
      <c r="J15" s="121"/>
      <c r="K15" s="105" t="s">
        <v>575</v>
      </c>
      <c r="L15" s="106"/>
      <c r="M15" s="107"/>
    </row>
    <row r="16" spans="1:13" ht="189">
      <c r="A16" s="34" t="s">
        <v>576</v>
      </c>
      <c r="B16" s="34" t="s">
        <v>577</v>
      </c>
      <c r="C16" s="34" t="s">
        <v>578</v>
      </c>
      <c r="D16" s="122" t="s">
        <v>579</v>
      </c>
      <c r="E16" s="122"/>
      <c r="F16" s="27" t="s">
        <v>580</v>
      </c>
      <c r="G16" s="123" t="s">
        <v>581</v>
      </c>
      <c r="H16" s="124"/>
      <c r="I16" s="27" t="s">
        <v>582</v>
      </c>
      <c r="J16" s="27" t="s">
        <v>583</v>
      </c>
      <c r="K16" s="34" t="s">
        <v>584</v>
      </c>
      <c r="L16" s="34" t="s">
        <v>585</v>
      </c>
      <c r="M16" s="34" t="s">
        <v>586</v>
      </c>
    </row>
    <row r="17" spans="1:13" ht="12.75">
      <c r="A17" s="114">
        <f>K10</f>
        <v>0</v>
      </c>
      <c r="B17" s="114">
        <f>L10</f>
        <v>-1</v>
      </c>
      <c r="C17" s="112">
        <f>M10</f>
        <v>0</v>
      </c>
      <c r="D17" s="108"/>
      <c r="E17" s="108"/>
      <c r="F17" s="5"/>
      <c r="G17" s="120"/>
      <c r="H17" s="120"/>
      <c r="I17" s="109">
        <v>-1</v>
      </c>
      <c r="J17" s="109">
        <v>-1</v>
      </c>
      <c r="K17" s="114">
        <f>A17+I17</f>
        <v>-1</v>
      </c>
      <c r="L17" s="114">
        <f>B17+J17</f>
        <v>-2</v>
      </c>
      <c r="M17" s="112">
        <f>K17*L17</f>
        <v>2</v>
      </c>
    </row>
    <row r="18" spans="1:13" ht="12.75">
      <c r="A18" s="115"/>
      <c r="B18" s="115"/>
      <c r="C18" s="113"/>
      <c r="D18" s="108"/>
      <c r="E18" s="108"/>
      <c r="F18" s="5"/>
      <c r="G18" s="120"/>
      <c r="H18" s="120"/>
      <c r="I18" s="110"/>
      <c r="J18" s="110"/>
      <c r="K18" s="115"/>
      <c r="L18" s="115"/>
      <c r="M18" s="113"/>
    </row>
    <row r="19" spans="1:13" ht="12.75">
      <c r="A19" s="115"/>
      <c r="B19" s="115"/>
      <c r="C19" s="113"/>
      <c r="D19" s="108"/>
      <c r="E19" s="108"/>
      <c r="F19" s="5"/>
      <c r="G19" s="120"/>
      <c r="H19" s="120"/>
      <c r="I19" s="110"/>
      <c r="J19" s="110"/>
      <c r="K19" s="115"/>
      <c r="L19" s="115"/>
      <c r="M19" s="113"/>
    </row>
    <row r="20" spans="1:13" ht="12.75">
      <c r="A20" s="115"/>
      <c r="B20" s="115"/>
      <c r="C20" s="113"/>
      <c r="D20" s="108"/>
      <c r="E20" s="108"/>
      <c r="F20" s="5"/>
      <c r="G20" s="120"/>
      <c r="H20" s="120"/>
      <c r="I20" s="110"/>
      <c r="J20" s="110"/>
      <c r="K20" s="115"/>
      <c r="L20" s="115"/>
      <c r="M20" s="113"/>
    </row>
    <row r="21" spans="1:13" ht="12.75">
      <c r="A21" s="115"/>
      <c r="B21" s="115"/>
      <c r="C21" s="113"/>
      <c r="D21" s="108"/>
      <c r="E21" s="108"/>
      <c r="F21" s="5"/>
      <c r="G21" s="120"/>
      <c r="H21" s="120"/>
      <c r="I21" s="110"/>
      <c r="J21" s="110"/>
      <c r="K21" s="115"/>
      <c r="L21" s="115"/>
      <c r="M21" s="113"/>
    </row>
    <row r="22" spans="1:13" ht="12.75">
      <c r="A22" s="115"/>
      <c r="B22" s="115"/>
      <c r="C22" s="113"/>
      <c r="D22" s="108"/>
      <c r="E22" s="108"/>
      <c r="F22" s="5"/>
      <c r="G22" s="120"/>
      <c r="H22" s="120"/>
      <c r="I22" s="110"/>
      <c r="J22" s="110"/>
      <c r="K22" s="115"/>
      <c r="L22" s="115"/>
      <c r="M22" s="113"/>
    </row>
    <row r="23" spans="1:13" ht="12.75">
      <c r="A23" s="115"/>
      <c r="B23" s="115"/>
      <c r="C23" s="113"/>
      <c r="D23" s="108"/>
      <c r="E23" s="108"/>
      <c r="F23" s="5"/>
      <c r="G23" s="120"/>
      <c r="H23" s="120"/>
      <c r="I23" s="110"/>
      <c r="J23" s="110"/>
      <c r="K23" s="115"/>
      <c r="L23" s="115"/>
      <c r="M23" s="113"/>
    </row>
    <row r="24" spans="1:13" ht="12.75">
      <c r="A24" s="115"/>
      <c r="B24" s="115"/>
      <c r="C24" s="113"/>
      <c r="D24" s="108"/>
      <c r="E24" s="108"/>
      <c r="F24" s="5"/>
      <c r="G24" s="120"/>
      <c r="H24" s="120"/>
      <c r="I24" s="110"/>
      <c r="J24" s="110"/>
      <c r="K24" s="115"/>
      <c r="L24" s="115"/>
      <c r="M24" s="113"/>
    </row>
    <row r="25" spans="1:13" ht="12.75">
      <c r="A25" s="116"/>
      <c r="B25" s="116"/>
      <c r="C25" s="125"/>
      <c r="D25" s="108"/>
      <c r="E25" s="108"/>
      <c r="F25" s="5"/>
      <c r="G25" s="120"/>
      <c r="H25" s="120"/>
      <c r="I25" s="111"/>
      <c r="J25" s="111"/>
      <c r="K25" s="116"/>
      <c r="L25" s="116"/>
      <c r="M25" s="125"/>
    </row>
    <row r="49" spans="2:3" ht="12.75">
      <c r="B49">
        <v>1</v>
      </c>
      <c r="C49">
        <v>-1</v>
      </c>
    </row>
    <row r="50" spans="2:3" ht="12.75">
      <c r="B50">
        <v>2</v>
      </c>
      <c r="C50">
        <v>-2</v>
      </c>
    </row>
    <row r="51" spans="2:3" ht="12.75">
      <c r="B51">
        <v>3</v>
      </c>
      <c r="C51">
        <v>-3</v>
      </c>
    </row>
    <row r="52" spans="2:3" ht="12.75">
      <c r="B52">
        <v>4</v>
      </c>
      <c r="C52">
        <v>-4</v>
      </c>
    </row>
    <row r="53" spans="2:3" ht="12.75">
      <c r="B53">
        <v>5</v>
      </c>
      <c r="C53">
        <v>-5</v>
      </c>
    </row>
  </sheetData>
  <sheetProtection/>
  <mergeCells count="43">
    <mergeCell ref="I17:I25"/>
    <mergeCell ref="D23:E23"/>
    <mergeCell ref="G23:H23"/>
    <mergeCell ref="D24:E24"/>
    <mergeCell ref="G24:H24"/>
    <mergeCell ref="D25:E25"/>
    <mergeCell ref="G22:H22"/>
    <mergeCell ref="K15:M15"/>
    <mergeCell ref="A17:A25"/>
    <mergeCell ref="B17:B25"/>
    <mergeCell ref="C17:C25"/>
    <mergeCell ref="D17:E17"/>
    <mergeCell ref="G17:H17"/>
    <mergeCell ref="D21:E21"/>
    <mergeCell ref="G21:H21"/>
    <mergeCell ref="D22:E22"/>
    <mergeCell ref="D19:E19"/>
    <mergeCell ref="J17:J25"/>
    <mergeCell ref="K17:K25"/>
    <mergeCell ref="L17:L25"/>
    <mergeCell ref="M17:M25"/>
    <mergeCell ref="D18:E18"/>
    <mergeCell ref="G18:H18"/>
    <mergeCell ref="G25:H25"/>
    <mergeCell ref="G19:H19"/>
    <mergeCell ref="D20:E20"/>
    <mergeCell ref="G20:H20"/>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priority="3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7">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7">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3:M60"/>
  <sheetViews>
    <sheetView view="pageBreakPreview" zoomScale="75" zoomScaleNormal="75" zoomScaleSheetLayoutView="75" zoomScalePageLayoutView="0" workbookViewId="0" topLeftCell="A1">
      <selection activeCell="E5" sqref="E5"/>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587</v>
      </c>
      <c r="D3" s="118"/>
      <c r="E3" s="118"/>
      <c r="F3" s="118"/>
      <c r="G3" s="119"/>
    </row>
    <row r="4" spans="3:7" s="14" customFormat="1" ht="110.25">
      <c r="C4" s="31" t="s">
        <v>588</v>
      </c>
      <c r="D4" s="34" t="s">
        <v>589</v>
      </c>
      <c r="E4" s="34" t="s">
        <v>590</v>
      </c>
      <c r="F4" s="34" t="s">
        <v>591</v>
      </c>
      <c r="G4" s="30" t="s">
        <v>592</v>
      </c>
    </row>
    <row r="5" spans="3:7" s="38" customFormat="1" ht="75.75" thickBot="1">
      <c r="C5" s="68" t="str">
        <f>'2. Implementation &amp; Verificati'!A12:A12</f>
        <v>IR6</v>
      </c>
      <c r="D5" s="40" t="str">
        <f>'2. Implementation &amp; Verificati'!B12:B12</f>
        <v>Maksupyyntöjen manipulointi </v>
      </c>
      <c r="E5" s="40" t="str">
        <f>'2. Implementation &amp; Verificati'!C12:C12</f>
        <v>Sopimuspuoli manipuloi maksupyyntöjä tai laskuja laskuttaakseen liikaa ja uudelleen aiheutuneita kustannuksia.
– yhden sopimuspuolen kaksinkertaiset maksuvaatimukset tai
– väärät, liian suuret tai kaksinkertaiset laskut.
</v>
      </c>
      <c r="F5" s="101" t="s">
        <v>1468</v>
      </c>
      <c r="G5" s="101" t="s">
        <v>1462</v>
      </c>
    </row>
    <row r="8" spans="1:13" ht="26.25" customHeight="1">
      <c r="A8" s="105" t="s">
        <v>593</v>
      </c>
      <c r="B8" s="106"/>
      <c r="C8" s="107"/>
      <c r="D8" s="105" t="s">
        <v>594</v>
      </c>
      <c r="E8" s="106"/>
      <c r="F8" s="106"/>
      <c r="G8" s="106"/>
      <c r="H8" s="106"/>
      <c r="I8" s="106"/>
      <c r="J8" s="107"/>
      <c r="K8" s="105" t="s">
        <v>595</v>
      </c>
      <c r="L8" s="106"/>
      <c r="M8" s="107"/>
    </row>
    <row r="9" spans="1:13" ht="173.25">
      <c r="A9" s="34" t="s">
        <v>596</v>
      </c>
      <c r="B9" s="34" t="s">
        <v>597</v>
      </c>
      <c r="C9" s="34" t="s">
        <v>598</v>
      </c>
      <c r="D9" s="34" t="s">
        <v>599</v>
      </c>
      <c r="E9" s="34" t="s">
        <v>600</v>
      </c>
      <c r="F9" s="34" t="s">
        <v>601</v>
      </c>
      <c r="G9" s="34" t="s">
        <v>602</v>
      </c>
      <c r="H9" s="34" t="s">
        <v>603</v>
      </c>
      <c r="I9" s="34" t="s">
        <v>604</v>
      </c>
      <c r="J9" s="34" t="s">
        <v>605</v>
      </c>
      <c r="K9" s="34" t="s">
        <v>606</v>
      </c>
      <c r="L9" s="34" t="s">
        <v>607</v>
      </c>
      <c r="M9" s="34" t="s">
        <v>608</v>
      </c>
    </row>
    <row r="10" spans="1:13" ht="15.75">
      <c r="A10" s="109">
        <v>1</v>
      </c>
      <c r="B10" s="109">
        <v>1</v>
      </c>
      <c r="C10" s="126">
        <f>A10*B10</f>
        <v>1</v>
      </c>
      <c r="D10" s="132" t="s">
        <v>609</v>
      </c>
      <c r="E10" s="133"/>
      <c r="F10" s="133"/>
      <c r="G10" s="133"/>
      <c r="H10" s="134"/>
      <c r="I10" s="109">
        <v>-1</v>
      </c>
      <c r="J10" s="109">
        <v>-1</v>
      </c>
      <c r="K10" s="114">
        <f>A10+I10</f>
        <v>0</v>
      </c>
      <c r="L10" s="114">
        <f>B10+J10</f>
        <v>0</v>
      </c>
      <c r="M10" s="126">
        <f>K10*L10</f>
        <v>0</v>
      </c>
    </row>
    <row r="11" spans="1:13" ht="63.75">
      <c r="A11" s="110"/>
      <c r="B11" s="110"/>
      <c r="C11" s="126"/>
      <c r="D11" s="3" t="s">
        <v>610</v>
      </c>
      <c r="E11" s="4" t="s">
        <v>611</v>
      </c>
      <c r="F11" s="83"/>
      <c r="G11" s="83"/>
      <c r="H11" s="83"/>
      <c r="I11" s="110"/>
      <c r="J11" s="110"/>
      <c r="K11" s="115"/>
      <c r="L11" s="115"/>
      <c r="M11" s="126"/>
    </row>
    <row r="12" spans="1:13" ht="25.5">
      <c r="A12" s="110"/>
      <c r="B12" s="110"/>
      <c r="C12" s="126"/>
      <c r="D12" s="3" t="s">
        <v>612</v>
      </c>
      <c r="E12" s="4" t="s">
        <v>613</v>
      </c>
      <c r="F12" s="83"/>
      <c r="G12" s="83"/>
      <c r="H12" s="83"/>
      <c r="I12" s="110"/>
      <c r="J12" s="110"/>
      <c r="K12" s="115"/>
      <c r="L12" s="115"/>
      <c r="M12" s="126"/>
    </row>
    <row r="13" spans="1:13" ht="12.75">
      <c r="A13" s="110"/>
      <c r="B13" s="110"/>
      <c r="C13" s="126"/>
      <c r="D13" s="5" t="s">
        <v>614</v>
      </c>
      <c r="E13" s="9" t="s">
        <v>615</v>
      </c>
      <c r="F13" s="83"/>
      <c r="G13" s="83"/>
      <c r="H13" s="83"/>
      <c r="I13" s="110"/>
      <c r="J13" s="110"/>
      <c r="K13" s="115"/>
      <c r="L13" s="115"/>
      <c r="M13" s="126"/>
    </row>
    <row r="14" spans="1:13" ht="15.75">
      <c r="A14" s="110"/>
      <c r="B14" s="110"/>
      <c r="C14" s="126"/>
      <c r="D14" s="132" t="s">
        <v>616</v>
      </c>
      <c r="E14" s="133"/>
      <c r="F14" s="133"/>
      <c r="G14" s="133"/>
      <c r="H14" s="134"/>
      <c r="I14" s="110"/>
      <c r="J14" s="110"/>
      <c r="K14" s="115"/>
      <c r="L14" s="115"/>
      <c r="M14" s="126"/>
    </row>
    <row r="15" spans="1:13" ht="54.75" customHeight="1">
      <c r="A15" s="110"/>
      <c r="B15" s="110"/>
      <c r="C15" s="126"/>
      <c r="D15" s="3" t="s">
        <v>617</v>
      </c>
      <c r="E15" s="4" t="s">
        <v>618</v>
      </c>
      <c r="F15" s="83"/>
      <c r="G15" s="83"/>
      <c r="H15" s="83"/>
      <c r="I15" s="110"/>
      <c r="J15" s="110"/>
      <c r="K15" s="115"/>
      <c r="L15" s="115"/>
      <c r="M15" s="126"/>
    </row>
    <row r="16" spans="1:13" ht="45" customHeight="1">
      <c r="A16" s="110"/>
      <c r="B16" s="110"/>
      <c r="C16" s="126"/>
      <c r="D16" s="3" t="s">
        <v>619</v>
      </c>
      <c r="E16" s="4" t="s">
        <v>620</v>
      </c>
      <c r="F16" s="83"/>
      <c r="G16" s="83"/>
      <c r="H16" s="83"/>
      <c r="I16" s="110"/>
      <c r="J16" s="110"/>
      <c r="K16" s="115"/>
      <c r="L16" s="115"/>
      <c r="M16" s="126"/>
    </row>
    <row r="17" spans="1:13" ht="38.25">
      <c r="A17" s="110"/>
      <c r="B17" s="110"/>
      <c r="C17" s="126"/>
      <c r="D17" s="3" t="s">
        <v>621</v>
      </c>
      <c r="E17" s="4" t="s">
        <v>622</v>
      </c>
      <c r="F17" s="83"/>
      <c r="G17" s="83"/>
      <c r="H17" s="83"/>
      <c r="I17" s="110"/>
      <c r="J17" s="110"/>
      <c r="K17" s="115"/>
      <c r="L17" s="115"/>
      <c r="M17" s="126"/>
    </row>
    <row r="18" spans="1:13" ht="25.5">
      <c r="A18" s="110"/>
      <c r="B18" s="110"/>
      <c r="C18" s="126"/>
      <c r="D18" s="3" t="s">
        <v>623</v>
      </c>
      <c r="E18" s="4" t="s">
        <v>624</v>
      </c>
      <c r="F18" s="83"/>
      <c r="G18" s="83"/>
      <c r="H18" s="83"/>
      <c r="I18" s="110"/>
      <c r="J18" s="110"/>
      <c r="K18" s="115"/>
      <c r="L18" s="115"/>
      <c r="M18" s="126"/>
    </row>
    <row r="19" spans="1:13" ht="12.75">
      <c r="A19" s="111"/>
      <c r="B19" s="111"/>
      <c r="C19" s="126"/>
      <c r="D19" s="5" t="s">
        <v>625</v>
      </c>
      <c r="E19" s="9" t="s">
        <v>626</v>
      </c>
      <c r="F19" s="83"/>
      <c r="G19" s="83"/>
      <c r="H19" s="83"/>
      <c r="I19" s="111"/>
      <c r="J19" s="111"/>
      <c r="K19" s="116"/>
      <c r="L19" s="116"/>
      <c r="M19" s="126"/>
    </row>
    <row r="22" spans="1:13" ht="26.25" customHeight="1">
      <c r="A22" s="105" t="s">
        <v>627</v>
      </c>
      <c r="B22" s="106"/>
      <c r="C22" s="107"/>
      <c r="D22" s="121" t="s">
        <v>628</v>
      </c>
      <c r="E22" s="121"/>
      <c r="F22" s="121"/>
      <c r="G22" s="121"/>
      <c r="H22" s="121"/>
      <c r="I22" s="121"/>
      <c r="J22" s="121"/>
      <c r="K22" s="105" t="s">
        <v>629</v>
      </c>
      <c r="L22" s="106"/>
      <c r="M22" s="107"/>
    </row>
    <row r="23" spans="1:13" ht="189">
      <c r="A23" s="34" t="s">
        <v>630</v>
      </c>
      <c r="B23" s="34" t="s">
        <v>631</v>
      </c>
      <c r="C23" s="34" t="s">
        <v>632</v>
      </c>
      <c r="D23" s="122" t="s">
        <v>633</v>
      </c>
      <c r="E23" s="122"/>
      <c r="F23" s="27" t="s">
        <v>634</v>
      </c>
      <c r="G23" s="123" t="s">
        <v>635</v>
      </c>
      <c r="H23" s="124"/>
      <c r="I23" s="27" t="s">
        <v>636</v>
      </c>
      <c r="J23" s="27" t="s">
        <v>637</v>
      </c>
      <c r="K23" s="34" t="s">
        <v>638</v>
      </c>
      <c r="L23" s="34" t="s">
        <v>639</v>
      </c>
      <c r="M23" s="34" t="s">
        <v>640</v>
      </c>
    </row>
    <row r="24" spans="1:13" ht="12.75">
      <c r="A24" s="114">
        <f>K10</f>
        <v>0</v>
      </c>
      <c r="B24" s="114">
        <f>L10</f>
        <v>0</v>
      </c>
      <c r="C24" s="126">
        <f>M10</f>
        <v>0</v>
      </c>
      <c r="D24" s="108"/>
      <c r="E24" s="108"/>
      <c r="F24" s="5"/>
      <c r="G24" s="120"/>
      <c r="H24" s="120"/>
      <c r="I24" s="109">
        <v>-1</v>
      </c>
      <c r="J24" s="109"/>
      <c r="K24" s="114">
        <f>A24+I24</f>
        <v>-1</v>
      </c>
      <c r="L24" s="114">
        <f>B24+J24</f>
        <v>0</v>
      </c>
      <c r="M24" s="126">
        <f>K24*L24</f>
        <v>0</v>
      </c>
    </row>
    <row r="25" spans="1:13" ht="12.75">
      <c r="A25" s="115"/>
      <c r="B25" s="115"/>
      <c r="C25" s="126"/>
      <c r="D25" s="108"/>
      <c r="E25" s="108"/>
      <c r="F25" s="5"/>
      <c r="G25" s="120"/>
      <c r="H25" s="120"/>
      <c r="I25" s="110"/>
      <c r="J25" s="110"/>
      <c r="K25" s="115"/>
      <c r="L25" s="115"/>
      <c r="M25" s="126"/>
    </row>
    <row r="26" spans="1:13" ht="12.75">
      <c r="A26" s="115"/>
      <c r="B26" s="115"/>
      <c r="C26" s="126"/>
      <c r="D26" s="108"/>
      <c r="E26" s="108"/>
      <c r="F26" s="5"/>
      <c r="G26" s="120"/>
      <c r="H26" s="120"/>
      <c r="I26" s="110"/>
      <c r="J26" s="110"/>
      <c r="K26" s="115"/>
      <c r="L26" s="115"/>
      <c r="M26" s="126"/>
    </row>
    <row r="27" spans="1:13" ht="12.75">
      <c r="A27" s="115"/>
      <c r="B27" s="115"/>
      <c r="C27" s="126"/>
      <c r="D27" s="108"/>
      <c r="E27" s="108"/>
      <c r="F27" s="5"/>
      <c r="G27" s="120"/>
      <c r="H27" s="120"/>
      <c r="I27" s="110"/>
      <c r="J27" s="110"/>
      <c r="K27" s="115"/>
      <c r="L27" s="115"/>
      <c r="M27" s="126"/>
    </row>
    <row r="28" spans="1:13" ht="12.75">
      <c r="A28" s="115"/>
      <c r="B28" s="115"/>
      <c r="C28" s="126"/>
      <c r="D28" s="108"/>
      <c r="E28" s="108"/>
      <c r="F28" s="5"/>
      <c r="G28" s="120"/>
      <c r="H28" s="120"/>
      <c r="I28" s="110"/>
      <c r="J28" s="110"/>
      <c r="K28" s="115"/>
      <c r="L28" s="115"/>
      <c r="M28" s="126"/>
    </row>
    <row r="29" spans="1:13" ht="12.75">
      <c r="A29" s="115"/>
      <c r="B29" s="115"/>
      <c r="C29" s="126"/>
      <c r="D29" s="108"/>
      <c r="E29" s="108"/>
      <c r="F29" s="5"/>
      <c r="G29" s="120"/>
      <c r="H29" s="120"/>
      <c r="I29" s="110"/>
      <c r="J29" s="110"/>
      <c r="K29" s="115"/>
      <c r="L29" s="115"/>
      <c r="M29" s="126"/>
    </row>
    <row r="30" spans="1:13" ht="12.75">
      <c r="A30" s="115"/>
      <c r="B30" s="115"/>
      <c r="C30" s="126"/>
      <c r="D30" s="108"/>
      <c r="E30" s="108"/>
      <c r="F30" s="5"/>
      <c r="G30" s="120"/>
      <c r="H30" s="120"/>
      <c r="I30" s="110"/>
      <c r="J30" s="110"/>
      <c r="K30" s="115"/>
      <c r="L30" s="115"/>
      <c r="M30" s="126"/>
    </row>
    <row r="31" spans="1:13" ht="12.75">
      <c r="A31" s="115"/>
      <c r="B31" s="115"/>
      <c r="C31" s="126"/>
      <c r="D31" s="108"/>
      <c r="E31" s="108"/>
      <c r="F31" s="5"/>
      <c r="G31" s="120"/>
      <c r="H31" s="120"/>
      <c r="I31" s="110"/>
      <c r="J31" s="110"/>
      <c r="K31" s="115"/>
      <c r="L31" s="115"/>
      <c r="M31" s="126"/>
    </row>
    <row r="32" spans="1:13" ht="12.75">
      <c r="A32" s="116"/>
      <c r="B32" s="116"/>
      <c r="C32" s="126"/>
      <c r="D32" s="108"/>
      <c r="E32" s="108"/>
      <c r="F32" s="5"/>
      <c r="G32" s="120"/>
      <c r="H32" s="120"/>
      <c r="I32" s="111"/>
      <c r="J32" s="111"/>
      <c r="K32" s="116"/>
      <c r="L32" s="116"/>
      <c r="M32" s="126"/>
    </row>
    <row r="56" spans="2:3" ht="12.75">
      <c r="B56">
        <v>1</v>
      </c>
      <c r="C56">
        <v>-1</v>
      </c>
    </row>
    <row r="57" spans="2:3" ht="12.75">
      <c r="B57">
        <v>2</v>
      </c>
      <c r="C57">
        <v>-2</v>
      </c>
    </row>
    <row r="58" spans="2:3" ht="12.75">
      <c r="B58">
        <v>3</v>
      </c>
      <c r="C58">
        <v>-3</v>
      </c>
    </row>
    <row r="59" spans="2:3" ht="12.75">
      <c r="B59">
        <v>4</v>
      </c>
      <c r="C59">
        <v>-4</v>
      </c>
    </row>
    <row r="60" spans="2:3" ht="12.75">
      <c r="B60">
        <v>5</v>
      </c>
      <c r="C60">
        <v>-5</v>
      </c>
    </row>
  </sheetData>
  <sheetProtection/>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4:H14"/>
    <mergeCell ref="A10:A19"/>
    <mergeCell ref="B10:B19"/>
    <mergeCell ref="C10:C19"/>
    <mergeCell ref="K8:M8"/>
    <mergeCell ref="D23:E23"/>
    <mergeCell ref="G23:H23"/>
    <mergeCell ref="K22:M22"/>
    <mergeCell ref="K10:K19"/>
    <mergeCell ref="L10:L19"/>
    <mergeCell ref="M10:M19"/>
  </mergeCells>
  <conditionalFormatting sqref="A10 F11:H11 I10">
    <cfRule type="cellIs" priority="56" dxfId="12" operator="between">
      <formula>0</formula>
      <formula>0</formula>
    </cfRule>
  </conditionalFormatting>
  <conditionalFormatting sqref="F12:H13">
    <cfRule type="cellIs" priority="43" dxfId="12" operator="between">
      <formula>0</formula>
      <formula>0</formula>
    </cfRule>
  </conditionalFormatting>
  <conditionalFormatting sqref="F15:H19">
    <cfRule type="cellIs" priority="36" dxfId="12" operator="between">
      <formula>0</formula>
      <formula>0</formula>
    </cfRule>
  </conditionalFormatting>
  <conditionalFormatting sqref="B10">
    <cfRule type="cellIs" priority="29"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4">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4">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3:M60"/>
  <sheetViews>
    <sheetView view="pageBreakPreview" zoomScale="75" zoomScaleNormal="75" zoomScaleSheetLayoutView="75" zoomScalePageLayoutView="0" workbookViewId="0" topLeftCell="A1">
      <selection activeCell="F9" sqref="F9"/>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641</v>
      </c>
      <c r="D3" s="118"/>
      <c r="E3" s="118"/>
      <c r="F3" s="118"/>
      <c r="G3" s="119"/>
    </row>
    <row r="4" spans="3:7" s="14" customFormat="1" ht="110.25">
      <c r="C4" s="31" t="s">
        <v>642</v>
      </c>
      <c r="D4" s="34" t="s">
        <v>643</v>
      </c>
      <c r="E4" s="34" t="s">
        <v>644</v>
      </c>
      <c r="F4" s="34" t="s">
        <v>645</v>
      </c>
      <c r="G4" s="30" t="s">
        <v>646</v>
      </c>
    </row>
    <row r="5" spans="3:7" s="38" customFormat="1" ht="90.75" thickBot="1">
      <c r="C5" s="68" t="str">
        <f>'2. Implementation &amp; Verificati'!A13:A13</f>
        <v>IR7</v>
      </c>
      <c r="D5" s="101" t="s">
        <v>1474</v>
      </c>
      <c r="E5" s="101" t="s">
        <v>1475</v>
      </c>
      <c r="F5" s="101" t="s">
        <v>1461</v>
      </c>
      <c r="G5" s="101" t="s">
        <v>1462</v>
      </c>
    </row>
    <row r="8" spans="1:13" ht="26.25" customHeight="1">
      <c r="A8" s="105" t="s">
        <v>647</v>
      </c>
      <c r="B8" s="106"/>
      <c r="C8" s="107"/>
      <c r="D8" s="105" t="s">
        <v>648</v>
      </c>
      <c r="E8" s="106"/>
      <c r="F8" s="106"/>
      <c r="G8" s="106"/>
      <c r="H8" s="106"/>
      <c r="I8" s="106"/>
      <c r="J8" s="107"/>
      <c r="K8" s="105" t="s">
        <v>649</v>
      </c>
      <c r="L8" s="106"/>
      <c r="M8" s="107"/>
    </row>
    <row r="9" spans="1:13" ht="173.25">
      <c r="A9" s="34" t="s">
        <v>650</v>
      </c>
      <c r="B9" s="34" t="s">
        <v>651</v>
      </c>
      <c r="C9" s="34" t="s">
        <v>652</v>
      </c>
      <c r="D9" s="34" t="s">
        <v>653</v>
      </c>
      <c r="E9" s="34" t="s">
        <v>654</v>
      </c>
      <c r="F9" s="34" t="s">
        <v>655</v>
      </c>
      <c r="G9" s="34" t="s">
        <v>656</v>
      </c>
      <c r="H9" s="34" t="s">
        <v>657</v>
      </c>
      <c r="I9" s="34" t="s">
        <v>658</v>
      </c>
      <c r="J9" s="34" t="s">
        <v>659</v>
      </c>
      <c r="K9" s="34" t="s">
        <v>660</v>
      </c>
      <c r="L9" s="34" t="s">
        <v>661</v>
      </c>
      <c r="M9" s="34" t="s">
        <v>662</v>
      </c>
    </row>
    <row r="10" spans="1:13" ht="15.75">
      <c r="A10" s="109">
        <v>1</v>
      </c>
      <c r="B10" s="109">
        <v>1</v>
      </c>
      <c r="C10" s="126">
        <f>A10*B10</f>
        <v>1</v>
      </c>
      <c r="D10" s="132" t="s">
        <v>663</v>
      </c>
      <c r="E10" s="133"/>
      <c r="F10" s="133"/>
      <c r="G10" s="133"/>
      <c r="H10" s="134"/>
      <c r="I10" s="109">
        <v>-1</v>
      </c>
      <c r="J10" s="109">
        <v>-1</v>
      </c>
      <c r="K10" s="114">
        <f>A10+I10</f>
        <v>0</v>
      </c>
      <c r="L10" s="114">
        <f>B10+J10</f>
        <v>0</v>
      </c>
      <c r="M10" s="126">
        <f>K10*L10</f>
        <v>0</v>
      </c>
    </row>
    <row r="11" spans="1:13" ht="51">
      <c r="A11" s="110"/>
      <c r="B11" s="110"/>
      <c r="C11" s="126"/>
      <c r="D11" s="3" t="s">
        <v>664</v>
      </c>
      <c r="E11" s="4" t="s">
        <v>665</v>
      </c>
      <c r="F11" s="83"/>
      <c r="G11" s="83"/>
      <c r="H11" s="83"/>
      <c r="I11" s="110"/>
      <c r="J11" s="110"/>
      <c r="K11" s="115"/>
      <c r="L11" s="115"/>
      <c r="M11" s="126"/>
    </row>
    <row r="12" spans="1:13" ht="25.5">
      <c r="A12" s="110"/>
      <c r="B12" s="110"/>
      <c r="C12" s="126"/>
      <c r="D12" s="3" t="s">
        <v>666</v>
      </c>
      <c r="E12" s="4" t="s">
        <v>667</v>
      </c>
      <c r="F12" s="83"/>
      <c r="G12" s="83"/>
      <c r="H12" s="83"/>
      <c r="I12" s="110"/>
      <c r="J12" s="110"/>
      <c r="K12" s="115"/>
      <c r="L12" s="115"/>
      <c r="M12" s="126"/>
    </row>
    <row r="13" spans="1:13" ht="25.5">
      <c r="A13" s="110"/>
      <c r="B13" s="110"/>
      <c r="C13" s="126"/>
      <c r="D13" s="3" t="s">
        <v>668</v>
      </c>
      <c r="E13" s="4" t="s">
        <v>669</v>
      </c>
      <c r="F13" s="83"/>
      <c r="G13" s="83"/>
      <c r="H13" s="83"/>
      <c r="I13" s="110"/>
      <c r="J13" s="110"/>
      <c r="K13" s="115"/>
      <c r="L13" s="115"/>
      <c r="M13" s="126"/>
    </row>
    <row r="14" spans="1:13" ht="12.75">
      <c r="A14" s="110"/>
      <c r="B14" s="110"/>
      <c r="C14" s="126"/>
      <c r="D14" s="5" t="s">
        <v>670</v>
      </c>
      <c r="E14" s="9" t="s">
        <v>671</v>
      </c>
      <c r="F14" s="83"/>
      <c r="G14" s="83"/>
      <c r="H14" s="83"/>
      <c r="I14" s="110"/>
      <c r="J14" s="110"/>
      <c r="K14" s="115"/>
      <c r="L14" s="115"/>
      <c r="M14" s="126"/>
    </row>
    <row r="15" spans="1:13" ht="15.75">
      <c r="A15" s="110"/>
      <c r="B15" s="110"/>
      <c r="C15" s="126"/>
      <c r="D15" s="132" t="s">
        <v>672</v>
      </c>
      <c r="E15" s="133"/>
      <c r="F15" s="133"/>
      <c r="G15" s="133"/>
      <c r="H15" s="134"/>
      <c r="I15" s="110"/>
      <c r="J15" s="110"/>
      <c r="K15" s="115"/>
      <c r="L15" s="115"/>
      <c r="M15" s="126"/>
    </row>
    <row r="16" spans="1:13" ht="51">
      <c r="A16" s="110"/>
      <c r="B16" s="110"/>
      <c r="C16" s="126"/>
      <c r="D16" s="3" t="s">
        <v>673</v>
      </c>
      <c r="E16" s="4" t="s">
        <v>674</v>
      </c>
      <c r="F16" s="83"/>
      <c r="G16" s="83"/>
      <c r="H16" s="83"/>
      <c r="I16" s="110"/>
      <c r="J16" s="110"/>
      <c r="K16" s="115"/>
      <c r="L16" s="115"/>
      <c r="M16" s="126"/>
    </row>
    <row r="17" spans="1:13" ht="38.25">
      <c r="A17" s="110"/>
      <c r="B17" s="110"/>
      <c r="C17" s="126"/>
      <c r="D17" s="3" t="s">
        <v>675</v>
      </c>
      <c r="E17" s="4" t="s">
        <v>676</v>
      </c>
      <c r="F17" s="83"/>
      <c r="G17" s="83"/>
      <c r="H17" s="83"/>
      <c r="I17" s="110"/>
      <c r="J17" s="110"/>
      <c r="K17" s="115"/>
      <c r="L17" s="115"/>
      <c r="M17" s="126"/>
    </row>
    <row r="18" spans="1:13" ht="25.5">
      <c r="A18" s="110"/>
      <c r="B18" s="110"/>
      <c r="C18" s="126"/>
      <c r="D18" s="3" t="s">
        <v>677</v>
      </c>
      <c r="E18" s="4" t="s">
        <v>678</v>
      </c>
      <c r="F18" s="83"/>
      <c r="G18" s="83"/>
      <c r="H18" s="83"/>
      <c r="I18" s="110"/>
      <c r="J18" s="110"/>
      <c r="K18" s="115"/>
      <c r="L18" s="115"/>
      <c r="M18" s="126"/>
    </row>
    <row r="19" spans="1:13" ht="12.75">
      <c r="A19" s="111"/>
      <c r="B19" s="111"/>
      <c r="C19" s="126"/>
      <c r="D19" s="5" t="s">
        <v>679</v>
      </c>
      <c r="E19" s="9" t="s">
        <v>680</v>
      </c>
      <c r="F19" s="83"/>
      <c r="G19" s="83"/>
      <c r="H19" s="83"/>
      <c r="I19" s="111"/>
      <c r="J19" s="111"/>
      <c r="K19" s="116"/>
      <c r="L19" s="116"/>
      <c r="M19" s="126"/>
    </row>
    <row r="22" spans="1:13" ht="26.25" customHeight="1">
      <c r="A22" s="105" t="s">
        <v>681</v>
      </c>
      <c r="B22" s="106"/>
      <c r="C22" s="107"/>
      <c r="D22" s="121" t="s">
        <v>682</v>
      </c>
      <c r="E22" s="121"/>
      <c r="F22" s="121"/>
      <c r="G22" s="121"/>
      <c r="H22" s="121"/>
      <c r="I22" s="121"/>
      <c r="J22" s="121"/>
      <c r="K22" s="105" t="s">
        <v>683</v>
      </c>
      <c r="L22" s="106"/>
      <c r="M22" s="107"/>
    </row>
    <row r="23" spans="1:13" ht="189">
      <c r="A23" s="34" t="s">
        <v>684</v>
      </c>
      <c r="B23" s="34" t="s">
        <v>685</v>
      </c>
      <c r="C23" s="34" t="s">
        <v>686</v>
      </c>
      <c r="D23" s="122" t="s">
        <v>687</v>
      </c>
      <c r="E23" s="122"/>
      <c r="F23" s="27" t="s">
        <v>688</v>
      </c>
      <c r="G23" s="123" t="s">
        <v>689</v>
      </c>
      <c r="H23" s="124"/>
      <c r="I23" s="27" t="s">
        <v>690</v>
      </c>
      <c r="J23" s="27" t="s">
        <v>691</v>
      </c>
      <c r="K23" s="34" t="s">
        <v>692</v>
      </c>
      <c r="L23" s="34" t="s">
        <v>693</v>
      </c>
      <c r="M23" s="34" t="s">
        <v>694</v>
      </c>
    </row>
    <row r="24" spans="1:13" ht="12.75">
      <c r="A24" s="114">
        <f>K10</f>
        <v>0</v>
      </c>
      <c r="B24" s="114">
        <f>L10</f>
        <v>0</v>
      </c>
      <c r="C24" s="126">
        <f>M10</f>
        <v>0</v>
      </c>
      <c r="D24" s="108"/>
      <c r="E24" s="108"/>
      <c r="F24" s="5"/>
      <c r="G24" s="120"/>
      <c r="H24" s="120"/>
      <c r="I24" s="109">
        <v>-1</v>
      </c>
      <c r="J24" s="109">
        <v>-1</v>
      </c>
      <c r="K24" s="114">
        <f>A24+I24</f>
        <v>-1</v>
      </c>
      <c r="L24" s="114">
        <f>B24+J24</f>
        <v>-1</v>
      </c>
      <c r="M24" s="126">
        <f>K24*L24</f>
        <v>1</v>
      </c>
    </row>
    <row r="25" spans="1:13" ht="12.75">
      <c r="A25" s="115"/>
      <c r="B25" s="115"/>
      <c r="C25" s="126"/>
      <c r="D25" s="108"/>
      <c r="E25" s="108"/>
      <c r="F25" s="5"/>
      <c r="G25" s="120"/>
      <c r="H25" s="120"/>
      <c r="I25" s="110"/>
      <c r="J25" s="110"/>
      <c r="K25" s="115"/>
      <c r="L25" s="115"/>
      <c r="M25" s="126"/>
    </row>
    <row r="26" spans="1:13" ht="12.75">
      <c r="A26" s="115"/>
      <c r="B26" s="115"/>
      <c r="C26" s="126"/>
      <c r="D26" s="108"/>
      <c r="E26" s="108"/>
      <c r="F26" s="5"/>
      <c r="G26" s="120"/>
      <c r="H26" s="120"/>
      <c r="I26" s="110"/>
      <c r="J26" s="110"/>
      <c r="K26" s="115"/>
      <c r="L26" s="115"/>
      <c r="M26" s="126"/>
    </row>
    <row r="27" spans="1:13" ht="12.75">
      <c r="A27" s="115"/>
      <c r="B27" s="115"/>
      <c r="C27" s="126"/>
      <c r="D27" s="108"/>
      <c r="E27" s="108"/>
      <c r="F27" s="5"/>
      <c r="G27" s="120"/>
      <c r="H27" s="120"/>
      <c r="I27" s="110"/>
      <c r="J27" s="110"/>
      <c r="K27" s="115"/>
      <c r="L27" s="115"/>
      <c r="M27" s="126"/>
    </row>
    <row r="28" spans="1:13" ht="12.75">
      <c r="A28" s="115"/>
      <c r="B28" s="115"/>
      <c r="C28" s="126"/>
      <c r="D28" s="108"/>
      <c r="E28" s="108"/>
      <c r="F28" s="5"/>
      <c r="G28" s="120"/>
      <c r="H28" s="120"/>
      <c r="I28" s="110"/>
      <c r="J28" s="110"/>
      <c r="K28" s="115"/>
      <c r="L28" s="115"/>
      <c r="M28" s="126"/>
    </row>
    <row r="29" spans="1:13" ht="12.75">
      <c r="A29" s="115"/>
      <c r="B29" s="115"/>
      <c r="C29" s="126"/>
      <c r="D29" s="108"/>
      <c r="E29" s="108"/>
      <c r="F29" s="5"/>
      <c r="G29" s="120"/>
      <c r="H29" s="120"/>
      <c r="I29" s="110"/>
      <c r="J29" s="110"/>
      <c r="K29" s="115"/>
      <c r="L29" s="115"/>
      <c r="M29" s="126"/>
    </row>
    <row r="30" spans="1:13" ht="12.75">
      <c r="A30" s="115"/>
      <c r="B30" s="115"/>
      <c r="C30" s="126"/>
      <c r="D30" s="108"/>
      <c r="E30" s="108"/>
      <c r="F30" s="5"/>
      <c r="G30" s="120"/>
      <c r="H30" s="120"/>
      <c r="I30" s="110"/>
      <c r="J30" s="110"/>
      <c r="K30" s="115"/>
      <c r="L30" s="115"/>
      <c r="M30" s="126"/>
    </row>
    <row r="31" spans="1:13" ht="12.75">
      <c r="A31" s="115"/>
      <c r="B31" s="115"/>
      <c r="C31" s="126"/>
      <c r="D31" s="108"/>
      <c r="E31" s="108"/>
      <c r="F31" s="5"/>
      <c r="G31" s="120"/>
      <c r="H31" s="120"/>
      <c r="I31" s="110"/>
      <c r="J31" s="110"/>
      <c r="K31" s="115"/>
      <c r="L31" s="115"/>
      <c r="M31" s="126"/>
    </row>
    <row r="32" spans="1:13" ht="12.75">
      <c r="A32" s="116"/>
      <c r="B32" s="116"/>
      <c r="C32" s="126"/>
      <c r="D32" s="108"/>
      <c r="E32" s="108"/>
      <c r="F32" s="5"/>
      <c r="G32" s="120"/>
      <c r="H32" s="120"/>
      <c r="I32" s="111"/>
      <c r="J32" s="111"/>
      <c r="K32" s="116"/>
      <c r="L32" s="116"/>
      <c r="M32" s="126"/>
    </row>
    <row r="56" spans="2:3" ht="12.75">
      <c r="B56">
        <v>1</v>
      </c>
      <c r="C56">
        <v>-1</v>
      </c>
    </row>
    <row r="57" spans="2:3" ht="12.75">
      <c r="B57">
        <v>2</v>
      </c>
      <c r="C57">
        <v>-2</v>
      </c>
    </row>
    <row r="58" spans="2:3" ht="12.75">
      <c r="B58">
        <v>3</v>
      </c>
      <c r="C58">
        <v>-3</v>
      </c>
    </row>
    <row r="59" spans="2:3" ht="12.75">
      <c r="B59">
        <v>4</v>
      </c>
      <c r="C59">
        <v>-4</v>
      </c>
    </row>
    <row r="60" spans="2:3" ht="12.75">
      <c r="B60">
        <v>5</v>
      </c>
      <c r="C60">
        <v>-5</v>
      </c>
    </row>
  </sheetData>
  <sheetProtection/>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5:H15"/>
    <mergeCell ref="A10:A19"/>
    <mergeCell ref="B10:B19"/>
    <mergeCell ref="C10:C19"/>
    <mergeCell ref="K8:M8"/>
    <mergeCell ref="D23:E23"/>
    <mergeCell ref="G23:H23"/>
    <mergeCell ref="K22:M22"/>
    <mergeCell ref="K10:K19"/>
    <mergeCell ref="L10:L19"/>
    <mergeCell ref="M10:M19"/>
  </mergeCells>
  <conditionalFormatting sqref="A10 F11:H11 I10">
    <cfRule type="cellIs" priority="46" dxfId="12" operator="between">
      <formula>0</formula>
      <formula>0</formula>
    </cfRule>
  </conditionalFormatting>
  <conditionalFormatting sqref="F12:H14">
    <cfRule type="cellIs" priority="40" dxfId="12" operator="between">
      <formula>0</formula>
      <formula>0</formula>
    </cfRule>
  </conditionalFormatting>
  <conditionalFormatting sqref="F16:H19">
    <cfRule type="cellIs" priority="33" dxfId="12" operator="between">
      <formula>0</formula>
      <formula>0</formula>
    </cfRule>
  </conditionalFormatting>
  <conditionalFormatting sqref="B10">
    <cfRule type="cellIs" priority="26" dxfId="12" operator="between">
      <formula>0</formula>
      <formula>0</formula>
    </cfRule>
  </conditionalFormatting>
  <conditionalFormatting sqref="J10">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4">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4">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3:M53"/>
  <sheetViews>
    <sheetView view="pageBreakPreview" zoomScale="75" zoomScaleNormal="75" zoomScaleSheetLayoutView="75" zoomScalePageLayoutView="0" workbookViewId="0" topLeftCell="A1">
      <selection activeCell="E5" sqref="E5"/>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695</v>
      </c>
      <c r="D3" s="118"/>
      <c r="E3" s="118"/>
      <c r="F3" s="118"/>
      <c r="G3" s="119"/>
    </row>
    <row r="4" spans="3:7" s="14" customFormat="1" ht="110.25">
      <c r="C4" s="31" t="s">
        <v>696</v>
      </c>
      <c r="D4" s="84" t="s">
        <v>697</v>
      </c>
      <c r="E4" s="84" t="s">
        <v>698</v>
      </c>
      <c r="F4" s="84" t="s">
        <v>699</v>
      </c>
      <c r="G4" s="30" t="s">
        <v>700</v>
      </c>
    </row>
    <row r="5" spans="3:7" s="38" customFormat="1" ht="60.75" thickBot="1">
      <c r="C5" s="68" t="str">
        <f>'2. Implementation &amp; Verificati'!A14:A14</f>
        <v>IR8</v>
      </c>
      <c r="D5" s="101" t="s">
        <v>1476</v>
      </c>
      <c r="E5" s="54" t="s">
        <v>1477</v>
      </c>
      <c r="F5" s="101" t="s">
        <v>1461</v>
      </c>
      <c r="G5" s="101" t="s">
        <v>1462</v>
      </c>
    </row>
    <row r="8" spans="1:13" ht="26.25" customHeight="1">
      <c r="A8" s="105" t="s">
        <v>701</v>
      </c>
      <c r="B8" s="106"/>
      <c r="C8" s="107"/>
      <c r="D8" s="105" t="s">
        <v>702</v>
      </c>
      <c r="E8" s="106"/>
      <c r="F8" s="106"/>
      <c r="G8" s="106"/>
      <c r="H8" s="106"/>
      <c r="I8" s="106"/>
      <c r="J8" s="107"/>
      <c r="K8" s="105" t="s">
        <v>703</v>
      </c>
      <c r="L8" s="106"/>
      <c r="M8" s="107"/>
    </row>
    <row r="9" spans="1:13" ht="173.25">
      <c r="A9" s="34" t="s">
        <v>704</v>
      </c>
      <c r="B9" s="34" t="s">
        <v>705</v>
      </c>
      <c r="C9" s="34" t="s">
        <v>706</v>
      </c>
      <c r="D9" s="34" t="s">
        <v>707</v>
      </c>
      <c r="E9" s="34" t="s">
        <v>708</v>
      </c>
      <c r="F9" s="34" t="s">
        <v>709</v>
      </c>
      <c r="G9" s="34" t="s">
        <v>710</v>
      </c>
      <c r="H9" s="34" t="s">
        <v>711</v>
      </c>
      <c r="I9" s="34" t="s">
        <v>712</v>
      </c>
      <c r="J9" s="34" t="s">
        <v>713</v>
      </c>
      <c r="K9" s="34" t="s">
        <v>714</v>
      </c>
      <c r="L9" s="34" t="s">
        <v>715</v>
      </c>
      <c r="M9" s="34" t="s">
        <v>716</v>
      </c>
    </row>
    <row r="10" spans="1:13" ht="38.25">
      <c r="A10" s="120">
        <v>1</v>
      </c>
      <c r="B10" s="120">
        <v>1</v>
      </c>
      <c r="C10" s="126">
        <f>A10*B10</f>
        <v>1</v>
      </c>
      <c r="D10" s="3" t="s">
        <v>717</v>
      </c>
      <c r="E10" s="4" t="s">
        <v>718</v>
      </c>
      <c r="F10" s="62"/>
      <c r="G10" s="62"/>
      <c r="H10" s="62"/>
      <c r="I10" s="120">
        <v>-1</v>
      </c>
      <c r="J10" s="120">
        <v>-2</v>
      </c>
      <c r="K10" s="127">
        <f>A10+I10</f>
        <v>0</v>
      </c>
      <c r="L10" s="127">
        <f>B10+J10</f>
        <v>-1</v>
      </c>
      <c r="M10" s="112">
        <f>K10*L10</f>
        <v>0</v>
      </c>
    </row>
    <row r="11" spans="1:13" ht="38.25">
      <c r="A11" s="120"/>
      <c r="B11" s="120"/>
      <c r="C11" s="126"/>
      <c r="D11" s="3" t="s">
        <v>719</v>
      </c>
      <c r="E11" s="4" t="s">
        <v>720</v>
      </c>
      <c r="F11" s="62"/>
      <c r="G11" s="62"/>
      <c r="H11" s="62"/>
      <c r="I11" s="120"/>
      <c r="J11" s="120"/>
      <c r="K11" s="127"/>
      <c r="L11" s="127"/>
      <c r="M11" s="113"/>
    </row>
    <row r="12" spans="1:13" ht="12.75">
      <c r="A12" s="120"/>
      <c r="B12" s="120"/>
      <c r="C12" s="126"/>
      <c r="D12" s="5" t="s">
        <v>721</v>
      </c>
      <c r="E12" s="9" t="s">
        <v>722</v>
      </c>
      <c r="F12" s="62"/>
      <c r="G12" s="62"/>
      <c r="H12" s="62"/>
      <c r="I12" s="120"/>
      <c r="J12" s="120"/>
      <c r="K12" s="127"/>
      <c r="L12" s="127"/>
      <c r="M12" s="113"/>
    </row>
    <row r="15" spans="1:13" ht="26.25" customHeight="1">
      <c r="A15" s="105" t="s">
        <v>723</v>
      </c>
      <c r="B15" s="106"/>
      <c r="C15" s="107"/>
      <c r="D15" s="121" t="s">
        <v>724</v>
      </c>
      <c r="E15" s="121"/>
      <c r="F15" s="121"/>
      <c r="G15" s="121"/>
      <c r="H15" s="121"/>
      <c r="I15" s="121"/>
      <c r="J15" s="121"/>
      <c r="K15" s="105" t="s">
        <v>725</v>
      </c>
      <c r="L15" s="106"/>
      <c r="M15" s="107"/>
    </row>
    <row r="16" spans="1:13" ht="189">
      <c r="A16" s="34" t="s">
        <v>726</v>
      </c>
      <c r="B16" s="34" t="s">
        <v>727</v>
      </c>
      <c r="C16" s="34" t="s">
        <v>728</v>
      </c>
      <c r="D16" s="122" t="s">
        <v>729</v>
      </c>
      <c r="E16" s="122"/>
      <c r="F16" s="27" t="s">
        <v>730</v>
      </c>
      <c r="G16" s="123" t="s">
        <v>731</v>
      </c>
      <c r="H16" s="124"/>
      <c r="I16" s="27" t="s">
        <v>732</v>
      </c>
      <c r="J16" s="27" t="s">
        <v>733</v>
      </c>
      <c r="K16" s="34" t="s">
        <v>734</v>
      </c>
      <c r="L16" s="34" t="s">
        <v>735</v>
      </c>
      <c r="M16" s="34" t="s">
        <v>736</v>
      </c>
    </row>
    <row r="17" spans="1:13" ht="12.75">
      <c r="A17" s="114">
        <f>K10</f>
        <v>0</v>
      </c>
      <c r="B17" s="114">
        <f>L10</f>
        <v>-1</v>
      </c>
      <c r="C17" s="112">
        <f>M10</f>
        <v>0</v>
      </c>
      <c r="D17" s="108"/>
      <c r="E17" s="108"/>
      <c r="F17" s="5"/>
      <c r="G17" s="120"/>
      <c r="H17" s="120"/>
      <c r="I17" s="109">
        <v>-1</v>
      </c>
      <c r="J17" s="109">
        <v>-1</v>
      </c>
      <c r="K17" s="114">
        <f>A17+I17</f>
        <v>-1</v>
      </c>
      <c r="L17" s="114">
        <f>B17+J17</f>
        <v>-2</v>
      </c>
      <c r="M17" s="112">
        <f>K17*L17</f>
        <v>2</v>
      </c>
    </row>
    <row r="18" spans="1:13" ht="12.75">
      <c r="A18" s="115"/>
      <c r="B18" s="115"/>
      <c r="C18" s="113"/>
      <c r="D18" s="108"/>
      <c r="E18" s="108"/>
      <c r="F18" s="5"/>
      <c r="G18" s="120"/>
      <c r="H18" s="120"/>
      <c r="I18" s="110"/>
      <c r="J18" s="110"/>
      <c r="K18" s="115"/>
      <c r="L18" s="115"/>
      <c r="M18" s="113"/>
    </row>
    <row r="19" spans="1:13" ht="12.75">
      <c r="A19" s="115"/>
      <c r="B19" s="115"/>
      <c r="C19" s="113"/>
      <c r="D19" s="108"/>
      <c r="E19" s="108"/>
      <c r="F19" s="5"/>
      <c r="G19" s="120"/>
      <c r="H19" s="120"/>
      <c r="I19" s="110"/>
      <c r="J19" s="110"/>
      <c r="K19" s="115"/>
      <c r="L19" s="115"/>
      <c r="M19" s="113"/>
    </row>
    <row r="20" spans="1:13" ht="12.75">
      <c r="A20" s="115"/>
      <c r="B20" s="115"/>
      <c r="C20" s="113"/>
      <c r="D20" s="108"/>
      <c r="E20" s="108"/>
      <c r="F20" s="5"/>
      <c r="G20" s="120"/>
      <c r="H20" s="120"/>
      <c r="I20" s="110"/>
      <c r="J20" s="110"/>
      <c r="K20" s="115"/>
      <c r="L20" s="115"/>
      <c r="M20" s="113"/>
    </row>
    <row r="21" spans="1:13" ht="12.75">
      <c r="A21" s="115"/>
      <c r="B21" s="115"/>
      <c r="C21" s="113"/>
      <c r="D21" s="108"/>
      <c r="E21" s="108"/>
      <c r="F21" s="5"/>
      <c r="G21" s="120"/>
      <c r="H21" s="120"/>
      <c r="I21" s="110"/>
      <c r="J21" s="110"/>
      <c r="K21" s="115"/>
      <c r="L21" s="115"/>
      <c r="M21" s="113"/>
    </row>
    <row r="22" spans="1:13" ht="12.75">
      <c r="A22" s="115"/>
      <c r="B22" s="115"/>
      <c r="C22" s="113"/>
      <c r="D22" s="108"/>
      <c r="E22" s="108"/>
      <c r="F22" s="5"/>
      <c r="G22" s="120"/>
      <c r="H22" s="120"/>
      <c r="I22" s="110"/>
      <c r="J22" s="110"/>
      <c r="K22" s="115"/>
      <c r="L22" s="115"/>
      <c r="M22" s="113"/>
    </row>
    <row r="23" spans="1:13" ht="12.75">
      <c r="A23" s="115"/>
      <c r="B23" s="115"/>
      <c r="C23" s="113"/>
      <c r="D23" s="108"/>
      <c r="E23" s="108"/>
      <c r="F23" s="5"/>
      <c r="G23" s="120"/>
      <c r="H23" s="120"/>
      <c r="I23" s="110"/>
      <c r="J23" s="110"/>
      <c r="K23" s="115"/>
      <c r="L23" s="115"/>
      <c r="M23" s="113"/>
    </row>
    <row r="24" spans="1:13" ht="12.75">
      <c r="A24" s="115"/>
      <c r="B24" s="115"/>
      <c r="C24" s="113"/>
      <c r="D24" s="108"/>
      <c r="E24" s="108"/>
      <c r="F24" s="5"/>
      <c r="G24" s="120"/>
      <c r="H24" s="120"/>
      <c r="I24" s="110"/>
      <c r="J24" s="110"/>
      <c r="K24" s="115"/>
      <c r="L24" s="115"/>
      <c r="M24" s="113"/>
    </row>
    <row r="25" spans="1:13" ht="12.75">
      <c r="A25" s="116"/>
      <c r="B25" s="116"/>
      <c r="C25" s="125"/>
      <c r="D25" s="108"/>
      <c r="E25" s="108"/>
      <c r="F25" s="5"/>
      <c r="G25" s="120"/>
      <c r="H25" s="120"/>
      <c r="I25" s="111"/>
      <c r="J25" s="111"/>
      <c r="K25" s="116"/>
      <c r="L25" s="116"/>
      <c r="M25" s="125"/>
    </row>
    <row r="49" spans="2:3" ht="12.75">
      <c r="B49">
        <v>1</v>
      </c>
      <c r="C49">
        <v>-1</v>
      </c>
    </row>
    <row r="50" spans="2:3" ht="12.75">
      <c r="B50">
        <v>2</v>
      </c>
      <c r="C50">
        <v>-2</v>
      </c>
    </row>
    <row r="51" spans="2:3" ht="12.75">
      <c r="B51">
        <v>3</v>
      </c>
      <c r="C51">
        <v>-3</v>
      </c>
    </row>
    <row r="52" spans="2:3" ht="12.75">
      <c r="B52">
        <v>4</v>
      </c>
      <c r="C52">
        <v>-4</v>
      </c>
    </row>
    <row r="53" spans="2:3" ht="12.75">
      <c r="B53">
        <v>5</v>
      </c>
      <c r="C53">
        <v>-5</v>
      </c>
    </row>
  </sheetData>
  <sheetProtection/>
  <mergeCells count="43">
    <mergeCell ref="I17:I25"/>
    <mergeCell ref="D23:E23"/>
    <mergeCell ref="G23:H23"/>
    <mergeCell ref="D24:E24"/>
    <mergeCell ref="G24:H24"/>
    <mergeCell ref="D25:E25"/>
    <mergeCell ref="G22:H22"/>
    <mergeCell ref="K15:M15"/>
    <mergeCell ref="A17:A25"/>
    <mergeCell ref="B17:B25"/>
    <mergeCell ref="C17:C25"/>
    <mergeCell ref="D17:E17"/>
    <mergeCell ref="G17:H17"/>
    <mergeCell ref="D21:E21"/>
    <mergeCell ref="G21:H21"/>
    <mergeCell ref="D22:E22"/>
    <mergeCell ref="D19:E19"/>
    <mergeCell ref="J17:J25"/>
    <mergeCell ref="K17:K25"/>
    <mergeCell ref="L17:L25"/>
    <mergeCell ref="M17:M25"/>
    <mergeCell ref="D18:E18"/>
    <mergeCell ref="G18:H18"/>
    <mergeCell ref="G25:H25"/>
    <mergeCell ref="G19:H19"/>
    <mergeCell ref="D20:E20"/>
    <mergeCell ref="G20:H20"/>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priority="41"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7">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7">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3:M62"/>
  <sheetViews>
    <sheetView view="pageBreakPreview" zoomScale="75" zoomScaleNormal="75" zoomScaleSheetLayoutView="75" zoomScalePageLayoutView="0" workbookViewId="0" topLeftCell="A1">
      <selection activeCell="E5" sqref="E5"/>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6.281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737</v>
      </c>
      <c r="D3" s="118"/>
      <c r="E3" s="118"/>
      <c r="F3" s="118"/>
      <c r="G3" s="119"/>
    </row>
    <row r="4" spans="3:7" s="14" customFormat="1" ht="110.25">
      <c r="C4" s="31" t="s">
        <v>738</v>
      </c>
      <c r="D4" s="84" t="s">
        <v>739</v>
      </c>
      <c r="E4" s="84" t="s">
        <v>740</v>
      </c>
      <c r="F4" s="84" t="s">
        <v>741</v>
      </c>
      <c r="G4" s="30" t="s">
        <v>742</v>
      </c>
    </row>
    <row r="5" spans="3:7" s="38" customFormat="1" ht="75.75" thickBot="1">
      <c r="C5" s="68" t="str">
        <f>'2. Implementation &amp; Verificati'!A16:A16</f>
        <v>IR9</v>
      </c>
      <c r="D5" s="101" t="s">
        <v>1478</v>
      </c>
      <c r="E5" s="101" t="s">
        <v>1479</v>
      </c>
      <c r="F5" s="101" t="s">
        <v>1480</v>
      </c>
      <c r="G5" s="41" t="s">
        <v>1462</v>
      </c>
    </row>
    <row r="8" spans="1:13" ht="26.25" customHeight="1">
      <c r="A8" s="105" t="s">
        <v>743</v>
      </c>
      <c r="B8" s="106"/>
      <c r="C8" s="107"/>
      <c r="D8" s="105" t="s">
        <v>744</v>
      </c>
      <c r="E8" s="106"/>
      <c r="F8" s="106"/>
      <c r="G8" s="106"/>
      <c r="H8" s="106"/>
      <c r="I8" s="106"/>
      <c r="J8" s="107"/>
      <c r="K8" s="105" t="s">
        <v>745</v>
      </c>
      <c r="L8" s="106"/>
      <c r="M8" s="107"/>
    </row>
    <row r="9" spans="1:13" ht="173.25">
      <c r="A9" s="34" t="s">
        <v>746</v>
      </c>
      <c r="B9" s="34" t="s">
        <v>747</v>
      </c>
      <c r="C9" s="34" t="s">
        <v>748</v>
      </c>
      <c r="D9" s="34" t="s">
        <v>749</v>
      </c>
      <c r="E9" s="34" t="s">
        <v>750</v>
      </c>
      <c r="F9" s="34" t="s">
        <v>751</v>
      </c>
      <c r="G9" s="34" t="s">
        <v>752</v>
      </c>
      <c r="H9" s="34" t="s">
        <v>753</v>
      </c>
      <c r="I9" s="34" t="s">
        <v>754</v>
      </c>
      <c r="J9" s="34" t="s">
        <v>755</v>
      </c>
      <c r="K9" s="34" t="s">
        <v>756</v>
      </c>
      <c r="L9" s="34" t="s">
        <v>757</v>
      </c>
      <c r="M9" s="34" t="s">
        <v>758</v>
      </c>
    </row>
    <row r="10" spans="1:13" ht="15.75">
      <c r="A10" s="109">
        <v>1</v>
      </c>
      <c r="B10" s="109">
        <v>1</v>
      </c>
      <c r="C10" s="112">
        <f>A10*B10</f>
        <v>1</v>
      </c>
      <c r="D10" s="132" t="s">
        <v>759</v>
      </c>
      <c r="E10" s="133"/>
      <c r="F10" s="133"/>
      <c r="G10" s="133"/>
      <c r="H10" s="134"/>
      <c r="I10" s="109">
        <v>-1</v>
      </c>
      <c r="J10" s="109">
        <v>-1</v>
      </c>
      <c r="K10" s="114">
        <f>A10+I10</f>
        <v>0</v>
      </c>
      <c r="L10" s="114">
        <f>B10+J10</f>
        <v>0</v>
      </c>
      <c r="M10" s="112">
        <f>K10*L10</f>
        <v>0</v>
      </c>
    </row>
    <row r="11" spans="1:13" ht="63.75">
      <c r="A11" s="110"/>
      <c r="B11" s="110"/>
      <c r="C11" s="113"/>
      <c r="D11" s="3" t="s">
        <v>760</v>
      </c>
      <c r="E11" s="4" t="s">
        <v>761</v>
      </c>
      <c r="F11" s="83"/>
      <c r="G11" s="83"/>
      <c r="H11" s="83"/>
      <c r="I11" s="110"/>
      <c r="J11" s="110"/>
      <c r="K11" s="115"/>
      <c r="L11" s="115"/>
      <c r="M11" s="113"/>
    </row>
    <row r="12" spans="1:13" ht="25.5">
      <c r="A12" s="110"/>
      <c r="B12" s="110"/>
      <c r="C12" s="113"/>
      <c r="D12" s="3" t="s">
        <v>762</v>
      </c>
      <c r="E12" s="4" t="s">
        <v>763</v>
      </c>
      <c r="F12" s="83"/>
      <c r="G12" s="83"/>
      <c r="H12" s="83"/>
      <c r="I12" s="110"/>
      <c r="J12" s="110"/>
      <c r="K12" s="115"/>
      <c r="L12" s="115"/>
      <c r="M12" s="113"/>
    </row>
    <row r="13" spans="1:13" ht="63.75">
      <c r="A13" s="110"/>
      <c r="B13" s="110"/>
      <c r="C13" s="113"/>
      <c r="D13" s="3" t="s">
        <v>764</v>
      </c>
      <c r="E13" s="4" t="s">
        <v>765</v>
      </c>
      <c r="F13" s="83"/>
      <c r="G13" s="83"/>
      <c r="H13" s="83"/>
      <c r="I13" s="110"/>
      <c r="J13" s="110"/>
      <c r="K13" s="115"/>
      <c r="L13" s="115"/>
      <c r="M13" s="113"/>
    </row>
    <row r="14" spans="1:13" ht="51">
      <c r="A14" s="110"/>
      <c r="B14" s="110"/>
      <c r="C14" s="113"/>
      <c r="D14" s="3" t="s">
        <v>766</v>
      </c>
      <c r="E14" s="4" t="s">
        <v>767</v>
      </c>
      <c r="F14" s="83"/>
      <c r="G14" s="83"/>
      <c r="H14" s="83"/>
      <c r="I14" s="110"/>
      <c r="J14" s="110"/>
      <c r="K14" s="115"/>
      <c r="L14" s="115"/>
      <c r="M14" s="113"/>
    </row>
    <row r="15" spans="1:13" ht="12.75">
      <c r="A15" s="110"/>
      <c r="B15" s="110"/>
      <c r="C15" s="113"/>
      <c r="D15" s="5" t="s">
        <v>768</v>
      </c>
      <c r="E15" s="9" t="s">
        <v>769</v>
      </c>
      <c r="F15" s="83"/>
      <c r="G15" s="83"/>
      <c r="H15" s="83"/>
      <c r="I15" s="110"/>
      <c r="J15" s="110"/>
      <c r="K15" s="115"/>
      <c r="L15" s="115"/>
      <c r="M15" s="113"/>
    </row>
    <row r="16" spans="1:13" ht="15.75">
      <c r="A16" s="110"/>
      <c r="B16" s="110"/>
      <c r="C16" s="113"/>
      <c r="D16" s="132" t="s">
        <v>770</v>
      </c>
      <c r="E16" s="133"/>
      <c r="F16" s="133"/>
      <c r="G16" s="133"/>
      <c r="H16" s="134"/>
      <c r="I16" s="110"/>
      <c r="J16" s="110"/>
      <c r="K16" s="115"/>
      <c r="L16" s="115"/>
      <c r="M16" s="113"/>
    </row>
    <row r="17" spans="1:13" ht="51">
      <c r="A17" s="110"/>
      <c r="B17" s="110"/>
      <c r="C17" s="113"/>
      <c r="D17" s="3" t="s">
        <v>771</v>
      </c>
      <c r="E17" s="4" t="s">
        <v>772</v>
      </c>
      <c r="F17" s="83"/>
      <c r="G17" s="83"/>
      <c r="H17" s="83"/>
      <c r="I17" s="110"/>
      <c r="J17" s="110"/>
      <c r="K17" s="115"/>
      <c r="L17" s="115"/>
      <c r="M17" s="113"/>
    </row>
    <row r="18" spans="1:13" ht="51">
      <c r="A18" s="110"/>
      <c r="B18" s="110"/>
      <c r="C18" s="113"/>
      <c r="D18" s="3" t="s">
        <v>773</v>
      </c>
      <c r="E18" s="4" t="s">
        <v>774</v>
      </c>
      <c r="F18" s="83"/>
      <c r="G18" s="83"/>
      <c r="H18" s="83"/>
      <c r="I18" s="110"/>
      <c r="J18" s="110"/>
      <c r="K18" s="115"/>
      <c r="L18" s="115"/>
      <c r="M18" s="113"/>
    </row>
    <row r="19" spans="1:13" ht="76.5">
      <c r="A19" s="110"/>
      <c r="B19" s="110"/>
      <c r="C19" s="113"/>
      <c r="D19" s="3" t="s">
        <v>775</v>
      </c>
      <c r="E19" s="4" t="s">
        <v>776</v>
      </c>
      <c r="F19" s="83"/>
      <c r="G19" s="83"/>
      <c r="H19" s="83"/>
      <c r="I19" s="110"/>
      <c r="J19" s="110"/>
      <c r="K19" s="115"/>
      <c r="L19" s="115"/>
      <c r="M19" s="113"/>
    </row>
    <row r="20" spans="1:13" ht="76.5">
      <c r="A20" s="110"/>
      <c r="B20" s="110"/>
      <c r="C20" s="113"/>
      <c r="D20" s="3" t="s">
        <v>777</v>
      </c>
      <c r="E20" s="4" t="s">
        <v>778</v>
      </c>
      <c r="F20" s="83"/>
      <c r="G20" s="83"/>
      <c r="H20" s="83"/>
      <c r="I20" s="110"/>
      <c r="J20" s="110"/>
      <c r="K20" s="115"/>
      <c r="L20" s="115"/>
      <c r="M20" s="113"/>
    </row>
    <row r="21" spans="1:13" ht="12.75">
      <c r="A21" s="111"/>
      <c r="B21" s="111"/>
      <c r="C21" s="125"/>
      <c r="D21" s="5" t="s">
        <v>779</v>
      </c>
      <c r="E21" s="9" t="s">
        <v>780</v>
      </c>
      <c r="F21" s="83"/>
      <c r="G21" s="83"/>
      <c r="H21" s="83"/>
      <c r="I21" s="111"/>
      <c r="J21" s="111"/>
      <c r="K21" s="116"/>
      <c r="L21" s="116"/>
      <c r="M21" s="125"/>
    </row>
    <row r="24" spans="1:13" ht="26.25" customHeight="1">
      <c r="A24" s="105" t="s">
        <v>781</v>
      </c>
      <c r="B24" s="106"/>
      <c r="C24" s="107"/>
      <c r="D24" s="121" t="s">
        <v>782</v>
      </c>
      <c r="E24" s="121"/>
      <c r="F24" s="121"/>
      <c r="G24" s="121"/>
      <c r="H24" s="121"/>
      <c r="I24" s="121"/>
      <c r="J24" s="121"/>
      <c r="K24" s="105" t="s">
        <v>783</v>
      </c>
      <c r="L24" s="106"/>
      <c r="M24" s="107"/>
    </row>
    <row r="25" spans="1:13" ht="189">
      <c r="A25" s="34" t="s">
        <v>784</v>
      </c>
      <c r="B25" s="34" t="s">
        <v>785</v>
      </c>
      <c r="C25" s="34" t="s">
        <v>786</v>
      </c>
      <c r="D25" s="122" t="s">
        <v>787</v>
      </c>
      <c r="E25" s="122"/>
      <c r="F25" s="27" t="s">
        <v>788</v>
      </c>
      <c r="G25" s="123" t="s">
        <v>789</v>
      </c>
      <c r="H25" s="124"/>
      <c r="I25" s="27" t="s">
        <v>790</v>
      </c>
      <c r="J25" s="27" t="s">
        <v>791</v>
      </c>
      <c r="K25" s="34" t="s">
        <v>792</v>
      </c>
      <c r="L25" s="34" t="s">
        <v>793</v>
      </c>
      <c r="M25" s="34" t="s">
        <v>794</v>
      </c>
    </row>
    <row r="26" spans="1:13" ht="12.75">
      <c r="A26" s="114">
        <f>K10</f>
        <v>0</v>
      </c>
      <c r="B26" s="114">
        <f>L10</f>
        <v>0</v>
      </c>
      <c r="C26" s="112">
        <f>M10</f>
        <v>0</v>
      </c>
      <c r="D26" s="108"/>
      <c r="E26" s="108"/>
      <c r="F26" s="5"/>
      <c r="G26" s="120"/>
      <c r="H26" s="120"/>
      <c r="I26" s="109">
        <v>-1</v>
      </c>
      <c r="J26" s="109">
        <v>-1</v>
      </c>
      <c r="K26" s="114">
        <f>A26+I26</f>
        <v>-1</v>
      </c>
      <c r="L26" s="114">
        <f>B26+J26</f>
        <v>-1</v>
      </c>
      <c r="M26" s="112">
        <f>K26*L26</f>
        <v>1</v>
      </c>
    </row>
    <row r="27" spans="1:13" ht="12.75">
      <c r="A27" s="115"/>
      <c r="B27" s="115"/>
      <c r="C27" s="113"/>
      <c r="D27" s="108"/>
      <c r="E27" s="108"/>
      <c r="F27" s="5"/>
      <c r="G27" s="120"/>
      <c r="H27" s="120"/>
      <c r="I27" s="110"/>
      <c r="J27" s="110"/>
      <c r="K27" s="115"/>
      <c r="L27" s="115"/>
      <c r="M27" s="113"/>
    </row>
    <row r="28" spans="1:13" ht="12.75">
      <c r="A28" s="115"/>
      <c r="B28" s="115"/>
      <c r="C28" s="113"/>
      <c r="D28" s="108"/>
      <c r="E28" s="108"/>
      <c r="F28" s="5"/>
      <c r="G28" s="120"/>
      <c r="H28" s="120"/>
      <c r="I28" s="110"/>
      <c r="J28" s="110"/>
      <c r="K28" s="115"/>
      <c r="L28" s="115"/>
      <c r="M28" s="113"/>
    </row>
    <row r="29" spans="1:13" ht="12.75">
      <c r="A29" s="115"/>
      <c r="B29" s="115"/>
      <c r="C29" s="113"/>
      <c r="D29" s="108"/>
      <c r="E29" s="108"/>
      <c r="F29" s="5"/>
      <c r="G29" s="120"/>
      <c r="H29" s="120"/>
      <c r="I29" s="110"/>
      <c r="J29" s="110"/>
      <c r="K29" s="115"/>
      <c r="L29" s="115"/>
      <c r="M29" s="113"/>
    </row>
    <row r="30" spans="1:13" ht="12.75">
      <c r="A30" s="115"/>
      <c r="B30" s="115"/>
      <c r="C30" s="113"/>
      <c r="D30" s="108"/>
      <c r="E30" s="108"/>
      <c r="F30" s="5"/>
      <c r="G30" s="120"/>
      <c r="H30" s="120"/>
      <c r="I30" s="110"/>
      <c r="J30" s="110"/>
      <c r="K30" s="115"/>
      <c r="L30" s="115"/>
      <c r="M30" s="113"/>
    </row>
    <row r="31" spans="1:13" ht="12.75">
      <c r="A31" s="115"/>
      <c r="B31" s="115"/>
      <c r="C31" s="113"/>
      <c r="D31" s="108"/>
      <c r="E31" s="108"/>
      <c r="F31" s="5"/>
      <c r="G31" s="120"/>
      <c r="H31" s="120"/>
      <c r="I31" s="110"/>
      <c r="J31" s="110"/>
      <c r="K31" s="115"/>
      <c r="L31" s="115"/>
      <c r="M31" s="113"/>
    </row>
    <row r="32" spans="1:13" ht="12.75">
      <c r="A32" s="115"/>
      <c r="B32" s="115"/>
      <c r="C32" s="113"/>
      <c r="D32" s="108"/>
      <c r="E32" s="108"/>
      <c r="F32" s="5"/>
      <c r="G32" s="120"/>
      <c r="H32" s="120"/>
      <c r="I32" s="110"/>
      <c r="J32" s="110"/>
      <c r="K32" s="115"/>
      <c r="L32" s="115"/>
      <c r="M32" s="113"/>
    </row>
    <row r="33" spans="1:13" ht="12.75">
      <c r="A33" s="115"/>
      <c r="B33" s="115"/>
      <c r="C33" s="113"/>
      <c r="D33" s="108"/>
      <c r="E33" s="108"/>
      <c r="F33" s="5"/>
      <c r="G33" s="120"/>
      <c r="H33" s="120"/>
      <c r="I33" s="110"/>
      <c r="J33" s="110"/>
      <c r="K33" s="115"/>
      <c r="L33" s="115"/>
      <c r="M33" s="113"/>
    </row>
    <row r="34" spans="1:13" ht="12.75">
      <c r="A34" s="116"/>
      <c r="B34" s="116"/>
      <c r="C34" s="113"/>
      <c r="D34" s="108"/>
      <c r="E34" s="108"/>
      <c r="F34" s="5"/>
      <c r="G34" s="120"/>
      <c r="H34" s="120"/>
      <c r="I34" s="111"/>
      <c r="J34" s="111"/>
      <c r="K34" s="116"/>
      <c r="L34" s="116"/>
      <c r="M34" s="113"/>
    </row>
    <row r="58" spans="2:3" ht="12.75">
      <c r="B58">
        <v>1</v>
      </c>
      <c r="C58">
        <v>-1</v>
      </c>
    </row>
    <row r="59" spans="2:3" ht="12.75">
      <c r="B59">
        <v>2</v>
      </c>
      <c r="C59">
        <v>-2</v>
      </c>
    </row>
    <row r="60" spans="2:3" ht="12.75">
      <c r="B60">
        <v>3</v>
      </c>
      <c r="C60">
        <v>-3</v>
      </c>
    </row>
    <row r="61" spans="2:3" ht="12.75">
      <c r="B61">
        <v>4</v>
      </c>
      <c r="C61">
        <v>-4</v>
      </c>
    </row>
    <row r="62" spans="2:3" ht="12.75">
      <c r="B62">
        <v>5</v>
      </c>
      <c r="C62">
        <v>-5</v>
      </c>
    </row>
  </sheetData>
  <sheetProtection/>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A10 F11:H11 I10">
    <cfRule type="cellIs" priority="46" dxfId="12" operator="between">
      <formula>0</formula>
      <formula>0</formula>
    </cfRule>
  </conditionalFormatting>
  <conditionalFormatting sqref="F12:H15">
    <cfRule type="cellIs" priority="40" dxfId="12" operator="between">
      <formula>0</formula>
      <formula>0</formula>
    </cfRule>
  </conditionalFormatting>
  <conditionalFormatting sqref="F17:H21">
    <cfRule type="cellIs" priority="33" dxfId="12" operator="between">
      <formula>0</formula>
      <formula>0</formula>
    </cfRule>
  </conditionalFormatting>
  <conditionalFormatting sqref="B10">
    <cfRule type="cellIs" priority="26" dxfId="12" operator="between">
      <formula>0</formula>
      <formula>0</formula>
    </cfRule>
  </conditionalFormatting>
  <conditionalFormatting sqref="J10">
    <cfRule type="cellIs" priority="21"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16.xml><?xml version="1.0" encoding="utf-8"?>
<worksheet xmlns="http://schemas.openxmlformats.org/spreadsheetml/2006/main" xmlns:r="http://schemas.openxmlformats.org/officeDocument/2006/relationships">
  <sheetPr>
    <tabColor theme="7" tint="0.39998000860214233"/>
    <pageSetUpPr fitToPage="1"/>
  </sheetPr>
  <dimension ref="A3:M72"/>
  <sheetViews>
    <sheetView view="pageBreakPreview" zoomScale="80" zoomScaleNormal="75" zoomScaleSheetLayoutView="80" zoomScalePageLayoutView="0" workbookViewId="0" topLeftCell="A1">
      <selection activeCell="E5" sqref="E5"/>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795</v>
      </c>
      <c r="D3" s="118"/>
      <c r="E3" s="118"/>
      <c r="F3" s="118"/>
      <c r="G3" s="119"/>
    </row>
    <row r="4" spans="3:7" s="14" customFormat="1" ht="110.25">
      <c r="C4" s="31" t="s">
        <v>796</v>
      </c>
      <c r="D4" s="84" t="s">
        <v>797</v>
      </c>
      <c r="E4" s="84" t="s">
        <v>798</v>
      </c>
      <c r="F4" s="84" t="s">
        <v>799</v>
      </c>
      <c r="G4" s="30" t="s">
        <v>800</v>
      </c>
    </row>
    <row r="5" spans="3:7" s="38" customFormat="1" ht="138.75" customHeight="1" thickBot="1">
      <c r="C5" s="68" t="str">
        <f>'2. Implementation &amp; Verificati'!A17:A17</f>
        <v>IR10</v>
      </c>
      <c r="D5" s="54" t="s">
        <v>1481</v>
      </c>
      <c r="E5" s="101" t="s">
        <v>1482</v>
      </c>
      <c r="F5" s="101" t="s">
        <v>1480</v>
      </c>
      <c r="G5" s="41" t="s">
        <v>1462</v>
      </c>
    </row>
    <row r="8" spans="1:13" ht="26.25" customHeight="1">
      <c r="A8" s="105" t="s">
        <v>801</v>
      </c>
      <c r="B8" s="106"/>
      <c r="C8" s="107"/>
      <c r="D8" s="105" t="s">
        <v>802</v>
      </c>
      <c r="E8" s="106"/>
      <c r="F8" s="106"/>
      <c r="G8" s="106"/>
      <c r="H8" s="106"/>
      <c r="I8" s="106"/>
      <c r="J8" s="107"/>
      <c r="K8" s="105" t="s">
        <v>803</v>
      </c>
      <c r="L8" s="106"/>
      <c r="M8" s="107"/>
    </row>
    <row r="9" spans="1:13" ht="173.25">
      <c r="A9" s="34" t="s">
        <v>804</v>
      </c>
      <c r="B9" s="34" t="s">
        <v>805</v>
      </c>
      <c r="C9" s="34" t="s">
        <v>806</v>
      </c>
      <c r="D9" s="34" t="s">
        <v>807</v>
      </c>
      <c r="E9" s="34" t="s">
        <v>808</v>
      </c>
      <c r="F9" s="34" t="s">
        <v>809</v>
      </c>
      <c r="G9" s="34" t="s">
        <v>810</v>
      </c>
      <c r="H9" s="34" t="s">
        <v>811</v>
      </c>
      <c r="I9" s="34" t="s">
        <v>812</v>
      </c>
      <c r="J9" s="34" t="s">
        <v>813</v>
      </c>
      <c r="K9" s="34" t="s">
        <v>814</v>
      </c>
      <c r="L9" s="34" t="s">
        <v>815</v>
      </c>
      <c r="M9" s="34" t="s">
        <v>816</v>
      </c>
    </row>
    <row r="10" spans="1:13" ht="15.75">
      <c r="A10" s="109">
        <v>1</v>
      </c>
      <c r="B10" s="109">
        <v>1</v>
      </c>
      <c r="C10" s="112">
        <f>A10*B10</f>
        <v>1</v>
      </c>
      <c r="D10" s="132" t="s">
        <v>817</v>
      </c>
      <c r="E10" s="133"/>
      <c r="F10" s="133"/>
      <c r="G10" s="133"/>
      <c r="H10" s="134"/>
      <c r="I10" s="109">
        <v>-1</v>
      </c>
      <c r="J10" s="109">
        <v>-1</v>
      </c>
      <c r="K10" s="114">
        <f>A10+I10</f>
        <v>0</v>
      </c>
      <c r="L10" s="114">
        <f>B10+J10</f>
        <v>0</v>
      </c>
      <c r="M10" s="112">
        <f>K10*L10</f>
        <v>0</v>
      </c>
    </row>
    <row r="11" spans="1:13" ht="51">
      <c r="A11" s="110"/>
      <c r="B11" s="110"/>
      <c r="C11" s="113"/>
      <c r="D11" s="3" t="s">
        <v>818</v>
      </c>
      <c r="E11" s="4" t="s">
        <v>819</v>
      </c>
      <c r="F11" s="83"/>
      <c r="G11" s="83"/>
      <c r="H11" s="83"/>
      <c r="I11" s="110"/>
      <c r="J11" s="110"/>
      <c r="K11" s="115"/>
      <c r="L11" s="115"/>
      <c r="M11" s="113"/>
    </row>
    <row r="12" spans="1:13" ht="51">
      <c r="A12" s="110"/>
      <c r="B12" s="110"/>
      <c r="C12" s="113"/>
      <c r="D12" s="3" t="s">
        <v>820</v>
      </c>
      <c r="E12" s="4" t="s">
        <v>821</v>
      </c>
      <c r="F12" s="83"/>
      <c r="G12" s="83"/>
      <c r="H12" s="83"/>
      <c r="I12" s="110"/>
      <c r="J12" s="110"/>
      <c r="K12" s="115"/>
      <c r="L12" s="115"/>
      <c r="M12" s="113"/>
    </row>
    <row r="13" spans="1:13" ht="76.5">
      <c r="A13" s="110"/>
      <c r="B13" s="110"/>
      <c r="C13" s="113"/>
      <c r="D13" s="3" t="s">
        <v>822</v>
      </c>
      <c r="E13" s="4" t="s">
        <v>823</v>
      </c>
      <c r="F13" s="83"/>
      <c r="G13" s="83"/>
      <c r="H13" s="83"/>
      <c r="I13" s="110"/>
      <c r="J13" s="110"/>
      <c r="K13" s="115"/>
      <c r="L13" s="115"/>
      <c r="M13" s="113"/>
    </row>
    <row r="14" spans="1:13" ht="76.5">
      <c r="A14" s="110"/>
      <c r="B14" s="110"/>
      <c r="C14" s="113"/>
      <c r="D14" s="3" t="s">
        <v>824</v>
      </c>
      <c r="E14" s="4" t="s">
        <v>825</v>
      </c>
      <c r="F14" s="83"/>
      <c r="G14" s="83"/>
      <c r="H14" s="83"/>
      <c r="I14" s="110"/>
      <c r="J14" s="110"/>
      <c r="K14" s="115"/>
      <c r="L14" s="115"/>
      <c r="M14" s="113"/>
    </row>
    <row r="15" spans="1:13" ht="12.75">
      <c r="A15" s="110"/>
      <c r="B15" s="110"/>
      <c r="C15" s="113"/>
      <c r="D15" s="5" t="s">
        <v>826</v>
      </c>
      <c r="E15" s="9" t="s">
        <v>827</v>
      </c>
      <c r="F15" s="83"/>
      <c r="G15" s="83"/>
      <c r="H15" s="83"/>
      <c r="I15" s="110"/>
      <c r="J15" s="110"/>
      <c r="K15" s="115"/>
      <c r="L15" s="115"/>
      <c r="M15" s="113"/>
    </row>
    <row r="16" spans="1:13" ht="15.75">
      <c r="A16" s="110"/>
      <c r="B16" s="110"/>
      <c r="C16" s="113"/>
      <c r="D16" s="132" t="s">
        <v>828</v>
      </c>
      <c r="E16" s="133"/>
      <c r="F16" s="133"/>
      <c r="G16" s="133"/>
      <c r="H16" s="134"/>
      <c r="I16" s="110"/>
      <c r="J16" s="110"/>
      <c r="K16" s="115"/>
      <c r="L16" s="115"/>
      <c r="M16" s="113"/>
    </row>
    <row r="17" spans="1:13" ht="89.25">
      <c r="A17" s="110"/>
      <c r="B17" s="110"/>
      <c r="C17" s="113"/>
      <c r="D17" s="3" t="s">
        <v>829</v>
      </c>
      <c r="E17" s="4" t="s">
        <v>830</v>
      </c>
      <c r="F17" s="83"/>
      <c r="G17" s="83"/>
      <c r="H17" s="83"/>
      <c r="I17" s="110"/>
      <c r="J17" s="110"/>
      <c r="K17" s="115"/>
      <c r="L17" s="115"/>
      <c r="M17" s="113"/>
    </row>
    <row r="18" spans="1:13" ht="102">
      <c r="A18" s="110"/>
      <c r="B18" s="110"/>
      <c r="C18" s="113"/>
      <c r="D18" s="3" t="s">
        <v>831</v>
      </c>
      <c r="E18" s="4" t="s">
        <v>832</v>
      </c>
      <c r="F18" s="83"/>
      <c r="G18" s="83"/>
      <c r="H18" s="83"/>
      <c r="I18" s="110"/>
      <c r="J18" s="110"/>
      <c r="K18" s="115"/>
      <c r="L18" s="115"/>
      <c r="M18" s="113"/>
    </row>
    <row r="19" spans="1:13" ht="12.75">
      <c r="A19" s="110"/>
      <c r="B19" s="110"/>
      <c r="C19" s="113"/>
      <c r="D19" s="5" t="s">
        <v>833</v>
      </c>
      <c r="E19" s="9" t="s">
        <v>834</v>
      </c>
      <c r="F19" s="83"/>
      <c r="G19" s="83"/>
      <c r="H19" s="83"/>
      <c r="I19" s="110"/>
      <c r="J19" s="110"/>
      <c r="K19" s="115"/>
      <c r="L19" s="115"/>
      <c r="M19" s="113"/>
    </row>
    <row r="20" spans="1:13" ht="15.75">
      <c r="A20" s="110"/>
      <c r="B20" s="110"/>
      <c r="C20" s="113"/>
      <c r="D20" s="132" t="s">
        <v>835</v>
      </c>
      <c r="E20" s="133"/>
      <c r="F20" s="133"/>
      <c r="G20" s="133"/>
      <c r="H20" s="134"/>
      <c r="I20" s="110"/>
      <c r="J20" s="110"/>
      <c r="K20" s="115"/>
      <c r="L20" s="115"/>
      <c r="M20" s="113"/>
    </row>
    <row r="21" spans="1:13" ht="63.75">
      <c r="A21" s="110"/>
      <c r="B21" s="110"/>
      <c r="C21" s="113"/>
      <c r="D21" s="3" t="s">
        <v>836</v>
      </c>
      <c r="E21" s="4" t="s">
        <v>837</v>
      </c>
      <c r="F21" s="83"/>
      <c r="G21" s="83"/>
      <c r="H21" s="83"/>
      <c r="I21" s="110"/>
      <c r="J21" s="110"/>
      <c r="K21" s="115"/>
      <c r="L21" s="115"/>
      <c r="M21" s="113"/>
    </row>
    <row r="22" spans="1:13" ht="89.25">
      <c r="A22" s="110"/>
      <c r="B22" s="110"/>
      <c r="C22" s="113"/>
      <c r="D22" s="3" t="s">
        <v>838</v>
      </c>
      <c r="E22" s="4" t="s">
        <v>839</v>
      </c>
      <c r="F22" s="83"/>
      <c r="G22" s="83"/>
      <c r="H22" s="83"/>
      <c r="I22" s="110"/>
      <c r="J22" s="110"/>
      <c r="K22" s="115"/>
      <c r="L22" s="115"/>
      <c r="M22" s="113"/>
    </row>
    <row r="23" spans="1:13" ht="12.75">
      <c r="A23" s="110"/>
      <c r="B23" s="110"/>
      <c r="C23" s="113"/>
      <c r="D23" s="5" t="s">
        <v>840</v>
      </c>
      <c r="E23" s="9" t="s">
        <v>841</v>
      </c>
      <c r="F23" s="83"/>
      <c r="G23" s="83"/>
      <c r="H23" s="83"/>
      <c r="I23" s="110"/>
      <c r="J23" s="110"/>
      <c r="K23" s="115"/>
      <c r="L23" s="115"/>
      <c r="M23" s="113"/>
    </row>
    <row r="24" spans="1:13" ht="15.75" customHeight="1">
      <c r="A24" s="110"/>
      <c r="B24" s="110"/>
      <c r="C24" s="113"/>
      <c r="D24" s="132" t="s">
        <v>842</v>
      </c>
      <c r="E24" s="133"/>
      <c r="F24" s="133"/>
      <c r="G24" s="133"/>
      <c r="H24" s="134"/>
      <c r="I24" s="110"/>
      <c r="J24" s="110"/>
      <c r="K24" s="115"/>
      <c r="L24" s="115"/>
      <c r="M24" s="113"/>
    </row>
    <row r="25" spans="1:13" ht="63.75">
      <c r="A25" s="110"/>
      <c r="B25" s="110"/>
      <c r="C25" s="113"/>
      <c r="D25" s="3" t="s">
        <v>843</v>
      </c>
      <c r="E25" s="4" t="s">
        <v>844</v>
      </c>
      <c r="F25" s="83"/>
      <c r="G25" s="83"/>
      <c r="H25" s="83"/>
      <c r="I25" s="110"/>
      <c r="J25" s="110"/>
      <c r="K25" s="115"/>
      <c r="L25" s="115"/>
      <c r="M25" s="113"/>
    </row>
    <row r="26" spans="1:13" ht="76.5">
      <c r="A26" s="110"/>
      <c r="B26" s="110"/>
      <c r="C26" s="113"/>
      <c r="D26" s="3" t="s">
        <v>845</v>
      </c>
      <c r="E26" s="4" t="s">
        <v>846</v>
      </c>
      <c r="F26" s="83"/>
      <c r="G26" s="83"/>
      <c r="H26" s="83"/>
      <c r="I26" s="110"/>
      <c r="J26" s="110"/>
      <c r="K26" s="115"/>
      <c r="L26" s="115"/>
      <c r="M26" s="113"/>
    </row>
    <row r="27" spans="1:13" ht="12.75">
      <c r="A27" s="110"/>
      <c r="B27" s="110"/>
      <c r="C27" s="113"/>
      <c r="D27" s="5" t="s">
        <v>847</v>
      </c>
      <c r="E27" s="9" t="s">
        <v>848</v>
      </c>
      <c r="F27" s="83"/>
      <c r="G27" s="83"/>
      <c r="H27" s="83"/>
      <c r="I27" s="110"/>
      <c r="J27" s="110"/>
      <c r="K27" s="115"/>
      <c r="L27" s="115"/>
      <c r="M27" s="113"/>
    </row>
    <row r="28" spans="1:13" ht="15.75">
      <c r="A28" s="110"/>
      <c r="B28" s="110"/>
      <c r="C28" s="113"/>
      <c r="D28" s="132" t="s">
        <v>849</v>
      </c>
      <c r="E28" s="133"/>
      <c r="F28" s="133"/>
      <c r="G28" s="133"/>
      <c r="H28" s="134"/>
      <c r="I28" s="110"/>
      <c r="J28" s="110"/>
      <c r="K28" s="115"/>
      <c r="L28" s="115"/>
      <c r="M28" s="113"/>
    </row>
    <row r="29" spans="1:13" ht="63.75">
      <c r="A29" s="110"/>
      <c r="B29" s="110"/>
      <c r="C29" s="113"/>
      <c r="D29" s="3" t="s">
        <v>850</v>
      </c>
      <c r="E29" s="4" t="s">
        <v>851</v>
      </c>
      <c r="F29" s="83"/>
      <c r="G29" s="83"/>
      <c r="H29" s="83"/>
      <c r="I29" s="110"/>
      <c r="J29" s="110"/>
      <c r="K29" s="115"/>
      <c r="L29" s="115"/>
      <c r="M29" s="113"/>
    </row>
    <row r="30" spans="1:13" ht="63.75">
      <c r="A30" s="110"/>
      <c r="B30" s="110"/>
      <c r="C30" s="113"/>
      <c r="D30" s="3" t="s">
        <v>852</v>
      </c>
      <c r="E30" s="4" t="s">
        <v>853</v>
      </c>
      <c r="F30" s="83"/>
      <c r="G30" s="83"/>
      <c r="H30" s="83"/>
      <c r="I30" s="110"/>
      <c r="J30" s="110"/>
      <c r="K30" s="115"/>
      <c r="L30" s="115"/>
      <c r="M30" s="113"/>
    </row>
    <row r="31" spans="1:13" ht="12.75">
      <c r="A31" s="111"/>
      <c r="B31" s="111"/>
      <c r="C31" s="113"/>
      <c r="D31" s="5" t="s">
        <v>854</v>
      </c>
      <c r="E31" s="9" t="s">
        <v>855</v>
      </c>
      <c r="F31" s="83"/>
      <c r="G31" s="83"/>
      <c r="H31" s="83"/>
      <c r="I31" s="111"/>
      <c r="J31" s="111"/>
      <c r="K31" s="116"/>
      <c r="L31" s="116"/>
      <c r="M31" s="113"/>
    </row>
    <row r="34" spans="1:13" ht="26.25" customHeight="1">
      <c r="A34" s="105" t="s">
        <v>856</v>
      </c>
      <c r="B34" s="106"/>
      <c r="C34" s="107"/>
      <c r="D34" s="121" t="s">
        <v>857</v>
      </c>
      <c r="E34" s="121"/>
      <c r="F34" s="121"/>
      <c r="G34" s="121"/>
      <c r="H34" s="121"/>
      <c r="I34" s="121"/>
      <c r="J34" s="121"/>
      <c r="K34" s="105" t="s">
        <v>858</v>
      </c>
      <c r="L34" s="106"/>
      <c r="M34" s="107"/>
    </row>
    <row r="35" spans="1:13" ht="189">
      <c r="A35" s="34" t="s">
        <v>859</v>
      </c>
      <c r="B35" s="34" t="s">
        <v>860</v>
      </c>
      <c r="C35" s="34" t="s">
        <v>861</v>
      </c>
      <c r="D35" s="122" t="s">
        <v>862</v>
      </c>
      <c r="E35" s="122"/>
      <c r="F35" s="27" t="s">
        <v>863</v>
      </c>
      <c r="G35" s="123" t="s">
        <v>864</v>
      </c>
      <c r="H35" s="124"/>
      <c r="I35" s="27" t="s">
        <v>865</v>
      </c>
      <c r="J35" s="27" t="s">
        <v>866</v>
      </c>
      <c r="K35" s="34" t="s">
        <v>867</v>
      </c>
      <c r="L35" s="34" t="s">
        <v>868</v>
      </c>
      <c r="M35" s="34" t="s">
        <v>869</v>
      </c>
    </row>
    <row r="36" spans="1:13" ht="12.75">
      <c r="A36" s="114">
        <f>K10</f>
        <v>0</v>
      </c>
      <c r="B36" s="114">
        <f>L10</f>
        <v>0</v>
      </c>
      <c r="C36" s="112">
        <f>M10</f>
        <v>0</v>
      </c>
      <c r="D36" s="108"/>
      <c r="E36" s="108"/>
      <c r="F36" s="5"/>
      <c r="G36" s="120"/>
      <c r="H36" s="120"/>
      <c r="I36" s="109">
        <v>-1</v>
      </c>
      <c r="J36" s="109">
        <v>-1</v>
      </c>
      <c r="K36" s="114">
        <f>A36+I36</f>
        <v>-1</v>
      </c>
      <c r="L36" s="114">
        <f>B36+J36</f>
        <v>-1</v>
      </c>
      <c r="M36" s="126">
        <f>K36*L36</f>
        <v>1</v>
      </c>
    </row>
    <row r="37" spans="1:13" ht="12.75">
      <c r="A37" s="115"/>
      <c r="B37" s="115"/>
      <c r="C37" s="113"/>
      <c r="D37" s="108"/>
      <c r="E37" s="108"/>
      <c r="F37" s="5"/>
      <c r="G37" s="120"/>
      <c r="H37" s="120"/>
      <c r="I37" s="110"/>
      <c r="J37" s="110"/>
      <c r="K37" s="115"/>
      <c r="L37" s="115"/>
      <c r="M37" s="126"/>
    </row>
    <row r="38" spans="1:13" ht="12.75">
      <c r="A38" s="115"/>
      <c r="B38" s="115"/>
      <c r="C38" s="113"/>
      <c r="D38" s="108"/>
      <c r="E38" s="108"/>
      <c r="F38" s="5"/>
      <c r="G38" s="120"/>
      <c r="H38" s="120"/>
      <c r="I38" s="110"/>
      <c r="J38" s="110"/>
      <c r="K38" s="115"/>
      <c r="L38" s="115"/>
      <c r="M38" s="126"/>
    </row>
    <row r="39" spans="1:13" ht="12.75">
      <c r="A39" s="115"/>
      <c r="B39" s="115"/>
      <c r="C39" s="113"/>
      <c r="D39" s="108"/>
      <c r="E39" s="108"/>
      <c r="F39" s="5"/>
      <c r="G39" s="120"/>
      <c r="H39" s="120"/>
      <c r="I39" s="110"/>
      <c r="J39" s="110"/>
      <c r="K39" s="115"/>
      <c r="L39" s="115"/>
      <c r="M39" s="126"/>
    </row>
    <row r="40" spans="1:13" ht="12.75">
      <c r="A40" s="115"/>
      <c r="B40" s="115"/>
      <c r="C40" s="113"/>
      <c r="D40" s="108"/>
      <c r="E40" s="108"/>
      <c r="F40" s="5"/>
      <c r="G40" s="120"/>
      <c r="H40" s="120"/>
      <c r="I40" s="110"/>
      <c r="J40" s="110"/>
      <c r="K40" s="115"/>
      <c r="L40" s="115"/>
      <c r="M40" s="126"/>
    </row>
    <row r="41" spans="1:13" ht="12.75">
      <c r="A41" s="115"/>
      <c r="B41" s="115"/>
      <c r="C41" s="113"/>
      <c r="D41" s="108"/>
      <c r="E41" s="108"/>
      <c r="F41" s="5"/>
      <c r="G41" s="120"/>
      <c r="H41" s="120"/>
      <c r="I41" s="110"/>
      <c r="J41" s="110"/>
      <c r="K41" s="115"/>
      <c r="L41" s="115"/>
      <c r="M41" s="126"/>
    </row>
    <row r="42" spans="1:13" ht="12.75">
      <c r="A42" s="115"/>
      <c r="B42" s="115"/>
      <c r="C42" s="113"/>
      <c r="D42" s="108"/>
      <c r="E42" s="108"/>
      <c r="F42" s="5"/>
      <c r="G42" s="120"/>
      <c r="H42" s="120"/>
      <c r="I42" s="110"/>
      <c r="J42" s="110"/>
      <c r="K42" s="115"/>
      <c r="L42" s="115"/>
      <c r="M42" s="126"/>
    </row>
    <row r="43" spans="1:13" ht="12.75">
      <c r="A43" s="115"/>
      <c r="B43" s="115"/>
      <c r="C43" s="113"/>
      <c r="D43" s="108"/>
      <c r="E43" s="108"/>
      <c r="F43" s="5"/>
      <c r="G43" s="120"/>
      <c r="H43" s="120"/>
      <c r="I43" s="110"/>
      <c r="J43" s="110"/>
      <c r="K43" s="115"/>
      <c r="L43" s="115"/>
      <c r="M43" s="126"/>
    </row>
    <row r="44" spans="1:13" ht="12.75">
      <c r="A44" s="116"/>
      <c r="B44" s="116"/>
      <c r="C44" s="113"/>
      <c r="D44" s="108"/>
      <c r="E44" s="108"/>
      <c r="F44" s="5"/>
      <c r="G44" s="120"/>
      <c r="H44" s="120"/>
      <c r="I44" s="111"/>
      <c r="J44" s="111"/>
      <c r="K44" s="116"/>
      <c r="L44" s="116"/>
      <c r="M44" s="126"/>
    </row>
    <row r="68" spans="2:3" ht="12.75">
      <c r="B68">
        <v>1</v>
      </c>
      <c r="C68">
        <v>-1</v>
      </c>
    </row>
    <row r="69" spans="2:3" ht="12.75">
      <c r="B69">
        <v>2</v>
      </c>
      <c r="C69">
        <v>-2</v>
      </c>
    </row>
    <row r="70" spans="2:3" ht="12.75">
      <c r="B70">
        <v>3</v>
      </c>
      <c r="C70">
        <v>-3</v>
      </c>
    </row>
    <row r="71" spans="2:3" ht="12.75">
      <c r="B71">
        <v>4</v>
      </c>
      <c r="C71">
        <v>-4</v>
      </c>
    </row>
    <row r="72" spans="2:3" ht="12.75">
      <c r="B72">
        <v>5</v>
      </c>
      <c r="C72">
        <v>-5</v>
      </c>
    </row>
  </sheetData>
  <sheetProtection/>
  <mergeCells count="48">
    <mergeCell ref="J36:J44"/>
    <mergeCell ref="K36:K44"/>
    <mergeCell ref="L36:L44"/>
    <mergeCell ref="M36:M44"/>
    <mergeCell ref="D37:E37"/>
    <mergeCell ref="G37:H37"/>
    <mergeCell ref="D38:E38"/>
    <mergeCell ref="G38:H38"/>
    <mergeCell ref="D39:E39"/>
    <mergeCell ref="G39:H39"/>
    <mergeCell ref="G41:H41"/>
    <mergeCell ref="G44:H44"/>
    <mergeCell ref="I36:I44"/>
    <mergeCell ref="D42:E42"/>
    <mergeCell ref="G42:H42"/>
    <mergeCell ref="D43:E43"/>
    <mergeCell ref="G43:H43"/>
    <mergeCell ref="D44:E44"/>
    <mergeCell ref="D10:H10"/>
    <mergeCell ref="D24:H24"/>
    <mergeCell ref="A36:A44"/>
    <mergeCell ref="B36:B44"/>
    <mergeCell ref="C36:C44"/>
    <mergeCell ref="D36:E36"/>
    <mergeCell ref="G36:H36"/>
    <mergeCell ref="D40:E40"/>
    <mergeCell ref="G40:H40"/>
    <mergeCell ref="D41:E41"/>
    <mergeCell ref="D16:H16"/>
    <mergeCell ref="D20:H20"/>
    <mergeCell ref="K8:M8"/>
    <mergeCell ref="D35:E35"/>
    <mergeCell ref="G35:H35"/>
    <mergeCell ref="C3:G3"/>
    <mergeCell ref="A8:C8"/>
    <mergeCell ref="D8:J8"/>
    <mergeCell ref="A34:C34"/>
    <mergeCell ref="D34:J34"/>
    <mergeCell ref="A10:A31"/>
    <mergeCell ref="B10:B31"/>
    <mergeCell ref="C10:C31"/>
    <mergeCell ref="K34:M34"/>
    <mergeCell ref="J10:J31"/>
    <mergeCell ref="K10:K31"/>
    <mergeCell ref="L10:L31"/>
    <mergeCell ref="M10:M31"/>
    <mergeCell ref="D28:H28"/>
    <mergeCell ref="I10:I31"/>
  </mergeCells>
  <conditionalFormatting sqref="A10 F11:H11 I10">
    <cfRule type="cellIs" priority="75" dxfId="12" operator="between">
      <formula>0</formula>
      <formula>0</formula>
    </cfRule>
  </conditionalFormatting>
  <conditionalFormatting sqref="F12:H15">
    <cfRule type="cellIs" priority="69" dxfId="12" operator="between">
      <formula>0</formula>
      <formula>0</formula>
    </cfRule>
  </conditionalFormatting>
  <conditionalFormatting sqref="F17:H19">
    <cfRule type="cellIs" priority="62" dxfId="12" operator="between">
      <formula>0</formula>
      <formula>0</formula>
    </cfRule>
  </conditionalFormatting>
  <conditionalFormatting sqref="F25:H27">
    <cfRule type="cellIs" priority="55" dxfId="12" operator="between">
      <formula>0</formula>
      <formula>0</formula>
    </cfRule>
  </conditionalFormatting>
  <conditionalFormatting sqref="F29:H31">
    <cfRule type="cellIs" priority="48" dxfId="12" operator="between">
      <formula>0</formula>
      <formula>0</formula>
    </cfRule>
  </conditionalFormatting>
  <conditionalFormatting sqref="F21:H23">
    <cfRule type="cellIs" priority="41" dxfId="12" operator="between">
      <formula>0</formula>
      <formula>0</formula>
    </cfRule>
  </conditionalFormatting>
  <conditionalFormatting sqref="B10">
    <cfRule type="cellIs" priority="34" dxfId="12" operator="between">
      <formula>0</formula>
      <formula>0</formula>
    </cfRule>
  </conditionalFormatting>
  <conditionalFormatting sqref="J10">
    <cfRule type="cellIs" priority="3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3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3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1"/>
</worksheet>
</file>

<file path=xl/worksheets/sheet17.xml><?xml version="1.0" encoding="utf-8"?>
<worksheet xmlns="http://schemas.openxmlformats.org/spreadsheetml/2006/main" xmlns:r="http://schemas.openxmlformats.org/officeDocument/2006/relationships">
  <sheetPr>
    <tabColor theme="7" tint="0.39998000860214233"/>
    <pageSetUpPr fitToPage="1"/>
  </sheetPr>
  <dimension ref="A3:M52"/>
  <sheetViews>
    <sheetView view="pageBreakPreview" zoomScale="75" zoomScaleNormal="75" zoomScaleSheetLayoutView="75" zoomScalePageLayoutView="0" workbookViewId="0" topLeftCell="A1">
      <selection activeCell="G9" sqref="G9"/>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870</v>
      </c>
      <c r="D3" s="118"/>
      <c r="E3" s="118"/>
      <c r="F3" s="118"/>
      <c r="G3" s="119"/>
    </row>
    <row r="4" spans="3:7" s="14" customFormat="1" ht="110.25">
      <c r="C4" s="31" t="s">
        <v>871</v>
      </c>
      <c r="D4" s="34" t="s">
        <v>872</v>
      </c>
      <c r="E4" s="34" t="s">
        <v>873</v>
      </c>
      <c r="F4" s="34" t="s">
        <v>874</v>
      </c>
      <c r="G4" s="30" t="s">
        <v>875</v>
      </c>
    </row>
    <row r="5" spans="3:7" s="38" customFormat="1" ht="75.75" thickBot="1">
      <c r="C5" s="68" t="str">
        <f>'2. Implementation &amp; Verificati'!A18:A18</f>
        <v>IR11</v>
      </c>
      <c r="D5" s="101" t="s">
        <v>1483</v>
      </c>
      <c r="E5" s="54" t="s">
        <v>1484</v>
      </c>
      <c r="F5" s="40" t="s">
        <v>1485</v>
      </c>
      <c r="G5" s="40" t="s">
        <v>1462</v>
      </c>
    </row>
    <row r="8" spans="1:13" ht="26.25" customHeight="1">
      <c r="A8" s="105" t="s">
        <v>876</v>
      </c>
      <c r="B8" s="106"/>
      <c r="C8" s="107"/>
      <c r="D8" s="105" t="s">
        <v>877</v>
      </c>
      <c r="E8" s="106"/>
      <c r="F8" s="106"/>
      <c r="G8" s="106"/>
      <c r="H8" s="106"/>
      <c r="I8" s="106"/>
      <c r="J8" s="107"/>
      <c r="K8" s="105" t="s">
        <v>878</v>
      </c>
      <c r="L8" s="106"/>
      <c r="M8" s="107"/>
    </row>
    <row r="9" spans="1:13" ht="173.25">
      <c r="A9" s="34" t="s">
        <v>879</v>
      </c>
      <c r="B9" s="34" t="s">
        <v>880</v>
      </c>
      <c r="C9" s="34" t="s">
        <v>881</v>
      </c>
      <c r="D9" s="34" t="s">
        <v>882</v>
      </c>
      <c r="E9" s="34" t="s">
        <v>883</v>
      </c>
      <c r="F9" s="34" t="s">
        <v>884</v>
      </c>
      <c r="G9" s="34" t="s">
        <v>885</v>
      </c>
      <c r="H9" s="34" t="s">
        <v>886</v>
      </c>
      <c r="I9" s="34" t="s">
        <v>887</v>
      </c>
      <c r="J9" s="34" t="s">
        <v>888</v>
      </c>
      <c r="K9" s="34" t="s">
        <v>889</v>
      </c>
      <c r="L9" s="34" t="s">
        <v>890</v>
      </c>
      <c r="M9" s="34" t="s">
        <v>891</v>
      </c>
    </row>
    <row r="10" spans="1:13" ht="51">
      <c r="A10" s="120">
        <v>1</v>
      </c>
      <c r="B10" s="120">
        <v>1</v>
      </c>
      <c r="C10" s="126">
        <f>A10*B10</f>
        <v>1</v>
      </c>
      <c r="D10" s="3" t="s">
        <v>892</v>
      </c>
      <c r="E10" s="4" t="s">
        <v>893</v>
      </c>
      <c r="F10" s="62"/>
      <c r="G10" s="62"/>
      <c r="H10" s="62"/>
      <c r="I10" s="120">
        <v>-1</v>
      </c>
      <c r="J10" s="120">
        <v>-2</v>
      </c>
      <c r="K10" s="127">
        <f>A10+I10</f>
        <v>0</v>
      </c>
      <c r="L10" s="127">
        <f>B10+J10</f>
        <v>-1</v>
      </c>
      <c r="M10" s="126">
        <f>K10*L10</f>
        <v>0</v>
      </c>
    </row>
    <row r="11" spans="1:13" ht="12.75">
      <c r="A11" s="120"/>
      <c r="B11" s="120"/>
      <c r="C11" s="126"/>
      <c r="D11" s="5" t="s">
        <v>894</v>
      </c>
      <c r="E11" s="9" t="s">
        <v>895</v>
      </c>
      <c r="F11" s="62"/>
      <c r="G11" s="62"/>
      <c r="H11" s="62"/>
      <c r="I11" s="120"/>
      <c r="J11" s="120"/>
      <c r="K11" s="127"/>
      <c r="L11" s="127"/>
      <c r="M11" s="126"/>
    </row>
    <row r="14" spans="1:13" ht="26.25" customHeight="1">
      <c r="A14" s="105" t="s">
        <v>896</v>
      </c>
      <c r="B14" s="106"/>
      <c r="C14" s="107"/>
      <c r="D14" s="121" t="s">
        <v>897</v>
      </c>
      <c r="E14" s="121"/>
      <c r="F14" s="121"/>
      <c r="G14" s="121"/>
      <c r="H14" s="121"/>
      <c r="I14" s="121"/>
      <c r="J14" s="121"/>
      <c r="K14" s="105" t="s">
        <v>898</v>
      </c>
      <c r="L14" s="106"/>
      <c r="M14" s="107"/>
    </row>
    <row r="15" spans="1:13" ht="189">
      <c r="A15" s="34" t="s">
        <v>899</v>
      </c>
      <c r="B15" s="34" t="s">
        <v>900</v>
      </c>
      <c r="C15" s="34" t="s">
        <v>901</v>
      </c>
      <c r="D15" s="122" t="s">
        <v>902</v>
      </c>
      <c r="E15" s="122"/>
      <c r="F15" s="27" t="s">
        <v>903</v>
      </c>
      <c r="G15" s="123" t="s">
        <v>904</v>
      </c>
      <c r="H15" s="124"/>
      <c r="I15" s="27" t="s">
        <v>905</v>
      </c>
      <c r="J15" s="27" t="s">
        <v>906</v>
      </c>
      <c r="K15" s="34" t="s">
        <v>907</v>
      </c>
      <c r="L15" s="34" t="s">
        <v>908</v>
      </c>
      <c r="M15" s="34" t="s">
        <v>909</v>
      </c>
    </row>
    <row r="16" spans="1:13" ht="12.75">
      <c r="A16" s="114">
        <f>K10</f>
        <v>0</v>
      </c>
      <c r="B16" s="114">
        <f>L10</f>
        <v>-1</v>
      </c>
      <c r="C16" s="126">
        <f>M10</f>
        <v>0</v>
      </c>
      <c r="D16" s="108"/>
      <c r="E16" s="108"/>
      <c r="F16" s="5"/>
      <c r="G16" s="120"/>
      <c r="H16" s="120"/>
      <c r="I16" s="109">
        <v>-1</v>
      </c>
      <c r="J16" s="109">
        <v>-1</v>
      </c>
      <c r="K16" s="114">
        <f>A16+I16</f>
        <v>-1</v>
      </c>
      <c r="L16" s="114">
        <f>B16+J16</f>
        <v>-2</v>
      </c>
      <c r="M16" s="112">
        <f>K16*L16</f>
        <v>2</v>
      </c>
    </row>
    <row r="17" spans="1:13" ht="12.75">
      <c r="A17" s="115"/>
      <c r="B17" s="115"/>
      <c r="C17" s="126"/>
      <c r="D17" s="108"/>
      <c r="E17" s="108"/>
      <c r="F17" s="5"/>
      <c r="G17" s="120"/>
      <c r="H17" s="120"/>
      <c r="I17" s="110"/>
      <c r="J17" s="110"/>
      <c r="K17" s="115"/>
      <c r="L17" s="115"/>
      <c r="M17" s="113"/>
    </row>
    <row r="18" spans="1:13" ht="12.75">
      <c r="A18" s="115"/>
      <c r="B18" s="115"/>
      <c r="C18" s="126"/>
      <c r="D18" s="108"/>
      <c r="E18" s="108"/>
      <c r="F18" s="5"/>
      <c r="G18" s="120"/>
      <c r="H18" s="120"/>
      <c r="I18" s="110"/>
      <c r="J18" s="110"/>
      <c r="K18" s="115"/>
      <c r="L18" s="115"/>
      <c r="M18" s="113"/>
    </row>
    <row r="19" spans="1:13" ht="12.75">
      <c r="A19" s="115"/>
      <c r="B19" s="115"/>
      <c r="C19" s="126"/>
      <c r="D19" s="108"/>
      <c r="E19" s="108"/>
      <c r="F19" s="5"/>
      <c r="G19" s="120"/>
      <c r="H19" s="120"/>
      <c r="I19" s="110"/>
      <c r="J19" s="110"/>
      <c r="K19" s="115"/>
      <c r="L19" s="115"/>
      <c r="M19" s="113"/>
    </row>
    <row r="20" spans="1:13" ht="12.75">
      <c r="A20" s="115"/>
      <c r="B20" s="115"/>
      <c r="C20" s="126"/>
      <c r="D20" s="108"/>
      <c r="E20" s="108"/>
      <c r="F20" s="5"/>
      <c r="G20" s="120"/>
      <c r="H20" s="120"/>
      <c r="I20" s="110"/>
      <c r="J20" s="110"/>
      <c r="K20" s="115"/>
      <c r="L20" s="115"/>
      <c r="M20" s="113"/>
    </row>
    <row r="21" spans="1:13" ht="12.75">
      <c r="A21" s="115"/>
      <c r="B21" s="115"/>
      <c r="C21" s="126"/>
      <c r="D21" s="108"/>
      <c r="E21" s="108"/>
      <c r="F21" s="5"/>
      <c r="G21" s="120"/>
      <c r="H21" s="120"/>
      <c r="I21" s="110"/>
      <c r="J21" s="110"/>
      <c r="K21" s="115"/>
      <c r="L21" s="115"/>
      <c r="M21" s="113"/>
    </row>
    <row r="22" spans="1:13" ht="12.75">
      <c r="A22" s="115"/>
      <c r="B22" s="115"/>
      <c r="C22" s="126"/>
      <c r="D22" s="108"/>
      <c r="E22" s="108"/>
      <c r="F22" s="5"/>
      <c r="G22" s="120"/>
      <c r="H22" s="120"/>
      <c r="I22" s="110"/>
      <c r="J22" s="110"/>
      <c r="K22" s="115"/>
      <c r="L22" s="115"/>
      <c r="M22" s="113"/>
    </row>
    <row r="23" spans="1:13" ht="12.75">
      <c r="A23" s="115"/>
      <c r="B23" s="115"/>
      <c r="C23" s="126"/>
      <c r="D23" s="108"/>
      <c r="E23" s="108"/>
      <c r="F23" s="5"/>
      <c r="G23" s="120"/>
      <c r="H23" s="120"/>
      <c r="I23" s="110"/>
      <c r="J23" s="110"/>
      <c r="K23" s="115"/>
      <c r="L23" s="115"/>
      <c r="M23" s="113"/>
    </row>
    <row r="24" spans="1:13" ht="12.75">
      <c r="A24" s="116"/>
      <c r="B24" s="116"/>
      <c r="C24" s="126"/>
      <c r="D24" s="108"/>
      <c r="E24" s="108"/>
      <c r="F24" s="5"/>
      <c r="G24" s="120"/>
      <c r="H24" s="120"/>
      <c r="I24" s="111"/>
      <c r="J24" s="111"/>
      <c r="K24" s="116"/>
      <c r="L24" s="116"/>
      <c r="M24" s="125"/>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sheetProtection/>
  <mergeCells count="43">
    <mergeCell ref="I16:I24"/>
    <mergeCell ref="D22:E22"/>
    <mergeCell ref="G22:H22"/>
    <mergeCell ref="D23:E23"/>
    <mergeCell ref="G23:H23"/>
    <mergeCell ref="D24:E24"/>
    <mergeCell ref="G21:H21"/>
    <mergeCell ref="K14:M14"/>
    <mergeCell ref="A16:A24"/>
    <mergeCell ref="B16:B24"/>
    <mergeCell ref="C16:C24"/>
    <mergeCell ref="D16:E16"/>
    <mergeCell ref="G16:H16"/>
    <mergeCell ref="D20:E20"/>
    <mergeCell ref="G20:H20"/>
    <mergeCell ref="D21:E21"/>
    <mergeCell ref="D18:E18"/>
    <mergeCell ref="J16:J24"/>
    <mergeCell ref="K16:K24"/>
    <mergeCell ref="L16:L24"/>
    <mergeCell ref="M16:M24"/>
    <mergeCell ref="D17:E17"/>
    <mergeCell ref="G17:H17"/>
    <mergeCell ref="G24:H24"/>
    <mergeCell ref="G18:H18"/>
    <mergeCell ref="D19:E19"/>
    <mergeCell ref="G19:H19"/>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8.xml><?xml version="1.0" encoding="utf-8"?>
<worksheet xmlns="http://schemas.openxmlformats.org/spreadsheetml/2006/main" xmlns:r="http://schemas.openxmlformats.org/officeDocument/2006/relationships">
  <sheetPr>
    <tabColor theme="7" tint="0.39998000860214233"/>
    <pageSetUpPr fitToPage="1"/>
  </sheetPr>
  <dimension ref="A3:M51"/>
  <sheetViews>
    <sheetView view="pageBreakPreview" zoomScale="60" zoomScaleNormal="75" zoomScalePageLayoutView="0" workbookViewId="0" topLeftCell="A1">
      <selection activeCell="D14" sqref="D14:E14"/>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910</v>
      </c>
      <c r="D3" s="118"/>
      <c r="E3" s="118"/>
      <c r="F3" s="118"/>
      <c r="G3" s="119"/>
    </row>
    <row r="4" spans="3:7" s="14" customFormat="1" ht="110.25">
      <c r="C4" s="31" t="s">
        <v>911</v>
      </c>
      <c r="D4" s="34" t="s">
        <v>912</v>
      </c>
      <c r="E4" s="34" t="s">
        <v>913</v>
      </c>
      <c r="F4" s="34" t="s">
        <v>914</v>
      </c>
      <c r="G4" s="30" t="s">
        <v>915</v>
      </c>
    </row>
    <row r="5" spans="3:7" s="38" customFormat="1" ht="16.5" thickBot="1">
      <c r="C5" s="68" t="str">
        <f>'2. Implementation &amp; Verificati'!A19</f>
        <v>IRXX</v>
      </c>
      <c r="D5" s="40">
        <f>'2. Implementation &amp; Verificati'!B19</f>
        <v>0</v>
      </c>
      <c r="E5" s="40" t="s">
        <v>1460</v>
      </c>
      <c r="F5" s="40">
        <f>'2. Implementation &amp; Verificati'!E19</f>
        <v>0</v>
      </c>
      <c r="G5" s="40">
        <f>'2. Implementation &amp; Verificati'!F19</f>
        <v>0</v>
      </c>
    </row>
    <row r="8" spans="1:13" ht="26.25" customHeight="1">
      <c r="A8" s="105" t="s">
        <v>916</v>
      </c>
      <c r="B8" s="106"/>
      <c r="C8" s="107"/>
      <c r="D8" s="105" t="s">
        <v>917</v>
      </c>
      <c r="E8" s="106"/>
      <c r="F8" s="106"/>
      <c r="G8" s="106"/>
      <c r="H8" s="106"/>
      <c r="I8" s="106"/>
      <c r="J8" s="107"/>
      <c r="K8" s="105" t="s">
        <v>918</v>
      </c>
      <c r="L8" s="106"/>
      <c r="M8" s="107"/>
    </row>
    <row r="9" spans="1:13" ht="173.25">
      <c r="A9" s="63" t="s">
        <v>919</v>
      </c>
      <c r="B9" s="63" t="s">
        <v>920</v>
      </c>
      <c r="C9" s="63" t="s">
        <v>921</v>
      </c>
      <c r="D9" s="63" t="s">
        <v>922</v>
      </c>
      <c r="E9" s="63" t="s">
        <v>923</v>
      </c>
      <c r="F9" s="63" t="s">
        <v>924</v>
      </c>
      <c r="G9" s="63" t="s">
        <v>925</v>
      </c>
      <c r="H9" s="63" t="s">
        <v>926</v>
      </c>
      <c r="I9" s="63" t="s">
        <v>927</v>
      </c>
      <c r="J9" s="63" t="s">
        <v>928</v>
      </c>
      <c r="K9" s="63" t="s">
        <v>929</v>
      </c>
      <c r="L9" s="63" t="s">
        <v>930</v>
      </c>
      <c r="M9" s="63" t="s">
        <v>931</v>
      </c>
    </row>
    <row r="10" spans="1:13" ht="40.5" customHeight="1">
      <c r="A10" s="62">
        <v>1</v>
      </c>
      <c r="B10" s="62">
        <v>1</v>
      </c>
      <c r="C10" s="85">
        <f>A10*B10</f>
        <v>1</v>
      </c>
      <c r="D10" s="5" t="s">
        <v>932</v>
      </c>
      <c r="E10" s="100" t="s">
        <v>1460</v>
      </c>
      <c r="F10" s="62"/>
      <c r="G10" s="62"/>
      <c r="H10" s="62"/>
      <c r="I10" s="62">
        <v>-1</v>
      </c>
      <c r="J10" s="62">
        <v>-2</v>
      </c>
      <c r="K10" s="64">
        <f>A10+I10</f>
        <v>0</v>
      </c>
      <c r="L10" s="64">
        <f>B10+J10</f>
        <v>-1</v>
      </c>
      <c r="M10" s="65">
        <f>K10*L10</f>
        <v>0</v>
      </c>
    </row>
    <row r="13" spans="1:13" ht="26.25" customHeight="1">
      <c r="A13" s="105" t="s">
        <v>933</v>
      </c>
      <c r="B13" s="106"/>
      <c r="C13" s="107"/>
      <c r="D13" s="121" t="s">
        <v>934</v>
      </c>
      <c r="E13" s="121"/>
      <c r="F13" s="121"/>
      <c r="G13" s="121"/>
      <c r="H13" s="121"/>
      <c r="I13" s="121"/>
      <c r="J13" s="121"/>
      <c r="K13" s="105" t="s">
        <v>935</v>
      </c>
      <c r="L13" s="106"/>
      <c r="M13" s="107"/>
    </row>
    <row r="14" spans="1:13" ht="189">
      <c r="A14" s="34" t="s">
        <v>936</v>
      </c>
      <c r="B14" s="34" t="s">
        <v>937</v>
      </c>
      <c r="C14" s="34" t="s">
        <v>938</v>
      </c>
      <c r="D14" s="122" t="s">
        <v>939</v>
      </c>
      <c r="E14" s="122"/>
      <c r="F14" s="27" t="s">
        <v>940</v>
      </c>
      <c r="G14" s="123" t="s">
        <v>941</v>
      </c>
      <c r="H14" s="124"/>
      <c r="I14" s="27" t="s">
        <v>942</v>
      </c>
      <c r="J14" s="27" t="s">
        <v>943</v>
      </c>
      <c r="K14" s="34" t="s">
        <v>944</v>
      </c>
      <c r="L14" s="34" t="s">
        <v>945</v>
      </c>
      <c r="M14" s="34" t="s">
        <v>946</v>
      </c>
    </row>
    <row r="15" spans="1:13" ht="12.75">
      <c r="A15" s="114">
        <f>K10</f>
        <v>0</v>
      </c>
      <c r="B15" s="114">
        <f>L10</f>
        <v>-1</v>
      </c>
      <c r="C15" s="112">
        <f>M10</f>
        <v>0</v>
      </c>
      <c r="D15" s="108"/>
      <c r="E15" s="108"/>
      <c r="F15" s="5"/>
      <c r="G15" s="120"/>
      <c r="H15" s="120"/>
      <c r="I15" s="109">
        <v>-1</v>
      </c>
      <c r="J15" s="109">
        <v>-1</v>
      </c>
      <c r="K15" s="114">
        <f>A15+I15</f>
        <v>-1</v>
      </c>
      <c r="L15" s="114">
        <f>B15+J15</f>
        <v>-2</v>
      </c>
      <c r="M15" s="112">
        <f>K15*L15</f>
        <v>2</v>
      </c>
    </row>
    <row r="16" spans="1:13" ht="12.75">
      <c r="A16" s="115"/>
      <c r="B16" s="115"/>
      <c r="C16" s="113"/>
      <c r="D16" s="108"/>
      <c r="E16" s="108"/>
      <c r="F16" s="5"/>
      <c r="G16" s="120"/>
      <c r="H16" s="120"/>
      <c r="I16" s="110"/>
      <c r="J16" s="110"/>
      <c r="K16" s="115"/>
      <c r="L16" s="115"/>
      <c r="M16" s="113"/>
    </row>
    <row r="17" spans="1:13" ht="12.75">
      <c r="A17" s="115"/>
      <c r="B17" s="115"/>
      <c r="C17" s="113"/>
      <c r="D17" s="108"/>
      <c r="E17" s="108"/>
      <c r="F17" s="5"/>
      <c r="G17" s="120"/>
      <c r="H17" s="120"/>
      <c r="I17" s="110"/>
      <c r="J17" s="110"/>
      <c r="K17" s="115"/>
      <c r="L17" s="115"/>
      <c r="M17" s="113"/>
    </row>
    <row r="18" spans="1:13" ht="12.75">
      <c r="A18" s="115"/>
      <c r="B18" s="115"/>
      <c r="C18" s="113"/>
      <c r="D18" s="108"/>
      <c r="E18" s="108"/>
      <c r="F18" s="5"/>
      <c r="G18" s="120"/>
      <c r="H18" s="120"/>
      <c r="I18" s="110"/>
      <c r="J18" s="110"/>
      <c r="K18" s="115"/>
      <c r="L18" s="115"/>
      <c r="M18" s="113"/>
    </row>
    <row r="19" spans="1:13" ht="12.75">
      <c r="A19" s="115"/>
      <c r="B19" s="115"/>
      <c r="C19" s="113"/>
      <c r="D19" s="108"/>
      <c r="E19" s="108"/>
      <c r="F19" s="5"/>
      <c r="G19" s="120"/>
      <c r="H19" s="120"/>
      <c r="I19" s="110"/>
      <c r="J19" s="110"/>
      <c r="K19" s="115"/>
      <c r="L19" s="115"/>
      <c r="M19" s="113"/>
    </row>
    <row r="20" spans="1:13" ht="12.75">
      <c r="A20" s="115"/>
      <c r="B20" s="115"/>
      <c r="C20" s="113"/>
      <c r="D20" s="108"/>
      <c r="E20" s="108"/>
      <c r="F20" s="5"/>
      <c r="G20" s="120"/>
      <c r="H20" s="120"/>
      <c r="I20" s="110"/>
      <c r="J20" s="110"/>
      <c r="K20" s="115"/>
      <c r="L20" s="115"/>
      <c r="M20" s="113"/>
    </row>
    <row r="21" spans="1:13" ht="12.75">
      <c r="A21" s="115"/>
      <c r="B21" s="115"/>
      <c r="C21" s="113"/>
      <c r="D21" s="108"/>
      <c r="E21" s="108"/>
      <c r="F21" s="5"/>
      <c r="G21" s="120"/>
      <c r="H21" s="120"/>
      <c r="I21" s="110"/>
      <c r="J21" s="110"/>
      <c r="K21" s="115"/>
      <c r="L21" s="115"/>
      <c r="M21" s="113"/>
    </row>
    <row r="22" spans="1:13" ht="12.75">
      <c r="A22" s="115"/>
      <c r="B22" s="115"/>
      <c r="C22" s="113"/>
      <c r="D22" s="108"/>
      <c r="E22" s="108"/>
      <c r="F22" s="5"/>
      <c r="G22" s="120"/>
      <c r="H22" s="120"/>
      <c r="I22" s="110"/>
      <c r="J22" s="110"/>
      <c r="K22" s="115"/>
      <c r="L22" s="115"/>
      <c r="M22" s="113"/>
    </row>
    <row r="23" spans="1:13" ht="12.75">
      <c r="A23" s="116"/>
      <c r="B23" s="116"/>
      <c r="C23" s="125"/>
      <c r="D23" s="108"/>
      <c r="E23" s="108"/>
      <c r="F23" s="5"/>
      <c r="G23" s="120"/>
      <c r="H23" s="120"/>
      <c r="I23" s="111"/>
      <c r="J23" s="111"/>
      <c r="K23" s="116"/>
      <c r="L23" s="116"/>
      <c r="M23" s="125"/>
    </row>
    <row r="47" spans="2:3" ht="12.75">
      <c r="B47">
        <v>1</v>
      </c>
      <c r="C47">
        <v>-1</v>
      </c>
    </row>
    <row r="48" spans="2:3" ht="12.75">
      <c r="B48">
        <v>2</v>
      </c>
      <c r="C48">
        <v>-2</v>
      </c>
    </row>
    <row r="49" spans="2:3" ht="12.75">
      <c r="B49">
        <v>3</v>
      </c>
      <c r="C49">
        <v>-3</v>
      </c>
    </row>
    <row r="50" spans="2:3" ht="12.75">
      <c r="B50">
        <v>4</v>
      </c>
      <c r="C50">
        <v>-4</v>
      </c>
    </row>
    <row r="51" spans="2:3" ht="12.75">
      <c r="B51">
        <v>5</v>
      </c>
      <c r="C51">
        <v>-5</v>
      </c>
    </row>
  </sheetData>
  <sheetProtection/>
  <mergeCells count="35">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 ref="A15:A23"/>
    <mergeCell ref="B15:B23"/>
    <mergeCell ref="C15:C23"/>
    <mergeCell ref="D15:E15"/>
    <mergeCell ref="G15:H15"/>
    <mergeCell ref="D19:E19"/>
    <mergeCell ref="G19:H19"/>
    <mergeCell ref="D20:E20"/>
    <mergeCell ref="G20:H20"/>
    <mergeCell ref="G23:H23"/>
    <mergeCell ref="K8:M8"/>
    <mergeCell ref="D14:E14"/>
    <mergeCell ref="G14:H14"/>
    <mergeCell ref="C3:G3"/>
    <mergeCell ref="A8:C8"/>
    <mergeCell ref="D8:J8"/>
    <mergeCell ref="A13:C13"/>
    <mergeCell ref="D13:J13"/>
    <mergeCell ref="K13:M13"/>
  </mergeCells>
  <conditionalFormatting sqref="A10:B10 F10:I10">
    <cfRule type="cellIs" priority="22" dxfId="12" operator="between">
      <formula>0</formula>
      <formula>0</formula>
    </cfRule>
  </conditionalFormatting>
  <conditionalFormatting sqref="M10">
    <cfRule type="cellIs" priority="13" dxfId="2" operator="between">
      <formula>8</formula>
      <formula>16</formula>
    </cfRule>
    <cfRule type="cellIs" priority="14" dxfId="1" operator="between">
      <formula>4</formula>
      <formula>6</formula>
    </cfRule>
    <cfRule type="cellIs" priority="15" dxfId="0" operator="between">
      <formula>0</formula>
      <formula>3</formula>
    </cfRule>
  </conditionalFormatting>
  <conditionalFormatting sqref="C15">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5">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9.xml><?xml version="1.0" encoding="utf-8"?>
<worksheet xmlns="http://schemas.openxmlformats.org/spreadsheetml/2006/main" xmlns:r="http://schemas.openxmlformats.org/officeDocument/2006/relationships">
  <sheetPr>
    <tabColor theme="5" tint="0.39998000860214233"/>
    <pageSetUpPr fitToPage="1"/>
  </sheetPr>
  <dimension ref="A2:G36"/>
  <sheetViews>
    <sheetView view="pageBreakPreview" zoomScaleNormal="75" zoomScaleSheetLayoutView="100" zoomScalePageLayoutView="0" workbookViewId="0" topLeftCell="A1">
      <selection activeCell="C10" sqref="C10"/>
    </sheetView>
  </sheetViews>
  <sheetFormatPr defaultColWidth="8.8515625" defaultRowHeight="12.75"/>
  <cols>
    <col min="1" max="1" width="10.00390625" style="0" customWidth="1"/>
    <col min="2" max="2" width="33.7109375" style="1" customWidth="1"/>
    <col min="3" max="3" width="51.421875" style="1" customWidth="1"/>
    <col min="4" max="4" width="33.421875" style="1" bestFit="1" customWidth="1"/>
    <col min="5" max="5" width="18.7109375" style="1" bestFit="1" customWidth="1"/>
    <col min="6" max="6" width="17.421875" style="0" customWidth="1"/>
    <col min="7" max="7" width="71.8515625" style="0" customWidth="1"/>
    <col min="8" max="9" width="8.8515625" style="0" customWidth="1"/>
  </cols>
  <sheetData>
    <row r="2" ht="26.25">
      <c r="A2" s="10" t="s">
        <v>947</v>
      </c>
    </row>
    <row r="4" spans="1:7" s="15" customFormat="1" ht="38.25" customHeight="1">
      <c r="A4" s="121" t="s">
        <v>948</v>
      </c>
      <c r="B4" s="121"/>
      <c r="C4" s="121"/>
      <c r="D4" s="121"/>
      <c r="E4" s="121"/>
      <c r="F4" s="121"/>
      <c r="G4" s="121"/>
    </row>
    <row r="5" spans="1:7" s="14" customFormat="1" ht="141.75">
      <c r="A5" s="20" t="s">
        <v>949</v>
      </c>
      <c r="B5" s="20" t="s">
        <v>950</v>
      </c>
      <c r="C5" s="20" t="s">
        <v>951</v>
      </c>
      <c r="D5" s="20" t="s">
        <v>952</v>
      </c>
      <c r="E5" s="20" t="s">
        <v>953</v>
      </c>
      <c r="F5" s="43" t="s">
        <v>954</v>
      </c>
      <c r="G5" s="43" t="s">
        <v>955</v>
      </c>
    </row>
    <row r="6" spans="1:7" ht="38.25">
      <c r="A6" s="36" t="s">
        <v>956</v>
      </c>
      <c r="B6" s="32" t="s">
        <v>957</v>
      </c>
      <c r="C6" s="32" t="s">
        <v>958</v>
      </c>
      <c r="D6" s="32" t="s">
        <v>959</v>
      </c>
      <c r="E6" s="32" t="s">
        <v>960</v>
      </c>
      <c r="F6" s="45"/>
      <c r="G6" s="45"/>
    </row>
    <row r="7" spans="1:7" ht="51">
      <c r="A7" s="36" t="s">
        <v>961</v>
      </c>
      <c r="B7" s="32" t="s">
        <v>962</v>
      </c>
      <c r="C7" s="32" t="s">
        <v>963</v>
      </c>
      <c r="D7" s="32" t="s">
        <v>964</v>
      </c>
      <c r="E7" s="32" t="s">
        <v>965</v>
      </c>
      <c r="F7" s="45"/>
      <c r="G7" s="45"/>
    </row>
    <row r="8" spans="1:7" ht="38.25">
      <c r="A8" s="36" t="s">
        <v>966</v>
      </c>
      <c r="B8" s="32" t="s">
        <v>967</v>
      </c>
      <c r="C8" s="32" t="s">
        <v>968</v>
      </c>
      <c r="D8" s="32" t="s">
        <v>969</v>
      </c>
      <c r="E8" s="32" t="s">
        <v>970</v>
      </c>
      <c r="F8" s="45"/>
      <c r="G8" s="45"/>
    </row>
    <row r="9" spans="1:7" ht="25.5">
      <c r="A9" s="36" t="s">
        <v>971</v>
      </c>
      <c r="B9" s="32" t="s">
        <v>972</v>
      </c>
      <c r="C9" s="32" t="s">
        <v>973</v>
      </c>
      <c r="D9" s="32" t="s">
        <v>974</v>
      </c>
      <c r="E9" s="32" t="s">
        <v>975</v>
      </c>
      <c r="F9" s="45"/>
      <c r="G9" s="45"/>
    </row>
    <row r="10" spans="1:7" ht="53.25" customHeight="1">
      <c r="A10" s="21" t="s">
        <v>976</v>
      </c>
      <c r="B10" s="17"/>
      <c r="C10" s="18" t="s">
        <v>977</v>
      </c>
      <c r="D10" s="17"/>
      <c r="E10" s="17"/>
      <c r="F10" s="45"/>
      <c r="G10" s="45"/>
    </row>
    <row r="35" ht="12.75" hidden="1">
      <c r="F35" t="s">
        <v>978</v>
      </c>
    </row>
    <row r="36" ht="12.75" hidden="1">
      <c r="F36" t="s">
        <v>979</v>
      </c>
    </row>
  </sheetData>
  <sheetProtection/>
  <mergeCells count="1">
    <mergeCell ref="A4:G4"/>
  </mergeCells>
  <dataValidations count="1">
    <dataValidation type="list" allowBlank="1" showInputMessage="1" showErrorMessage="1" sqref="F6:F10">
      <formula1>$F$35:$F$36</formula1>
    </dataValidation>
  </dataValidations>
  <printOptions/>
  <pageMargins left="0.7" right="0.7" top="0.75" bottom="0.75" header="0.3" footer="0.3"/>
  <pageSetup fitToHeight="0" fitToWidth="1" horizontalDpi="600" verticalDpi="600" orientation="landscape" paperSize="8" scale="83"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3:M58"/>
  <sheetViews>
    <sheetView view="pageBreakPreview" zoomScale="75" zoomScaleNormal="70" zoomScaleSheetLayoutView="75" zoomScalePageLayoutView="0" workbookViewId="0" topLeftCell="A2">
      <selection activeCell="H9" sqref="H9"/>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11" s="15" customFormat="1" ht="26.25">
      <c r="C3" s="117" t="s">
        <v>28</v>
      </c>
      <c r="D3" s="118"/>
      <c r="E3" s="118"/>
      <c r="F3" s="118"/>
      <c r="G3" s="119"/>
      <c r="J3" s="97" t="s">
        <v>29</v>
      </c>
      <c r="K3" s="97" t="s">
        <v>30</v>
      </c>
    </row>
    <row r="4" spans="3:11" s="14" customFormat="1" ht="110.25">
      <c r="C4" s="31" t="s">
        <v>31</v>
      </c>
      <c r="D4" s="28" t="s">
        <v>32</v>
      </c>
      <c r="E4" s="28" t="s">
        <v>33</v>
      </c>
      <c r="F4" s="28" t="s">
        <v>34</v>
      </c>
      <c r="G4" s="30" t="s">
        <v>35</v>
      </c>
      <c r="J4" s="96" t="s">
        <v>36</v>
      </c>
      <c r="K4" s="96" t="s">
        <v>37</v>
      </c>
    </row>
    <row r="5" spans="3:11" s="38" customFormat="1" ht="69.75" customHeight="1" thickBot="1">
      <c r="C5" s="29" t="str">
        <f>'1. Applicant selection'!A6</f>
        <v>SR1</v>
      </c>
      <c r="D5" s="40" t="s">
        <v>1504</v>
      </c>
      <c r="E5" s="40" t="s">
        <v>38</v>
      </c>
      <c r="F5" s="40" t="s">
        <v>1494</v>
      </c>
      <c r="G5" s="41" t="s">
        <v>1505</v>
      </c>
      <c r="K5" s="98" t="s">
        <v>39</v>
      </c>
    </row>
    <row r="8" spans="1:13" ht="26.25" customHeight="1">
      <c r="A8" s="105" t="s">
        <v>40</v>
      </c>
      <c r="B8" s="106"/>
      <c r="C8" s="107"/>
      <c r="D8" s="105" t="s">
        <v>41</v>
      </c>
      <c r="E8" s="106"/>
      <c r="F8" s="106"/>
      <c r="G8" s="106"/>
      <c r="H8" s="106"/>
      <c r="I8" s="106"/>
      <c r="J8" s="107"/>
      <c r="K8" s="105" t="s">
        <v>42</v>
      </c>
      <c r="L8" s="106"/>
      <c r="M8" s="107"/>
    </row>
    <row r="9" spans="1:13" ht="173.25">
      <c r="A9" s="20" t="s">
        <v>43</v>
      </c>
      <c r="B9" s="20" t="s">
        <v>44</v>
      </c>
      <c r="C9" s="20" t="s">
        <v>45</v>
      </c>
      <c r="D9" s="20" t="s">
        <v>46</v>
      </c>
      <c r="E9" s="20" t="s">
        <v>47</v>
      </c>
      <c r="F9" s="20" t="s">
        <v>48</v>
      </c>
      <c r="G9" s="20" t="s">
        <v>49</v>
      </c>
      <c r="H9" s="20" t="s">
        <v>50</v>
      </c>
      <c r="I9" s="20" t="s">
        <v>51</v>
      </c>
      <c r="J9" s="20" t="s">
        <v>52</v>
      </c>
      <c r="K9" s="20" t="s">
        <v>53</v>
      </c>
      <c r="L9" s="20" t="s">
        <v>54</v>
      </c>
      <c r="M9" s="20" t="s">
        <v>55</v>
      </c>
    </row>
    <row r="10" spans="1:13" ht="25.5">
      <c r="A10" s="109">
        <v>1</v>
      </c>
      <c r="B10" s="109">
        <v>1</v>
      </c>
      <c r="C10" s="112">
        <f>A10*B10</f>
        <v>1</v>
      </c>
      <c r="D10" s="3" t="s">
        <v>56</v>
      </c>
      <c r="E10" s="4" t="s">
        <v>57</v>
      </c>
      <c r="F10" s="19"/>
      <c r="G10" s="19"/>
      <c r="H10" s="19"/>
      <c r="I10" s="109">
        <v>-1</v>
      </c>
      <c r="J10" s="109">
        <v>-1</v>
      </c>
      <c r="K10" s="114">
        <f>A10+I10</f>
        <v>0</v>
      </c>
      <c r="L10" s="114">
        <f>B10+J10</f>
        <v>0</v>
      </c>
      <c r="M10" s="112">
        <f>K10*L10</f>
        <v>0</v>
      </c>
    </row>
    <row r="11" spans="1:13" ht="25.5">
      <c r="A11" s="110"/>
      <c r="B11" s="110"/>
      <c r="C11" s="113"/>
      <c r="D11" s="3" t="s">
        <v>58</v>
      </c>
      <c r="E11" s="4" t="s">
        <v>59</v>
      </c>
      <c r="F11" s="19"/>
      <c r="G11" s="19"/>
      <c r="H11" s="19"/>
      <c r="I11" s="110"/>
      <c r="J11" s="110"/>
      <c r="K11" s="115"/>
      <c r="L11" s="115"/>
      <c r="M11" s="113"/>
    </row>
    <row r="12" spans="1:13" ht="38.25">
      <c r="A12" s="110"/>
      <c r="B12" s="110"/>
      <c r="C12" s="113"/>
      <c r="D12" s="3" t="s">
        <v>60</v>
      </c>
      <c r="E12" s="4" t="s">
        <v>61</v>
      </c>
      <c r="F12" s="19"/>
      <c r="G12" s="19"/>
      <c r="H12" s="19"/>
      <c r="I12" s="110"/>
      <c r="J12" s="110"/>
      <c r="K12" s="115"/>
      <c r="L12" s="115"/>
      <c r="M12" s="113"/>
    </row>
    <row r="13" spans="1:13" ht="25.5">
      <c r="A13" s="110"/>
      <c r="B13" s="110"/>
      <c r="C13" s="113"/>
      <c r="D13" s="3" t="s">
        <v>62</v>
      </c>
      <c r="E13" s="4" t="s">
        <v>63</v>
      </c>
      <c r="F13" s="19"/>
      <c r="G13" s="19"/>
      <c r="H13" s="19"/>
      <c r="I13" s="110"/>
      <c r="J13" s="110"/>
      <c r="K13" s="115"/>
      <c r="L13" s="115"/>
      <c r="M13" s="113"/>
    </row>
    <row r="14" spans="1:13" ht="38.25">
      <c r="A14" s="110"/>
      <c r="B14" s="110"/>
      <c r="C14" s="113"/>
      <c r="D14" s="3" t="s">
        <v>64</v>
      </c>
      <c r="E14" s="4" t="s">
        <v>65</v>
      </c>
      <c r="F14" s="19"/>
      <c r="G14" s="19"/>
      <c r="H14" s="19"/>
      <c r="I14" s="110"/>
      <c r="J14" s="110"/>
      <c r="K14" s="115"/>
      <c r="L14" s="115"/>
      <c r="M14" s="113"/>
    </row>
    <row r="15" spans="1:13" ht="12.75">
      <c r="A15" s="110"/>
      <c r="B15" s="110"/>
      <c r="C15" s="113"/>
      <c r="D15" s="3" t="s">
        <v>66</v>
      </c>
      <c r="E15" s="4" t="s">
        <v>67</v>
      </c>
      <c r="F15" s="19"/>
      <c r="G15" s="19"/>
      <c r="H15" s="19"/>
      <c r="I15" s="110"/>
      <c r="J15" s="110"/>
      <c r="K15" s="115"/>
      <c r="L15" s="115"/>
      <c r="M15" s="113"/>
    </row>
    <row r="16" spans="1:13" ht="25.5">
      <c r="A16" s="110"/>
      <c r="B16" s="110"/>
      <c r="C16" s="113"/>
      <c r="D16" s="3" t="s">
        <v>68</v>
      </c>
      <c r="E16" s="4" t="s">
        <v>69</v>
      </c>
      <c r="F16" s="19"/>
      <c r="G16" s="19"/>
      <c r="H16" s="19"/>
      <c r="I16" s="110"/>
      <c r="J16" s="110"/>
      <c r="K16" s="115"/>
      <c r="L16" s="115"/>
      <c r="M16" s="113"/>
    </row>
    <row r="17" spans="1:13" ht="25.5">
      <c r="A17" s="110"/>
      <c r="B17" s="110"/>
      <c r="C17" s="113"/>
      <c r="D17" s="3" t="s">
        <v>70</v>
      </c>
      <c r="E17" s="4" t="s">
        <v>71</v>
      </c>
      <c r="F17" s="19"/>
      <c r="G17" s="19"/>
      <c r="H17" s="19"/>
      <c r="I17" s="110"/>
      <c r="J17" s="110"/>
      <c r="K17" s="115"/>
      <c r="L17" s="115"/>
      <c r="M17" s="113"/>
    </row>
    <row r="18" spans="1:13" ht="12.75">
      <c r="A18" s="111"/>
      <c r="B18" s="111"/>
      <c r="C18" s="113"/>
      <c r="D18" s="5" t="s">
        <v>72</v>
      </c>
      <c r="E18" s="9" t="s">
        <v>73</v>
      </c>
      <c r="F18" s="19"/>
      <c r="G18" s="19"/>
      <c r="H18" s="19"/>
      <c r="I18" s="111"/>
      <c r="J18" s="111"/>
      <c r="K18" s="116"/>
      <c r="L18" s="116"/>
      <c r="M18" s="113"/>
    </row>
    <row r="21" spans="1:13" ht="26.25" customHeight="1">
      <c r="A21" s="105" t="s">
        <v>74</v>
      </c>
      <c r="B21" s="106"/>
      <c r="C21" s="107"/>
      <c r="D21" s="121" t="s">
        <v>75</v>
      </c>
      <c r="E21" s="121"/>
      <c r="F21" s="121"/>
      <c r="G21" s="121"/>
      <c r="H21" s="121"/>
      <c r="I21" s="121"/>
      <c r="J21" s="121"/>
      <c r="K21" s="105" t="s">
        <v>76</v>
      </c>
      <c r="L21" s="106"/>
      <c r="M21" s="107"/>
    </row>
    <row r="22" spans="1:13" ht="189">
      <c r="A22" s="20" t="s">
        <v>77</v>
      </c>
      <c r="B22" s="20" t="s">
        <v>78</v>
      </c>
      <c r="C22" s="20" t="s">
        <v>79</v>
      </c>
      <c r="D22" s="122" t="s">
        <v>80</v>
      </c>
      <c r="E22" s="122"/>
      <c r="F22" s="27" t="s">
        <v>81</v>
      </c>
      <c r="G22" s="123" t="s">
        <v>82</v>
      </c>
      <c r="H22" s="124"/>
      <c r="I22" s="27" t="s">
        <v>83</v>
      </c>
      <c r="J22" s="27" t="s">
        <v>84</v>
      </c>
      <c r="K22" s="20" t="s">
        <v>85</v>
      </c>
      <c r="L22" s="20" t="s">
        <v>86</v>
      </c>
      <c r="M22" s="20" t="s">
        <v>87</v>
      </c>
    </row>
    <row r="23" spans="1:13" ht="12.75">
      <c r="A23" s="114">
        <f>K10</f>
        <v>0</v>
      </c>
      <c r="B23" s="114">
        <f>L10</f>
        <v>0</v>
      </c>
      <c r="C23" s="112">
        <f>M10</f>
        <v>0</v>
      </c>
      <c r="D23" s="108"/>
      <c r="E23" s="108"/>
      <c r="F23" s="5"/>
      <c r="G23" s="120"/>
      <c r="H23" s="120"/>
      <c r="I23" s="109">
        <v>-1</v>
      </c>
      <c r="J23" s="109">
        <v>-1</v>
      </c>
      <c r="K23" s="114">
        <f>A23+I23</f>
        <v>-1</v>
      </c>
      <c r="L23" s="114">
        <f>B23+J23</f>
        <v>-1</v>
      </c>
      <c r="M23" s="112">
        <f>K23*L23</f>
        <v>1</v>
      </c>
    </row>
    <row r="24" spans="1:13" ht="12.75">
      <c r="A24" s="115"/>
      <c r="B24" s="115"/>
      <c r="C24" s="113"/>
      <c r="D24" s="108"/>
      <c r="E24" s="108"/>
      <c r="F24" s="5"/>
      <c r="G24" s="120"/>
      <c r="H24" s="120"/>
      <c r="I24" s="110"/>
      <c r="J24" s="110"/>
      <c r="K24" s="115"/>
      <c r="L24" s="115"/>
      <c r="M24" s="113"/>
    </row>
    <row r="25" spans="1:13" ht="12.75">
      <c r="A25" s="115"/>
      <c r="B25" s="115"/>
      <c r="C25" s="113"/>
      <c r="D25" s="108"/>
      <c r="E25" s="108"/>
      <c r="F25" s="5"/>
      <c r="G25" s="120"/>
      <c r="H25" s="120"/>
      <c r="I25" s="110"/>
      <c r="J25" s="110"/>
      <c r="K25" s="115"/>
      <c r="L25" s="115"/>
      <c r="M25" s="113"/>
    </row>
    <row r="26" spans="1:13" ht="12.75">
      <c r="A26" s="115"/>
      <c r="B26" s="115"/>
      <c r="C26" s="113"/>
      <c r="D26" s="108"/>
      <c r="E26" s="108"/>
      <c r="F26" s="5"/>
      <c r="G26" s="120"/>
      <c r="H26" s="120"/>
      <c r="I26" s="110"/>
      <c r="J26" s="110"/>
      <c r="K26" s="115"/>
      <c r="L26" s="115"/>
      <c r="M26" s="113"/>
    </row>
    <row r="27" spans="1:13" ht="12.75">
      <c r="A27" s="115"/>
      <c r="B27" s="115"/>
      <c r="C27" s="113"/>
      <c r="D27" s="108"/>
      <c r="E27" s="108"/>
      <c r="F27" s="5"/>
      <c r="G27" s="120"/>
      <c r="H27" s="120"/>
      <c r="I27" s="110"/>
      <c r="J27" s="110"/>
      <c r="K27" s="115"/>
      <c r="L27" s="115"/>
      <c r="M27" s="113"/>
    </row>
    <row r="28" spans="1:13" ht="12.75">
      <c r="A28" s="115"/>
      <c r="B28" s="115"/>
      <c r="C28" s="113"/>
      <c r="D28" s="108"/>
      <c r="E28" s="108"/>
      <c r="F28" s="5"/>
      <c r="G28" s="120"/>
      <c r="H28" s="120"/>
      <c r="I28" s="110"/>
      <c r="J28" s="110"/>
      <c r="K28" s="115"/>
      <c r="L28" s="115"/>
      <c r="M28" s="113"/>
    </row>
    <row r="29" spans="1:13" ht="12.75">
      <c r="A29" s="115"/>
      <c r="B29" s="115"/>
      <c r="C29" s="113"/>
      <c r="D29" s="108"/>
      <c r="E29" s="108"/>
      <c r="F29" s="5"/>
      <c r="G29" s="120"/>
      <c r="H29" s="120"/>
      <c r="I29" s="110"/>
      <c r="J29" s="110"/>
      <c r="K29" s="115"/>
      <c r="L29" s="115"/>
      <c r="M29" s="113"/>
    </row>
    <row r="30" spans="1:13" ht="12.75">
      <c r="A30" s="115"/>
      <c r="B30" s="115"/>
      <c r="C30" s="113"/>
      <c r="D30" s="108"/>
      <c r="E30" s="108"/>
      <c r="F30" s="5"/>
      <c r="G30" s="120"/>
      <c r="H30" s="120"/>
      <c r="I30" s="110"/>
      <c r="J30" s="110"/>
      <c r="K30" s="115"/>
      <c r="L30" s="115"/>
      <c r="M30" s="113"/>
    </row>
    <row r="31" spans="1:13" ht="12.75">
      <c r="A31" s="116"/>
      <c r="B31" s="116"/>
      <c r="C31" s="113"/>
      <c r="D31" s="108"/>
      <c r="E31" s="108"/>
      <c r="F31" s="5"/>
      <c r="G31" s="120"/>
      <c r="H31" s="120"/>
      <c r="I31" s="111"/>
      <c r="J31" s="111"/>
      <c r="K31" s="116"/>
      <c r="L31" s="116"/>
      <c r="M31" s="113"/>
    </row>
    <row r="55" spans="2:3" ht="12.75">
      <c r="B55">
        <v>1</v>
      </c>
      <c r="C55">
        <v>-1</v>
      </c>
    </row>
    <row r="56" spans="2:3" ht="12.75">
      <c r="B56">
        <v>2</v>
      </c>
      <c r="C56">
        <v>-2</v>
      </c>
    </row>
    <row r="57" spans="2:3" ht="12.75">
      <c r="B57">
        <v>3</v>
      </c>
      <c r="C57">
        <v>-3</v>
      </c>
    </row>
    <row r="58" spans="2:3" ht="12.75">
      <c r="B58">
        <v>4</v>
      </c>
      <c r="C58">
        <v>-4</v>
      </c>
    </row>
  </sheetData>
  <sheetProtection/>
  <mergeCells count="43">
    <mergeCell ref="G27:H27"/>
    <mergeCell ref="D22:E22"/>
    <mergeCell ref="D23:E23"/>
    <mergeCell ref="D24:E24"/>
    <mergeCell ref="D25:E25"/>
    <mergeCell ref="D26:E26"/>
    <mergeCell ref="D27:E27"/>
    <mergeCell ref="G22:H22"/>
    <mergeCell ref="G23:H23"/>
    <mergeCell ref="G24:H24"/>
    <mergeCell ref="K8:M8"/>
    <mergeCell ref="A21:C21"/>
    <mergeCell ref="K21:M21"/>
    <mergeCell ref="I23:I31"/>
    <mergeCell ref="J23:J31"/>
    <mergeCell ref="K23:K31"/>
    <mergeCell ref="L23:L31"/>
    <mergeCell ref="M23:M31"/>
    <mergeCell ref="D31:E31"/>
    <mergeCell ref="D29:E29"/>
    <mergeCell ref="G25:H25"/>
    <mergeCell ref="G26:H26"/>
    <mergeCell ref="L10:L18"/>
    <mergeCell ref="D21:J21"/>
    <mergeCell ref="K10:K18"/>
    <mergeCell ref="M10:M18"/>
    <mergeCell ref="C3:G3"/>
    <mergeCell ref="G28:H28"/>
    <mergeCell ref="G29:H29"/>
    <mergeCell ref="G30:H30"/>
    <mergeCell ref="G31:H31"/>
    <mergeCell ref="A8:C8"/>
    <mergeCell ref="D8:J8"/>
    <mergeCell ref="I10:I18"/>
    <mergeCell ref="J10:J18"/>
    <mergeCell ref="D28:E28"/>
    <mergeCell ref="D30:E30"/>
    <mergeCell ref="A10:A18"/>
    <mergeCell ref="B10:B18"/>
    <mergeCell ref="C10:C18"/>
    <mergeCell ref="A23:A31"/>
    <mergeCell ref="B23:B31"/>
    <mergeCell ref="C23:C31"/>
  </mergeCells>
  <conditionalFormatting sqref="D10">
    <cfRule type="cellIs" priority="26" dxfId="2" operator="between">
      <formula>11</formula>
      <formula>25</formula>
    </cfRule>
    <cfRule type="cellIs" priority="27" dxfId="1" operator="between">
      <formula>6</formula>
      <formula>10</formula>
    </cfRule>
    <cfRule type="cellIs" priority="28" dxfId="0" operator="between">
      <formula>0</formula>
      <formula>5</formula>
    </cfRule>
  </conditionalFormatting>
  <conditionalFormatting sqref="A10:B10 F10:I10 F11:H18">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23">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3">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20.xml><?xml version="1.0" encoding="utf-8"?>
<worksheet xmlns="http://schemas.openxmlformats.org/spreadsheetml/2006/main" xmlns:r="http://schemas.openxmlformats.org/officeDocument/2006/relationships">
  <sheetPr>
    <tabColor theme="5" tint="0.39998000860214233"/>
    <pageSetUpPr fitToPage="1"/>
  </sheetPr>
  <dimension ref="A3:M56"/>
  <sheetViews>
    <sheetView view="pageBreakPreview" zoomScale="80" zoomScaleNormal="75" zoomScaleSheetLayoutView="80" zoomScalePageLayoutView="0" workbookViewId="0" topLeftCell="A1">
      <selection activeCell="E5" sqref="E5"/>
    </sheetView>
  </sheetViews>
  <sheetFormatPr defaultColWidth="9.140625" defaultRowHeight="12.75"/>
  <cols>
    <col min="1" max="1" width="13.140625" style="0" customWidth="1"/>
    <col min="2" max="2" width="14.28125" style="0" customWidth="1"/>
    <col min="3" max="3" width="12.8515625" style="0" customWidth="1"/>
    <col min="4" max="4" width="15.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980</v>
      </c>
      <c r="D3" s="118"/>
      <c r="E3" s="118"/>
      <c r="F3" s="118"/>
      <c r="G3" s="119"/>
    </row>
    <row r="4" spans="3:7" s="14" customFormat="1" ht="110.25">
      <c r="C4" s="31" t="s">
        <v>981</v>
      </c>
      <c r="D4" s="34" t="s">
        <v>982</v>
      </c>
      <c r="E4" s="34" t="s">
        <v>983</v>
      </c>
      <c r="F4" s="34" t="s">
        <v>984</v>
      </c>
      <c r="G4" s="30" t="s">
        <v>985</v>
      </c>
    </row>
    <row r="5" spans="3:7" s="38" customFormat="1" ht="75.75" thickBot="1">
      <c r="C5" s="67" t="str">
        <f>'3. Certification &amp; Payments'!A6:A6</f>
        <v>CR1</v>
      </c>
      <c r="D5" s="40" t="str">
        <f>'3. Certification &amp; Payments'!B6:B6</f>
        <v>Puutteellinen/riittämätön hallinnon tarkastusmenettely</v>
      </c>
      <c r="E5" s="40" t="s">
        <v>1486</v>
      </c>
      <c r="F5" s="40" t="s">
        <v>1487</v>
      </c>
      <c r="G5" s="41" t="s">
        <v>1488</v>
      </c>
    </row>
    <row r="8" spans="1:13" ht="26.25" customHeight="1">
      <c r="A8" s="105" t="s">
        <v>986</v>
      </c>
      <c r="B8" s="106"/>
      <c r="C8" s="107"/>
      <c r="D8" s="105" t="s">
        <v>987</v>
      </c>
      <c r="E8" s="106"/>
      <c r="F8" s="106"/>
      <c r="G8" s="106"/>
      <c r="H8" s="106"/>
      <c r="I8" s="106"/>
      <c r="J8" s="107"/>
      <c r="K8" s="105" t="s">
        <v>988</v>
      </c>
      <c r="L8" s="106"/>
      <c r="M8" s="107"/>
    </row>
    <row r="9" spans="1:13" ht="173.25">
      <c r="A9" s="34" t="s">
        <v>989</v>
      </c>
      <c r="B9" s="34" t="s">
        <v>990</v>
      </c>
      <c r="C9" s="34" t="s">
        <v>991</v>
      </c>
      <c r="D9" s="34" t="s">
        <v>992</v>
      </c>
      <c r="E9" s="34" t="s">
        <v>993</v>
      </c>
      <c r="F9" s="34" t="s">
        <v>994</v>
      </c>
      <c r="G9" s="34" t="s">
        <v>995</v>
      </c>
      <c r="H9" s="34" t="s">
        <v>996</v>
      </c>
      <c r="I9" s="34" t="s">
        <v>997</v>
      </c>
      <c r="J9" s="34" t="s">
        <v>998</v>
      </c>
      <c r="K9" s="34" t="s">
        <v>999</v>
      </c>
      <c r="L9" s="34" t="s">
        <v>1000</v>
      </c>
      <c r="M9" s="34" t="s">
        <v>1001</v>
      </c>
    </row>
    <row r="10" spans="1:13" ht="38.25">
      <c r="A10" s="109">
        <v>1</v>
      </c>
      <c r="B10" s="109">
        <v>1</v>
      </c>
      <c r="C10" s="135">
        <f>A10*B10</f>
        <v>1</v>
      </c>
      <c r="D10" s="3" t="s">
        <v>1002</v>
      </c>
      <c r="E10" s="6" t="s">
        <v>1003</v>
      </c>
      <c r="F10" s="33" t="s">
        <v>1004</v>
      </c>
      <c r="G10" s="33" t="s">
        <v>1005</v>
      </c>
      <c r="H10" s="33" t="s">
        <v>1006</v>
      </c>
      <c r="I10" s="109">
        <v>-1</v>
      </c>
      <c r="J10" s="109">
        <v>-2</v>
      </c>
      <c r="K10" s="114">
        <f>A10+I10</f>
        <v>0</v>
      </c>
      <c r="L10" s="114">
        <f>B10+J10</f>
        <v>-1</v>
      </c>
      <c r="M10" s="135">
        <f>K10*L10</f>
        <v>0</v>
      </c>
    </row>
    <row r="11" spans="1:13" ht="25.5">
      <c r="A11" s="110"/>
      <c r="B11" s="110"/>
      <c r="C11" s="136"/>
      <c r="D11" s="3" t="s">
        <v>1007</v>
      </c>
      <c r="E11" s="6" t="s">
        <v>1008</v>
      </c>
      <c r="F11" s="33"/>
      <c r="G11" s="33"/>
      <c r="H11" s="33"/>
      <c r="I11" s="110"/>
      <c r="J11" s="110"/>
      <c r="K11" s="115"/>
      <c r="L11" s="115"/>
      <c r="M11" s="136"/>
    </row>
    <row r="12" spans="1:13" ht="25.5">
      <c r="A12" s="110"/>
      <c r="B12" s="110"/>
      <c r="C12" s="136"/>
      <c r="D12" s="3" t="s">
        <v>1009</v>
      </c>
      <c r="E12" s="6" t="s">
        <v>1010</v>
      </c>
      <c r="F12" s="33"/>
      <c r="G12" s="33"/>
      <c r="H12" s="33"/>
      <c r="I12" s="110"/>
      <c r="J12" s="110"/>
      <c r="K12" s="115"/>
      <c r="L12" s="115"/>
      <c r="M12" s="136"/>
    </row>
    <row r="13" spans="1:13" ht="38.25">
      <c r="A13" s="110"/>
      <c r="B13" s="110"/>
      <c r="C13" s="136"/>
      <c r="D13" s="3" t="s">
        <v>1011</v>
      </c>
      <c r="E13" s="6" t="s">
        <v>1012</v>
      </c>
      <c r="F13" s="33"/>
      <c r="G13" s="33"/>
      <c r="H13" s="33"/>
      <c r="I13" s="110"/>
      <c r="J13" s="110"/>
      <c r="K13" s="115"/>
      <c r="L13" s="115"/>
      <c r="M13" s="136"/>
    </row>
    <row r="14" spans="1:13" ht="25.5">
      <c r="A14" s="110"/>
      <c r="B14" s="110"/>
      <c r="C14" s="136"/>
      <c r="D14" s="3" t="s">
        <v>1013</v>
      </c>
      <c r="E14" s="6" t="s">
        <v>1014</v>
      </c>
      <c r="F14" s="33"/>
      <c r="G14" s="33"/>
      <c r="H14" s="33"/>
      <c r="I14" s="110"/>
      <c r="J14" s="110"/>
      <c r="K14" s="115"/>
      <c r="L14" s="115"/>
      <c r="M14" s="136"/>
    </row>
    <row r="15" spans="1:13" ht="12.75">
      <c r="A15" s="111"/>
      <c r="B15" s="111"/>
      <c r="C15" s="136"/>
      <c r="D15" s="5" t="s">
        <v>1015</v>
      </c>
      <c r="E15" s="9" t="s">
        <v>1016</v>
      </c>
      <c r="F15" s="33"/>
      <c r="G15" s="33"/>
      <c r="H15" s="33"/>
      <c r="I15" s="111"/>
      <c r="J15" s="111"/>
      <c r="K15" s="116"/>
      <c r="L15" s="116"/>
      <c r="M15" s="136"/>
    </row>
    <row r="18" spans="1:13" ht="26.25" customHeight="1">
      <c r="A18" s="105" t="s">
        <v>1017</v>
      </c>
      <c r="B18" s="106"/>
      <c r="C18" s="107"/>
      <c r="D18" s="121" t="s">
        <v>1018</v>
      </c>
      <c r="E18" s="121"/>
      <c r="F18" s="121"/>
      <c r="G18" s="121"/>
      <c r="H18" s="121"/>
      <c r="I18" s="121"/>
      <c r="J18" s="121"/>
      <c r="K18" s="105" t="s">
        <v>1019</v>
      </c>
      <c r="L18" s="106"/>
      <c r="M18" s="107"/>
    </row>
    <row r="19" spans="1:13" ht="189">
      <c r="A19" s="34" t="s">
        <v>1020</v>
      </c>
      <c r="B19" s="34" t="s">
        <v>1021</v>
      </c>
      <c r="C19" s="34" t="s">
        <v>1022</v>
      </c>
      <c r="D19" s="122" t="s">
        <v>1023</v>
      </c>
      <c r="E19" s="122"/>
      <c r="F19" s="27" t="s">
        <v>1024</v>
      </c>
      <c r="G19" s="123" t="s">
        <v>1025</v>
      </c>
      <c r="H19" s="124"/>
      <c r="I19" s="27" t="s">
        <v>1026</v>
      </c>
      <c r="J19" s="27" t="s">
        <v>1027</v>
      </c>
      <c r="K19" s="34" t="s">
        <v>1028</v>
      </c>
      <c r="L19" s="34" t="s">
        <v>1029</v>
      </c>
      <c r="M19" s="34" t="s">
        <v>1030</v>
      </c>
    </row>
    <row r="20" spans="1:13" ht="12.75">
      <c r="A20" s="114">
        <f>K10</f>
        <v>0</v>
      </c>
      <c r="B20" s="114">
        <f>L10</f>
        <v>-1</v>
      </c>
      <c r="C20" s="112">
        <f>M10</f>
        <v>0</v>
      </c>
      <c r="D20" s="108"/>
      <c r="E20" s="108"/>
      <c r="F20" s="5"/>
      <c r="G20" s="120"/>
      <c r="H20" s="120"/>
      <c r="I20" s="109">
        <v>-1</v>
      </c>
      <c r="J20" s="109">
        <v>-1</v>
      </c>
      <c r="K20" s="114">
        <f>A20+I20</f>
        <v>-1</v>
      </c>
      <c r="L20" s="114">
        <f>B20+J20</f>
        <v>-2</v>
      </c>
      <c r="M20" s="135">
        <f>K20*L20</f>
        <v>2</v>
      </c>
    </row>
    <row r="21" spans="1:13" ht="12.75">
      <c r="A21" s="115"/>
      <c r="B21" s="115"/>
      <c r="C21" s="113"/>
      <c r="D21" s="108"/>
      <c r="E21" s="108"/>
      <c r="F21" s="5"/>
      <c r="G21" s="120"/>
      <c r="H21" s="120"/>
      <c r="I21" s="110"/>
      <c r="J21" s="110"/>
      <c r="K21" s="115"/>
      <c r="L21" s="115"/>
      <c r="M21" s="136"/>
    </row>
    <row r="22" spans="1:13" ht="12.75">
      <c r="A22" s="115"/>
      <c r="B22" s="115"/>
      <c r="C22" s="113"/>
      <c r="D22" s="108"/>
      <c r="E22" s="108"/>
      <c r="F22" s="5"/>
      <c r="G22" s="120"/>
      <c r="H22" s="120"/>
      <c r="I22" s="110"/>
      <c r="J22" s="110"/>
      <c r="K22" s="115"/>
      <c r="L22" s="115"/>
      <c r="M22" s="136"/>
    </row>
    <row r="23" spans="1:13" ht="12.75">
      <c r="A23" s="115"/>
      <c r="B23" s="115"/>
      <c r="C23" s="113"/>
      <c r="D23" s="108"/>
      <c r="E23" s="108"/>
      <c r="F23" s="5"/>
      <c r="G23" s="120"/>
      <c r="H23" s="120"/>
      <c r="I23" s="110"/>
      <c r="J23" s="110"/>
      <c r="K23" s="115"/>
      <c r="L23" s="115"/>
      <c r="M23" s="136"/>
    </row>
    <row r="24" spans="1:13" ht="12.75">
      <c r="A24" s="115"/>
      <c r="B24" s="115"/>
      <c r="C24" s="113"/>
      <c r="D24" s="108"/>
      <c r="E24" s="108"/>
      <c r="F24" s="5"/>
      <c r="G24" s="120"/>
      <c r="H24" s="120"/>
      <c r="I24" s="110"/>
      <c r="J24" s="110"/>
      <c r="K24" s="115"/>
      <c r="L24" s="115"/>
      <c r="M24" s="136"/>
    </row>
    <row r="25" spans="1:13" ht="12.75">
      <c r="A25" s="115"/>
      <c r="B25" s="115"/>
      <c r="C25" s="113"/>
      <c r="D25" s="108"/>
      <c r="E25" s="108"/>
      <c r="F25" s="5"/>
      <c r="G25" s="120"/>
      <c r="H25" s="120"/>
      <c r="I25" s="110"/>
      <c r="J25" s="110"/>
      <c r="K25" s="115"/>
      <c r="L25" s="115"/>
      <c r="M25" s="136"/>
    </row>
    <row r="26" spans="1:13" ht="12.75">
      <c r="A26" s="115"/>
      <c r="B26" s="115"/>
      <c r="C26" s="113"/>
      <c r="D26" s="108"/>
      <c r="E26" s="108"/>
      <c r="F26" s="5"/>
      <c r="G26" s="120"/>
      <c r="H26" s="120"/>
      <c r="I26" s="110"/>
      <c r="J26" s="110"/>
      <c r="K26" s="115"/>
      <c r="L26" s="115"/>
      <c r="M26" s="136"/>
    </row>
    <row r="27" spans="1:13" ht="12.75">
      <c r="A27" s="115"/>
      <c r="B27" s="115"/>
      <c r="C27" s="113"/>
      <c r="D27" s="108"/>
      <c r="E27" s="108"/>
      <c r="F27" s="5"/>
      <c r="G27" s="120"/>
      <c r="H27" s="120"/>
      <c r="I27" s="110"/>
      <c r="J27" s="110"/>
      <c r="K27" s="115"/>
      <c r="L27" s="115"/>
      <c r="M27" s="136"/>
    </row>
    <row r="28" spans="1:13" ht="12.75">
      <c r="A28" s="116"/>
      <c r="B28" s="116"/>
      <c r="C28" s="113"/>
      <c r="D28" s="108"/>
      <c r="E28" s="108"/>
      <c r="F28" s="5"/>
      <c r="G28" s="120"/>
      <c r="H28" s="120"/>
      <c r="I28" s="111"/>
      <c r="J28" s="111"/>
      <c r="K28" s="116"/>
      <c r="L28" s="116"/>
      <c r="M28" s="136"/>
    </row>
    <row r="52" spans="2:3" ht="12.75">
      <c r="B52">
        <v>1</v>
      </c>
      <c r="C52">
        <v>-1</v>
      </c>
    </row>
    <row r="53" spans="2:3" ht="12.75">
      <c r="B53">
        <v>2</v>
      </c>
      <c r="C53">
        <v>-2</v>
      </c>
    </row>
    <row r="54" spans="2:3" ht="12.75">
      <c r="B54">
        <v>3</v>
      </c>
      <c r="C54">
        <v>-3</v>
      </c>
    </row>
    <row r="55" spans="2:3" ht="12.75">
      <c r="B55">
        <v>4</v>
      </c>
      <c r="C55">
        <v>-4</v>
      </c>
    </row>
    <row r="56" spans="2:3" ht="12.75">
      <c r="B56">
        <v>5</v>
      </c>
      <c r="C56">
        <v>-5</v>
      </c>
    </row>
  </sheetData>
  <sheetProtection/>
  <mergeCells count="43">
    <mergeCell ref="I20:I28"/>
    <mergeCell ref="D26:E26"/>
    <mergeCell ref="G26:H26"/>
    <mergeCell ref="D27:E27"/>
    <mergeCell ref="G27:H27"/>
    <mergeCell ref="D28:E28"/>
    <mergeCell ref="G25:H25"/>
    <mergeCell ref="K18:M18"/>
    <mergeCell ref="A20:A28"/>
    <mergeCell ref="B20:B28"/>
    <mergeCell ref="C20:C28"/>
    <mergeCell ref="D20:E20"/>
    <mergeCell ref="G20:H20"/>
    <mergeCell ref="D24:E24"/>
    <mergeCell ref="G24:H24"/>
    <mergeCell ref="D25:E25"/>
    <mergeCell ref="D22:E22"/>
    <mergeCell ref="J20:J28"/>
    <mergeCell ref="K20:K28"/>
    <mergeCell ref="L20:L28"/>
    <mergeCell ref="M20:M28"/>
    <mergeCell ref="D21:E21"/>
    <mergeCell ref="G21:H21"/>
    <mergeCell ref="G28:H28"/>
    <mergeCell ref="G22:H22"/>
    <mergeCell ref="D23:E23"/>
    <mergeCell ref="G23:H23"/>
    <mergeCell ref="D19:E19"/>
    <mergeCell ref="G19:H19"/>
    <mergeCell ref="C3:G3"/>
    <mergeCell ref="A8:C8"/>
    <mergeCell ref="D8:J8"/>
    <mergeCell ref="A18:C18"/>
    <mergeCell ref="D18:J18"/>
    <mergeCell ref="K8:M8"/>
    <mergeCell ref="A10:A15"/>
    <mergeCell ref="B10:B15"/>
    <mergeCell ref="C10:C15"/>
    <mergeCell ref="I10:I15"/>
    <mergeCell ref="J10:J15"/>
    <mergeCell ref="K10:K15"/>
    <mergeCell ref="L10:L15"/>
    <mergeCell ref="M10:M15"/>
  </mergeCells>
  <conditionalFormatting sqref="A10:B13 F10:I13 F14:H15">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2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1.xml><?xml version="1.0" encoding="utf-8"?>
<worksheet xmlns="http://schemas.openxmlformats.org/spreadsheetml/2006/main" xmlns:r="http://schemas.openxmlformats.org/officeDocument/2006/relationships">
  <sheetPr>
    <tabColor theme="5" tint="0.39998000860214233"/>
    <pageSetUpPr fitToPage="1"/>
  </sheetPr>
  <dimension ref="A3:M55"/>
  <sheetViews>
    <sheetView view="pageBreakPreview" zoomScale="80" zoomScaleNormal="75" zoomScaleSheetLayoutView="80" zoomScalePageLayoutView="0" workbookViewId="0" topLeftCell="A1">
      <selection activeCell="D5" sqref="D5:E5"/>
    </sheetView>
  </sheetViews>
  <sheetFormatPr defaultColWidth="9.140625" defaultRowHeight="12.75"/>
  <cols>
    <col min="1" max="1" width="13.140625" style="0" customWidth="1"/>
    <col min="2" max="2" width="14.28125" style="0" customWidth="1"/>
    <col min="3" max="3" width="12.8515625" style="0" customWidth="1"/>
    <col min="4" max="4" width="15.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1031</v>
      </c>
      <c r="D3" s="118"/>
      <c r="E3" s="118"/>
      <c r="F3" s="118"/>
      <c r="G3" s="119"/>
    </row>
    <row r="4" spans="3:7" s="14" customFormat="1" ht="110.25">
      <c r="C4" s="31" t="s">
        <v>1032</v>
      </c>
      <c r="D4" s="34" t="s">
        <v>1033</v>
      </c>
      <c r="E4" s="34" t="s">
        <v>1034</v>
      </c>
      <c r="F4" s="34" t="s">
        <v>1035</v>
      </c>
      <c r="G4" s="30" t="s">
        <v>1036</v>
      </c>
    </row>
    <row r="5" spans="3:7" s="38" customFormat="1" ht="75.75" thickBot="1">
      <c r="C5" s="67" t="str">
        <f>'3. Certification &amp; Payments'!A7:A7</f>
        <v>CR2</v>
      </c>
      <c r="D5" s="40" t="s">
        <v>1489</v>
      </c>
      <c r="E5" s="40" t="s">
        <v>1490</v>
      </c>
      <c r="F5" s="40" t="s">
        <v>1491</v>
      </c>
      <c r="G5" s="41" t="s">
        <v>1462</v>
      </c>
    </row>
    <row r="8" spans="1:13" ht="26.25" customHeight="1">
      <c r="A8" s="105" t="s">
        <v>1037</v>
      </c>
      <c r="B8" s="106"/>
      <c r="C8" s="107"/>
      <c r="D8" s="105" t="s">
        <v>1038</v>
      </c>
      <c r="E8" s="106"/>
      <c r="F8" s="106"/>
      <c r="G8" s="106"/>
      <c r="H8" s="106"/>
      <c r="I8" s="106"/>
      <c r="J8" s="107"/>
      <c r="K8" s="105" t="s">
        <v>1039</v>
      </c>
      <c r="L8" s="106"/>
      <c r="M8" s="107"/>
    </row>
    <row r="9" spans="1:13" ht="173.25">
      <c r="A9" s="34" t="s">
        <v>1040</v>
      </c>
      <c r="B9" s="34" t="s">
        <v>1041</v>
      </c>
      <c r="C9" s="34" t="s">
        <v>1042</v>
      </c>
      <c r="D9" s="34" t="s">
        <v>1043</v>
      </c>
      <c r="E9" s="34" t="s">
        <v>1044</v>
      </c>
      <c r="F9" s="34" t="s">
        <v>1045</v>
      </c>
      <c r="G9" s="34" t="s">
        <v>1046</v>
      </c>
      <c r="H9" s="34" t="s">
        <v>1047</v>
      </c>
      <c r="I9" s="34" t="s">
        <v>1048</v>
      </c>
      <c r="J9" s="34" t="s">
        <v>1049</v>
      </c>
      <c r="K9" s="34" t="s">
        <v>1050</v>
      </c>
      <c r="L9" s="34" t="s">
        <v>1051</v>
      </c>
      <c r="M9" s="34" t="s">
        <v>1052</v>
      </c>
    </row>
    <row r="10" spans="1:13" ht="51">
      <c r="A10" s="120">
        <v>1</v>
      </c>
      <c r="B10" s="120">
        <v>1</v>
      </c>
      <c r="C10" s="135">
        <f>A10*B10</f>
        <v>1</v>
      </c>
      <c r="D10" s="3" t="s">
        <v>1053</v>
      </c>
      <c r="E10" s="6" t="s">
        <v>1054</v>
      </c>
      <c r="F10" s="33"/>
      <c r="G10" s="33"/>
      <c r="H10" s="33"/>
      <c r="I10" s="120">
        <v>-1</v>
      </c>
      <c r="J10" s="120">
        <v>-2</v>
      </c>
      <c r="K10" s="127">
        <f>A10+I10</f>
        <v>0</v>
      </c>
      <c r="L10" s="127">
        <f>B10+J10</f>
        <v>-1</v>
      </c>
      <c r="M10" s="135">
        <f>K10*L10</f>
        <v>0</v>
      </c>
    </row>
    <row r="11" spans="1:13" ht="38.25">
      <c r="A11" s="120"/>
      <c r="B11" s="120"/>
      <c r="C11" s="136"/>
      <c r="D11" s="3" t="s">
        <v>1055</v>
      </c>
      <c r="E11" s="6" t="s">
        <v>1056</v>
      </c>
      <c r="F11" s="33"/>
      <c r="G11" s="33"/>
      <c r="H11" s="33"/>
      <c r="I11" s="120"/>
      <c r="J11" s="120"/>
      <c r="K11" s="127"/>
      <c r="L11" s="127"/>
      <c r="M11" s="136"/>
    </row>
    <row r="12" spans="1:13" ht="38.25">
      <c r="A12" s="120"/>
      <c r="B12" s="120"/>
      <c r="C12" s="136"/>
      <c r="D12" s="3" t="s">
        <v>1057</v>
      </c>
      <c r="E12" s="6" t="s">
        <v>1058</v>
      </c>
      <c r="F12" s="33"/>
      <c r="G12" s="33"/>
      <c r="H12" s="33"/>
      <c r="I12" s="120"/>
      <c r="J12" s="120"/>
      <c r="K12" s="127"/>
      <c r="L12" s="127"/>
      <c r="M12" s="136"/>
    </row>
    <row r="13" spans="1:13" ht="51">
      <c r="A13" s="120"/>
      <c r="B13" s="120"/>
      <c r="C13" s="136"/>
      <c r="D13" s="3" t="s">
        <v>1059</v>
      </c>
      <c r="E13" s="4" t="s">
        <v>1060</v>
      </c>
      <c r="F13" s="33"/>
      <c r="G13" s="33"/>
      <c r="H13" s="33"/>
      <c r="I13" s="120"/>
      <c r="J13" s="120"/>
      <c r="K13" s="127"/>
      <c r="L13" s="127"/>
      <c r="M13" s="136"/>
    </row>
    <row r="14" spans="1:13" ht="12.75">
      <c r="A14" s="120"/>
      <c r="B14" s="120"/>
      <c r="C14" s="136"/>
      <c r="D14" s="5" t="s">
        <v>1061</v>
      </c>
      <c r="E14" s="9" t="s">
        <v>1062</v>
      </c>
      <c r="F14" s="33"/>
      <c r="G14" s="33"/>
      <c r="H14" s="33"/>
      <c r="I14" s="120"/>
      <c r="J14" s="120"/>
      <c r="K14" s="127"/>
      <c r="L14" s="127"/>
      <c r="M14" s="136"/>
    </row>
    <row r="17" spans="1:13" ht="26.25" customHeight="1">
      <c r="A17" s="105" t="s">
        <v>1063</v>
      </c>
      <c r="B17" s="106"/>
      <c r="C17" s="107"/>
      <c r="D17" s="121" t="s">
        <v>1064</v>
      </c>
      <c r="E17" s="121"/>
      <c r="F17" s="121"/>
      <c r="G17" s="121"/>
      <c r="H17" s="121"/>
      <c r="I17" s="121"/>
      <c r="J17" s="121"/>
      <c r="K17" s="105" t="s">
        <v>1065</v>
      </c>
      <c r="L17" s="106"/>
      <c r="M17" s="107"/>
    </row>
    <row r="18" spans="1:13" ht="189">
      <c r="A18" s="34" t="s">
        <v>1066</v>
      </c>
      <c r="B18" s="34" t="s">
        <v>1067</v>
      </c>
      <c r="C18" s="34" t="s">
        <v>1068</v>
      </c>
      <c r="D18" s="122" t="s">
        <v>1069</v>
      </c>
      <c r="E18" s="122"/>
      <c r="F18" s="27" t="s">
        <v>1070</v>
      </c>
      <c r="G18" s="123" t="s">
        <v>1071</v>
      </c>
      <c r="H18" s="124"/>
      <c r="I18" s="27" t="s">
        <v>1072</v>
      </c>
      <c r="J18" s="27" t="s">
        <v>1073</v>
      </c>
      <c r="K18" s="34" t="s">
        <v>1074</v>
      </c>
      <c r="L18" s="34" t="s">
        <v>1075</v>
      </c>
      <c r="M18" s="34" t="s">
        <v>1076</v>
      </c>
    </row>
    <row r="19" spans="1:13" ht="12.75">
      <c r="A19" s="114">
        <f>K10</f>
        <v>0</v>
      </c>
      <c r="B19" s="114">
        <f>L10</f>
        <v>-1</v>
      </c>
      <c r="C19" s="112">
        <f>M10</f>
        <v>0</v>
      </c>
      <c r="D19" s="108"/>
      <c r="E19" s="108"/>
      <c r="F19" s="5"/>
      <c r="G19" s="120"/>
      <c r="H19" s="120"/>
      <c r="I19" s="109">
        <v>-1</v>
      </c>
      <c r="J19" s="109">
        <v>-1</v>
      </c>
      <c r="K19" s="114">
        <f>A19+I19</f>
        <v>-1</v>
      </c>
      <c r="L19" s="114">
        <f>B19+J19</f>
        <v>-2</v>
      </c>
      <c r="M19" s="112">
        <f>K19*L19</f>
        <v>2</v>
      </c>
    </row>
    <row r="20" spans="1:13" ht="12.75">
      <c r="A20" s="115"/>
      <c r="B20" s="115"/>
      <c r="C20" s="113"/>
      <c r="D20" s="108"/>
      <c r="E20" s="108"/>
      <c r="F20" s="5"/>
      <c r="G20" s="120"/>
      <c r="H20" s="120"/>
      <c r="I20" s="110"/>
      <c r="J20" s="110"/>
      <c r="K20" s="115"/>
      <c r="L20" s="115"/>
      <c r="M20" s="113"/>
    </row>
    <row r="21" spans="1:13" ht="12.75">
      <c r="A21" s="115"/>
      <c r="B21" s="115"/>
      <c r="C21" s="113"/>
      <c r="D21" s="108"/>
      <c r="E21" s="108"/>
      <c r="F21" s="5"/>
      <c r="G21" s="120"/>
      <c r="H21" s="120"/>
      <c r="I21" s="110"/>
      <c r="J21" s="110"/>
      <c r="K21" s="115"/>
      <c r="L21" s="115"/>
      <c r="M21" s="113"/>
    </row>
    <row r="22" spans="1:13" ht="12.75">
      <c r="A22" s="115"/>
      <c r="B22" s="115"/>
      <c r="C22" s="113"/>
      <c r="D22" s="108"/>
      <c r="E22" s="108"/>
      <c r="F22" s="5"/>
      <c r="G22" s="120"/>
      <c r="H22" s="120"/>
      <c r="I22" s="110"/>
      <c r="J22" s="110"/>
      <c r="K22" s="115"/>
      <c r="L22" s="115"/>
      <c r="M22" s="113"/>
    </row>
    <row r="23" spans="1:13" ht="12.75">
      <c r="A23" s="115"/>
      <c r="B23" s="115"/>
      <c r="C23" s="113"/>
      <c r="D23" s="108"/>
      <c r="E23" s="108"/>
      <c r="F23" s="5"/>
      <c r="G23" s="120"/>
      <c r="H23" s="120"/>
      <c r="I23" s="110"/>
      <c r="J23" s="110"/>
      <c r="K23" s="115"/>
      <c r="L23" s="115"/>
      <c r="M23" s="113"/>
    </row>
    <row r="24" spans="1:13" ht="12.75">
      <c r="A24" s="115"/>
      <c r="B24" s="115"/>
      <c r="C24" s="113"/>
      <c r="D24" s="108"/>
      <c r="E24" s="108"/>
      <c r="F24" s="5"/>
      <c r="G24" s="120"/>
      <c r="H24" s="120"/>
      <c r="I24" s="110"/>
      <c r="J24" s="110"/>
      <c r="K24" s="115"/>
      <c r="L24" s="115"/>
      <c r="M24" s="113"/>
    </row>
    <row r="25" spans="1:13" ht="12.75">
      <c r="A25" s="115"/>
      <c r="B25" s="115"/>
      <c r="C25" s="113"/>
      <c r="D25" s="108"/>
      <c r="E25" s="108"/>
      <c r="F25" s="5"/>
      <c r="G25" s="120"/>
      <c r="H25" s="120"/>
      <c r="I25" s="110"/>
      <c r="J25" s="110"/>
      <c r="K25" s="115"/>
      <c r="L25" s="115"/>
      <c r="M25" s="113"/>
    </row>
    <row r="26" spans="1:13" ht="12.75">
      <c r="A26" s="115"/>
      <c r="B26" s="115"/>
      <c r="C26" s="113"/>
      <c r="D26" s="108"/>
      <c r="E26" s="108"/>
      <c r="F26" s="5"/>
      <c r="G26" s="120"/>
      <c r="H26" s="120"/>
      <c r="I26" s="110"/>
      <c r="J26" s="110"/>
      <c r="K26" s="115"/>
      <c r="L26" s="115"/>
      <c r="M26" s="113"/>
    </row>
    <row r="27" spans="1:13" ht="12.75">
      <c r="A27" s="116"/>
      <c r="B27" s="116"/>
      <c r="C27" s="113"/>
      <c r="D27" s="108"/>
      <c r="E27" s="108"/>
      <c r="F27" s="5"/>
      <c r="G27" s="120"/>
      <c r="H27" s="120"/>
      <c r="I27" s="111"/>
      <c r="J27" s="111"/>
      <c r="K27" s="116"/>
      <c r="L27" s="116"/>
      <c r="M27" s="113"/>
    </row>
    <row r="51" spans="2:3" ht="12.75">
      <c r="B51">
        <v>1</v>
      </c>
      <c r="C51">
        <v>-1</v>
      </c>
    </row>
    <row r="52" spans="2:3" ht="12.75">
      <c r="B52">
        <v>2</v>
      </c>
      <c r="C52">
        <v>-2</v>
      </c>
    </row>
    <row r="53" spans="2:3" ht="12.75">
      <c r="B53">
        <v>3</v>
      </c>
      <c r="C53">
        <v>-3</v>
      </c>
    </row>
    <row r="54" spans="2:3" ht="12.75">
      <c r="B54">
        <v>4</v>
      </c>
      <c r="C54">
        <v>-4</v>
      </c>
    </row>
    <row r="55" spans="2:3" ht="12.75">
      <c r="B55">
        <v>5</v>
      </c>
      <c r="C55">
        <v>-5</v>
      </c>
    </row>
  </sheetData>
  <sheetProtection/>
  <mergeCells count="43">
    <mergeCell ref="I19:I27"/>
    <mergeCell ref="D25:E25"/>
    <mergeCell ref="G25:H25"/>
    <mergeCell ref="D26:E26"/>
    <mergeCell ref="G26:H26"/>
    <mergeCell ref="D27:E27"/>
    <mergeCell ref="G24:H24"/>
    <mergeCell ref="K17:M17"/>
    <mergeCell ref="A19:A27"/>
    <mergeCell ref="B19:B27"/>
    <mergeCell ref="C19:C27"/>
    <mergeCell ref="D19:E19"/>
    <mergeCell ref="G19:H19"/>
    <mergeCell ref="D23:E23"/>
    <mergeCell ref="G23:H23"/>
    <mergeCell ref="D24:E24"/>
    <mergeCell ref="D21:E21"/>
    <mergeCell ref="J19:J27"/>
    <mergeCell ref="K19:K27"/>
    <mergeCell ref="L19:L27"/>
    <mergeCell ref="M19:M27"/>
    <mergeCell ref="D20:E20"/>
    <mergeCell ref="G20:H20"/>
    <mergeCell ref="G27:H27"/>
    <mergeCell ref="G21:H21"/>
    <mergeCell ref="D22:E22"/>
    <mergeCell ref="G22:H22"/>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19">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9">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2.xml><?xml version="1.0" encoding="utf-8"?>
<worksheet xmlns="http://schemas.openxmlformats.org/spreadsheetml/2006/main" xmlns:r="http://schemas.openxmlformats.org/officeDocument/2006/relationships">
  <sheetPr>
    <tabColor theme="5" tint="0.39998000860214233"/>
    <pageSetUpPr fitToPage="1"/>
  </sheetPr>
  <dimension ref="A3:M55"/>
  <sheetViews>
    <sheetView view="pageBreakPreview" zoomScale="80" zoomScaleNormal="75" zoomScaleSheetLayoutView="80" zoomScalePageLayoutView="0" workbookViewId="0" topLeftCell="A1">
      <selection activeCell="E9" sqref="E9"/>
    </sheetView>
  </sheetViews>
  <sheetFormatPr defaultColWidth="9.140625" defaultRowHeight="12.75"/>
  <cols>
    <col min="1" max="1" width="13.140625" style="0" customWidth="1"/>
    <col min="2" max="2" width="14.28125" style="0" customWidth="1"/>
    <col min="3" max="3" width="12.8515625" style="0" customWidth="1"/>
    <col min="4" max="4" width="15.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1077</v>
      </c>
      <c r="D3" s="118"/>
      <c r="E3" s="118"/>
      <c r="F3" s="118"/>
      <c r="G3" s="119"/>
    </row>
    <row r="4" spans="3:7" s="14" customFormat="1" ht="110.25">
      <c r="C4" s="31" t="s">
        <v>1078</v>
      </c>
      <c r="D4" s="34" t="s">
        <v>1079</v>
      </c>
      <c r="E4" s="34" t="s">
        <v>1080</v>
      </c>
      <c r="F4" s="34" t="s">
        <v>1081</v>
      </c>
      <c r="G4" s="30" t="s">
        <v>1082</v>
      </c>
    </row>
    <row r="5" spans="3:7" s="38" customFormat="1" ht="60.75" thickBot="1">
      <c r="C5" s="67" t="str">
        <f>'3. Certification &amp; Payments'!A8:A8</f>
        <v>CR3</v>
      </c>
      <c r="D5" s="40" t="s">
        <v>1492</v>
      </c>
      <c r="E5" s="40" t="s">
        <v>1493</v>
      </c>
      <c r="F5" s="40" t="s">
        <v>1494</v>
      </c>
      <c r="G5" s="40" t="s">
        <v>1495</v>
      </c>
    </row>
    <row r="8" spans="1:13" ht="26.25" customHeight="1">
      <c r="A8" s="105" t="s">
        <v>1083</v>
      </c>
      <c r="B8" s="106"/>
      <c r="C8" s="107"/>
      <c r="D8" s="105" t="s">
        <v>1084</v>
      </c>
      <c r="E8" s="106"/>
      <c r="F8" s="106"/>
      <c r="G8" s="106"/>
      <c r="H8" s="106"/>
      <c r="I8" s="106"/>
      <c r="J8" s="107"/>
      <c r="K8" s="105" t="s">
        <v>1085</v>
      </c>
      <c r="L8" s="106"/>
      <c r="M8" s="107"/>
    </row>
    <row r="9" spans="1:13" ht="173.25">
      <c r="A9" s="34" t="s">
        <v>1086</v>
      </c>
      <c r="B9" s="34" t="s">
        <v>1087</v>
      </c>
      <c r="C9" s="34" t="s">
        <v>1088</v>
      </c>
      <c r="D9" s="34" t="s">
        <v>1089</v>
      </c>
      <c r="E9" s="34" t="s">
        <v>1090</v>
      </c>
      <c r="F9" s="34" t="s">
        <v>1091</v>
      </c>
      <c r="G9" s="34" t="s">
        <v>1092</v>
      </c>
      <c r="H9" s="34" t="s">
        <v>1093</v>
      </c>
      <c r="I9" s="34" t="s">
        <v>1094</v>
      </c>
      <c r="J9" s="34" t="s">
        <v>1095</v>
      </c>
      <c r="K9" s="34" t="s">
        <v>1096</v>
      </c>
      <c r="L9" s="34" t="s">
        <v>1097</v>
      </c>
      <c r="M9" s="34" t="s">
        <v>1098</v>
      </c>
    </row>
    <row r="10" spans="1:13" ht="38.25">
      <c r="A10" s="120">
        <v>1</v>
      </c>
      <c r="B10" s="120">
        <v>1</v>
      </c>
      <c r="C10" s="126">
        <f>A10*B10</f>
        <v>1</v>
      </c>
      <c r="D10" s="3" t="s">
        <v>1099</v>
      </c>
      <c r="E10" s="4" t="s">
        <v>1100</v>
      </c>
      <c r="F10" s="33"/>
      <c r="G10" s="33"/>
      <c r="H10" s="33"/>
      <c r="I10" s="120">
        <v>-1</v>
      </c>
      <c r="J10" s="120">
        <v>-2</v>
      </c>
      <c r="K10" s="127">
        <f>A10+I10</f>
        <v>0</v>
      </c>
      <c r="L10" s="127">
        <f>B10+J10</f>
        <v>-1</v>
      </c>
      <c r="M10" s="126">
        <f>K10*L10</f>
        <v>0</v>
      </c>
    </row>
    <row r="11" spans="1:13" ht="38.25">
      <c r="A11" s="120"/>
      <c r="B11" s="120"/>
      <c r="C11" s="126"/>
      <c r="D11" s="3" t="s">
        <v>1101</v>
      </c>
      <c r="E11" s="4" t="s">
        <v>1102</v>
      </c>
      <c r="F11" s="33"/>
      <c r="G11" s="33"/>
      <c r="H11" s="33"/>
      <c r="I11" s="120"/>
      <c r="J11" s="120"/>
      <c r="K11" s="127"/>
      <c r="L11" s="127"/>
      <c r="M11" s="126"/>
    </row>
    <row r="12" spans="1:13" ht="25.5">
      <c r="A12" s="120"/>
      <c r="B12" s="120"/>
      <c r="C12" s="126"/>
      <c r="D12" s="3" t="s">
        <v>1103</v>
      </c>
      <c r="E12" s="4" t="s">
        <v>1104</v>
      </c>
      <c r="F12" s="33"/>
      <c r="G12" s="33"/>
      <c r="H12" s="33"/>
      <c r="I12" s="120"/>
      <c r="J12" s="120"/>
      <c r="K12" s="127"/>
      <c r="L12" s="127"/>
      <c r="M12" s="126"/>
    </row>
    <row r="13" spans="1:13" ht="38.25">
      <c r="A13" s="120"/>
      <c r="B13" s="120"/>
      <c r="C13" s="126"/>
      <c r="D13" s="3" t="s">
        <v>1105</v>
      </c>
      <c r="E13" s="4" t="s">
        <v>1106</v>
      </c>
      <c r="F13" s="33"/>
      <c r="G13" s="33"/>
      <c r="H13" s="33"/>
      <c r="I13" s="120"/>
      <c r="J13" s="120"/>
      <c r="K13" s="127"/>
      <c r="L13" s="127"/>
      <c r="M13" s="126"/>
    </row>
    <row r="14" spans="1:13" ht="12.75">
      <c r="A14" s="120"/>
      <c r="B14" s="120"/>
      <c r="C14" s="126"/>
      <c r="D14" s="5" t="s">
        <v>1107</v>
      </c>
      <c r="E14" s="9" t="s">
        <v>1108</v>
      </c>
      <c r="F14" s="33"/>
      <c r="G14" s="33"/>
      <c r="H14" s="33"/>
      <c r="I14" s="120"/>
      <c r="J14" s="120"/>
      <c r="K14" s="127"/>
      <c r="L14" s="127"/>
      <c r="M14" s="126"/>
    </row>
    <row r="17" spans="1:13" ht="26.25" customHeight="1">
      <c r="A17" s="105" t="s">
        <v>1109</v>
      </c>
      <c r="B17" s="106"/>
      <c r="C17" s="107"/>
      <c r="D17" s="121" t="s">
        <v>1110</v>
      </c>
      <c r="E17" s="121"/>
      <c r="F17" s="121"/>
      <c r="G17" s="121"/>
      <c r="H17" s="121"/>
      <c r="I17" s="121"/>
      <c r="J17" s="121"/>
      <c r="K17" s="105" t="s">
        <v>1111</v>
      </c>
      <c r="L17" s="106"/>
      <c r="M17" s="107"/>
    </row>
    <row r="18" spans="1:13" ht="189">
      <c r="A18" s="34" t="s">
        <v>1112</v>
      </c>
      <c r="B18" s="34" t="s">
        <v>1113</v>
      </c>
      <c r="C18" s="34" t="s">
        <v>1114</v>
      </c>
      <c r="D18" s="122" t="s">
        <v>1115</v>
      </c>
      <c r="E18" s="122"/>
      <c r="F18" s="27" t="s">
        <v>1116</v>
      </c>
      <c r="G18" s="123" t="s">
        <v>1117</v>
      </c>
      <c r="H18" s="124"/>
      <c r="I18" s="27" t="s">
        <v>1118</v>
      </c>
      <c r="J18" s="27" t="s">
        <v>1119</v>
      </c>
      <c r="K18" s="34" t="s">
        <v>1120</v>
      </c>
      <c r="L18" s="34" t="s">
        <v>1121</v>
      </c>
      <c r="M18" s="34" t="s">
        <v>1122</v>
      </c>
    </row>
    <row r="19" spans="1:13" ht="12.75">
      <c r="A19" s="114">
        <f>K10</f>
        <v>0</v>
      </c>
      <c r="B19" s="114">
        <f>L10</f>
        <v>-1</v>
      </c>
      <c r="C19" s="126">
        <f>M10</f>
        <v>0</v>
      </c>
      <c r="D19" s="108"/>
      <c r="E19" s="108"/>
      <c r="F19" s="5"/>
      <c r="G19" s="120"/>
      <c r="H19" s="120"/>
      <c r="I19" s="109">
        <v>-1</v>
      </c>
      <c r="J19" s="109">
        <v>-1</v>
      </c>
      <c r="K19" s="114">
        <f>A19+I19</f>
        <v>-1</v>
      </c>
      <c r="L19" s="114">
        <f>B19+J19</f>
        <v>-2</v>
      </c>
      <c r="M19" s="126">
        <f>K19*L19</f>
        <v>2</v>
      </c>
    </row>
    <row r="20" spans="1:13" ht="12.75">
      <c r="A20" s="115"/>
      <c r="B20" s="115"/>
      <c r="C20" s="126"/>
      <c r="D20" s="108"/>
      <c r="E20" s="108"/>
      <c r="F20" s="5"/>
      <c r="G20" s="120"/>
      <c r="H20" s="120"/>
      <c r="I20" s="110"/>
      <c r="J20" s="110"/>
      <c r="K20" s="115"/>
      <c r="L20" s="115"/>
      <c r="M20" s="126"/>
    </row>
    <row r="21" spans="1:13" ht="12.75">
      <c r="A21" s="115"/>
      <c r="B21" s="115"/>
      <c r="C21" s="126"/>
      <c r="D21" s="108"/>
      <c r="E21" s="108"/>
      <c r="F21" s="5"/>
      <c r="G21" s="120"/>
      <c r="H21" s="120"/>
      <c r="I21" s="110"/>
      <c r="J21" s="110"/>
      <c r="K21" s="115"/>
      <c r="L21" s="115"/>
      <c r="M21" s="126"/>
    </row>
    <row r="22" spans="1:13" ht="12.75">
      <c r="A22" s="115"/>
      <c r="B22" s="115"/>
      <c r="C22" s="126"/>
      <c r="D22" s="108"/>
      <c r="E22" s="108"/>
      <c r="F22" s="5"/>
      <c r="G22" s="120"/>
      <c r="H22" s="120"/>
      <c r="I22" s="110"/>
      <c r="J22" s="110"/>
      <c r="K22" s="115"/>
      <c r="L22" s="115"/>
      <c r="M22" s="126"/>
    </row>
    <row r="23" spans="1:13" ht="12.75">
      <c r="A23" s="115"/>
      <c r="B23" s="115"/>
      <c r="C23" s="126"/>
      <c r="D23" s="108"/>
      <c r="E23" s="108"/>
      <c r="F23" s="5"/>
      <c r="G23" s="120"/>
      <c r="H23" s="120"/>
      <c r="I23" s="110"/>
      <c r="J23" s="110"/>
      <c r="K23" s="115"/>
      <c r="L23" s="115"/>
      <c r="M23" s="126"/>
    </row>
    <row r="24" spans="1:13" ht="12.75">
      <c r="A24" s="115"/>
      <c r="B24" s="115"/>
      <c r="C24" s="126"/>
      <c r="D24" s="108"/>
      <c r="E24" s="108"/>
      <c r="F24" s="5"/>
      <c r="G24" s="120"/>
      <c r="H24" s="120"/>
      <c r="I24" s="110"/>
      <c r="J24" s="110"/>
      <c r="K24" s="115"/>
      <c r="L24" s="115"/>
      <c r="M24" s="126"/>
    </row>
    <row r="25" spans="1:13" ht="12.75">
      <c r="A25" s="115"/>
      <c r="B25" s="115"/>
      <c r="C25" s="126"/>
      <c r="D25" s="108"/>
      <c r="E25" s="108"/>
      <c r="F25" s="5"/>
      <c r="G25" s="120"/>
      <c r="H25" s="120"/>
      <c r="I25" s="110"/>
      <c r="J25" s="110"/>
      <c r="K25" s="115"/>
      <c r="L25" s="115"/>
      <c r="M25" s="126"/>
    </row>
    <row r="26" spans="1:13" ht="12.75">
      <c r="A26" s="115"/>
      <c r="B26" s="115"/>
      <c r="C26" s="126"/>
      <c r="D26" s="108"/>
      <c r="E26" s="108"/>
      <c r="F26" s="5"/>
      <c r="G26" s="120"/>
      <c r="H26" s="120"/>
      <c r="I26" s="110"/>
      <c r="J26" s="110"/>
      <c r="K26" s="115"/>
      <c r="L26" s="115"/>
      <c r="M26" s="126"/>
    </row>
    <row r="27" spans="1:13" ht="12.75">
      <c r="A27" s="116"/>
      <c r="B27" s="116"/>
      <c r="C27" s="126"/>
      <c r="D27" s="108"/>
      <c r="E27" s="108"/>
      <c r="F27" s="5"/>
      <c r="G27" s="120"/>
      <c r="H27" s="120"/>
      <c r="I27" s="111"/>
      <c r="J27" s="111"/>
      <c r="K27" s="116"/>
      <c r="L27" s="116"/>
      <c r="M27" s="126"/>
    </row>
    <row r="51" spans="2:3" ht="12.75">
      <c r="B51">
        <v>1</v>
      </c>
      <c r="C51">
        <v>-1</v>
      </c>
    </row>
    <row r="52" spans="2:3" ht="12.75">
      <c r="B52">
        <v>2</v>
      </c>
      <c r="C52">
        <v>-2</v>
      </c>
    </row>
    <row r="53" spans="2:3" ht="12.75">
      <c r="B53">
        <v>3</v>
      </c>
      <c r="C53">
        <v>-3</v>
      </c>
    </row>
    <row r="54" spans="2:3" ht="12.75">
      <c r="B54">
        <v>4</v>
      </c>
      <c r="C54">
        <v>-4</v>
      </c>
    </row>
    <row r="55" spans="2:3" ht="12.75">
      <c r="B55">
        <v>5</v>
      </c>
      <c r="C55">
        <v>-5</v>
      </c>
    </row>
  </sheetData>
  <sheetProtection/>
  <mergeCells count="43">
    <mergeCell ref="I19:I27"/>
    <mergeCell ref="D25:E25"/>
    <mergeCell ref="G25:H25"/>
    <mergeCell ref="D26:E26"/>
    <mergeCell ref="G26:H26"/>
    <mergeCell ref="D27:E27"/>
    <mergeCell ref="G24:H24"/>
    <mergeCell ref="K17:M17"/>
    <mergeCell ref="A19:A27"/>
    <mergeCell ref="B19:B27"/>
    <mergeCell ref="C19:C27"/>
    <mergeCell ref="D19:E19"/>
    <mergeCell ref="G19:H19"/>
    <mergeCell ref="D23:E23"/>
    <mergeCell ref="G23:H23"/>
    <mergeCell ref="D24:E24"/>
    <mergeCell ref="D21:E21"/>
    <mergeCell ref="J19:J27"/>
    <mergeCell ref="K19:K27"/>
    <mergeCell ref="L19:L27"/>
    <mergeCell ref="M19:M27"/>
    <mergeCell ref="D20:E20"/>
    <mergeCell ref="G20:H20"/>
    <mergeCell ref="G27:H27"/>
    <mergeCell ref="G21:H21"/>
    <mergeCell ref="D22:E22"/>
    <mergeCell ref="G22:H22"/>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19">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9">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3.xml><?xml version="1.0" encoding="utf-8"?>
<worksheet xmlns="http://schemas.openxmlformats.org/spreadsheetml/2006/main" xmlns:r="http://schemas.openxmlformats.org/officeDocument/2006/relationships">
  <sheetPr>
    <tabColor theme="5" tint="0.39998000860214233"/>
    <pageSetUpPr fitToPage="1"/>
  </sheetPr>
  <dimension ref="A3:M55"/>
  <sheetViews>
    <sheetView view="pageBreakPreview" zoomScale="80" zoomScaleNormal="75" zoomScaleSheetLayoutView="80" zoomScalePageLayoutView="0" workbookViewId="0" topLeftCell="A1">
      <selection activeCell="E9" sqref="E9"/>
    </sheetView>
  </sheetViews>
  <sheetFormatPr defaultColWidth="9.140625" defaultRowHeight="12.75"/>
  <cols>
    <col min="1" max="1" width="13.140625" style="0" customWidth="1"/>
    <col min="2" max="2" width="14.28125" style="0" customWidth="1"/>
    <col min="3" max="3" width="12.8515625" style="0" customWidth="1"/>
    <col min="4" max="4" width="15.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1123</v>
      </c>
      <c r="D3" s="118"/>
      <c r="E3" s="118"/>
      <c r="F3" s="118"/>
      <c r="G3" s="119"/>
    </row>
    <row r="4" spans="3:7" s="14" customFormat="1" ht="110.25">
      <c r="C4" s="31" t="s">
        <v>1124</v>
      </c>
      <c r="D4" s="34" t="s">
        <v>1125</v>
      </c>
      <c r="E4" s="34" t="s">
        <v>1126</v>
      </c>
      <c r="F4" s="34" t="s">
        <v>1127</v>
      </c>
      <c r="G4" s="30" t="s">
        <v>1128</v>
      </c>
    </row>
    <row r="5" spans="3:7" s="38" customFormat="1" ht="60.75" thickBot="1">
      <c r="C5" s="67" t="str">
        <f>'3. Certification &amp; Payments'!A9:A9</f>
        <v>CR4</v>
      </c>
      <c r="D5" s="40" t="s">
        <v>1496</v>
      </c>
      <c r="E5" s="40" t="s">
        <v>1497</v>
      </c>
      <c r="F5" s="40" t="s">
        <v>1498</v>
      </c>
      <c r="G5" s="41" t="s">
        <v>1462</v>
      </c>
    </row>
    <row r="8" spans="1:13" ht="26.25" customHeight="1">
      <c r="A8" s="105" t="s">
        <v>1129</v>
      </c>
      <c r="B8" s="106"/>
      <c r="C8" s="107"/>
      <c r="D8" s="105" t="s">
        <v>1130</v>
      </c>
      <c r="E8" s="106"/>
      <c r="F8" s="106"/>
      <c r="G8" s="106"/>
      <c r="H8" s="106"/>
      <c r="I8" s="106"/>
      <c r="J8" s="107"/>
      <c r="K8" s="105" t="s">
        <v>1131</v>
      </c>
      <c r="L8" s="106"/>
      <c r="M8" s="107"/>
    </row>
    <row r="9" spans="1:13" ht="173.25">
      <c r="A9" s="34" t="s">
        <v>1132</v>
      </c>
      <c r="B9" s="34" t="s">
        <v>1133</v>
      </c>
      <c r="C9" s="34" t="s">
        <v>1134</v>
      </c>
      <c r="D9" s="34" t="s">
        <v>1135</v>
      </c>
      <c r="E9" s="34" t="s">
        <v>1136</v>
      </c>
      <c r="F9" s="34" t="s">
        <v>1137</v>
      </c>
      <c r="G9" s="34" t="s">
        <v>1138</v>
      </c>
      <c r="H9" s="34" t="s">
        <v>1139</v>
      </c>
      <c r="I9" s="34" t="s">
        <v>1140</v>
      </c>
      <c r="J9" s="34" t="s">
        <v>1141</v>
      </c>
      <c r="K9" s="34" t="s">
        <v>1142</v>
      </c>
      <c r="L9" s="34" t="s">
        <v>1143</v>
      </c>
      <c r="M9" s="34" t="s">
        <v>1144</v>
      </c>
    </row>
    <row r="10" spans="1:13" ht="38.25">
      <c r="A10" s="120">
        <v>1</v>
      </c>
      <c r="B10" s="120">
        <v>1</v>
      </c>
      <c r="C10" s="126">
        <f>A10*B10</f>
        <v>1</v>
      </c>
      <c r="D10" s="3" t="s">
        <v>1145</v>
      </c>
      <c r="E10" s="4" t="s">
        <v>1146</v>
      </c>
      <c r="F10" s="33"/>
      <c r="G10" s="33"/>
      <c r="H10" s="33" t="s">
        <v>1147</v>
      </c>
      <c r="I10" s="120">
        <v>-1</v>
      </c>
      <c r="J10" s="120">
        <v>-2</v>
      </c>
      <c r="K10" s="127">
        <f>A10+I10</f>
        <v>0</v>
      </c>
      <c r="L10" s="127">
        <f>B10+J10</f>
        <v>-1</v>
      </c>
      <c r="M10" s="126">
        <f>K10*L10</f>
        <v>0</v>
      </c>
    </row>
    <row r="11" spans="1:13" ht="51">
      <c r="A11" s="120"/>
      <c r="B11" s="120"/>
      <c r="C11" s="126"/>
      <c r="D11" s="3" t="s">
        <v>1148</v>
      </c>
      <c r="E11" s="4" t="s">
        <v>1149</v>
      </c>
      <c r="F11" s="33"/>
      <c r="G11" s="33"/>
      <c r="H11" s="33"/>
      <c r="I11" s="120"/>
      <c r="J11" s="120"/>
      <c r="K11" s="127"/>
      <c r="L11" s="127"/>
      <c r="M11" s="126"/>
    </row>
    <row r="12" spans="1:13" ht="38.25">
      <c r="A12" s="120"/>
      <c r="B12" s="120"/>
      <c r="C12" s="126"/>
      <c r="D12" s="3" t="s">
        <v>1150</v>
      </c>
      <c r="E12" s="4" t="s">
        <v>1151</v>
      </c>
      <c r="F12" s="33"/>
      <c r="G12" s="33"/>
      <c r="H12" s="33"/>
      <c r="I12" s="120"/>
      <c r="J12" s="120"/>
      <c r="K12" s="127"/>
      <c r="L12" s="127"/>
      <c r="M12" s="126"/>
    </row>
    <row r="13" spans="1:13" ht="51">
      <c r="A13" s="120"/>
      <c r="B13" s="120"/>
      <c r="C13" s="126"/>
      <c r="D13" s="3" t="s">
        <v>1152</v>
      </c>
      <c r="E13" s="4" t="s">
        <v>1153</v>
      </c>
      <c r="F13" s="33"/>
      <c r="G13" s="33"/>
      <c r="H13" s="33"/>
      <c r="I13" s="120"/>
      <c r="J13" s="120"/>
      <c r="K13" s="127"/>
      <c r="L13" s="127"/>
      <c r="M13" s="126"/>
    </row>
    <row r="14" spans="1:13" ht="12.75">
      <c r="A14" s="120"/>
      <c r="B14" s="120"/>
      <c r="C14" s="126"/>
      <c r="D14" s="5" t="s">
        <v>1154</v>
      </c>
      <c r="E14" s="9" t="s">
        <v>1155</v>
      </c>
      <c r="F14" s="33"/>
      <c r="G14" s="33"/>
      <c r="H14" s="33"/>
      <c r="I14" s="120"/>
      <c r="J14" s="120"/>
      <c r="K14" s="127"/>
      <c r="L14" s="127"/>
      <c r="M14" s="126"/>
    </row>
    <row r="17" spans="1:13" ht="26.25" customHeight="1">
      <c r="A17" s="105" t="s">
        <v>1156</v>
      </c>
      <c r="B17" s="106"/>
      <c r="C17" s="107"/>
      <c r="D17" s="121" t="s">
        <v>1157</v>
      </c>
      <c r="E17" s="121"/>
      <c r="F17" s="121"/>
      <c r="G17" s="121"/>
      <c r="H17" s="121"/>
      <c r="I17" s="121"/>
      <c r="J17" s="121"/>
      <c r="K17" s="105" t="s">
        <v>1158</v>
      </c>
      <c r="L17" s="106"/>
      <c r="M17" s="107"/>
    </row>
    <row r="18" spans="1:13" ht="189">
      <c r="A18" s="34" t="s">
        <v>1159</v>
      </c>
      <c r="B18" s="34" t="s">
        <v>1160</v>
      </c>
      <c r="C18" s="34" t="s">
        <v>1161</v>
      </c>
      <c r="D18" s="122" t="s">
        <v>1162</v>
      </c>
      <c r="E18" s="122"/>
      <c r="F18" s="27" t="s">
        <v>1163</v>
      </c>
      <c r="G18" s="123" t="s">
        <v>1164</v>
      </c>
      <c r="H18" s="124"/>
      <c r="I18" s="27" t="s">
        <v>1165</v>
      </c>
      <c r="J18" s="27" t="s">
        <v>1166</v>
      </c>
      <c r="K18" s="34" t="s">
        <v>1167</v>
      </c>
      <c r="L18" s="34" t="s">
        <v>1168</v>
      </c>
      <c r="M18" s="34" t="s">
        <v>1169</v>
      </c>
    </row>
    <row r="19" spans="1:13" ht="12.75">
      <c r="A19" s="114">
        <f>K10</f>
        <v>0</v>
      </c>
      <c r="B19" s="114">
        <f>L10</f>
        <v>-1</v>
      </c>
      <c r="C19" s="112">
        <f>M10</f>
        <v>0</v>
      </c>
      <c r="D19" s="108"/>
      <c r="E19" s="108"/>
      <c r="F19" s="5"/>
      <c r="G19" s="120"/>
      <c r="H19" s="120"/>
      <c r="I19" s="109">
        <v>-1</v>
      </c>
      <c r="J19" s="109">
        <v>-1</v>
      </c>
      <c r="K19" s="114">
        <f>A19+I19</f>
        <v>-1</v>
      </c>
      <c r="L19" s="114">
        <f>B19+J19</f>
        <v>-2</v>
      </c>
      <c r="M19" s="112">
        <f>K19*L19</f>
        <v>2</v>
      </c>
    </row>
    <row r="20" spans="1:13" ht="12.75">
      <c r="A20" s="115"/>
      <c r="B20" s="115"/>
      <c r="C20" s="113"/>
      <c r="D20" s="108"/>
      <c r="E20" s="108"/>
      <c r="F20" s="5"/>
      <c r="G20" s="120"/>
      <c r="H20" s="120"/>
      <c r="I20" s="110"/>
      <c r="J20" s="110"/>
      <c r="K20" s="115"/>
      <c r="L20" s="115"/>
      <c r="M20" s="113"/>
    </row>
    <row r="21" spans="1:13" ht="12.75">
      <c r="A21" s="115"/>
      <c r="B21" s="115"/>
      <c r="C21" s="113"/>
      <c r="D21" s="108"/>
      <c r="E21" s="108"/>
      <c r="F21" s="5"/>
      <c r="G21" s="120"/>
      <c r="H21" s="120"/>
      <c r="I21" s="110"/>
      <c r="J21" s="110"/>
      <c r="K21" s="115"/>
      <c r="L21" s="115"/>
      <c r="M21" s="113"/>
    </row>
    <row r="22" spans="1:13" ht="12.75">
      <c r="A22" s="115"/>
      <c r="B22" s="115"/>
      <c r="C22" s="113"/>
      <c r="D22" s="108"/>
      <c r="E22" s="108"/>
      <c r="F22" s="5"/>
      <c r="G22" s="120"/>
      <c r="H22" s="120"/>
      <c r="I22" s="110"/>
      <c r="J22" s="110"/>
      <c r="K22" s="115"/>
      <c r="L22" s="115"/>
      <c r="M22" s="113"/>
    </row>
    <row r="23" spans="1:13" ht="12.75">
      <c r="A23" s="115"/>
      <c r="B23" s="115"/>
      <c r="C23" s="113"/>
      <c r="D23" s="108"/>
      <c r="E23" s="108"/>
      <c r="F23" s="5"/>
      <c r="G23" s="120"/>
      <c r="H23" s="120"/>
      <c r="I23" s="110"/>
      <c r="J23" s="110"/>
      <c r="K23" s="115"/>
      <c r="L23" s="115"/>
      <c r="M23" s="113"/>
    </row>
    <row r="24" spans="1:13" ht="12.75">
      <c r="A24" s="115"/>
      <c r="B24" s="115"/>
      <c r="C24" s="113"/>
      <c r="D24" s="108"/>
      <c r="E24" s="108"/>
      <c r="F24" s="5"/>
      <c r="G24" s="120"/>
      <c r="H24" s="120"/>
      <c r="I24" s="110"/>
      <c r="J24" s="110"/>
      <c r="K24" s="115"/>
      <c r="L24" s="115"/>
      <c r="M24" s="113"/>
    </row>
    <row r="25" spans="1:13" ht="12.75">
      <c r="A25" s="115"/>
      <c r="B25" s="115"/>
      <c r="C25" s="113"/>
      <c r="D25" s="108"/>
      <c r="E25" s="108"/>
      <c r="F25" s="5"/>
      <c r="G25" s="120"/>
      <c r="H25" s="120"/>
      <c r="I25" s="110"/>
      <c r="J25" s="110"/>
      <c r="K25" s="115"/>
      <c r="L25" s="115"/>
      <c r="M25" s="113"/>
    </row>
    <row r="26" spans="1:13" ht="12.75">
      <c r="A26" s="115"/>
      <c r="B26" s="115"/>
      <c r="C26" s="113"/>
      <c r="D26" s="108"/>
      <c r="E26" s="108"/>
      <c r="F26" s="5"/>
      <c r="G26" s="120"/>
      <c r="H26" s="120"/>
      <c r="I26" s="110"/>
      <c r="J26" s="110"/>
      <c r="K26" s="115"/>
      <c r="L26" s="115"/>
      <c r="M26" s="113"/>
    </row>
    <row r="27" spans="1:13" ht="12.75">
      <c r="A27" s="116"/>
      <c r="B27" s="116"/>
      <c r="C27" s="125"/>
      <c r="D27" s="108"/>
      <c r="E27" s="108"/>
      <c r="F27" s="5"/>
      <c r="G27" s="120"/>
      <c r="H27" s="120"/>
      <c r="I27" s="111"/>
      <c r="J27" s="111"/>
      <c r="K27" s="116"/>
      <c r="L27" s="116"/>
      <c r="M27" s="125"/>
    </row>
    <row r="51" spans="2:3" ht="12.75">
      <c r="B51">
        <v>1</v>
      </c>
      <c r="C51">
        <v>-1</v>
      </c>
    </row>
    <row r="52" spans="2:3" ht="12.75">
      <c r="B52">
        <v>2</v>
      </c>
      <c r="C52">
        <v>-2</v>
      </c>
    </row>
    <row r="53" spans="2:3" ht="12.75">
      <c r="B53">
        <v>3</v>
      </c>
      <c r="C53">
        <v>-3</v>
      </c>
    </row>
    <row r="54" spans="2:3" ht="12.75">
      <c r="B54">
        <v>4</v>
      </c>
      <c r="C54">
        <v>-4</v>
      </c>
    </row>
    <row r="55" spans="2:3" ht="12.75">
      <c r="B55">
        <v>5</v>
      </c>
      <c r="C55">
        <v>-5</v>
      </c>
    </row>
  </sheetData>
  <sheetProtection/>
  <mergeCells count="43">
    <mergeCell ref="I19:I27"/>
    <mergeCell ref="D25:E25"/>
    <mergeCell ref="G25:H25"/>
    <mergeCell ref="D26:E26"/>
    <mergeCell ref="G26:H26"/>
    <mergeCell ref="D27:E27"/>
    <mergeCell ref="G24:H24"/>
    <mergeCell ref="K17:M17"/>
    <mergeCell ref="A19:A27"/>
    <mergeCell ref="B19:B27"/>
    <mergeCell ref="C19:C27"/>
    <mergeCell ref="D19:E19"/>
    <mergeCell ref="G19:H19"/>
    <mergeCell ref="D23:E23"/>
    <mergeCell ref="G23:H23"/>
    <mergeCell ref="D24:E24"/>
    <mergeCell ref="D21:E21"/>
    <mergeCell ref="J19:J27"/>
    <mergeCell ref="K19:K27"/>
    <mergeCell ref="L19:L27"/>
    <mergeCell ref="M19:M27"/>
    <mergeCell ref="D20:E20"/>
    <mergeCell ref="G20:H20"/>
    <mergeCell ref="G27:H27"/>
    <mergeCell ref="G21:H21"/>
    <mergeCell ref="D22:E22"/>
    <mergeCell ref="G22:H22"/>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19">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9">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4.xml><?xml version="1.0" encoding="utf-8"?>
<worksheet xmlns="http://schemas.openxmlformats.org/spreadsheetml/2006/main" xmlns:r="http://schemas.openxmlformats.org/officeDocument/2006/relationships">
  <sheetPr>
    <tabColor theme="5" tint="0.39998000860214233"/>
    <pageSetUpPr fitToPage="1"/>
  </sheetPr>
  <dimension ref="A3:M52"/>
  <sheetViews>
    <sheetView view="pageBreakPreview" zoomScale="60" zoomScaleNormal="75" zoomScalePageLayoutView="0" workbookViewId="0" topLeftCell="A1">
      <selection activeCell="E9" sqref="E9"/>
    </sheetView>
  </sheetViews>
  <sheetFormatPr defaultColWidth="9.140625" defaultRowHeight="12.75"/>
  <cols>
    <col min="1" max="1" width="13.140625" style="0" customWidth="1"/>
    <col min="2" max="2" width="14.28125" style="0" customWidth="1"/>
    <col min="3" max="3" width="12.8515625" style="0" customWidth="1"/>
    <col min="4" max="4" width="15.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1170</v>
      </c>
      <c r="D3" s="118"/>
      <c r="E3" s="118"/>
      <c r="F3" s="118"/>
      <c r="G3" s="119"/>
    </row>
    <row r="4" spans="3:7" s="14" customFormat="1" ht="110.25">
      <c r="C4" s="31" t="s">
        <v>1171</v>
      </c>
      <c r="D4" s="34" t="s">
        <v>1172</v>
      </c>
      <c r="E4" s="34" t="s">
        <v>1173</v>
      </c>
      <c r="F4" s="34" t="s">
        <v>1174</v>
      </c>
      <c r="G4" s="30" t="s">
        <v>1175</v>
      </c>
    </row>
    <row r="5" spans="3:7" s="38" customFormat="1" ht="16.5" thickBot="1">
      <c r="C5" s="67" t="str">
        <f>'3. Certification &amp; Payments'!A10</f>
        <v>CRXX</v>
      </c>
      <c r="D5" s="40">
        <f>'3. Certification &amp; Payments'!B10</f>
        <v>0</v>
      </c>
      <c r="E5" s="103" t="s">
        <v>1499</v>
      </c>
      <c r="F5" s="40">
        <f>'3. Certification &amp; Payments'!D10</f>
        <v>0</v>
      </c>
      <c r="G5" s="41">
        <f>'3. Certification &amp; Payments'!E10</f>
        <v>0</v>
      </c>
    </row>
    <row r="8" spans="1:13" ht="26.25" customHeight="1">
      <c r="A8" s="105" t="s">
        <v>1176</v>
      </c>
      <c r="B8" s="106"/>
      <c r="C8" s="107"/>
      <c r="D8" s="105" t="s">
        <v>1177</v>
      </c>
      <c r="E8" s="106"/>
      <c r="F8" s="106"/>
      <c r="G8" s="106"/>
      <c r="H8" s="106"/>
      <c r="I8" s="106"/>
      <c r="J8" s="107"/>
      <c r="K8" s="105" t="s">
        <v>1178</v>
      </c>
      <c r="L8" s="106"/>
      <c r="M8" s="107"/>
    </row>
    <row r="9" spans="1:13" ht="173.25">
      <c r="A9" s="34" t="s">
        <v>1179</v>
      </c>
      <c r="B9" s="34" t="s">
        <v>1180</v>
      </c>
      <c r="C9" s="34" t="s">
        <v>1181</v>
      </c>
      <c r="D9" s="34" t="s">
        <v>1182</v>
      </c>
      <c r="E9" s="34" t="s">
        <v>1183</v>
      </c>
      <c r="F9" s="34" t="s">
        <v>1184</v>
      </c>
      <c r="G9" s="34" t="s">
        <v>1185</v>
      </c>
      <c r="H9" s="34" t="s">
        <v>1186</v>
      </c>
      <c r="I9" s="34" t="s">
        <v>1187</v>
      </c>
      <c r="J9" s="34" t="s">
        <v>1188</v>
      </c>
      <c r="K9" s="34" t="s">
        <v>1189</v>
      </c>
      <c r="L9" s="34" t="s">
        <v>1190</v>
      </c>
      <c r="M9" s="34" t="s">
        <v>1191</v>
      </c>
    </row>
    <row r="10" spans="1:13" ht="12.75">
      <c r="A10" s="120">
        <v>1</v>
      </c>
      <c r="B10" s="120">
        <v>1</v>
      </c>
      <c r="C10" s="126">
        <f>A10*B10</f>
        <v>1</v>
      </c>
      <c r="D10" s="3" t="s">
        <v>1192</v>
      </c>
      <c r="E10" s="4"/>
      <c r="F10" s="33"/>
      <c r="G10" s="33"/>
      <c r="H10" s="33"/>
      <c r="I10" s="120">
        <v>-1</v>
      </c>
      <c r="J10" s="120">
        <v>-2</v>
      </c>
      <c r="K10" s="127">
        <f>A10+I10</f>
        <v>0</v>
      </c>
      <c r="L10" s="127">
        <f>B10+J10</f>
        <v>-1</v>
      </c>
      <c r="M10" s="126">
        <f>K10*L10</f>
        <v>0</v>
      </c>
    </row>
    <row r="11" spans="1:13" ht="12.75">
      <c r="A11" s="120"/>
      <c r="B11" s="120"/>
      <c r="C11" s="126"/>
      <c r="D11" s="5" t="s">
        <v>1193</v>
      </c>
      <c r="E11" s="9" t="s">
        <v>1194</v>
      </c>
      <c r="F11" s="33"/>
      <c r="G11" s="33"/>
      <c r="H11" s="33"/>
      <c r="I11" s="120"/>
      <c r="J11" s="120"/>
      <c r="K11" s="127"/>
      <c r="L11" s="127"/>
      <c r="M11" s="126"/>
    </row>
    <row r="14" spans="1:13" ht="26.25" customHeight="1">
      <c r="A14" s="105" t="s">
        <v>1195</v>
      </c>
      <c r="B14" s="106"/>
      <c r="C14" s="107"/>
      <c r="D14" s="121" t="s">
        <v>1196</v>
      </c>
      <c r="E14" s="121"/>
      <c r="F14" s="121"/>
      <c r="G14" s="121"/>
      <c r="H14" s="121"/>
      <c r="I14" s="121"/>
      <c r="J14" s="121"/>
      <c r="K14" s="105" t="s">
        <v>1197</v>
      </c>
      <c r="L14" s="106"/>
      <c r="M14" s="107"/>
    </row>
    <row r="15" spans="1:13" ht="189">
      <c r="A15" s="34" t="s">
        <v>1198</v>
      </c>
      <c r="B15" s="34" t="s">
        <v>1199</v>
      </c>
      <c r="C15" s="34" t="s">
        <v>1200</v>
      </c>
      <c r="D15" s="122" t="s">
        <v>1201</v>
      </c>
      <c r="E15" s="122"/>
      <c r="F15" s="27" t="s">
        <v>1202</v>
      </c>
      <c r="G15" s="123" t="s">
        <v>1203</v>
      </c>
      <c r="H15" s="124"/>
      <c r="I15" s="27" t="s">
        <v>1204</v>
      </c>
      <c r="J15" s="27" t="s">
        <v>1205</v>
      </c>
      <c r="K15" s="34" t="s">
        <v>1206</v>
      </c>
      <c r="L15" s="34" t="s">
        <v>1207</v>
      </c>
      <c r="M15" s="34" t="s">
        <v>1208</v>
      </c>
    </row>
    <row r="16" spans="1:13" ht="12.75">
      <c r="A16" s="114">
        <f>K10</f>
        <v>0</v>
      </c>
      <c r="B16" s="114">
        <f>L10</f>
        <v>-1</v>
      </c>
      <c r="C16" s="112">
        <f>M10</f>
        <v>0</v>
      </c>
      <c r="D16" s="108"/>
      <c r="E16" s="108"/>
      <c r="F16" s="5"/>
      <c r="G16" s="120"/>
      <c r="H16" s="120"/>
      <c r="I16" s="109">
        <v>-1</v>
      </c>
      <c r="J16" s="109">
        <v>-1</v>
      </c>
      <c r="K16" s="114">
        <f>A16+I16</f>
        <v>-1</v>
      </c>
      <c r="L16" s="114">
        <f>B16+J16</f>
        <v>-2</v>
      </c>
      <c r="M16" s="112">
        <f>K16*L16</f>
        <v>2</v>
      </c>
    </row>
    <row r="17" spans="1:13" ht="12.75">
      <c r="A17" s="115"/>
      <c r="B17" s="115"/>
      <c r="C17" s="113"/>
      <c r="D17" s="108"/>
      <c r="E17" s="108"/>
      <c r="F17" s="5"/>
      <c r="G17" s="120"/>
      <c r="H17" s="120"/>
      <c r="I17" s="110"/>
      <c r="J17" s="110"/>
      <c r="K17" s="115"/>
      <c r="L17" s="115"/>
      <c r="M17" s="113"/>
    </row>
    <row r="18" spans="1:13" ht="12.75">
      <c r="A18" s="115"/>
      <c r="B18" s="115"/>
      <c r="C18" s="113"/>
      <c r="D18" s="108"/>
      <c r="E18" s="108"/>
      <c r="F18" s="5"/>
      <c r="G18" s="120"/>
      <c r="H18" s="120"/>
      <c r="I18" s="110"/>
      <c r="J18" s="110"/>
      <c r="K18" s="115"/>
      <c r="L18" s="115"/>
      <c r="M18" s="113"/>
    </row>
    <row r="19" spans="1:13" ht="12.75">
      <c r="A19" s="115"/>
      <c r="B19" s="115"/>
      <c r="C19" s="113"/>
      <c r="D19" s="108"/>
      <c r="E19" s="108"/>
      <c r="F19" s="5"/>
      <c r="G19" s="120"/>
      <c r="H19" s="120"/>
      <c r="I19" s="110"/>
      <c r="J19" s="110"/>
      <c r="K19" s="115"/>
      <c r="L19" s="115"/>
      <c r="M19" s="113"/>
    </row>
    <row r="20" spans="1:13" ht="12.75">
      <c r="A20" s="115"/>
      <c r="B20" s="115"/>
      <c r="C20" s="113"/>
      <c r="D20" s="108"/>
      <c r="E20" s="108"/>
      <c r="F20" s="5"/>
      <c r="G20" s="120"/>
      <c r="H20" s="120"/>
      <c r="I20" s="110"/>
      <c r="J20" s="110"/>
      <c r="K20" s="115"/>
      <c r="L20" s="115"/>
      <c r="M20" s="113"/>
    </row>
    <row r="21" spans="1:13" ht="12.75">
      <c r="A21" s="115"/>
      <c r="B21" s="115"/>
      <c r="C21" s="113"/>
      <c r="D21" s="108"/>
      <c r="E21" s="108"/>
      <c r="F21" s="5"/>
      <c r="G21" s="120"/>
      <c r="H21" s="120"/>
      <c r="I21" s="110"/>
      <c r="J21" s="110"/>
      <c r="K21" s="115"/>
      <c r="L21" s="115"/>
      <c r="M21" s="113"/>
    </row>
    <row r="22" spans="1:13" ht="12.75">
      <c r="A22" s="115"/>
      <c r="B22" s="115"/>
      <c r="C22" s="113"/>
      <c r="D22" s="108"/>
      <c r="E22" s="108"/>
      <c r="F22" s="5"/>
      <c r="G22" s="120"/>
      <c r="H22" s="120"/>
      <c r="I22" s="110"/>
      <c r="J22" s="110"/>
      <c r="K22" s="115"/>
      <c r="L22" s="115"/>
      <c r="M22" s="113"/>
    </row>
    <row r="23" spans="1:13" ht="12.75">
      <c r="A23" s="115"/>
      <c r="B23" s="115"/>
      <c r="C23" s="113"/>
      <c r="D23" s="108"/>
      <c r="E23" s="108"/>
      <c r="F23" s="5"/>
      <c r="G23" s="120"/>
      <c r="H23" s="120"/>
      <c r="I23" s="110"/>
      <c r="J23" s="110"/>
      <c r="K23" s="115"/>
      <c r="L23" s="115"/>
      <c r="M23" s="113"/>
    </row>
    <row r="24" spans="1:13" ht="12.75">
      <c r="A24" s="116"/>
      <c r="B24" s="116"/>
      <c r="C24" s="125"/>
      <c r="D24" s="108"/>
      <c r="E24" s="108"/>
      <c r="F24" s="5"/>
      <c r="G24" s="120"/>
      <c r="H24" s="120"/>
      <c r="I24" s="111"/>
      <c r="J24" s="111"/>
      <c r="K24" s="116"/>
      <c r="L24" s="116"/>
      <c r="M24" s="125"/>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sheetProtection/>
  <mergeCells count="43">
    <mergeCell ref="I16:I24"/>
    <mergeCell ref="D22:E22"/>
    <mergeCell ref="G22:H22"/>
    <mergeCell ref="D23:E23"/>
    <mergeCell ref="G23:H23"/>
    <mergeCell ref="D24:E24"/>
    <mergeCell ref="G21:H21"/>
    <mergeCell ref="K14:M14"/>
    <mergeCell ref="A16:A24"/>
    <mergeCell ref="B16:B24"/>
    <mergeCell ref="C16:C24"/>
    <mergeCell ref="D16:E16"/>
    <mergeCell ref="G16:H16"/>
    <mergeCell ref="D20:E20"/>
    <mergeCell ref="G20:H20"/>
    <mergeCell ref="D21:E21"/>
    <mergeCell ref="D18:E18"/>
    <mergeCell ref="J16:J24"/>
    <mergeCell ref="K16:K24"/>
    <mergeCell ref="L16:L24"/>
    <mergeCell ref="M16:M24"/>
    <mergeCell ref="D17:E17"/>
    <mergeCell ref="G17:H17"/>
    <mergeCell ref="G24:H24"/>
    <mergeCell ref="G18:H18"/>
    <mergeCell ref="D19:E19"/>
    <mergeCell ref="G19:H19"/>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5.xml><?xml version="1.0" encoding="utf-8"?>
<worksheet xmlns="http://schemas.openxmlformats.org/spreadsheetml/2006/main" xmlns:r="http://schemas.openxmlformats.org/officeDocument/2006/relationships">
  <sheetPr>
    <tabColor theme="9" tint="-0.24997000396251678"/>
    <pageSetUpPr fitToPage="1"/>
  </sheetPr>
  <dimension ref="A2:H22"/>
  <sheetViews>
    <sheetView view="pageBreakPreview" zoomScale="80" zoomScaleNormal="70" zoomScaleSheetLayoutView="80" zoomScalePageLayoutView="0" workbookViewId="0" topLeftCell="A1">
      <selection activeCell="C9" sqref="C9"/>
    </sheetView>
  </sheetViews>
  <sheetFormatPr defaultColWidth="8.8515625" defaultRowHeight="12.75"/>
  <cols>
    <col min="1" max="1" width="10.00390625" style="0" customWidth="1"/>
    <col min="2" max="2" width="37.140625" style="1" customWidth="1"/>
    <col min="3" max="4" width="51.421875" style="1" customWidth="1"/>
    <col min="5" max="5" width="33.421875" style="1" bestFit="1" customWidth="1"/>
    <col min="6" max="6" width="18.7109375" style="1" bestFit="1" customWidth="1"/>
    <col min="7" max="7" width="18.140625" style="0" customWidth="1"/>
    <col min="8" max="8" width="51.8515625" style="0" customWidth="1"/>
    <col min="9" max="10" width="8.8515625" style="0" customWidth="1"/>
  </cols>
  <sheetData>
    <row r="2" ht="26.25">
      <c r="A2" s="10" t="s">
        <v>1209</v>
      </c>
    </row>
    <row r="4" spans="1:8" s="15" customFormat="1" ht="38.25" customHeight="1">
      <c r="A4" s="121" t="s">
        <v>1210</v>
      </c>
      <c r="B4" s="121"/>
      <c r="C4" s="121"/>
      <c r="D4" s="121"/>
      <c r="E4" s="121"/>
      <c r="F4" s="121"/>
      <c r="G4" s="121"/>
      <c r="H4" s="121"/>
    </row>
    <row r="5" spans="1:8" s="14" customFormat="1" ht="141.75">
      <c r="A5" s="20" t="s">
        <v>1211</v>
      </c>
      <c r="B5" s="20" t="s">
        <v>1212</v>
      </c>
      <c r="C5" s="20" t="s">
        <v>1213</v>
      </c>
      <c r="D5" s="94" t="s">
        <v>1214</v>
      </c>
      <c r="E5" s="20" t="s">
        <v>1215</v>
      </c>
      <c r="F5" s="20" t="s">
        <v>1216</v>
      </c>
      <c r="G5" s="43" t="s">
        <v>1217</v>
      </c>
      <c r="H5" s="43" t="s">
        <v>1218</v>
      </c>
    </row>
    <row r="6" spans="1:8" ht="133.5" customHeight="1">
      <c r="A6" s="25" t="s">
        <v>1219</v>
      </c>
      <c r="B6" s="24" t="s">
        <v>1220</v>
      </c>
      <c r="C6" s="44" t="s">
        <v>1221</v>
      </c>
      <c r="D6" s="44" t="s">
        <v>1222</v>
      </c>
      <c r="E6" s="24" t="s">
        <v>1223</v>
      </c>
      <c r="F6" s="24" t="s">
        <v>1224</v>
      </c>
      <c r="G6" s="45"/>
      <c r="H6" s="45"/>
    </row>
    <row r="7" spans="1:8" ht="150" customHeight="1">
      <c r="A7" s="25" t="s">
        <v>1225</v>
      </c>
      <c r="B7" s="24" t="s">
        <v>1226</v>
      </c>
      <c r="C7" s="24" t="s">
        <v>1227</v>
      </c>
      <c r="D7" s="24" t="s">
        <v>1228</v>
      </c>
      <c r="E7" s="24" t="s">
        <v>1229</v>
      </c>
      <c r="F7" s="24" t="s">
        <v>1230</v>
      </c>
      <c r="G7" s="45"/>
      <c r="H7" s="45"/>
    </row>
    <row r="8" spans="1:8" ht="90" customHeight="1">
      <c r="A8" s="25" t="s">
        <v>1231</v>
      </c>
      <c r="B8" s="24" t="s">
        <v>1232</v>
      </c>
      <c r="C8" s="24" t="s">
        <v>1233</v>
      </c>
      <c r="D8" s="24" t="s">
        <v>1234</v>
      </c>
      <c r="E8" s="24" t="s">
        <v>1235</v>
      </c>
      <c r="F8" s="24" t="s">
        <v>1236</v>
      </c>
      <c r="G8" s="45"/>
      <c r="H8" s="45"/>
    </row>
    <row r="9" spans="1:8" ht="45.75" customHeight="1">
      <c r="A9" s="13" t="s">
        <v>1237</v>
      </c>
      <c r="B9" s="17"/>
      <c r="C9" s="18" t="s">
        <v>1238</v>
      </c>
      <c r="D9" s="18"/>
      <c r="E9" s="17"/>
      <c r="F9" s="17"/>
      <c r="G9" s="45"/>
      <c r="H9" s="45"/>
    </row>
    <row r="21" ht="12.75" hidden="1">
      <c r="G21" t="s">
        <v>1239</v>
      </c>
    </row>
    <row r="22" ht="12.75" hidden="1">
      <c r="G22" t="s">
        <v>1240</v>
      </c>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sheetData>
  <sheetProtection/>
  <mergeCells count="1">
    <mergeCell ref="A4:H4"/>
  </mergeCells>
  <dataValidations count="1">
    <dataValidation type="list" allowBlank="1" showInputMessage="1" showErrorMessage="1" sqref="G6:G9">
      <formula1>$G$21:$G$22</formula1>
    </dataValidation>
  </dataValidations>
  <printOptions/>
  <pageMargins left="0.7" right="0.7" top="0.75" bottom="0.75" header="0.3" footer="0.3"/>
  <pageSetup fitToHeight="0" fitToWidth="1" horizontalDpi="600" verticalDpi="600" orientation="landscape" paperSize="8" scale="67" r:id="rId1"/>
</worksheet>
</file>

<file path=xl/worksheets/sheet26.xml><?xml version="1.0" encoding="utf-8"?>
<worksheet xmlns="http://schemas.openxmlformats.org/spreadsheetml/2006/main" xmlns:r="http://schemas.openxmlformats.org/officeDocument/2006/relationships">
  <sheetPr>
    <tabColor theme="9" tint="-0.24997000396251678"/>
  </sheetPr>
  <dimension ref="A3:M62"/>
  <sheetViews>
    <sheetView view="pageBreakPreview" zoomScale="80" zoomScaleNormal="75" zoomScaleSheetLayoutView="80" zoomScalePageLayoutView="0" workbookViewId="0" topLeftCell="A1">
      <selection activeCell="D8" sqref="D8:J8"/>
    </sheetView>
  </sheetViews>
  <sheetFormatPr defaultColWidth="9.140625" defaultRowHeight="12.75"/>
  <cols>
    <col min="1" max="1" width="13.140625" style="0" customWidth="1"/>
    <col min="2" max="2" width="14.28125" style="0" customWidth="1"/>
    <col min="3" max="3" width="12.8515625" style="0" customWidth="1"/>
    <col min="4" max="4" width="14.14062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1241</v>
      </c>
      <c r="D3" s="118"/>
      <c r="E3" s="118"/>
      <c r="F3" s="118"/>
      <c r="G3" s="119"/>
    </row>
    <row r="4" spans="3:7" s="14" customFormat="1" ht="110.25">
      <c r="C4" s="31" t="s">
        <v>1242</v>
      </c>
      <c r="D4" s="28" t="s">
        <v>1243</v>
      </c>
      <c r="E4" s="28" t="s">
        <v>1244</v>
      </c>
      <c r="F4" s="28" t="s">
        <v>1245</v>
      </c>
      <c r="G4" s="30" t="s">
        <v>1246</v>
      </c>
    </row>
    <row r="5" spans="3:7" s="38" customFormat="1" ht="113.25" customHeight="1" thickBot="1">
      <c r="C5" s="39" t="str">
        <f>'4. Direct procurement'!A6:A6</f>
        <v>PR1</v>
      </c>
      <c r="D5" s="102" t="s">
        <v>1465</v>
      </c>
      <c r="E5" s="101" t="s">
        <v>1500</v>
      </c>
      <c r="F5" s="102" t="s">
        <v>1501</v>
      </c>
      <c r="G5" s="102" t="s">
        <v>1495</v>
      </c>
    </row>
    <row r="8" spans="1:13" ht="26.25" customHeight="1">
      <c r="A8" s="105" t="s">
        <v>1247</v>
      </c>
      <c r="B8" s="106"/>
      <c r="C8" s="107"/>
      <c r="D8" s="105" t="s">
        <v>1248</v>
      </c>
      <c r="E8" s="106"/>
      <c r="F8" s="106"/>
      <c r="G8" s="106"/>
      <c r="H8" s="106"/>
      <c r="I8" s="106"/>
      <c r="J8" s="107"/>
      <c r="K8" s="105" t="s">
        <v>1249</v>
      </c>
      <c r="L8" s="106"/>
      <c r="M8" s="107"/>
    </row>
    <row r="9" spans="1:13" ht="173.25">
      <c r="A9" s="28" t="s">
        <v>1250</v>
      </c>
      <c r="B9" s="28" t="s">
        <v>1251</v>
      </c>
      <c r="C9" s="28" t="s">
        <v>1252</v>
      </c>
      <c r="D9" s="28" t="s">
        <v>1253</v>
      </c>
      <c r="E9" s="28" t="s">
        <v>1254</v>
      </c>
      <c r="F9" s="28" t="s">
        <v>1255</v>
      </c>
      <c r="G9" s="28" t="s">
        <v>1256</v>
      </c>
      <c r="H9" s="28" t="s">
        <v>1257</v>
      </c>
      <c r="I9" s="28" t="s">
        <v>1258</v>
      </c>
      <c r="J9" s="28" t="s">
        <v>1259</v>
      </c>
      <c r="K9" s="28" t="s">
        <v>1260</v>
      </c>
      <c r="L9" s="28" t="s">
        <v>1261</v>
      </c>
      <c r="M9" s="28" t="s">
        <v>1262</v>
      </c>
    </row>
    <row r="10" spans="1:13" ht="15.75">
      <c r="A10" s="137">
        <v>1</v>
      </c>
      <c r="B10" s="109">
        <v>1</v>
      </c>
      <c r="C10" s="135">
        <f>A10*B10</f>
        <v>1</v>
      </c>
      <c r="D10" s="132" t="s">
        <v>1263</v>
      </c>
      <c r="E10" s="133"/>
      <c r="F10" s="133"/>
      <c r="G10" s="133"/>
      <c r="H10" s="134"/>
      <c r="I10" s="120">
        <v>-1</v>
      </c>
      <c r="J10" s="120">
        <v>-2</v>
      </c>
      <c r="K10" s="127">
        <f>A10+I10</f>
        <v>0</v>
      </c>
      <c r="L10" s="127">
        <f>B10+J10</f>
        <v>-1</v>
      </c>
      <c r="M10" s="135">
        <f>K10*L10</f>
        <v>0</v>
      </c>
    </row>
    <row r="11" spans="1:13" ht="38.25">
      <c r="A11" s="138"/>
      <c r="B11" s="110"/>
      <c r="C11" s="136"/>
      <c r="D11" s="3" t="s">
        <v>1264</v>
      </c>
      <c r="E11" s="4" t="s">
        <v>1265</v>
      </c>
      <c r="F11" s="26"/>
      <c r="G11" s="26"/>
      <c r="H11" s="88"/>
      <c r="I11" s="120"/>
      <c r="J11" s="120"/>
      <c r="K11" s="127"/>
      <c r="L11" s="127"/>
      <c r="M11" s="136"/>
    </row>
    <row r="12" spans="1:13" ht="25.5">
      <c r="A12" s="138"/>
      <c r="B12" s="110"/>
      <c r="C12" s="136"/>
      <c r="D12" s="3" t="s">
        <v>1266</v>
      </c>
      <c r="E12" s="6" t="s">
        <v>1267</v>
      </c>
      <c r="F12" s="26"/>
      <c r="G12" s="26"/>
      <c r="H12" s="88"/>
      <c r="I12" s="120"/>
      <c r="J12" s="120"/>
      <c r="K12" s="127"/>
      <c r="L12" s="127"/>
      <c r="M12" s="136"/>
    </row>
    <row r="13" spans="1:13" ht="12.75">
      <c r="A13" s="138"/>
      <c r="B13" s="110"/>
      <c r="C13" s="136"/>
      <c r="D13" s="5" t="s">
        <v>1268</v>
      </c>
      <c r="E13" s="9" t="s">
        <v>1269</v>
      </c>
      <c r="F13" s="26"/>
      <c r="G13" s="26"/>
      <c r="H13" s="88"/>
      <c r="I13" s="120"/>
      <c r="J13" s="120"/>
      <c r="K13" s="127"/>
      <c r="L13" s="127"/>
      <c r="M13" s="136"/>
    </row>
    <row r="14" spans="1:13" ht="18.75" customHeight="1">
      <c r="A14" s="138"/>
      <c r="B14" s="110"/>
      <c r="C14" s="136"/>
      <c r="D14" s="132" t="s">
        <v>1270</v>
      </c>
      <c r="E14" s="133"/>
      <c r="F14" s="133"/>
      <c r="G14" s="133"/>
      <c r="H14" s="134"/>
      <c r="I14" s="120"/>
      <c r="J14" s="120"/>
      <c r="K14" s="127"/>
      <c r="L14" s="127"/>
      <c r="M14" s="136"/>
    </row>
    <row r="15" spans="1:13" s="42" customFormat="1" ht="38.25">
      <c r="A15" s="138"/>
      <c r="B15" s="110"/>
      <c r="C15" s="136"/>
      <c r="D15" s="37" t="s">
        <v>1271</v>
      </c>
      <c r="E15" s="6" t="s">
        <v>1272</v>
      </c>
      <c r="F15" s="82"/>
      <c r="G15" s="82"/>
      <c r="H15" s="89"/>
      <c r="I15" s="120"/>
      <c r="J15" s="120"/>
      <c r="K15" s="127"/>
      <c r="L15" s="127"/>
      <c r="M15" s="136"/>
    </row>
    <row r="16" spans="1:13" s="42" customFormat="1" ht="25.5">
      <c r="A16" s="138"/>
      <c r="B16" s="110"/>
      <c r="C16" s="136"/>
      <c r="D16" s="37" t="s">
        <v>1273</v>
      </c>
      <c r="E16" s="6" t="s">
        <v>1274</v>
      </c>
      <c r="F16" s="82"/>
      <c r="G16" s="82"/>
      <c r="H16" s="89"/>
      <c r="I16" s="120"/>
      <c r="J16" s="120"/>
      <c r="K16" s="127"/>
      <c r="L16" s="127"/>
      <c r="M16" s="136"/>
    </row>
    <row r="17" spans="1:13" s="42" customFormat="1" ht="38.25">
      <c r="A17" s="138"/>
      <c r="B17" s="110"/>
      <c r="C17" s="136"/>
      <c r="D17" s="37" t="s">
        <v>1275</v>
      </c>
      <c r="E17" s="6" t="s">
        <v>1276</v>
      </c>
      <c r="F17" s="82"/>
      <c r="G17" s="82"/>
      <c r="H17" s="89"/>
      <c r="I17" s="120"/>
      <c r="J17" s="120"/>
      <c r="K17" s="127"/>
      <c r="L17" s="127"/>
      <c r="M17" s="136"/>
    </row>
    <row r="18" spans="1:13" s="42" customFormat="1" ht="12.75">
      <c r="A18" s="138"/>
      <c r="B18" s="110"/>
      <c r="C18" s="136"/>
      <c r="D18" s="57" t="s">
        <v>1277</v>
      </c>
      <c r="E18" s="58" t="s">
        <v>1278</v>
      </c>
      <c r="F18" s="82"/>
      <c r="G18" s="82"/>
      <c r="H18" s="89"/>
      <c r="I18" s="120"/>
      <c r="J18" s="120"/>
      <c r="K18" s="127"/>
      <c r="L18" s="127"/>
      <c r="M18" s="136"/>
    </row>
    <row r="19" spans="1:13" s="42" customFormat="1" ht="15.75">
      <c r="A19" s="138"/>
      <c r="B19" s="110"/>
      <c r="C19" s="136"/>
      <c r="D19" s="132" t="s">
        <v>1279</v>
      </c>
      <c r="E19" s="133"/>
      <c r="F19" s="133"/>
      <c r="G19" s="133"/>
      <c r="H19" s="134"/>
      <c r="I19" s="120"/>
      <c r="J19" s="120"/>
      <c r="K19" s="127"/>
      <c r="L19" s="127"/>
      <c r="M19" s="136"/>
    </row>
    <row r="20" spans="1:13" ht="38.25">
      <c r="A20" s="138"/>
      <c r="B20" s="110"/>
      <c r="C20" s="136"/>
      <c r="D20" s="3" t="s">
        <v>1280</v>
      </c>
      <c r="E20" s="6" t="s">
        <v>1281</v>
      </c>
      <c r="F20" s="81"/>
      <c r="G20" s="81"/>
      <c r="H20" s="88"/>
      <c r="I20" s="120"/>
      <c r="J20" s="120"/>
      <c r="K20" s="127"/>
      <c r="L20" s="127"/>
      <c r="M20" s="136"/>
    </row>
    <row r="21" spans="1:13" ht="38.25">
      <c r="A21" s="138"/>
      <c r="B21" s="110"/>
      <c r="C21" s="136"/>
      <c r="D21" s="3" t="s">
        <v>1282</v>
      </c>
      <c r="E21" s="6" t="s">
        <v>1283</v>
      </c>
      <c r="F21" s="81"/>
      <c r="G21" s="81"/>
      <c r="H21" s="88"/>
      <c r="I21" s="120"/>
      <c r="J21" s="120"/>
      <c r="K21" s="127"/>
      <c r="L21" s="127"/>
      <c r="M21" s="136"/>
    </row>
    <row r="22" spans="1:13" ht="25.5">
      <c r="A22" s="138"/>
      <c r="B22" s="110"/>
      <c r="C22" s="136"/>
      <c r="D22" s="3" t="s">
        <v>1284</v>
      </c>
      <c r="E22" s="6" t="s">
        <v>1285</v>
      </c>
      <c r="F22" s="81"/>
      <c r="G22" s="81"/>
      <c r="H22" s="88"/>
      <c r="I22" s="120"/>
      <c r="J22" s="120"/>
      <c r="K22" s="127"/>
      <c r="L22" s="127"/>
      <c r="M22" s="136"/>
    </row>
    <row r="23" spans="1:13" ht="12.75">
      <c r="A23" s="139"/>
      <c r="B23" s="111"/>
      <c r="C23" s="140"/>
      <c r="D23" s="5" t="s">
        <v>1286</v>
      </c>
      <c r="E23" s="9" t="s">
        <v>1287</v>
      </c>
      <c r="F23" s="81"/>
      <c r="G23" s="81"/>
      <c r="H23" s="88"/>
      <c r="I23" s="120"/>
      <c r="J23" s="120"/>
      <c r="K23" s="127"/>
      <c r="L23" s="127"/>
      <c r="M23" s="140"/>
    </row>
    <row r="25" spans="1:13" ht="26.25" customHeight="1">
      <c r="A25" s="105" t="s">
        <v>1288</v>
      </c>
      <c r="B25" s="106"/>
      <c r="C25" s="107"/>
      <c r="D25" s="121" t="s">
        <v>1289</v>
      </c>
      <c r="E25" s="121"/>
      <c r="F25" s="121"/>
      <c r="G25" s="121"/>
      <c r="H25" s="121"/>
      <c r="I25" s="121"/>
      <c r="J25" s="121"/>
      <c r="K25" s="105" t="s">
        <v>1290</v>
      </c>
      <c r="L25" s="106"/>
      <c r="M25" s="107"/>
    </row>
    <row r="26" spans="1:13" ht="189">
      <c r="A26" s="28" t="s">
        <v>1291</v>
      </c>
      <c r="B26" s="28" t="s">
        <v>1292</v>
      </c>
      <c r="C26" s="28" t="s">
        <v>1293</v>
      </c>
      <c r="D26" s="122" t="s">
        <v>1294</v>
      </c>
      <c r="E26" s="122"/>
      <c r="F26" s="27" t="s">
        <v>1295</v>
      </c>
      <c r="G26" s="123" t="s">
        <v>1296</v>
      </c>
      <c r="H26" s="124"/>
      <c r="I26" s="27" t="s">
        <v>1297</v>
      </c>
      <c r="J26" s="27" t="s">
        <v>1298</v>
      </c>
      <c r="K26" s="28" t="s">
        <v>1299</v>
      </c>
      <c r="L26" s="28" t="s">
        <v>1300</v>
      </c>
      <c r="M26" s="28" t="s">
        <v>1301</v>
      </c>
    </row>
    <row r="27" spans="1:13" ht="12.75">
      <c r="A27" s="114">
        <f>K10</f>
        <v>0</v>
      </c>
      <c r="B27" s="114">
        <f>L10</f>
        <v>-1</v>
      </c>
      <c r="C27" s="135">
        <f>M10</f>
        <v>0</v>
      </c>
      <c r="D27" s="108"/>
      <c r="E27" s="108"/>
      <c r="F27" s="5"/>
      <c r="G27" s="120"/>
      <c r="H27" s="120"/>
      <c r="I27" s="109">
        <v>-1</v>
      </c>
      <c r="J27" s="109">
        <v>-1</v>
      </c>
      <c r="K27" s="114">
        <f>A27+I27</f>
        <v>-1</v>
      </c>
      <c r="L27" s="114">
        <f>B27+J27</f>
        <v>-2</v>
      </c>
      <c r="M27" s="135">
        <f>K27*L27</f>
        <v>2</v>
      </c>
    </row>
    <row r="28" spans="1:13" ht="12.75">
      <c r="A28" s="115"/>
      <c r="B28" s="115"/>
      <c r="C28" s="136"/>
      <c r="D28" s="108"/>
      <c r="E28" s="108"/>
      <c r="F28" s="5"/>
      <c r="G28" s="120"/>
      <c r="H28" s="120"/>
      <c r="I28" s="110"/>
      <c r="J28" s="110"/>
      <c r="K28" s="115"/>
      <c r="L28" s="115"/>
      <c r="M28" s="136"/>
    </row>
    <row r="29" spans="1:13" ht="12.75">
      <c r="A29" s="115"/>
      <c r="B29" s="115"/>
      <c r="C29" s="136"/>
      <c r="D29" s="108"/>
      <c r="E29" s="108"/>
      <c r="F29" s="5"/>
      <c r="G29" s="120"/>
      <c r="H29" s="120"/>
      <c r="I29" s="110"/>
      <c r="J29" s="110"/>
      <c r="K29" s="115"/>
      <c r="L29" s="115"/>
      <c r="M29" s="136"/>
    </row>
    <row r="30" spans="1:13" ht="12.75">
      <c r="A30" s="115"/>
      <c r="B30" s="115"/>
      <c r="C30" s="136"/>
      <c r="D30" s="108"/>
      <c r="E30" s="108"/>
      <c r="F30" s="5"/>
      <c r="G30" s="120"/>
      <c r="H30" s="120"/>
      <c r="I30" s="110"/>
      <c r="J30" s="110"/>
      <c r="K30" s="115"/>
      <c r="L30" s="115"/>
      <c r="M30" s="136"/>
    </row>
    <row r="31" spans="1:13" ht="12.75">
      <c r="A31" s="115"/>
      <c r="B31" s="115"/>
      <c r="C31" s="136"/>
      <c r="D31" s="108"/>
      <c r="E31" s="108"/>
      <c r="F31" s="5"/>
      <c r="G31" s="120"/>
      <c r="H31" s="120"/>
      <c r="I31" s="110"/>
      <c r="J31" s="110"/>
      <c r="K31" s="115"/>
      <c r="L31" s="115"/>
      <c r="M31" s="136"/>
    </row>
    <row r="32" spans="1:13" ht="12.75">
      <c r="A32" s="115"/>
      <c r="B32" s="115"/>
      <c r="C32" s="136"/>
      <c r="D32" s="108"/>
      <c r="E32" s="108"/>
      <c r="F32" s="5"/>
      <c r="G32" s="120"/>
      <c r="H32" s="120"/>
      <c r="I32" s="110"/>
      <c r="J32" s="110"/>
      <c r="K32" s="115"/>
      <c r="L32" s="115"/>
      <c r="M32" s="136"/>
    </row>
    <row r="33" spans="1:13" ht="12.75">
      <c r="A33" s="115"/>
      <c r="B33" s="115"/>
      <c r="C33" s="136"/>
      <c r="D33" s="108"/>
      <c r="E33" s="108"/>
      <c r="F33" s="5"/>
      <c r="G33" s="120"/>
      <c r="H33" s="120"/>
      <c r="I33" s="110"/>
      <c r="J33" s="110"/>
      <c r="K33" s="115"/>
      <c r="L33" s="115"/>
      <c r="M33" s="136"/>
    </row>
    <row r="34" spans="1:13" ht="12.75">
      <c r="A34" s="115"/>
      <c r="B34" s="115"/>
      <c r="C34" s="136"/>
      <c r="D34" s="108"/>
      <c r="E34" s="108"/>
      <c r="F34" s="5"/>
      <c r="G34" s="120"/>
      <c r="H34" s="120"/>
      <c r="I34" s="110"/>
      <c r="J34" s="110"/>
      <c r="K34" s="115"/>
      <c r="L34" s="115"/>
      <c r="M34" s="136"/>
    </row>
    <row r="35" spans="1:13" ht="12.75">
      <c r="A35" s="116"/>
      <c r="B35" s="116"/>
      <c r="C35" s="136"/>
      <c r="D35" s="108"/>
      <c r="E35" s="108"/>
      <c r="F35" s="5"/>
      <c r="G35" s="120"/>
      <c r="H35" s="120"/>
      <c r="I35" s="111"/>
      <c r="J35" s="111"/>
      <c r="K35" s="116"/>
      <c r="L35" s="116"/>
      <c r="M35" s="136"/>
    </row>
    <row r="59" spans="2:3" ht="12.75">
      <c r="B59">
        <v>1</v>
      </c>
      <c r="C59">
        <v>-1</v>
      </c>
    </row>
    <row r="60" spans="2:3" ht="12.75">
      <c r="B60">
        <v>2</v>
      </c>
      <c r="C60">
        <v>-2</v>
      </c>
    </row>
    <row r="61" spans="2:3" ht="12.75">
      <c r="B61">
        <v>3</v>
      </c>
      <c r="C61">
        <v>-3</v>
      </c>
    </row>
    <row r="62" spans="2:3" ht="12.75">
      <c r="B62">
        <v>4</v>
      </c>
      <c r="C62">
        <v>-4</v>
      </c>
    </row>
  </sheetData>
  <sheetProtection/>
  <mergeCells count="46">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K27:K35"/>
    <mergeCell ref="G33:H33"/>
    <mergeCell ref="D34:E34"/>
    <mergeCell ref="G34:H34"/>
    <mergeCell ref="D35:E35"/>
    <mergeCell ref="L27:L35"/>
    <mergeCell ref="M27:M35"/>
    <mergeCell ref="D28:E28"/>
    <mergeCell ref="G28:H28"/>
    <mergeCell ref="D29:E29"/>
    <mergeCell ref="G29:H29"/>
    <mergeCell ref="D30:E30"/>
    <mergeCell ref="G30:H30"/>
    <mergeCell ref="I27:I35"/>
    <mergeCell ref="D33:E33"/>
  </mergeCells>
  <conditionalFormatting sqref="C10">
    <cfRule type="cellIs" priority="30" dxfId="2" operator="between">
      <formula>8</formula>
      <formula>16</formula>
    </cfRule>
    <cfRule type="cellIs" priority="31" dxfId="1" operator="between">
      <formula>4</formula>
      <formula>6</formula>
    </cfRule>
    <cfRule type="cellIs" priority="32" dxfId="0" operator="between">
      <formula>0</formula>
      <formula>3</formula>
    </cfRule>
  </conditionalFormatting>
  <conditionalFormatting sqref="F15:H18">
    <cfRule type="cellIs" priority="23" dxfId="12" operator="between">
      <formula>0</formula>
      <formula>0</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27">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7">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rintOptions/>
  <pageMargins left="0.7" right="0.7" top="0.75" bottom="0.75" header="0.3" footer="0.3"/>
  <pageSetup horizontalDpi="600" verticalDpi="600" orientation="landscape" paperSize="9" scale="48" r:id="rId1"/>
</worksheet>
</file>

<file path=xl/worksheets/sheet27.xml><?xml version="1.0" encoding="utf-8"?>
<worksheet xmlns="http://schemas.openxmlformats.org/spreadsheetml/2006/main" xmlns:r="http://schemas.openxmlformats.org/officeDocument/2006/relationships">
  <sheetPr>
    <tabColor theme="9" tint="-0.24997000396251678"/>
  </sheetPr>
  <dimension ref="A3:M63"/>
  <sheetViews>
    <sheetView view="pageBreakPreview" zoomScale="82" zoomScaleNormal="75" zoomScaleSheetLayoutView="82" zoomScalePageLayoutView="0" workbookViewId="0" topLeftCell="A1">
      <selection activeCell="E9" sqref="E9"/>
    </sheetView>
  </sheetViews>
  <sheetFormatPr defaultColWidth="9.140625" defaultRowHeight="12.75"/>
  <cols>
    <col min="1" max="1" width="13.140625" style="42" customWidth="1"/>
    <col min="2" max="2" width="14.28125" style="42" customWidth="1"/>
    <col min="3" max="3" width="12.8515625" style="42" customWidth="1"/>
    <col min="4" max="4" width="15.8515625" style="42" customWidth="1"/>
    <col min="5" max="5" width="70.28125" style="42" customWidth="1"/>
    <col min="6" max="6" width="28.421875" style="42" customWidth="1"/>
    <col min="7" max="7" width="23.421875" style="42" customWidth="1"/>
    <col min="8" max="8" width="14.8515625" style="42" customWidth="1"/>
    <col min="9" max="9" width="15.28125" style="42" customWidth="1"/>
    <col min="10" max="10" width="18.57421875" style="42" customWidth="1"/>
    <col min="11" max="11" width="14.57421875" style="42" customWidth="1"/>
    <col min="12" max="12" width="15.28125" style="42" customWidth="1"/>
    <col min="13" max="13" width="15.421875" style="42" customWidth="1"/>
    <col min="14" max="14" width="29.28125" style="42" customWidth="1"/>
    <col min="15" max="15" width="15.28125" style="42" customWidth="1"/>
    <col min="16" max="16" width="18.57421875" style="42" customWidth="1"/>
    <col min="17" max="17" width="14.7109375" style="42" bestFit="1" customWidth="1"/>
    <col min="18" max="18" width="15.8515625" style="42" bestFit="1" customWidth="1"/>
    <col min="19" max="19" width="13.28125" style="42" customWidth="1"/>
    <col min="20" max="20" width="12.7109375" style="42" customWidth="1"/>
    <col min="21" max="21" width="13.7109375" style="42" customWidth="1"/>
    <col min="22" max="22" width="41.28125" style="42" customWidth="1"/>
    <col min="23" max="16384" width="9.140625" style="42" customWidth="1"/>
  </cols>
  <sheetData>
    <row r="2" ht="13.5" thickBot="1"/>
    <row r="3" spans="3:7" s="47" customFormat="1" ht="26.25">
      <c r="C3" s="117" t="s">
        <v>1302</v>
      </c>
      <c r="D3" s="118"/>
      <c r="E3" s="118"/>
      <c r="F3" s="118"/>
      <c r="G3" s="119"/>
    </row>
    <row r="4" spans="3:7" s="48" customFormat="1" ht="110.25">
      <c r="C4" s="49" t="s">
        <v>1303</v>
      </c>
      <c r="D4" s="50" t="s">
        <v>1304</v>
      </c>
      <c r="E4" s="50" t="s">
        <v>1305</v>
      </c>
      <c r="F4" s="50" t="s">
        <v>1306</v>
      </c>
      <c r="G4" s="51" t="s">
        <v>1307</v>
      </c>
    </row>
    <row r="5" spans="3:7" s="52" customFormat="1" ht="92.25" customHeight="1" thickBot="1">
      <c r="C5" s="53" t="str">
        <f>'4. Direct procurement'!A7:A7</f>
        <v>PR2</v>
      </c>
      <c r="D5" s="102" t="s">
        <v>1466</v>
      </c>
      <c r="E5" s="102" t="s">
        <v>1467</v>
      </c>
      <c r="F5" s="102" t="s">
        <v>1501</v>
      </c>
      <c r="G5" s="55" t="s">
        <v>1502</v>
      </c>
    </row>
    <row r="8" spans="1:13" ht="26.25" customHeight="1">
      <c r="A8" s="105" t="s">
        <v>1308</v>
      </c>
      <c r="B8" s="106"/>
      <c r="C8" s="107"/>
      <c r="D8" s="105" t="s">
        <v>1309</v>
      </c>
      <c r="E8" s="106"/>
      <c r="F8" s="106"/>
      <c r="G8" s="106"/>
      <c r="H8" s="106"/>
      <c r="I8" s="106"/>
      <c r="J8" s="107"/>
      <c r="K8" s="105" t="s">
        <v>1310</v>
      </c>
      <c r="L8" s="106"/>
      <c r="M8" s="107"/>
    </row>
    <row r="9" spans="1:13" ht="173.25">
      <c r="A9" s="50" t="s">
        <v>1311</v>
      </c>
      <c r="B9" s="50" t="s">
        <v>1312</v>
      </c>
      <c r="C9" s="50" t="s">
        <v>1313</v>
      </c>
      <c r="D9" s="50" t="s">
        <v>1314</v>
      </c>
      <c r="E9" s="50" t="s">
        <v>1315</v>
      </c>
      <c r="F9" s="50" t="s">
        <v>1316</v>
      </c>
      <c r="G9" s="50" t="s">
        <v>1317</v>
      </c>
      <c r="H9" s="50" t="s">
        <v>1318</v>
      </c>
      <c r="I9" s="50" t="s">
        <v>1319</v>
      </c>
      <c r="J9" s="50" t="s">
        <v>1320</v>
      </c>
      <c r="K9" s="50" t="s">
        <v>1321</v>
      </c>
      <c r="L9" s="50" t="s">
        <v>1322</v>
      </c>
      <c r="M9" s="50" t="s">
        <v>1323</v>
      </c>
    </row>
    <row r="10" spans="1:13" ht="15.75" customHeight="1">
      <c r="A10" s="120">
        <v>1</v>
      </c>
      <c r="B10" s="120">
        <v>1</v>
      </c>
      <c r="C10" s="126">
        <f>A10*B10</f>
        <v>1</v>
      </c>
      <c r="D10" s="149" t="s">
        <v>1324</v>
      </c>
      <c r="E10" s="150"/>
      <c r="F10" s="150"/>
      <c r="G10" s="150"/>
      <c r="H10" s="151"/>
      <c r="I10" s="145">
        <v>-1</v>
      </c>
      <c r="J10" s="145">
        <v>-1</v>
      </c>
      <c r="K10" s="152">
        <f>A10+I10</f>
        <v>0</v>
      </c>
      <c r="L10" s="152">
        <f>B10+J10</f>
        <v>0</v>
      </c>
      <c r="M10" s="126">
        <f>K10*L10</f>
        <v>0</v>
      </c>
    </row>
    <row r="11" spans="1:13" ht="38.25">
      <c r="A11" s="120"/>
      <c r="B11" s="120"/>
      <c r="C11" s="126"/>
      <c r="D11" s="37" t="s">
        <v>1325</v>
      </c>
      <c r="E11" s="6" t="s">
        <v>1326</v>
      </c>
      <c r="F11" s="87"/>
      <c r="G11" s="87"/>
      <c r="H11" s="89"/>
      <c r="I11" s="145"/>
      <c r="J11" s="145"/>
      <c r="K11" s="152"/>
      <c r="L11" s="152"/>
      <c r="M11" s="126"/>
    </row>
    <row r="12" spans="1:13" ht="25.5">
      <c r="A12" s="120"/>
      <c r="B12" s="120"/>
      <c r="C12" s="126"/>
      <c r="D12" s="37" t="s">
        <v>1327</v>
      </c>
      <c r="E12" s="6" t="s">
        <v>1328</v>
      </c>
      <c r="F12" s="87"/>
      <c r="G12" s="87"/>
      <c r="H12" s="89"/>
      <c r="I12" s="145"/>
      <c r="J12" s="145"/>
      <c r="K12" s="152"/>
      <c r="L12" s="152"/>
      <c r="M12" s="126"/>
    </row>
    <row r="13" spans="1:13" ht="12.75">
      <c r="A13" s="120"/>
      <c r="B13" s="120"/>
      <c r="C13" s="126"/>
      <c r="D13" s="57" t="s">
        <v>1329</v>
      </c>
      <c r="E13" s="58" t="s">
        <v>1330</v>
      </c>
      <c r="F13" s="87"/>
      <c r="G13" s="87"/>
      <c r="H13" s="89"/>
      <c r="I13" s="145"/>
      <c r="J13" s="145"/>
      <c r="K13" s="152"/>
      <c r="L13" s="152"/>
      <c r="M13" s="126"/>
    </row>
    <row r="14" spans="1:13" ht="15.75" customHeight="1">
      <c r="A14" s="120"/>
      <c r="B14" s="120"/>
      <c r="C14" s="126"/>
      <c r="D14" s="149" t="s">
        <v>1331</v>
      </c>
      <c r="E14" s="150"/>
      <c r="F14" s="150"/>
      <c r="G14" s="150"/>
      <c r="H14" s="151"/>
      <c r="I14" s="145"/>
      <c r="J14" s="145"/>
      <c r="K14" s="152"/>
      <c r="L14" s="152"/>
      <c r="M14" s="126"/>
    </row>
    <row r="15" spans="1:13" ht="25.5">
      <c r="A15" s="120"/>
      <c r="B15" s="120"/>
      <c r="C15" s="126"/>
      <c r="D15" s="3" t="s">
        <v>1332</v>
      </c>
      <c r="E15" s="4" t="s">
        <v>1333</v>
      </c>
      <c r="F15" s="87"/>
      <c r="G15" s="87"/>
      <c r="H15" s="89"/>
      <c r="I15" s="145"/>
      <c r="J15" s="145"/>
      <c r="K15" s="152"/>
      <c r="L15" s="152"/>
      <c r="M15" s="126"/>
    </row>
    <row r="16" spans="1:13" ht="25.5">
      <c r="A16" s="120"/>
      <c r="B16" s="120"/>
      <c r="C16" s="126"/>
      <c r="D16" s="3" t="s">
        <v>1334</v>
      </c>
      <c r="E16" s="4" t="s">
        <v>1335</v>
      </c>
      <c r="F16" s="87"/>
      <c r="G16" s="87"/>
      <c r="H16" s="89"/>
      <c r="I16" s="145"/>
      <c r="J16" s="145"/>
      <c r="K16" s="152"/>
      <c r="L16" s="152"/>
      <c r="M16" s="126"/>
    </row>
    <row r="17" spans="1:13" ht="25.5">
      <c r="A17" s="120"/>
      <c r="B17" s="120"/>
      <c r="C17" s="126"/>
      <c r="D17" s="3" t="s">
        <v>1336</v>
      </c>
      <c r="E17" s="4" t="s">
        <v>1337</v>
      </c>
      <c r="F17" s="87"/>
      <c r="G17" s="87"/>
      <c r="H17" s="89"/>
      <c r="I17" s="145"/>
      <c r="J17" s="145"/>
      <c r="K17" s="152"/>
      <c r="L17" s="152"/>
      <c r="M17" s="126"/>
    </row>
    <row r="18" spans="1:13" ht="15.75" customHeight="1">
      <c r="A18" s="120"/>
      <c r="B18" s="120"/>
      <c r="C18" s="126"/>
      <c r="D18" s="5" t="s">
        <v>1338</v>
      </c>
      <c r="E18" s="9" t="s">
        <v>1339</v>
      </c>
      <c r="F18" s="87"/>
      <c r="G18" s="87"/>
      <c r="H18" s="89"/>
      <c r="I18" s="145"/>
      <c r="J18" s="145"/>
      <c r="K18" s="152"/>
      <c r="L18" s="152"/>
      <c r="M18" s="126"/>
    </row>
    <row r="19" spans="1:13" ht="15.75" customHeight="1">
      <c r="A19" s="120"/>
      <c r="B19" s="120"/>
      <c r="C19" s="126"/>
      <c r="D19" s="149" t="s">
        <v>1340</v>
      </c>
      <c r="E19" s="150"/>
      <c r="F19" s="150"/>
      <c r="G19" s="150"/>
      <c r="H19" s="151"/>
      <c r="I19" s="145"/>
      <c r="J19" s="145"/>
      <c r="K19" s="152"/>
      <c r="L19" s="152"/>
      <c r="M19" s="126"/>
    </row>
    <row r="20" spans="1:13" ht="25.5">
      <c r="A20" s="120"/>
      <c r="B20" s="120"/>
      <c r="C20" s="126"/>
      <c r="D20" s="3" t="s">
        <v>1341</v>
      </c>
      <c r="E20" s="4" t="s">
        <v>1342</v>
      </c>
      <c r="F20" s="87"/>
      <c r="G20" s="87"/>
      <c r="H20" s="89"/>
      <c r="I20" s="145"/>
      <c r="J20" s="145"/>
      <c r="K20" s="152"/>
      <c r="L20" s="152"/>
      <c r="M20" s="126"/>
    </row>
    <row r="21" spans="1:13" ht="25.5">
      <c r="A21" s="120"/>
      <c r="B21" s="120"/>
      <c r="C21" s="126"/>
      <c r="D21" s="3" t="s">
        <v>1343</v>
      </c>
      <c r="E21" s="4" t="s">
        <v>1344</v>
      </c>
      <c r="F21" s="87"/>
      <c r="G21" s="87"/>
      <c r="H21" s="89"/>
      <c r="I21" s="145"/>
      <c r="J21" s="145"/>
      <c r="K21" s="152"/>
      <c r="L21" s="152"/>
      <c r="M21" s="126"/>
    </row>
    <row r="22" spans="1:13" ht="12.75">
      <c r="A22" s="120"/>
      <c r="B22" s="120"/>
      <c r="C22" s="126"/>
      <c r="D22" s="5" t="s">
        <v>1345</v>
      </c>
      <c r="E22" s="9" t="s">
        <v>1346</v>
      </c>
      <c r="F22" s="87"/>
      <c r="G22" s="87"/>
      <c r="H22" s="89"/>
      <c r="I22" s="145"/>
      <c r="J22" s="145"/>
      <c r="K22" s="152"/>
      <c r="L22" s="152"/>
      <c r="M22" s="126"/>
    </row>
    <row r="25" spans="1:13" ht="26.25" customHeight="1">
      <c r="A25" s="105" t="s">
        <v>1347</v>
      </c>
      <c r="B25" s="106"/>
      <c r="C25" s="107"/>
      <c r="D25" s="121" t="s">
        <v>1348</v>
      </c>
      <c r="E25" s="121"/>
      <c r="F25" s="121"/>
      <c r="G25" s="121"/>
      <c r="H25" s="121"/>
      <c r="I25" s="121"/>
      <c r="J25" s="121"/>
      <c r="K25" s="105" t="s">
        <v>1349</v>
      </c>
      <c r="L25" s="106"/>
      <c r="M25" s="107"/>
    </row>
    <row r="26" spans="1:13" ht="189">
      <c r="A26" s="50" t="s">
        <v>1350</v>
      </c>
      <c r="B26" s="50" t="s">
        <v>1351</v>
      </c>
      <c r="C26" s="50" t="s">
        <v>1352</v>
      </c>
      <c r="D26" s="153" t="s">
        <v>1353</v>
      </c>
      <c r="E26" s="153"/>
      <c r="F26" s="59" t="s">
        <v>1354</v>
      </c>
      <c r="G26" s="154" t="s">
        <v>1355</v>
      </c>
      <c r="H26" s="155"/>
      <c r="I26" s="59" t="s">
        <v>1356</v>
      </c>
      <c r="J26" s="59" t="s">
        <v>1357</v>
      </c>
      <c r="K26" s="50" t="s">
        <v>1358</v>
      </c>
      <c r="L26" s="50" t="s">
        <v>1359</v>
      </c>
      <c r="M26" s="50" t="s">
        <v>1360</v>
      </c>
    </row>
    <row r="27" spans="1:13" ht="12.75">
      <c r="A27" s="141">
        <f>K10</f>
        <v>0</v>
      </c>
      <c r="B27" s="141">
        <f>L10</f>
        <v>0</v>
      </c>
      <c r="C27" s="126">
        <f>M10</f>
        <v>0</v>
      </c>
      <c r="D27" s="144"/>
      <c r="E27" s="144"/>
      <c r="F27" s="57"/>
      <c r="G27" s="145"/>
      <c r="H27" s="145"/>
      <c r="I27" s="146">
        <v>-1</v>
      </c>
      <c r="J27" s="146">
        <v>-1</v>
      </c>
      <c r="K27" s="141">
        <f>A27+I27</f>
        <v>-1</v>
      </c>
      <c r="L27" s="141">
        <f>B27+J27</f>
        <v>-1</v>
      </c>
      <c r="M27" s="126">
        <f>K27*L27</f>
        <v>1</v>
      </c>
    </row>
    <row r="28" spans="1:13" ht="12.75">
      <c r="A28" s="142"/>
      <c r="B28" s="142"/>
      <c r="C28" s="126"/>
      <c r="D28" s="144"/>
      <c r="E28" s="144"/>
      <c r="F28" s="57"/>
      <c r="G28" s="145"/>
      <c r="H28" s="145"/>
      <c r="I28" s="147"/>
      <c r="J28" s="147"/>
      <c r="K28" s="142"/>
      <c r="L28" s="142"/>
      <c r="M28" s="126"/>
    </row>
    <row r="29" spans="1:13" ht="12.75">
      <c r="A29" s="142"/>
      <c r="B29" s="142"/>
      <c r="C29" s="126"/>
      <c r="D29" s="144"/>
      <c r="E29" s="144"/>
      <c r="F29" s="57"/>
      <c r="G29" s="145"/>
      <c r="H29" s="145"/>
      <c r="I29" s="147"/>
      <c r="J29" s="147"/>
      <c r="K29" s="142"/>
      <c r="L29" s="142"/>
      <c r="M29" s="126"/>
    </row>
    <row r="30" spans="1:13" ht="12.75">
      <c r="A30" s="142"/>
      <c r="B30" s="142"/>
      <c r="C30" s="126"/>
      <c r="D30" s="144"/>
      <c r="E30" s="144"/>
      <c r="F30" s="57"/>
      <c r="G30" s="145"/>
      <c r="H30" s="145"/>
      <c r="I30" s="147"/>
      <c r="J30" s="147"/>
      <c r="K30" s="142"/>
      <c r="L30" s="142"/>
      <c r="M30" s="126"/>
    </row>
    <row r="31" spans="1:13" ht="12.75">
      <c r="A31" s="142"/>
      <c r="B31" s="142"/>
      <c r="C31" s="126"/>
      <c r="D31" s="144"/>
      <c r="E31" s="144"/>
      <c r="F31" s="57"/>
      <c r="G31" s="145"/>
      <c r="H31" s="145"/>
      <c r="I31" s="147"/>
      <c r="J31" s="147"/>
      <c r="K31" s="142"/>
      <c r="L31" s="142"/>
      <c r="M31" s="126"/>
    </row>
    <row r="32" spans="1:13" ht="12.75">
      <c r="A32" s="142"/>
      <c r="B32" s="142"/>
      <c r="C32" s="126"/>
      <c r="D32" s="144"/>
      <c r="E32" s="144"/>
      <c r="F32" s="57"/>
      <c r="G32" s="145"/>
      <c r="H32" s="145"/>
      <c r="I32" s="147"/>
      <c r="J32" s="147"/>
      <c r="K32" s="142"/>
      <c r="L32" s="142"/>
      <c r="M32" s="126"/>
    </row>
    <row r="33" spans="1:13" ht="12.75">
      <c r="A33" s="142"/>
      <c r="B33" s="142"/>
      <c r="C33" s="126"/>
      <c r="D33" s="144"/>
      <c r="E33" s="144"/>
      <c r="F33" s="57"/>
      <c r="G33" s="145"/>
      <c r="H33" s="145"/>
      <c r="I33" s="147"/>
      <c r="J33" s="147"/>
      <c r="K33" s="142"/>
      <c r="L33" s="142"/>
      <c r="M33" s="126"/>
    </row>
    <row r="34" spans="1:13" ht="12.75">
      <c r="A34" s="142"/>
      <c r="B34" s="142"/>
      <c r="C34" s="126"/>
      <c r="D34" s="144"/>
      <c r="E34" s="144"/>
      <c r="F34" s="57"/>
      <c r="G34" s="145"/>
      <c r="H34" s="145"/>
      <c r="I34" s="147"/>
      <c r="J34" s="147"/>
      <c r="K34" s="142"/>
      <c r="L34" s="142"/>
      <c r="M34" s="126"/>
    </row>
    <row r="35" spans="1:13" ht="12.75">
      <c r="A35" s="143"/>
      <c r="B35" s="143"/>
      <c r="C35" s="126"/>
      <c r="D35" s="144"/>
      <c r="E35" s="144"/>
      <c r="F35" s="57"/>
      <c r="G35" s="145"/>
      <c r="H35" s="145"/>
      <c r="I35" s="148"/>
      <c r="J35" s="148"/>
      <c r="K35" s="143"/>
      <c r="L35" s="143"/>
      <c r="M35" s="126"/>
    </row>
    <row r="59" spans="2:3" ht="12.75">
      <c r="B59" s="42">
        <v>1</v>
      </c>
      <c r="C59" s="42">
        <v>-1</v>
      </c>
    </row>
    <row r="60" spans="2:3" ht="12.75">
      <c r="B60" s="42">
        <v>2</v>
      </c>
      <c r="C60" s="42">
        <v>-2</v>
      </c>
    </row>
    <row r="61" spans="2:3" ht="12.75">
      <c r="B61" s="42">
        <v>3</v>
      </c>
      <c r="C61" s="42">
        <v>-3</v>
      </c>
    </row>
    <row r="62" spans="2:3" ht="12.75">
      <c r="B62" s="42">
        <v>4</v>
      </c>
      <c r="C62" s="42">
        <v>-4</v>
      </c>
    </row>
    <row r="63" spans="2:3" ht="12.75">
      <c r="B63" s="42">
        <v>5</v>
      </c>
      <c r="C63" s="42">
        <v>-5</v>
      </c>
    </row>
  </sheetData>
  <sheetProtection/>
  <mergeCells count="46">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s>
  <conditionalFormatting sqref="F11:H12 I10">
    <cfRule type="cellIs" priority="34" dxfId="12" operator="between">
      <formula>0</formula>
      <formula>0</formula>
    </cfRule>
  </conditionalFormatting>
  <conditionalFormatting sqref="F13:H13">
    <cfRule type="cellIs" priority="21" dxfId="12" operator="between">
      <formula>0</formula>
      <formula>0</formula>
    </cfRule>
  </conditionalFormatting>
  <conditionalFormatting sqref="F15:H18">
    <cfRule type="cellIs" priority="14" dxfId="12" operator="between">
      <formula>0</formula>
      <formula>0</formula>
    </cfRule>
  </conditionalFormatting>
  <conditionalFormatting sqref="F20:H22">
    <cfRule type="cellIs" priority="1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27">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7">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rintOptions/>
  <pageMargins left="0.7" right="0.7" top="0.75" bottom="0.75" header="0.3" footer="0.3"/>
  <pageSetup horizontalDpi="600" verticalDpi="600" orientation="landscape" paperSize="9" scale="48" r:id="rId1"/>
</worksheet>
</file>

<file path=xl/worksheets/sheet28.xml><?xml version="1.0" encoding="utf-8"?>
<worksheet xmlns="http://schemas.openxmlformats.org/spreadsheetml/2006/main" xmlns:r="http://schemas.openxmlformats.org/officeDocument/2006/relationships">
  <sheetPr>
    <tabColor theme="9" tint="-0.24997000396251678"/>
    <pageSetUpPr fitToPage="1"/>
  </sheetPr>
  <dimension ref="A3:M62"/>
  <sheetViews>
    <sheetView view="pageBreakPreview" zoomScale="62" zoomScaleNormal="75" zoomScaleSheetLayoutView="62" zoomScalePageLayoutView="0" workbookViewId="0" topLeftCell="A1">
      <selection activeCell="D5" sqref="D5:G5"/>
    </sheetView>
  </sheetViews>
  <sheetFormatPr defaultColWidth="9.140625" defaultRowHeight="12.75"/>
  <cols>
    <col min="1" max="1" width="13.140625" style="42" customWidth="1"/>
    <col min="2" max="2" width="14.28125" style="42" customWidth="1"/>
    <col min="3" max="3" width="12.8515625" style="42" customWidth="1"/>
    <col min="4" max="4" width="15.8515625" style="42" customWidth="1"/>
    <col min="5" max="5" width="70.28125" style="42" customWidth="1"/>
    <col min="6" max="6" width="28.421875" style="42" customWidth="1"/>
    <col min="7" max="7" width="23.421875" style="42" customWidth="1"/>
    <col min="8" max="8" width="14.8515625" style="42" customWidth="1"/>
    <col min="9" max="9" width="15.28125" style="42" customWidth="1"/>
    <col min="10" max="10" width="18.57421875" style="42" customWidth="1"/>
    <col min="11" max="11" width="14.57421875" style="42" customWidth="1"/>
    <col min="12" max="12" width="15.28125" style="42" customWidth="1"/>
    <col min="13" max="13" width="15.421875" style="42" customWidth="1"/>
    <col min="14" max="14" width="29.28125" style="42" customWidth="1"/>
    <col min="15" max="15" width="15.28125" style="42" customWidth="1"/>
    <col min="16" max="16" width="18.57421875" style="42" customWidth="1"/>
    <col min="17" max="17" width="14.7109375" style="42" bestFit="1" customWidth="1"/>
    <col min="18" max="18" width="15.8515625" style="42" bestFit="1" customWidth="1"/>
    <col min="19" max="19" width="13.28125" style="42" customWidth="1"/>
    <col min="20" max="20" width="12.7109375" style="42" customWidth="1"/>
    <col min="21" max="21" width="13.7109375" style="42" customWidth="1"/>
    <col min="22" max="22" width="41.28125" style="42" customWidth="1"/>
    <col min="23" max="16384" width="9.140625" style="42" customWidth="1"/>
  </cols>
  <sheetData>
    <row r="2" ht="13.5" thickBot="1"/>
    <row r="3" spans="3:7" s="47" customFormat="1" ht="26.25">
      <c r="C3" s="117" t="s">
        <v>1361</v>
      </c>
      <c r="D3" s="118"/>
      <c r="E3" s="118"/>
      <c r="F3" s="118"/>
      <c r="G3" s="119"/>
    </row>
    <row r="4" spans="3:7" s="48" customFormat="1" ht="110.25">
      <c r="C4" s="49" t="s">
        <v>1362</v>
      </c>
      <c r="D4" s="50" t="s">
        <v>1363</v>
      </c>
      <c r="E4" s="50" t="s">
        <v>1364</v>
      </c>
      <c r="F4" s="50" t="s">
        <v>1365</v>
      </c>
      <c r="G4" s="51" t="s">
        <v>1366</v>
      </c>
    </row>
    <row r="5" spans="3:7" s="52" customFormat="1" ht="75.75" customHeight="1" thickBot="1">
      <c r="C5" s="53" t="str">
        <f>'4. Direct procurement'!A8:A8</f>
        <v>PR3</v>
      </c>
      <c r="D5" s="102" t="s">
        <v>1463</v>
      </c>
      <c r="E5" s="102" t="s">
        <v>1503</v>
      </c>
      <c r="F5" s="102" t="s">
        <v>1501</v>
      </c>
      <c r="G5" s="102" t="s">
        <v>1502</v>
      </c>
    </row>
    <row r="8" spans="1:13" ht="26.25" customHeight="1">
      <c r="A8" s="105" t="s">
        <v>1367</v>
      </c>
      <c r="B8" s="106"/>
      <c r="C8" s="107"/>
      <c r="D8" s="105" t="s">
        <v>1368</v>
      </c>
      <c r="E8" s="106"/>
      <c r="F8" s="106"/>
      <c r="G8" s="106"/>
      <c r="H8" s="106"/>
      <c r="I8" s="106"/>
      <c r="J8" s="107"/>
      <c r="K8" s="105" t="s">
        <v>1369</v>
      </c>
      <c r="L8" s="106"/>
      <c r="M8" s="107"/>
    </row>
    <row r="9" spans="1:13" ht="173.25">
      <c r="A9" s="50" t="s">
        <v>1370</v>
      </c>
      <c r="B9" s="50" t="s">
        <v>1371</v>
      </c>
      <c r="C9" s="50" t="s">
        <v>1372</v>
      </c>
      <c r="D9" s="50" t="s">
        <v>1373</v>
      </c>
      <c r="E9" s="50" t="s">
        <v>1374</v>
      </c>
      <c r="F9" s="50" t="s">
        <v>1375</v>
      </c>
      <c r="G9" s="50" t="s">
        <v>1376</v>
      </c>
      <c r="H9" s="50" t="s">
        <v>1377</v>
      </c>
      <c r="I9" s="50" t="s">
        <v>1378</v>
      </c>
      <c r="J9" s="50" t="s">
        <v>1379</v>
      </c>
      <c r="K9" s="50" t="s">
        <v>1380</v>
      </c>
      <c r="L9" s="50" t="s">
        <v>1381</v>
      </c>
      <c r="M9" s="50" t="s">
        <v>1382</v>
      </c>
    </row>
    <row r="10" spans="1:13" ht="15.75">
      <c r="A10" s="146">
        <v>1</v>
      </c>
      <c r="B10" s="146">
        <v>1</v>
      </c>
      <c r="C10" s="126">
        <f>A10*B10</f>
        <v>1</v>
      </c>
      <c r="D10" s="149" t="s">
        <v>1383</v>
      </c>
      <c r="E10" s="150"/>
      <c r="F10" s="150"/>
      <c r="G10" s="150"/>
      <c r="H10" s="151"/>
      <c r="I10" s="146">
        <v>-1</v>
      </c>
      <c r="J10" s="146">
        <v>-1</v>
      </c>
      <c r="K10" s="141">
        <f>A10+I10</f>
        <v>0</v>
      </c>
      <c r="L10" s="141">
        <f>B10+J10</f>
        <v>0</v>
      </c>
      <c r="M10" s="126">
        <f>K10*L10</f>
        <v>0</v>
      </c>
    </row>
    <row r="11" spans="1:13" ht="25.5">
      <c r="A11" s="147"/>
      <c r="B11" s="147"/>
      <c r="C11" s="126"/>
      <c r="D11" s="3" t="s">
        <v>1384</v>
      </c>
      <c r="E11" s="4" t="s">
        <v>1385</v>
      </c>
      <c r="F11" s="87"/>
      <c r="G11" s="87"/>
      <c r="H11" s="87"/>
      <c r="I11" s="147"/>
      <c r="J11" s="147"/>
      <c r="K11" s="142"/>
      <c r="L11" s="142"/>
      <c r="M11" s="126">
        <f>K10*L11</f>
        <v>0</v>
      </c>
    </row>
    <row r="12" spans="1:13" ht="38.25">
      <c r="A12" s="147"/>
      <c r="B12" s="147"/>
      <c r="C12" s="126"/>
      <c r="D12" s="3" t="s">
        <v>1386</v>
      </c>
      <c r="E12" s="6" t="s">
        <v>1387</v>
      </c>
      <c r="F12" s="87"/>
      <c r="G12" s="87"/>
      <c r="H12" s="87"/>
      <c r="I12" s="147"/>
      <c r="J12" s="147"/>
      <c r="K12" s="142"/>
      <c r="L12" s="142"/>
      <c r="M12" s="126"/>
    </row>
    <row r="13" spans="1:13" ht="38.25">
      <c r="A13" s="147"/>
      <c r="B13" s="147"/>
      <c r="C13" s="126"/>
      <c r="D13" s="3" t="s">
        <v>1388</v>
      </c>
      <c r="E13" s="4" t="s">
        <v>1389</v>
      </c>
      <c r="F13" s="87"/>
      <c r="G13" s="87"/>
      <c r="H13" s="87"/>
      <c r="I13" s="147"/>
      <c r="J13" s="147"/>
      <c r="K13" s="142"/>
      <c r="L13" s="142"/>
      <c r="M13" s="126"/>
    </row>
    <row r="14" spans="1:13" ht="25.5">
      <c r="A14" s="147"/>
      <c r="B14" s="147"/>
      <c r="C14" s="126"/>
      <c r="D14" s="3" t="s">
        <v>1390</v>
      </c>
      <c r="E14" s="4" t="s">
        <v>1391</v>
      </c>
      <c r="F14" s="87"/>
      <c r="G14" s="87"/>
      <c r="H14" s="87"/>
      <c r="I14" s="147"/>
      <c r="J14" s="147"/>
      <c r="K14" s="142"/>
      <c r="L14" s="142"/>
      <c r="M14" s="126"/>
    </row>
    <row r="15" spans="1:13" ht="12.75">
      <c r="A15" s="147"/>
      <c r="B15" s="147"/>
      <c r="C15" s="126"/>
      <c r="D15" s="5" t="s">
        <v>1392</v>
      </c>
      <c r="E15" s="9" t="s">
        <v>1393</v>
      </c>
      <c r="F15" s="87"/>
      <c r="G15" s="87"/>
      <c r="H15" s="87"/>
      <c r="I15" s="147"/>
      <c r="J15" s="147"/>
      <c r="K15" s="142"/>
      <c r="L15" s="142"/>
      <c r="M15" s="126"/>
    </row>
    <row r="16" spans="1:13" ht="15.75">
      <c r="A16" s="147"/>
      <c r="B16" s="147"/>
      <c r="C16" s="126"/>
      <c r="D16" s="149" t="s">
        <v>1394</v>
      </c>
      <c r="E16" s="150"/>
      <c r="F16" s="150"/>
      <c r="G16" s="150"/>
      <c r="H16" s="151"/>
      <c r="I16" s="147"/>
      <c r="J16" s="147"/>
      <c r="K16" s="142"/>
      <c r="L16" s="142"/>
      <c r="M16" s="126"/>
    </row>
    <row r="17" spans="1:13" ht="38.25">
      <c r="A17" s="147"/>
      <c r="B17" s="147"/>
      <c r="C17" s="126"/>
      <c r="D17" s="3" t="s">
        <v>1395</v>
      </c>
      <c r="E17" s="4" t="s">
        <v>1396</v>
      </c>
      <c r="F17" s="87"/>
      <c r="G17" s="87"/>
      <c r="H17" s="87"/>
      <c r="I17" s="147"/>
      <c r="J17" s="147"/>
      <c r="K17" s="142"/>
      <c r="L17" s="142"/>
      <c r="M17" s="126">
        <f>K17*L17</f>
        <v>0</v>
      </c>
    </row>
    <row r="18" spans="1:13" ht="38.25">
      <c r="A18" s="147"/>
      <c r="B18" s="147"/>
      <c r="C18" s="126"/>
      <c r="D18" s="3" t="s">
        <v>1397</v>
      </c>
      <c r="E18" s="6" t="s">
        <v>1398</v>
      </c>
      <c r="F18" s="87"/>
      <c r="G18" s="87"/>
      <c r="H18" s="87"/>
      <c r="I18" s="147"/>
      <c r="J18" s="147"/>
      <c r="K18" s="142"/>
      <c r="L18" s="142"/>
      <c r="M18" s="126"/>
    </row>
    <row r="19" spans="1:13" ht="63.75">
      <c r="A19" s="147"/>
      <c r="B19" s="147"/>
      <c r="C19" s="126"/>
      <c r="D19" s="3" t="s">
        <v>1399</v>
      </c>
      <c r="E19" s="4" t="s">
        <v>1400</v>
      </c>
      <c r="F19" s="87"/>
      <c r="G19" s="87"/>
      <c r="H19" s="87"/>
      <c r="I19" s="147"/>
      <c r="J19" s="147"/>
      <c r="K19" s="142"/>
      <c r="L19" s="142"/>
      <c r="M19" s="126"/>
    </row>
    <row r="20" spans="1:13" ht="25.5">
      <c r="A20" s="147"/>
      <c r="B20" s="147"/>
      <c r="C20" s="126"/>
      <c r="D20" s="3" t="s">
        <v>1401</v>
      </c>
      <c r="E20" s="4" t="s">
        <v>1402</v>
      </c>
      <c r="F20" s="87"/>
      <c r="G20" s="87"/>
      <c r="H20" s="87"/>
      <c r="I20" s="147"/>
      <c r="J20" s="147"/>
      <c r="K20" s="142"/>
      <c r="L20" s="142"/>
      <c r="M20" s="126"/>
    </row>
    <row r="21" spans="1:13" ht="12.75">
      <c r="A21" s="148"/>
      <c r="B21" s="148"/>
      <c r="C21" s="126"/>
      <c r="D21" s="5" t="s">
        <v>1403</v>
      </c>
      <c r="E21" s="9" t="s">
        <v>1404</v>
      </c>
      <c r="F21" s="87"/>
      <c r="G21" s="87"/>
      <c r="H21" s="87"/>
      <c r="I21" s="148"/>
      <c r="J21" s="148"/>
      <c r="K21" s="143"/>
      <c r="L21" s="143"/>
      <c r="M21" s="126"/>
    </row>
    <row r="24" spans="1:13" ht="26.25" customHeight="1">
      <c r="A24" s="105" t="s">
        <v>1405</v>
      </c>
      <c r="B24" s="106"/>
      <c r="C24" s="107"/>
      <c r="D24" s="121" t="s">
        <v>1406</v>
      </c>
      <c r="E24" s="121"/>
      <c r="F24" s="121"/>
      <c r="G24" s="121"/>
      <c r="H24" s="121"/>
      <c r="I24" s="121"/>
      <c r="J24" s="121"/>
      <c r="K24" s="105" t="s">
        <v>1407</v>
      </c>
      <c r="L24" s="106"/>
      <c r="M24" s="107"/>
    </row>
    <row r="25" spans="1:13" ht="189">
      <c r="A25" s="50" t="s">
        <v>1408</v>
      </c>
      <c r="B25" s="50" t="s">
        <v>1409</v>
      </c>
      <c r="C25" s="50" t="s">
        <v>1410</v>
      </c>
      <c r="D25" s="153" t="s">
        <v>1411</v>
      </c>
      <c r="E25" s="153"/>
      <c r="F25" s="59" t="s">
        <v>1412</v>
      </c>
      <c r="G25" s="154" t="s">
        <v>1413</v>
      </c>
      <c r="H25" s="155"/>
      <c r="I25" s="59" t="s">
        <v>1414</v>
      </c>
      <c r="J25" s="59" t="s">
        <v>1415</v>
      </c>
      <c r="K25" s="50" t="s">
        <v>1416</v>
      </c>
      <c r="L25" s="50" t="s">
        <v>1417</v>
      </c>
      <c r="M25" s="50" t="s">
        <v>1418</v>
      </c>
    </row>
    <row r="26" spans="1:13" ht="12.75">
      <c r="A26" s="141">
        <f>K10</f>
        <v>0</v>
      </c>
      <c r="B26" s="141">
        <f>L10</f>
        <v>0</v>
      </c>
      <c r="C26" s="112">
        <f>M10</f>
        <v>0</v>
      </c>
      <c r="D26" s="144"/>
      <c r="E26" s="144"/>
      <c r="F26" s="57"/>
      <c r="G26" s="145"/>
      <c r="H26" s="145"/>
      <c r="I26" s="146">
        <v>-1</v>
      </c>
      <c r="J26" s="146">
        <v>-1</v>
      </c>
      <c r="K26" s="141">
        <f>A26+I26</f>
        <v>-1</v>
      </c>
      <c r="L26" s="141">
        <f>B26+J26</f>
        <v>-1</v>
      </c>
      <c r="M26" s="112">
        <f>K26*L26</f>
        <v>1</v>
      </c>
    </row>
    <row r="27" spans="1:13" ht="12.75">
      <c r="A27" s="142"/>
      <c r="B27" s="142"/>
      <c r="C27" s="113"/>
      <c r="D27" s="144"/>
      <c r="E27" s="144"/>
      <c r="F27" s="57"/>
      <c r="G27" s="145"/>
      <c r="H27" s="145"/>
      <c r="I27" s="147"/>
      <c r="J27" s="147"/>
      <c r="K27" s="142"/>
      <c r="L27" s="142"/>
      <c r="M27" s="113"/>
    </row>
    <row r="28" spans="1:13" ht="12.75">
      <c r="A28" s="142"/>
      <c r="B28" s="142"/>
      <c r="C28" s="113"/>
      <c r="D28" s="144"/>
      <c r="E28" s="144"/>
      <c r="F28" s="57"/>
      <c r="G28" s="145"/>
      <c r="H28" s="145"/>
      <c r="I28" s="147"/>
      <c r="J28" s="147"/>
      <c r="K28" s="142"/>
      <c r="L28" s="142"/>
      <c r="M28" s="113"/>
    </row>
    <row r="29" spans="1:13" ht="12.75">
      <c r="A29" s="142"/>
      <c r="B29" s="142"/>
      <c r="C29" s="113"/>
      <c r="D29" s="144"/>
      <c r="E29" s="144"/>
      <c r="F29" s="57"/>
      <c r="G29" s="145"/>
      <c r="H29" s="145"/>
      <c r="I29" s="147"/>
      <c r="J29" s="147"/>
      <c r="K29" s="142"/>
      <c r="L29" s="142"/>
      <c r="M29" s="113"/>
    </row>
    <row r="30" spans="1:13" ht="12.75">
      <c r="A30" s="142"/>
      <c r="B30" s="142"/>
      <c r="C30" s="113"/>
      <c r="D30" s="144"/>
      <c r="E30" s="144"/>
      <c r="F30" s="57"/>
      <c r="G30" s="145"/>
      <c r="H30" s="145"/>
      <c r="I30" s="147"/>
      <c r="J30" s="147"/>
      <c r="K30" s="142"/>
      <c r="L30" s="142"/>
      <c r="M30" s="113"/>
    </row>
    <row r="31" spans="1:13" ht="12.75">
      <c r="A31" s="142"/>
      <c r="B31" s="142"/>
      <c r="C31" s="113"/>
      <c r="D31" s="144"/>
      <c r="E31" s="144"/>
      <c r="F31" s="57"/>
      <c r="G31" s="145"/>
      <c r="H31" s="145"/>
      <c r="I31" s="147"/>
      <c r="J31" s="147"/>
      <c r="K31" s="142"/>
      <c r="L31" s="142"/>
      <c r="M31" s="113"/>
    </row>
    <row r="32" spans="1:13" ht="12.75">
      <c r="A32" s="142"/>
      <c r="B32" s="142"/>
      <c r="C32" s="113"/>
      <c r="D32" s="144"/>
      <c r="E32" s="144"/>
      <c r="F32" s="57"/>
      <c r="G32" s="145"/>
      <c r="H32" s="145"/>
      <c r="I32" s="147"/>
      <c r="J32" s="147"/>
      <c r="K32" s="142"/>
      <c r="L32" s="142"/>
      <c r="M32" s="113"/>
    </row>
    <row r="33" spans="1:13" ht="12.75">
      <c r="A33" s="142"/>
      <c r="B33" s="142"/>
      <c r="C33" s="113"/>
      <c r="D33" s="144"/>
      <c r="E33" s="144"/>
      <c r="F33" s="57"/>
      <c r="G33" s="145"/>
      <c r="H33" s="145"/>
      <c r="I33" s="147"/>
      <c r="J33" s="147"/>
      <c r="K33" s="142"/>
      <c r="L33" s="142"/>
      <c r="M33" s="113"/>
    </row>
    <row r="34" spans="1:13" ht="12.75">
      <c r="A34" s="143"/>
      <c r="B34" s="143"/>
      <c r="C34" s="113"/>
      <c r="D34" s="144"/>
      <c r="E34" s="144"/>
      <c r="F34" s="57"/>
      <c r="G34" s="145"/>
      <c r="H34" s="145"/>
      <c r="I34" s="148"/>
      <c r="J34" s="148"/>
      <c r="K34" s="143"/>
      <c r="L34" s="143"/>
      <c r="M34" s="113"/>
    </row>
    <row r="58" spans="2:3" ht="12.75">
      <c r="B58" s="42">
        <v>1</v>
      </c>
      <c r="C58" s="42">
        <v>-1</v>
      </c>
    </row>
    <row r="59" spans="2:3" ht="12.75">
      <c r="B59" s="42">
        <v>2</v>
      </c>
      <c r="C59" s="42">
        <v>-2</v>
      </c>
    </row>
    <row r="60" spans="2:3" ht="12.75">
      <c r="B60" s="42">
        <v>3</v>
      </c>
      <c r="C60" s="42">
        <v>-3</v>
      </c>
    </row>
    <row r="61" spans="2:3" ht="12.75">
      <c r="B61" s="42">
        <v>4</v>
      </c>
      <c r="C61" s="42">
        <v>-4</v>
      </c>
    </row>
    <row r="62" spans="2:3" ht="12.75">
      <c r="B62" s="42">
        <v>5</v>
      </c>
      <c r="C62" s="42">
        <v>-5</v>
      </c>
    </row>
  </sheetData>
  <sheetProtection/>
  <mergeCells count="45">
    <mergeCell ref="C3:G3"/>
    <mergeCell ref="A8:C8"/>
    <mergeCell ref="D8:J8"/>
    <mergeCell ref="A24:C24"/>
    <mergeCell ref="D24:J24"/>
    <mergeCell ref="D10:H10"/>
    <mergeCell ref="A10:A21"/>
    <mergeCell ref="B10:B21"/>
    <mergeCell ref="C10:C21"/>
    <mergeCell ref="I10:I21"/>
    <mergeCell ref="K8:M8"/>
    <mergeCell ref="M10:M21"/>
    <mergeCell ref="A26:A34"/>
    <mergeCell ref="B26:B34"/>
    <mergeCell ref="C26:C34"/>
    <mergeCell ref="D26:E26"/>
    <mergeCell ref="G26:H26"/>
    <mergeCell ref="D25:E25"/>
    <mergeCell ref="M26:M34"/>
    <mergeCell ref="D27:E27"/>
    <mergeCell ref="G27:H27"/>
    <mergeCell ref="D28:E28"/>
    <mergeCell ref="G28:H28"/>
    <mergeCell ref="K24:M24"/>
    <mergeCell ref="G25:H25"/>
    <mergeCell ref="D32:E32"/>
    <mergeCell ref="G32:H32"/>
    <mergeCell ref="D33:E33"/>
    <mergeCell ref="G33:H33"/>
    <mergeCell ref="D34:E34"/>
    <mergeCell ref="D30:E30"/>
    <mergeCell ref="G30:H30"/>
    <mergeCell ref="D31:E31"/>
    <mergeCell ref="G31:H31"/>
    <mergeCell ref="G34:H34"/>
    <mergeCell ref="D16:H16"/>
    <mergeCell ref="J10:J21"/>
    <mergeCell ref="K10:K21"/>
    <mergeCell ref="L10:L21"/>
    <mergeCell ref="J26:J34"/>
    <mergeCell ref="K26:K34"/>
    <mergeCell ref="L26:L34"/>
    <mergeCell ref="D29:E29"/>
    <mergeCell ref="G29:H29"/>
    <mergeCell ref="I26:I34"/>
  </mergeCells>
  <conditionalFormatting sqref="A10:B10 F11:H14 I10">
    <cfRule type="cellIs" priority="41" dxfId="12" operator="between">
      <formula>0</formula>
      <formula>0</formula>
    </cfRule>
  </conditionalFormatting>
  <conditionalFormatting sqref="F15:H15">
    <cfRule type="cellIs" priority="35" dxfId="12" operator="between">
      <formula>0</formula>
      <formula>0</formula>
    </cfRule>
  </conditionalFormatting>
  <conditionalFormatting sqref="F17:H21">
    <cfRule type="cellIs" priority="28" dxfId="12" operator="between">
      <formula>0</formula>
      <formula>0</formula>
    </cfRule>
  </conditionalFormatting>
  <conditionalFormatting sqref="C10">
    <cfRule type="cellIs" priority="14" dxfId="2" operator="between">
      <formula>8</formula>
      <formula>16</formula>
    </cfRule>
    <cfRule type="cellIs" priority="15" dxfId="1" operator="between">
      <formula>4</formula>
      <formula>6</formula>
    </cfRule>
    <cfRule type="cellIs" priority="16" dxfId="0" operator="between">
      <formula>0</formula>
      <formula>3</formula>
    </cfRule>
  </conditionalFormatting>
  <conditionalFormatting sqref="J10">
    <cfRule type="cellIs" priority="10" dxfId="12" operator="between">
      <formula>0</formula>
      <formula>0</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conditionalFormatting sqref="C2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29.xml><?xml version="1.0" encoding="utf-8"?>
<worksheet xmlns="http://schemas.openxmlformats.org/spreadsheetml/2006/main" xmlns:r="http://schemas.openxmlformats.org/officeDocument/2006/relationships">
  <sheetPr>
    <tabColor theme="9" tint="-0.24997000396251678"/>
    <pageSetUpPr fitToPage="1"/>
  </sheetPr>
  <dimension ref="A3:M52"/>
  <sheetViews>
    <sheetView view="pageBreakPreview" zoomScale="80" zoomScaleNormal="75" zoomScaleSheetLayoutView="80" zoomScalePageLayoutView="0" workbookViewId="0" topLeftCell="A1">
      <selection activeCell="E5" sqref="E5"/>
    </sheetView>
  </sheetViews>
  <sheetFormatPr defaultColWidth="9.140625" defaultRowHeight="12.75"/>
  <cols>
    <col min="1" max="1" width="13.140625" style="42" customWidth="1"/>
    <col min="2" max="2" width="14.28125" style="42" customWidth="1"/>
    <col min="3" max="3" width="12.8515625" style="42" customWidth="1"/>
    <col min="4" max="4" width="15.8515625" style="42" customWidth="1"/>
    <col min="5" max="5" width="70.28125" style="42" customWidth="1"/>
    <col min="6" max="6" width="28.421875" style="42" customWidth="1"/>
    <col min="7" max="7" width="23.421875" style="42" customWidth="1"/>
    <col min="8" max="8" width="14.8515625" style="42" customWidth="1"/>
    <col min="9" max="9" width="15.28125" style="42" customWidth="1"/>
    <col min="10" max="10" width="18.57421875" style="42" customWidth="1"/>
    <col min="11" max="11" width="14.57421875" style="42" customWidth="1"/>
    <col min="12" max="12" width="15.28125" style="42" customWidth="1"/>
    <col min="13" max="13" width="15.421875" style="42" customWidth="1"/>
    <col min="14" max="14" width="29.28125" style="42" customWidth="1"/>
    <col min="15" max="15" width="15.28125" style="42" customWidth="1"/>
    <col min="16" max="16" width="18.57421875" style="42" customWidth="1"/>
    <col min="17" max="17" width="14.7109375" style="42" bestFit="1" customWidth="1"/>
    <col min="18" max="18" width="15.8515625" style="42" bestFit="1" customWidth="1"/>
    <col min="19" max="19" width="13.28125" style="42" customWidth="1"/>
    <col min="20" max="20" width="12.7109375" style="42" customWidth="1"/>
    <col min="21" max="21" width="13.7109375" style="42" customWidth="1"/>
    <col min="22" max="22" width="41.28125" style="42" customWidth="1"/>
    <col min="23" max="16384" width="9.140625" style="42" customWidth="1"/>
  </cols>
  <sheetData>
    <row r="2" ht="13.5" thickBot="1"/>
    <row r="3" spans="3:7" s="47" customFormat="1" ht="26.25">
      <c r="C3" s="117" t="s">
        <v>1419</v>
      </c>
      <c r="D3" s="118"/>
      <c r="E3" s="118"/>
      <c r="F3" s="118"/>
      <c r="G3" s="119"/>
    </row>
    <row r="4" spans="3:7" s="48" customFormat="1" ht="110.25">
      <c r="C4" s="49" t="s">
        <v>1420</v>
      </c>
      <c r="D4" s="50" t="s">
        <v>1421</v>
      </c>
      <c r="E4" s="50" t="s">
        <v>1422</v>
      </c>
      <c r="F4" s="50" t="s">
        <v>1423</v>
      </c>
      <c r="G4" s="51" t="s">
        <v>1424</v>
      </c>
    </row>
    <row r="5" spans="3:7" s="52" customFormat="1" ht="75.75" customHeight="1" thickBot="1">
      <c r="C5" s="53" t="str">
        <f>'4. Direct procurement'!A9</f>
        <v>PRX</v>
      </c>
      <c r="D5" s="54">
        <f>'4. Direct procurement'!B9</f>
        <v>0</v>
      </c>
      <c r="E5" s="104" t="s">
        <v>1499</v>
      </c>
      <c r="F5" s="54">
        <f>'4. Direct procurement'!E9</f>
        <v>0</v>
      </c>
      <c r="G5" s="55">
        <f>'4. Direct procurement'!F9</f>
        <v>0</v>
      </c>
    </row>
    <row r="8" spans="1:13" ht="26.25" customHeight="1">
      <c r="A8" s="105" t="s">
        <v>1425</v>
      </c>
      <c r="B8" s="106"/>
      <c r="C8" s="107"/>
      <c r="D8" s="105" t="s">
        <v>1426</v>
      </c>
      <c r="E8" s="106"/>
      <c r="F8" s="106"/>
      <c r="G8" s="106"/>
      <c r="H8" s="106"/>
      <c r="I8" s="106"/>
      <c r="J8" s="107"/>
      <c r="K8" s="105" t="s">
        <v>1427</v>
      </c>
      <c r="L8" s="106"/>
      <c r="M8" s="107"/>
    </row>
    <row r="9" spans="1:13" ht="173.25">
      <c r="A9" s="50" t="s">
        <v>1428</v>
      </c>
      <c r="B9" s="50" t="s">
        <v>1429</v>
      </c>
      <c r="C9" s="50" t="s">
        <v>1430</v>
      </c>
      <c r="D9" s="50" t="s">
        <v>1431</v>
      </c>
      <c r="E9" s="50" t="s">
        <v>1432</v>
      </c>
      <c r="F9" s="50" t="s">
        <v>1433</v>
      </c>
      <c r="G9" s="50" t="s">
        <v>1434</v>
      </c>
      <c r="H9" s="50" t="s">
        <v>1435</v>
      </c>
      <c r="I9" s="50" t="s">
        <v>1436</v>
      </c>
      <c r="J9" s="50" t="s">
        <v>1437</v>
      </c>
      <c r="K9" s="50" t="s">
        <v>1438</v>
      </c>
      <c r="L9" s="50" t="s">
        <v>1439</v>
      </c>
      <c r="M9" s="50" t="s">
        <v>1440</v>
      </c>
    </row>
    <row r="10" spans="1:13" ht="25.5">
      <c r="A10" s="145">
        <v>5</v>
      </c>
      <c r="B10" s="145">
        <v>3</v>
      </c>
      <c r="C10" s="126">
        <f>A10*B10</f>
        <v>15</v>
      </c>
      <c r="D10" s="3" t="s">
        <v>1441</v>
      </c>
      <c r="E10" s="4" t="s">
        <v>1442</v>
      </c>
      <c r="F10" s="56"/>
      <c r="G10" s="56"/>
      <c r="H10" s="56"/>
      <c r="I10" s="145">
        <v>-1</v>
      </c>
      <c r="J10" s="145">
        <v>-2</v>
      </c>
      <c r="K10" s="152">
        <f>A10+I10</f>
        <v>4</v>
      </c>
      <c r="L10" s="152">
        <f>B10+J10</f>
        <v>1</v>
      </c>
      <c r="M10" s="126">
        <f>K10*L10</f>
        <v>4</v>
      </c>
    </row>
    <row r="11" spans="1:13" ht="12.75">
      <c r="A11" s="145"/>
      <c r="B11" s="145"/>
      <c r="C11" s="126"/>
      <c r="D11" s="5" t="s">
        <v>1443</v>
      </c>
      <c r="E11" s="9" t="s">
        <v>1444</v>
      </c>
      <c r="F11" s="56"/>
      <c r="G11" s="56"/>
      <c r="H11" s="56"/>
      <c r="I11" s="145"/>
      <c r="J11" s="145"/>
      <c r="K11" s="152"/>
      <c r="L11" s="152"/>
      <c r="M11" s="126"/>
    </row>
    <row r="14" spans="1:13" ht="26.25" customHeight="1">
      <c r="A14" s="105" t="s">
        <v>1445</v>
      </c>
      <c r="B14" s="106"/>
      <c r="C14" s="107"/>
      <c r="D14" s="121" t="s">
        <v>1446</v>
      </c>
      <c r="E14" s="121"/>
      <c r="F14" s="121"/>
      <c r="G14" s="121"/>
      <c r="H14" s="121"/>
      <c r="I14" s="121"/>
      <c r="J14" s="121"/>
      <c r="K14" s="105" t="s">
        <v>1447</v>
      </c>
      <c r="L14" s="106"/>
      <c r="M14" s="107"/>
    </row>
    <row r="15" spans="1:13" ht="189">
      <c r="A15" s="50" t="s">
        <v>1448</v>
      </c>
      <c r="B15" s="50" t="s">
        <v>1449</v>
      </c>
      <c r="C15" s="50" t="s">
        <v>1450</v>
      </c>
      <c r="D15" s="153" t="s">
        <v>1451</v>
      </c>
      <c r="E15" s="153"/>
      <c r="F15" s="59" t="s">
        <v>1452</v>
      </c>
      <c r="G15" s="154" t="s">
        <v>1453</v>
      </c>
      <c r="H15" s="155"/>
      <c r="I15" s="59" t="s">
        <v>1454</v>
      </c>
      <c r="J15" s="59" t="s">
        <v>1455</v>
      </c>
      <c r="K15" s="50" t="s">
        <v>1456</v>
      </c>
      <c r="L15" s="50" t="s">
        <v>1457</v>
      </c>
      <c r="M15" s="50" t="s">
        <v>1458</v>
      </c>
    </row>
    <row r="16" spans="1:13" ht="12.75">
      <c r="A16" s="141">
        <f>K10</f>
        <v>4</v>
      </c>
      <c r="B16" s="141">
        <f>L10</f>
        <v>1</v>
      </c>
      <c r="C16" s="112">
        <f>M10</f>
        <v>4</v>
      </c>
      <c r="D16" s="144"/>
      <c r="E16" s="144"/>
      <c r="F16" s="57"/>
      <c r="G16" s="145"/>
      <c r="H16" s="145"/>
      <c r="I16" s="146">
        <v>-1</v>
      </c>
      <c r="J16" s="146">
        <v>-1</v>
      </c>
      <c r="K16" s="141">
        <f>A16+I16</f>
        <v>3</v>
      </c>
      <c r="L16" s="141">
        <f>B16+J16</f>
        <v>0</v>
      </c>
      <c r="M16" s="112">
        <f>K16*L16</f>
        <v>0</v>
      </c>
    </row>
    <row r="17" spans="1:13" ht="12.75">
      <c r="A17" s="142"/>
      <c r="B17" s="142"/>
      <c r="C17" s="113"/>
      <c r="D17" s="144"/>
      <c r="E17" s="144"/>
      <c r="F17" s="57"/>
      <c r="G17" s="145"/>
      <c r="H17" s="145"/>
      <c r="I17" s="147"/>
      <c r="J17" s="147"/>
      <c r="K17" s="142"/>
      <c r="L17" s="142"/>
      <c r="M17" s="113"/>
    </row>
    <row r="18" spans="1:13" ht="12.75">
      <c r="A18" s="142"/>
      <c r="B18" s="142"/>
      <c r="C18" s="113"/>
      <c r="D18" s="144"/>
      <c r="E18" s="144"/>
      <c r="F18" s="57"/>
      <c r="G18" s="145"/>
      <c r="H18" s="145"/>
      <c r="I18" s="147"/>
      <c r="J18" s="147"/>
      <c r="K18" s="142"/>
      <c r="L18" s="142"/>
      <c r="M18" s="113"/>
    </row>
    <row r="19" spans="1:13" ht="12.75">
      <c r="A19" s="142"/>
      <c r="B19" s="142"/>
      <c r="C19" s="113"/>
      <c r="D19" s="144"/>
      <c r="E19" s="144"/>
      <c r="F19" s="57"/>
      <c r="G19" s="145"/>
      <c r="H19" s="145"/>
      <c r="I19" s="147"/>
      <c r="J19" s="147"/>
      <c r="K19" s="142"/>
      <c r="L19" s="142"/>
      <c r="M19" s="113"/>
    </row>
    <row r="20" spans="1:13" ht="12.75">
      <c r="A20" s="142"/>
      <c r="B20" s="142"/>
      <c r="C20" s="113"/>
      <c r="D20" s="144"/>
      <c r="E20" s="144"/>
      <c r="F20" s="57"/>
      <c r="G20" s="145"/>
      <c r="H20" s="145"/>
      <c r="I20" s="147"/>
      <c r="J20" s="147"/>
      <c r="K20" s="142"/>
      <c r="L20" s="142"/>
      <c r="M20" s="113"/>
    </row>
    <row r="21" spans="1:13" ht="12.75">
      <c r="A21" s="142"/>
      <c r="B21" s="142"/>
      <c r="C21" s="113"/>
      <c r="D21" s="144"/>
      <c r="E21" s="144"/>
      <c r="F21" s="57"/>
      <c r="G21" s="145"/>
      <c r="H21" s="145"/>
      <c r="I21" s="147"/>
      <c r="J21" s="147"/>
      <c r="K21" s="142"/>
      <c r="L21" s="142"/>
      <c r="M21" s="113"/>
    </row>
    <row r="22" spans="1:13" ht="12.75">
      <c r="A22" s="142"/>
      <c r="B22" s="142"/>
      <c r="C22" s="113"/>
      <c r="D22" s="144"/>
      <c r="E22" s="144"/>
      <c r="F22" s="57"/>
      <c r="G22" s="145"/>
      <c r="H22" s="145"/>
      <c r="I22" s="147"/>
      <c r="J22" s="147"/>
      <c r="K22" s="142"/>
      <c r="L22" s="142"/>
      <c r="M22" s="113"/>
    </row>
    <row r="23" spans="1:13" ht="12.75">
      <c r="A23" s="142"/>
      <c r="B23" s="142"/>
      <c r="C23" s="113"/>
      <c r="D23" s="144"/>
      <c r="E23" s="144"/>
      <c r="F23" s="57"/>
      <c r="G23" s="145"/>
      <c r="H23" s="145"/>
      <c r="I23" s="147"/>
      <c r="J23" s="147"/>
      <c r="K23" s="142"/>
      <c r="L23" s="142"/>
      <c r="M23" s="113"/>
    </row>
    <row r="24" spans="1:13" ht="12.75">
      <c r="A24" s="143"/>
      <c r="B24" s="143"/>
      <c r="C24" s="125"/>
      <c r="D24" s="144"/>
      <c r="E24" s="144"/>
      <c r="F24" s="57"/>
      <c r="G24" s="145"/>
      <c r="H24" s="145"/>
      <c r="I24" s="148"/>
      <c r="J24" s="148"/>
      <c r="K24" s="143"/>
      <c r="L24" s="143"/>
      <c r="M24" s="125"/>
    </row>
    <row r="48" spans="2:3" ht="12.75">
      <c r="B48" s="42">
        <v>1</v>
      </c>
      <c r="C48" s="42">
        <v>-1</v>
      </c>
    </row>
    <row r="49" spans="2:3" ht="12.75">
      <c r="B49" s="42">
        <v>2</v>
      </c>
      <c r="C49" s="42">
        <v>-2</v>
      </c>
    </row>
    <row r="50" spans="2:3" ht="12.75">
      <c r="B50" s="42">
        <v>3</v>
      </c>
      <c r="C50" s="42">
        <v>-3</v>
      </c>
    </row>
    <row r="51" spans="2:3" ht="12.75">
      <c r="B51" s="42">
        <v>4</v>
      </c>
      <c r="C51" s="42">
        <v>-4</v>
      </c>
    </row>
    <row r="52" spans="2:3" ht="12.75">
      <c r="B52" s="42">
        <v>5</v>
      </c>
      <c r="C52" s="42">
        <v>-5</v>
      </c>
    </row>
  </sheetData>
  <sheetProtection/>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1 F10:I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C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3:M54"/>
  <sheetViews>
    <sheetView view="pageBreakPreview" zoomScale="75" zoomScaleNormal="75" zoomScaleSheetLayoutView="75" zoomScalePageLayoutView="0" workbookViewId="0" topLeftCell="A1">
      <selection activeCell="E7" sqref="E7"/>
    </sheetView>
  </sheetViews>
  <sheetFormatPr defaultColWidth="9.140625" defaultRowHeight="12.75"/>
  <cols>
    <col min="1" max="1" width="13.140625" style="0" customWidth="1"/>
    <col min="2" max="2" width="14.28125" style="0" customWidth="1"/>
    <col min="3" max="3" width="12.8515625" style="0" customWidth="1"/>
    <col min="4" max="4" width="17.4218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88</v>
      </c>
      <c r="D3" s="118"/>
      <c r="E3" s="118"/>
      <c r="F3" s="118"/>
      <c r="G3" s="119"/>
    </row>
    <row r="4" spans="3:7" s="14" customFormat="1" ht="110.25">
      <c r="C4" s="31" t="s">
        <v>89</v>
      </c>
      <c r="D4" s="28" t="s">
        <v>90</v>
      </c>
      <c r="E4" s="28" t="s">
        <v>91</v>
      </c>
      <c r="F4" s="28" t="s">
        <v>92</v>
      </c>
      <c r="G4" s="30" t="s">
        <v>93</v>
      </c>
    </row>
    <row r="5" spans="3:7" s="38" customFormat="1" ht="45.75" thickBot="1">
      <c r="C5" s="29" t="str">
        <f>'1. Applicant selection'!A7</f>
        <v>SR2</v>
      </c>
      <c r="D5" s="40" t="s">
        <v>1506</v>
      </c>
      <c r="E5" s="40" t="s">
        <v>94</v>
      </c>
      <c r="F5" s="40" t="s">
        <v>1485</v>
      </c>
      <c r="G5" s="41" t="s">
        <v>1462</v>
      </c>
    </row>
    <row r="8" spans="1:13" s="42" customFormat="1" ht="26.25" customHeight="1">
      <c r="A8" s="105" t="s">
        <v>95</v>
      </c>
      <c r="B8" s="106"/>
      <c r="C8" s="107"/>
      <c r="D8" s="105" t="s">
        <v>96</v>
      </c>
      <c r="E8" s="106"/>
      <c r="F8" s="106"/>
      <c r="G8" s="106"/>
      <c r="H8" s="106"/>
      <c r="I8" s="106"/>
      <c r="J8" s="107"/>
      <c r="K8" s="105" t="s">
        <v>97</v>
      </c>
      <c r="L8" s="106"/>
      <c r="M8" s="107"/>
    </row>
    <row r="9" spans="1:13" ht="173.25">
      <c r="A9" s="28" t="s">
        <v>98</v>
      </c>
      <c r="B9" s="28" t="s">
        <v>99</v>
      </c>
      <c r="C9" s="28" t="s">
        <v>100</v>
      </c>
      <c r="D9" s="28" t="s">
        <v>101</v>
      </c>
      <c r="E9" s="28" t="s">
        <v>102</v>
      </c>
      <c r="F9" s="28" t="s">
        <v>103</v>
      </c>
      <c r="G9" s="28" t="s">
        <v>104</v>
      </c>
      <c r="H9" s="28" t="s">
        <v>105</v>
      </c>
      <c r="I9" s="28" t="s">
        <v>106</v>
      </c>
      <c r="J9" s="28" t="s">
        <v>107</v>
      </c>
      <c r="K9" s="28" t="s">
        <v>108</v>
      </c>
      <c r="L9" s="28" t="s">
        <v>109</v>
      </c>
      <c r="M9" s="28" t="s">
        <v>110</v>
      </c>
    </row>
    <row r="10" spans="1:13" ht="25.5">
      <c r="A10" s="109">
        <v>1</v>
      </c>
      <c r="B10" s="109">
        <v>1</v>
      </c>
      <c r="C10" s="126">
        <f>A10*B10</f>
        <v>1</v>
      </c>
      <c r="D10" s="37" t="s">
        <v>111</v>
      </c>
      <c r="E10" s="6" t="s">
        <v>112</v>
      </c>
      <c r="F10" s="26"/>
      <c r="G10" s="26"/>
      <c r="H10" s="26"/>
      <c r="I10" s="109">
        <v>-1</v>
      </c>
      <c r="J10" s="109">
        <v>-2</v>
      </c>
      <c r="K10" s="114">
        <f>A10+I10</f>
        <v>0</v>
      </c>
      <c r="L10" s="114">
        <f>B10+J10</f>
        <v>-1</v>
      </c>
      <c r="M10" s="126">
        <f>K10*L10</f>
        <v>0</v>
      </c>
    </row>
    <row r="11" spans="1:13" ht="38.25">
      <c r="A11" s="110"/>
      <c r="B11" s="110"/>
      <c r="C11" s="126"/>
      <c r="D11" s="37" t="s">
        <v>113</v>
      </c>
      <c r="E11" s="6" t="s">
        <v>114</v>
      </c>
      <c r="F11" s="26"/>
      <c r="G11" s="26"/>
      <c r="H11" s="26"/>
      <c r="I11" s="110"/>
      <c r="J11" s="110"/>
      <c r="K11" s="115"/>
      <c r="L11" s="115"/>
      <c r="M11" s="126"/>
    </row>
    <row r="12" spans="1:13" ht="25.5">
      <c r="A12" s="110"/>
      <c r="B12" s="110"/>
      <c r="C12" s="126"/>
      <c r="D12" s="37" t="s">
        <v>115</v>
      </c>
      <c r="E12" s="6" t="s">
        <v>116</v>
      </c>
      <c r="F12" s="26"/>
      <c r="G12" s="26"/>
      <c r="H12" s="26"/>
      <c r="I12" s="110"/>
      <c r="J12" s="110"/>
      <c r="K12" s="115"/>
      <c r="L12" s="115"/>
      <c r="M12" s="126"/>
    </row>
    <row r="13" spans="1:13" ht="12.75">
      <c r="A13" s="111"/>
      <c r="B13" s="111"/>
      <c r="C13" s="126"/>
      <c r="D13" s="5" t="s">
        <v>117</v>
      </c>
      <c r="E13" s="9" t="s">
        <v>118</v>
      </c>
      <c r="F13" s="26"/>
      <c r="G13" s="26"/>
      <c r="H13" s="26"/>
      <c r="I13" s="111"/>
      <c r="J13" s="111"/>
      <c r="K13" s="116"/>
      <c r="L13" s="116"/>
      <c r="M13" s="126"/>
    </row>
    <row r="16" spans="1:13" s="42" customFormat="1" ht="26.25" customHeight="1">
      <c r="A16" s="105" t="s">
        <v>119</v>
      </c>
      <c r="B16" s="106"/>
      <c r="C16" s="107"/>
      <c r="D16" s="121" t="s">
        <v>120</v>
      </c>
      <c r="E16" s="121"/>
      <c r="F16" s="121"/>
      <c r="G16" s="121"/>
      <c r="H16" s="121"/>
      <c r="I16" s="121"/>
      <c r="J16" s="121"/>
      <c r="K16" s="105" t="s">
        <v>121</v>
      </c>
      <c r="L16" s="106"/>
      <c r="M16" s="107"/>
    </row>
    <row r="17" spans="1:13" ht="189">
      <c r="A17" s="28" t="s">
        <v>122</v>
      </c>
      <c r="B17" s="28" t="s">
        <v>123</v>
      </c>
      <c r="C17" s="28" t="s">
        <v>124</v>
      </c>
      <c r="D17" s="122" t="s">
        <v>125</v>
      </c>
      <c r="E17" s="122"/>
      <c r="F17" s="27" t="s">
        <v>126</v>
      </c>
      <c r="G17" s="123" t="s">
        <v>127</v>
      </c>
      <c r="H17" s="124"/>
      <c r="I17" s="27" t="s">
        <v>128</v>
      </c>
      <c r="J17" s="27" t="s">
        <v>129</v>
      </c>
      <c r="K17" s="28" t="s">
        <v>130</v>
      </c>
      <c r="L17" s="28" t="s">
        <v>131</v>
      </c>
      <c r="M17" s="28" t="s">
        <v>132</v>
      </c>
    </row>
    <row r="18" spans="1:13" ht="12.75">
      <c r="A18" s="114">
        <f>K10</f>
        <v>0</v>
      </c>
      <c r="B18" s="114">
        <f>L10</f>
        <v>-1</v>
      </c>
      <c r="C18" s="126">
        <f>M10</f>
        <v>0</v>
      </c>
      <c r="D18" s="108"/>
      <c r="E18" s="108"/>
      <c r="F18" s="5"/>
      <c r="G18" s="120"/>
      <c r="H18" s="120"/>
      <c r="I18" s="109">
        <v>-1</v>
      </c>
      <c r="J18" s="109">
        <v>-1</v>
      </c>
      <c r="K18" s="114">
        <f>A18+I18</f>
        <v>-1</v>
      </c>
      <c r="L18" s="114">
        <f>B18+J18</f>
        <v>-2</v>
      </c>
      <c r="M18" s="112">
        <f>K18*L18</f>
        <v>2</v>
      </c>
    </row>
    <row r="19" spans="1:13" ht="12.75">
      <c r="A19" s="115"/>
      <c r="B19" s="115"/>
      <c r="C19" s="126"/>
      <c r="D19" s="108"/>
      <c r="E19" s="108"/>
      <c r="F19" s="5"/>
      <c r="G19" s="120"/>
      <c r="H19" s="120"/>
      <c r="I19" s="110"/>
      <c r="J19" s="110"/>
      <c r="K19" s="115"/>
      <c r="L19" s="115"/>
      <c r="M19" s="113"/>
    </row>
    <row r="20" spans="1:13" ht="12.75">
      <c r="A20" s="115"/>
      <c r="B20" s="115"/>
      <c r="C20" s="126"/>
      <c r="D20" s="108"/>
      <c r="E20" s="108"/>
      <c r="F20" s="5"/>
      <c r="G20" s="120"/>
      <c r="H20" s="120"/>
      <c r="I20" s="110"/>
      <c r="J20" s="110"/>
      <c r="K20" s="115"/>
      <c r="L20" s="115"/>
      <c r="M20" s="113"/>
    </row>
    <row r="21" spans="1:13" ht="12.75">
      <c r="A21" s="115"/>
      <c r="B21" s="115"/>
      <c r="C21" s="126"/>
      <c r="D21" s="108"/>
      <c r="E21" s="108"/>
      <c r="F21" s="5"/>
      <c r="G21" s="120"/>
      <c r="H21" s="120"/>
      <c r="I21" s="110"/>
      <c r="J21" s="110"/>
      <c r="K21" s="115"/>
      <c r="L21" s="115"/>
      <c r="M21" s="113"/>
    </row>
    <row r="22" spans="1:13" ht="12.75">
      <c r="A22" s="115"/>
      <c r="B22" s="115"/>
      <c r="C22" s="126"/>
      <c r="D22" s="108"/>
      <c r="E22" s="108"/>
      <c r="F22" s="5"/>
      <c r="G22" s="120"/>
      <c r="H22" s="120"/>
      <c r="I22" s="110"/>
      <c r="J22" s="110"/>
      <c r="K22" s="115"/>
      <c r="L22" s="115"/>
      <c r="M22" s="113"/>
    </row>
    <row r="23" spans="1:13" ht="12.75">
      <c r="A23" s="115"/>
      <c r="B23" s="115"/>
      <c r="C23" s="126"/>
      <c r="D23" s="108"/>
      <c r="E23" s="108"/>
      <c r="F23" s="5"/>
      <c r="G23" s="120"/>
      <c r="H23" s="120"/>
      <c r="I23" s="110"/>
      <c r="J23" s="110"/>
      <c r="K23" s="115"/>
      <c r="L23" s="115"/>
      <c r="M23" s="113"/>
    </row>
    <row r="24" spans="1:13" ht="12.75">
      <c r="A24" s="115"/>
      <c r="B24" s="115"/>
      <c r="C24" s="126"/>
      <c r="D24" s="108"/>
      <c r="E24" s="108"/>
      <c r="F24" s="5"/>
      <c r="G24" s="120"/>
      <c r="H24" s="120"/>
      <c r="I24" s="110"/>
      <c r="J24" s="110"/>
      <c r="K24" s="115"/>
      <c r="L24" s="115"/>
      <c r="M24" s="113"/>
    </row>
    <row r="25" spans="1:13" ht="12.75">
      <c r="A25" s="115"/>
      <c r="B25" s="115"/>
      <c r="C25" s="126"/>
      <c r="D25" s="108"/>
      <c r="E25" s="108"/>
      <c r="F25" s="5"/>
      <c r="G25" s="120"/>
      <c r="H25" s="120"/>
      <c r="I25" s="110"/>
      <c r="J25" s="110"/>
      <c r="K25" s="115"/>
      <c r="L25" s="115"/>
      <c r="M25" s="113"/>
    </row>
    <row r="26" spans="1:13" ht="12.75">
      <c r="A26" s="116"/>
      <c r="B26" s="116"/>
      <c r="C26" s="126"/>
      <c r="D26" s="108"/>
      <c r="E26" s="108"/>
      <c r="F26" s="5"/>
      <c r="G26" s="120"/>
      <c r="H26" s="120"/>
      <c r="I26" s="111"/>
      <c r="J26" s="111"/>
      <c r="K26" s="116"/>
      <c r="L26" s="116"/>
      <c r="M26" s="125"/>
    </row>
    <row r="50" spans="2:3" ht="12.75">
      <c r="B50">
        <v>1</v>
      </c>
      <c r="C50">
        <v>-1</v>
      </c>
    </row>
    <row r="51" spans="2:3" ht="12.75">
      <c r="B51">
        <v>2</v>
      </c>
      <c r="C51">
        <v>-2</v>
      </c>
    </row>
    <row r="52" spans="2:3" ht="12.75">
      <c r="B52">
        <v>3</v>
      </c>
      <c r="C52">
        <v>-3</v>
      </c>
    </row>
    <row r="53" spans="2:3" ht="12.75">
      <c r="B53">
        <v>4</v>
      </c>
      <c r="C53">
        <v>-4</v>
      </c>
    </row>
    <row r="54" spans="2:3" ht="12.75">
      <c r="B54">
        <v>5</v>
      </c>
      <c r="C54">
        <v>-5</v>
      </c>
    </row>
  </sheetData>
  <sheetProtection/>
  <mergeCells count="43">
    <mergeCell ref="C3:G3"/>
    <mergeCell ref="A8:C8"/>
    <mergeCell ref="D8:J8"/>
    <mergeCell ref="K8:M8"/>
    <mergeCell ref="A10:A13"/>
    <mergeCell ref="B10:B13"/>
    <mergeCell ref="C10:C13"/>
    <mergeCell ref="I10:I13"/>
    <mergeCell ref="J10:J13"/>
    <mergeCell ref="K10:K13"/>
    <mergeCell ref="L10:L13"/>
    <mergeCell ref="M10:M13"/>
    <mergeCell ref="A16:C16"/>
    <mergeCell ref="D16:J16"/>
    <mergeCell ref="K16:M16"/>
    <mergeCell ref="D17:E17"/>
    <mergeCell ref="G17:H17"/>
    <mergeCell ref="A18:A26"/>
    <mergeCell ref="B18:B26"/>
    <mergeCell ref="C18:C26"/>
    <mergeCell ref="D18:E18"/>
    <mergeCell ref="G18:H18"/>
    <mergeCell ref="D22:E22"/>
    <mergeCell ref="G22:H22"/>
    <mergeCell ref="D23:E23"/>
    <mergeCell ref="G23:H23"/>
    <mergeCell ref="G26:H26"/>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s>
  <conditionalFormatting sqref="A10:B10 F10:I10 F11:H13">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8">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8">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3:M52"/>
  <sheetViews>
    <sheetView view="pageBreakPreview" zoomScale="75" zoomScaleNormal="75" zoomScaleSheetLayoutView="75" zoomScalePageLayoutView="0" workbookViewId="0" topLeftCell="A1">
      <selection activeCell="D14" sqref="D14:J14"/>
    </sheetView>
  </sheetViews>
  <sheetFormatPr defaultColWidth="9.140625" defaultRowHeight="12.75"/>
  <cols>
    <col min="1" max="1" width="13.140625" style="0" customWidth="1"/>
    <col min="2" max="2" width="14.28125" style="0" customWidth="1"/>
    <col min="3" max="3" width="12.8515625" style="0" customWidth="1"/>
    <col min="4" max="4" width="12.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133</v>
      </c>
      <c r="D3" s="118"/>
      <c r="E3" s="118"/>
      <c r="F3" s="118"/>
      <c r="G3" s="119"/>
    </row>
    <row r="4" spans="3:7" s="14" customFormat="1" ht="110.25">
      <c r="C4" s="31" t="s">
        <v>134</v>
      </c>
      <c r="D4" s="28" t="s">
        <v>135</v>
      </c>
      <c r="E4" s="28" t="s">
        <v>136</v>
      </c>
      <c r="F4" s="28" t="s">
        <v>137</v>
      </c>
      <c r="G4" s="30" t="s">
        <v>138</v>
      </c>
    </row>
    <row r="5" spans="3:7" s="38" customFormat="1" ht="45.75" thickBot="1">
      <c r="C5" s="29" t="str">
        <f>'1. Applicant selection'!A8</f>
        <v>SR3</v>
      </c>
      <c r="D5" s="40" t="s">
        <v>1507</v>
      </c>
      <c r="E5" s="40" t="s">
        <v>139</v>
      </c>
      <c r="F5" s="40" t="s">
        <v>1485</v>
      </c>
      <c r="G5" s="41" t="s">
        <v>1508</v>
      </c>
    </row>
    <row r="8" spans="1:13" s="42" customFormat="1" ht="26.25" customHeight="1">
      <c r="A8" s="105" t="s">
        <v>140</v>
      </c>
      <c r="B8" s="106"/>
      <c r="C8" s="107"/>
      <c r="D8" s="105" t="s">
        <v>141</v>
      </c>
      <c r="E8" s="106"/>
      <c r="F8" s="106"/>
      <c r="G8" s="106"/>
      <c r="H8" s="106"/>
      <c r="I8" s="106"/>
      <c r="J8" s="107"/>
      <c r="K8" s="105" t="s">
        <v>142</v>
      </c>
      <c r="L8" s="106"/>
      <c r="M8" s="107"/>
    </row>
    <row r="9" spans="1:13" ht="173.25">
      <c r="A9" s="28" t="s">
        <v>143</v>
      </c>
      <c r="B9" s="28" t="s">
        <v>144</v>
      </c>
      <c r="C9" s="28" t="s">
        <v>145</v>
      </c>
      <c r="D9" s="28" t="s">
        <v>146</v>
      </c>
      <c r="E9" s="28" t="s">
        <v>147</v>
      </c>
      <c r="F9" s="28" t="s">
        <v>148</v>
      </c>
      <c r="G9" s="28" t="s">
        <v>149</v>
      </c>
      <c r="H9" s="28" t="s">
        <v>150</v>
      </c>
      <c r="I9" s="28" t="s">
        <v>151</v>
      </c>
      <c r="J9" s="28" t="s">
        <v>152</v>
      </c>
      <c r="K9" s="28" t="s">
        <v>153</v>
      </c>
      <c r="L9" s="28" t="s">
        <v>154</v>
      </c>
      <c r="M9" s="28" t="s">
        <v>155</v>
      </c>
    </row>
    <row r="10" spans="1:13" ht="38.25">
      <c r="A10" s="109">
        <v>1</v>
      </c>
      <c r="B10" s="109">
        <v>3</v>
      </c>
      <c r="C10" s="126">
        <f>A10*B10</f>
        <v>3</v>
      </c>
      <c r="D10" s="3" t="s">
        <v>156</v>
      </c>
      <c r="E10" s="4" t="s">
        <v>157</v>
      </c>
      <c r="F10" s="26"/>
      <c r="G10" s="26"/>
      <c r="H10" s="26"/>
      <c r="I10" s="109">
        <v>-1</v>
      </c>
      <c r="J10" s="109">
        <v>-2</v>
      </c>
      <c r="K10" s="114">
        <f>A10+I10</f>
        <v>0</v>
      </c>
      <c r="L10" s="114">
        <f>B10+J10</f>
        <v>1</v>
      </c>
      <c r="M10" s="126">
        <f>K10*L10</f>
        <v>0</v>
      </c>
    </row>
    <row r="11" spans="1:13" ht="18" customHeight="1">
      <c r="A11" s="111"/>
      <c r="B11" s="111"/>
      <c r="C11" s="126"/>
      <c r="D11" s="5" t="s">
        <v>158</v>
      </c>
      <c r="E11" s="9" t="s">
        <v>159</v>
      </c>
      <c r="F11" s="26"/>
      <c r="G11" s="26"/>
      <c r="H11" s="26"/>
      <c r="I11" s="111"/>
      <c r="J11" s="111"/>
      <c r="K11" s="116"/>
      <c r="L11" s="116"/>
      <c r="M11" s="126"/>
    </row>
    <row r="14" spans="1:13" s="42" customFormat="1" ht="26.25" customHeight="1">
      <c r="A14" s="105" t="s">
        <v>160</v>
      </c>
      <c r="B14" s="106"/>
      <c r="C14" s="107"/>
      <c r="D14" s="121" t="s">
        <v>161</v>
      </c>
      <c r="E14" s="121"/>
      <c r="F14" s="121"/>
      <c r="G14" s="121"/>
      <c r="H14" s="121"/>
      <c r="I14" s="121"/>
      <c r="J14" s="121"/>
      <c r="K14" s="105" t="s">
        <v>162</v>
      </c>
      <c r="L14" s="106"/>
      <c r="M14" s="107"/>
    </row>
    <row r="15" spans="1:13" ht="189">
      <c r="A15" s="28" t="s">
        <v>163</v>
      </c>
      <c r="B15" s="28" t="s">
        <v>164</v>
      </c>
      <c r="C15" s="28" t="s">
        <v>165</v>
      </c>
      <c r="D15" s="122" t="s">
        <v>166</v>
      </c>
      <c r="E15" s="122"/>
      <c r="F15" s="27" t="s">
        <v>167</v>
      </c>
      <c r="G15" s="123" t="s">
        <v>168</v>
      </c>
      <c r="H15" s="124"/>
      <c r="I15" s="27" t="s">
        <v>169</v>
      </c>
      <c r="J15" s="27" t="s">
        <v>170</v>
      </c>
      <c r="K15" s="28" t="s">
        <v>171</v>
      </c>
      <c r="L15" s="28" t="s">
        <v>172</v>
      </c>
      <c r="M15" s="28" t="s">
        <v>173</v>
      </c>
    </row>
    <row r="16" spans="1:13" ht="12.75">
      <c r="A16" s="114">
        <f>K10</f>
        <v>0</v>
      </c>
      <c r="B16" s="114">
        <f>L10</f>
        <v>1</v>
      </c>
      <c r="C16" s="126">
        <f>M10</f>
        <v>0</v>
      </c>
      <c r="D16" s="108"/>
      <c r="E16" s="108"/>
      <c r="F16" s="5"/>
      <c r="G16" s="120"/>
      <c r="H16" s="120"/>
      <c r="I16" s="109">
        <v>-1</v>
      </c>
      <c r="J16" s="109">
        <v>-1</v>
      </c>
      <c r="K16" s="114">
        <f>A16+I16</f>
        <v>-1</v>
      </c>
      <c r="L16" s="114">
        <f>B16+J16</f>
        <v>0</v>
      </c>
      <c r="M16" s="126">
        <f>K16*L16</f>
        <v>0</v>
      </c>
    </row>
    <row r="17" spans="1:13" ht="12.75">
      <c r="A17" s="115"/>
      <c r="B17" s="115"/>
      <c r="C17" s="126"/>
      <c r="D17" s="108"/>
      <c r="E17" s="108"/>
      <c r="F17" s="5"/>
      <c r="G17" s="120"/>
      <c r="H17" s="120"/>
      <c r="I17" s="110"/>
      <c r="J17" s="110"/>
      <c r="K17" s="115"/>
      <c r="L17" s="115"/>
      <c r="M17" s="126"/>
    </row>
    <row r="18" spans="1:13" ht="12.75">
      <c r="A18" s="115"/>
      <c r="B18" s="115"/>
      <c r="C18" s="126"/>
      <c r="D18" s="108"/>
      <c r="E18" s="108"/>
      <c r="F18" s="5"/>
      <c r="G18" s="120"/>
      <c r="H18" s="120"/>
      <c r="I18" s="110"/>
      <c r="J18" s="110"/>
      <c r="K18" s="115"/>
      <c r="L18" s="115"/>
      <c r="M18" s="126"/>
    </row>
    <row r="19" spans="1:13" ht="12.75">
      <c r="A19" s="115"/>
      <c r="B19" s="115"/>
      <c r="C19" s="126"/>
      <c r="D19" s="108"/>
      <c r="E19" s="108"/>
      <c r="F19" s="5"/>
      <c r="G19" s="120"/>
      <c r="H19" s="120"/>
      <c r="I19" s="110"/>
      <c r="J19" s="110"/>
      <c r="K19" s="115"/>
      <c r="L19" s="115"/>
      <c r="M19" s="126"/>
    </row>
    <row r="20" spans="1:13" ht="12.75">
      <c r="A20" s="115"/>
      <c r="B20" s="115"/>
      <c r="C20" s="126"/>
      <c r="D20" s="108"/>
      <c r="E20" s="108"/>
      <c r="F20" s="5"/>
      <c r="G20" s="120"/>
      <c r="H20" s="120"/>
      <c r="I20" s="110"/>
      <c r="J20" s="110"/>
      <c r="K20" s="115"/>
      <c r="L20" s="115"/>
      <c r="M20" s="126"/>
    </row>
    <row r="21" spans="1:13" ht="12.75">
      <c r="A21" s="115"/>
      <c r="B21" s="115"/>
      <c r="C21" s="126"/>
      <c r="D21" s="108"/>
      <c r="E21" s="108"/>
      <c r="F21" s="5"/>
      <c r="G21" s="120"/>
      <c r="H21" s="120"/>
      <c r="I21" s="110"/>
      <c r="J21" s="110"/>
      <c r="K21" s="115"/>
      <c r="L21" s="115"/>
      <c r="M21" s="126"/>
    </row>
    <row r="22" spans="1:13" ht="12.75">
      <c r="A22" s="115"/>
      <c r="B22" s="115"/>
      <c r="C22" s="126"/>
      <c r="D22" s="108"/>
      <c r="E22" s="108"/>
      <c r="F22" s="5"/>
      <c r="G22" s="120"/>
      <c r="H22" s="120"/>
      <c r="I22" s="110"/>
      <c r="J22" s="110"/>
      <c r="K22" s="115"/>
      <c r="L22" s="115"/>
      <c r="M22" s="126"/>
    </row>
    <row r="23" spans="1:13" ht="12.75">
      <c r="A23" s="115"/>
      <c r="B23" s="115"/>
      <c r="C23" s="126"/>
      <c r="D23" s="108"/>
      <c r="E23" s="108"/>
      <c r="F23" s="5"/>
      <c r="G23" s="120"/>
      <c r="H23" s="120"/>
      <c r="I23" s="110"/>
      <c r="J23" s="110"/>
      <c r="K23" s="115"/>
      <c r="L23" s="115"/>
      <c r="M23" s="126"/>
    </row>
    <row r="24" spans="1:13" ht="12.75">
      <c r="A24" s="116"/>
      <c r="B24" s="116"/>
      <c r="C24" s="126"/>
      <c r="D24" s="108"/>
      <c r="E24" s="108"/>
      <c r="F24" s="5"/>
      <c r="G24" s="120"/>
      <c r="H24" s="120"/>
      <c r="I24" s="111"/>
      <c r="J24" s="111"/>
      <c r="K24" s="116"/>
      <c r="L24" s="116"/>
      <c r="M24" s="126"/>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sheetProtection/>
  <mergeCells count="43">
    <mergeCell ref="C3:G3"/>
    <mergeCell ref="A8:C8"/>
    <mergeCell ref="D8:J8"/>
    <mergeCell ref="K8:M8"/>
    <mergeCell ref="A10:A11"/>
    <mergeCell ref="B10:B11"/>
    <mergeCell ref="C10:C11"/>
    <mergeCell ref="I10:I11"/>
    <mergeCell ref="J10:J11"/>
    <mergeCell ref="K10:K11"/>
    <mergeCell ref="L10:L11"/>
    <mergeCell ref="M10:M11"/>
    <mergeCell ref="A14:C14"/>
    <mergeCell ref="D14:J14"/>
    <mergeCell ref="K14:M14"/>
    <mergeCell ref="D15:E15"/>
    <mergeCell ref="G15:H15"/>
    <mergeCell ref="A16:A24"/>
    <mergeCell ref="B16:B24"/>
    <mergeCell ref="C16:C24"/>
    <mergeCell ref="D16:E16"/>
    <mergeCell ref="G16:H16"/>
    <mergeCell ref="D20:E20"/>
    <mergeCell ref="G20:H20"/>
    <mergeCell ref="D21:E21"/>
    <mergeCell ref="G21:H21"/>
    <mergeCell ref="G24:H24"/>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3:M52"/>
  <sheetViews>
    <sheetView view="pageBreakPreview" zoomScale="75" zoomScaleNormal="75" zoomScaleSheetLayoutView="75" zoomScalePageLayoutView="0" workbookViewId="0" topLeftCell="A1">
      <selection activeCell="E9" sqref="E9"/>
    </sheetView>
  </sheetViews>
  <sheetFormatPr defaultColWidth="9.140625" defaultRowHeight="12.75"/>
  <cols>
    <col min="1" max="1" width="13.140625" style="0" customWidth="1"/>
    <col min="2" max="2" width="14.28125" style="0" customWidth="1"/>
    <col min="3" max="3" width="12.8515625" style="0" customWidth="1"/>
    <col min="4" max="4" width="12.421875" style="0"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174</v>
      </c>
      <c r="D3" s="118"/>
      <c r="E3" s="118"/>
      <c r="F3" s="118"/>
      <c r="G3" s="119"/>
    </row>
    <row r="4" spans="3:7" s="14" customFormat="1" ht="110.25">
      <c r="C4" s="31" t="s">
        <v>175</v>
      </c>
      <c r="D4" s="28" t="s">
        <v>176</v>
      </c>
      <c r="E4" s="28" t="s">
        <v>177</v>
      </c>
      <c r="F4" s="28" t="s">
        <v>178</v>
      </c>
      <c r="G4" s="30" t="s">
        <v>179</v>
      </c>
    </row>
    <row r="5" spans="3:7" s="38" customFormat="1" ht="16.5" thickBot="1">
      <c r="C5" s="29" t="s">
        <v>180</v>
      </c>
      <c r="D5" s="60">
        <f>'1. Applicant selection'!B9</f>
        <v>0</v>
      </c>
      <c r="E5" s="60" t="s">
        <v>1459</v>
      </c>
      <c r="F5" s="60">
        <f>'1. Applicant selection'!D9</f>
        <v>0</v>
      </c>
      <c r="G5" s="61">
        <f>'1. Applicant selection'!E9</f>
        <v>0</v>
      </c>
    </row>
    <row r="8" spans="1:13" s="42" customFormat="1" ht="26.25" customHeight="1">
      <c r="A8" s="105" t="s">
        <v>181</v>
      </c>
      <c r="B8" s="106"/>
      <c r="C8" s="107"/>
      <c r="D8" s="105" t="s">
        <v>182</v>
      </c>
      <c r="E8" s="106"/>
      <c r="F8" s="106"/>
      <c r="G8" s="106"/>
      <c r="H8" s="106"/>
      <c r="I8" s="106"/>
      <c r="J8" s="107"/>
      <c r="K8" s="105" t="s">
        <v>183</v>
      </c>
      <c r="L8" s="106"/>
      <c r="M8" s="107"/>
    </row>
    <row r="9" spans="1:13" ht="173.25">
      <c r="A9" s="28" t="s">
        <v>184</v>
      </c>
      <c r="B9" s="28" t="s">
        <v>185</v>
      </c>
      <c r="C9" s="28" t="s">
        <v>186</v>
      </c>
      <c r="D9" s="28" t="s">
        <v>187</v>
      </c>
      <c r="E9" s="28" t="s">
        <v>188</v>
      </c>
      <c r="F9" s="28" t="s">
        <v>189</v>
      </c>
      <c r="G9" s="28" t="s">
        <v>190</v>
      </c>
      <c r="H9" s="28" t="s">
        <v>191</v>
      </c>
      <c r="I9" s="28" t="s">
        <v>192</v>
      </c>
      <c r="J9" s="28" t="s">
        <v>193</v>
      </c>
      <c r="K9" s="28" t="s">
        <v>194</v>
      </c>
      <c r="L9" s="28" t="s">
        <v>195</v>
      </c>
      <c r="M9" s="28" t="s">
        <v>196</v>
      </c>
    </row>
    <row r="10" spans="1:13" ht="25.5" customHeight="1">
      <c r="A10" s="120"/>
      <c r="B10" s="120"/>
      <c r="C10" s="126">
        <f>A10*B10</f>
        <v>0</v>
      </c>
      <c r="D10" s="3" t="s">
        <v>197</v>
      </c>
      <c r="E10" s="4"/>
      <c r="F10" s="26"/>
      <c r="G10" s="26"/>
      <c r="H10" s="26"/>
      <c r="I10" s="120"/>
      <c r="J10" s="120"/>
      <c r="K10" s="127">
        <f>A10+I10</f>
        <v>0</v>
      </c>
      <c r="L10" s="127">
        <f>B10+J10</f>
        <v>0</v>
      </c>
      <c r="M10" s="112">
        <f>K10*L10</f>
        <v>0</v>
      </c>
    </row>
    <row r="11" spans="1:13" ht="12.75">
      <c r="A11" s="120"/>
      <c r="B11" s="120"/>
      <c r="C11" s="126"/>
      <c r="D11" s="5" t="s">
        <v>198</v>
      </c>
      <c r="E11" s="100" t="s">
        <v>1459</v>
      </c>
      <c r="F11" s="26"/>
      <c r="G11" s="26"/>
      <c r="H11" s="26"/>
      <c r="I11" s="120"/>
      <c r="J11" s="120"/>
      <c r="K11" s="127"/>
      <c r="L11" s="127"/>
      <c r="M11" s="113"/>
    </row>
    <row r="14" spans="1:13" s="42" customFormat="1" ht="26.25" customHeight="1">
      <c r="A14" s="105" t="s">
        <v>199</v>
      </c>
      <c r="B14" s="106"/>
      <c r="C14" s="107"/>
      <c r="D14" s="121" t="s">
        <v>200</v>
      </c>
      <c r="E14" s="121"/>
      <c r="F14" s="121"/>
      <c r="G14" s="121"/>
      <c r="H14" s="121"/>
      <c r="I14" s="121"/>
      <c r="J14" s="121"/>
      <c r="K14" s="105" t="s">
        <v>201</v>
      </c>
      <c r="L14" s="106"/>
      <c r="M14" s="107"/>
    </row>
    <row r="15" spans="1:13" ht="189">
      <c r="A15" s="28" t="s">
        <v>202</v>
      </c>
      <c r="B15" s="28" t="s">
        <v>203</v>
      </c>
      <c r="C15" s="28" t="s">
        <v>204</v>
      </c>
      <c r="D15" s="122" t="s">
        <v>205</v>
      </c>
      <c r="E15" s="122"/>
      <c r="F15" s="27" t="s">
        <v>206</v>
      </c>
      <c r="G15" s="123" t="s">
        <v>207</v>
      </c>
      <c r="H15" s="124"/>
      <c r="I15" s="27" t="s">
        <v>208</v>
      </c>
      <c r="J15" s="27" t="s">
        <v>209</v>
      </c>
      <c r="K15" s="28" t="s">
        <v>210</v>
      </c>
      <c r="L15" s="28" t="s">
        <v>211</v>
      </c>
      <c r="M15" s="28" t="s">
        <v>212</v>
      </c>
    </row>
    <row r="16" spans="1:13" ht="12.75">
      <c r="A16" s="114">
        <f>K10</f>
        <v>0</v>
      </c>
      <c r="B16" s="114">
        <f>L10</f>
        <v>0</v>
      </c>
      <c r="C16" s="112">
        <f>M10</f>
        <v>0</v>
      </c>
      <c r="D16" s="108"/>
      <c r="E16" s="108"/>
      <c r="F16" s="5"/>
      <c r="G16" s="120"/>
      <c r="H16" s="120"/>
      <c r="I16" s="109"/>
      <c r="J16" s="109"/>
      <c r="K16" s="114">
        <f>A16+I16</f>
        <v>0</v>
      </c>
      <c r="L16" s="114">
        <f>B16+J16</f>
        <v>0</v>
      </c>
      <c r="M16" s="112">
        <f>K16*L16</f>
        <v>0</v>
      </c>
    </row>
    <row r="17" spans="1:13" ht="12.75">
      <c r="A17" s="115"/>
      <c r="B17" s="115"/>
      <c r="C17" s="113"/>
      <c r="D17" s="108"/>
      <c r="E17" s="108"/>
      <c r="F17" s="5"/>
      <c r="G17" s="120"/>
      <c r="H17" s="120"/>
      <c r="I17" s="110"/>
      <c r="J17" s="110"/>
      <c r="K17" s="115"/>
      <c r="L17" s="115"/>
      <c r="M17" s="113"/>
    </row>
    <row r="18" spans="1:13" ht="12.75">
      <c r="A18" s="115"/>
      <c r="B18" s="115"/>
      <c r="C18" s="113"/>
      <c r="D18" s="108"/>
      <c r="E18" s="108"/>
      <c r="F18" s="5"/>
      <c r="G18" s="120"/>
      <c r="H18" s="120"/>
      <c r="I18" s="110"/>
      <c r="J18" s="110"/>
      <c r="K18" s="115"/>
      <c r="L18" s="115"/>
      <c r="M18" s="113"/>
    </row>
    <row r="19" spans="1:13" ht="12.75">
      <c r="A19" s="115"/>
      <c r="B19" s="115"/>
      <c r="C19" s="113"/>
      <c r="D19" s="108"/>
      <c r="E19" s="108"/>
      <c r="F19" s="5"/>
      <c r="G19" s="120"/>
      <c r="H19" s="120"/>
      <c r="I19" s="110"/>
      <c r="J19" s="110"/>
      <c r="K19" s="115"/>
      <c r="L19" s="115"/>
      <c r="M19" s="113"/>
    </row>
    <row r="20" spans="1:13" ht="12.75">
      <c r="A20" s="115"/>
      <c r="B20" s="115"/>
      <c r="C20" s="113"/>
      <c r="D20" s="108"/>
      <c r="E20" s="108"/>
      <c r="F20" s="5"/>
      <c r="G20" s="120"/>
      <c r="H20" s="120"/>
      <c r="I20" s="110"/>
      <c r="J20" s="110"/>
      <c r="K20" s="115"/>
      <c r="L20" s="115"/>
      <c r="M20" s="113"/>
    </row>
    <row r="21" spans="1:13" ht="12.75">
      <c r="A21" s="115"/>
      <c r="B21" s="115"/>
      <c r="C21" s="113"/>
      <c r="D21" s="108"/>
      <c r="E21" s="108"/>
      <c r="F21" s="5"/>
      <c r="G21" s="120"/>
      <c r="H21" s="120"/>
      <c r="I21" s="110"/>
      <c r="J21" s="110"/>
      <c r="K21" s="115"/>
      <c r="L21" s="115"/>
      <c r="M21" s="113"/>
    </row>
    <row r="22" spans="1:13" ht="12.75">
      <c r="A22" s="115"/>
      <c r="B22" s="115"/>
      <c r="C22" s="113"/>
      <c r="D22" s="108"/>
      <c r="E22" s="108"/>
      <c r="F22" s="5"/>
      <c r="G22" s="120"/>
      <c r="H22" s="120"/>
      <c r="I22" s="110"/>
      <c r="J22" s="110"/>
      <c r="K22" s="115"/>
      <c r="L22" s="115"/>
      <c r="M22" s="113"/>
    </row>
    <row r="23" spans="1:13" ht="12.75">
      <c r="A23" s="115"/>
      <c r="B23" s="115"/>
      <c r="C23" s="113"/>
      <c r="D23" s="108"/>
      <c r="E23" s="108"/>
      <c r="F23" s="5"/>
      <c r="G23" s="120"/>
      <c r="H23" s="120"/>
      <c r="I23" s="110"/>
      <c r="J23" s="110"/>
      <c r="K23" s="115"/>
      <c r="L23" s="115"/>
      <c r="M23" s="113"/>
    </row>
    <row r="24" spans="1:13" ht="12.75">
      <c r="A24" s="116"/>
      <c r="B24" s="116"/>
      <c r="C24" s="125"/>
      <c r="D24" s="108"/>
      <c r="E24" s="108"/>
      <c r="F24" s="5"/>
      <c r="G24" s="120"/>
      <c r="H24" s="120"/>
      <c r="I24" s="111"/>
      <c r="J24" s="111"/>
      <c r="K24" s="116"/>
      <c r="L24" s="116"/>
      <c r="M24" s="125"/>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sheetProtection/>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2:H37"/>
  <sheetViews>
    <sheetView view="pageBreakPreview" zoomScale="64" zoomScaleNormal="75" zoomScaleSheetLayoutView="64" zoomScalePageLayoutView="0" workbookViewId="0" topLeftCell="A1">
      <selection activeCell="C19" sqref="C19"/>
    </sheetView>
  </sheetViews>
  <sheetFormatPr defaultColWidth="8.8515625" defaultRowHeight="12.75"/>
  <cols>
    <col min="1" max="1" width="10.00390625" style="80" customWidth="1"/>
    <col min="2" max="2" width="33.7109375" style="70" customWidth="1"/>
    <col min="3" max="4" width="51.421875" style="70" customWidth="1"/>
    <col min="5" max="5" width="53.7109375" style="70" bestFit="1" customWidth="1"/>
    <col min="6" max="6" width="18.7109375" style="70" bestFit="1" customWidth="1"/>
    <col min="7" max="7" width="14.140625" style="42" customWidth="1"/>
    <col min="8" max="8" width="61.421875" style="42" customWidth="1"/>
    <col min="9" max="10" width="8.8515625" style="42" customWidth="1"/>
    <col min="11" max="16384" width="8.8515625" style="42" customWidth="1"/>
  </cols>
  <sheetData>
    <row r="2" ht="26.25">
      <c r="A2" s="69" t="s">
        <v>213</v>
      </c>
    </row>
    <row r="4" spans="1:8" s="47" customFormat="1" ht="38.25" customHeight="1">
      <c r="A4" s="121" t="s">
        <v>214</v>
      </c>
      <c r="B4" s="121"/>
      <c r="C4" s="121"/>
      <c r="D4" s="121"/>
      <c r="E4" s="121"/>
      <c r="F4" s="121"/>
      <c r="G4" s="121"/>
      <c r="H4" s="121"/>
    </row>
    <row r="5" spans="1:8" s="48" customFormat="1" ht="141.75">
      <c r="A5" s="50" t="s">
        <v>215</v>
      </c>
      <c r="B5" s="50" t="s">
        <v>216</v>
      </c>
      <c r="C5" s="50" t="s">
        <v>217</v>
      </c>
      <c r="D5" s="50" t="s">
        <v>218</v>
      </c>
      <c r="E5" s="50" t="s">
        <v>219</v>
      </c>
      <c r="F5" s="50" t="s">
        <v>220</v>
      </c>
      <c r="G5" s="71" t="s">
        <v>221</v>
      </c>
      <c r="H5" s="71" t="s">
        <v>222</v>
      </c>
    </row>
    <row r="6" spans="1:8" s="72" customFormat="1" ht="26.25">
      <c r="A6" s="128" t="s">
        <v>223</v>
      </c>
      <c r="B6" s="128"/>
      <c r="C6" s="128"/>
      <c r="D6" s="128"/>
      <c r="E6" s="128"/>
      <c r="F6" s="128"/>
      <c r="G6" s="128"/>
      <c r="H6" s="128"/>
    </row>
    <row r="7" spans="1:8" ht="91.5" customHeight="1">
      <c r="A7" s="90" t="s">
        <v>224</v>
      </c>
      <c r="B7" s="91" t="s">
        <v>1463</v>
      </c>
      <c r="C7" s="91" t="s">
        <v>225</v>
      </c>
      <c r="D7" s="91" t="s">
        <v>226</v>
      </c>
      <c r="E7" s="92" t="s">
        <v>1461</v>
      </c>
      <c r="F7" s="92" t="s">
        <v>227</v>
      </c>
      <c r="G7" s="86"/>
      <c r="H7" s="73"/>
    </row>
    <row r="8" spans="1:8" ht="131.25" customHeight="1">
      <c r="A8" s="90" t="s">
        <v>228</v>
      </c>
      <c r="B8" s="91" t="s">
        <v>1465</v>
      </c>
      <c r="C8" s="92" t="s">
        <v>229</v>
      </c>
      <c r="D8" s="92" t="s">
        <v>230</v>
      </c>
      <c r="E8" s="92" t="s">
        <v>231</v>
      </c>
      <c r="F8" s="92" t="s">
        <v>232</v>
      </c>
      <c r="G8" s="86"/>
      <c r="H8" s="73"/>
    </row>
    <row r="9" spans="1:8" ht="147.75" customHeight="1">
      <c r="A9" s="74" t="s">
        <v>233</v>
      </c>
      <c r="B9" s="24" t="s">
        <v>1466</v>
      </c>
      <c r="C9" s="24" t="s">
        <v>234</v>
      </c>
      <c r="D9" s="24" t="s">
        <v>235</v>
      </c>
      <c r="E9" s="44" t="s">
        <v>1461</v>
      </c>
      <c r="F9" s="44" t="s">
        <v>236</v>
      </c>
      <c r="G9" s="66"/>
      <c r="H9" s="73"/>
    </row>
    <row r="10" spans="1:8" ht="132.75" customHeight="1">
      <c r="A10" s="74" t="s">
        <v>237</v>
      </c>
      <c r="B10" s="44" t="s">
        <v>1469</v>
      </c>
      <c r="C10" s="44" t="s">
        <v>238</v>
      </c>
      <c r="D10" s="44" t="s">
        <v>239</v>
      </c>
      <c r="E10" s="44" t="s">
        <v>240</v>
      </c>
      <c r="F10" s="44" t="s">
        <v>241</v>
      </c>
      <c r="G10" s="66"/>
      <c r="H10" s="73"/>
    </row>
    <row r="11" spans="1:8" ht="51">
      <c r="A11" s="74" t="s">
        <v>242</v>
      </c>
      <c r="B11" s="44" t="s">
        <v>243</v>
      </c>
      <c r="C11" s="44" t="s">
        <v>244</v>
      </c>
      <c r="D11" s="44" t="s">
        <v>245</v>
      </c>
      <c r="E11" s="44" t="s">
        <v>1468</v>
      </c>
      <c r="F11" s="44" t="s">
        <v>246</v>
      </c>
      <c r="G11" s="66"/>
      <c r="H11" s="73"/>
    </row>
    <row r="12" spans="1:8" ht="69" customHeight="1">
      <c r="A12" s="74" t="s">
        <v>247</v>
      </c>
      <c r="B12" s="44" t="s">
        <v>1473</v>
      </c>
      <c r="C12" s="44" t="s">
        <v>248</v>
      </c>
      <c r="D12" s="44" t="s">
        <v>249</v>
      </c>
      <c r="E12" s="44" t="s">
        <v>250</v>
      </c>
      <c r="F12" s="44" t="s">
        <v>251</v>
      </c>
      <c r="G12" s="66"/>
      <c r="H12" s="73"/>
    </row>
    <row r="13" spans="1:8" ht="95.25" customHeight="1">
      <c r="A13" s="74" t="s">
        <v>252</v>
      </c>
      <c r="B13" s="44" t="s">
        <v>253</v>
      </c>
      <c r="C13" s="44" t="s">
        <v>254</v>
      </c>
      <c r="D13" s="44" t="s">
        <v>255</v>
      </c>
      <c r="E13" s="44" t="s">
        <v>256</v>
      </c>
      <c r="F13" s="44" t="s">
        <v>257</v>
      </c>
      <c r="G13" s="66"/>
      <c r="H13" s="73"/>
    </row>
    <row r="14" spans="1:8" ht="61.5" customHeight="1">
      <c r="A14" s="74" t="s">
        <v>258</v>
      </c>
      <c r="B14" s="44" t="s">
        <v>259</v>
      </c>
      <c r="C14" s="75" t="s">
        <v>260</v>
      </c>
      <c r="D14" s="75" t="s">
        <v>261</v>
      </c>
      <c r="E14" s="44" t="s">
        <v>262</v>
      </c>
      <c r="F14" s="44" t="s">
        <v>263</v>
      </c>
      <c r="G14" s="66"/>
      <c r="H14" s="73"/>
    </row>
    <row r="15" spans="1:8" s="72" customFormat="1" ht="26.25">
      <c r="A15" s="129" t="s">
        <v>264</v>
      </c>
      <c r="B15" s="130"/>
      <c r="C15" s="130"/>
      <c r="D15" s="130"/>
      <c r="E15" s="130"/>
      <c r="F15" s="130"/>
      <c r="G15" s="130"/>
      <c r="H15" s="131"/>
    </row>
    <row r="16" spans="1:8" ht="76.5">
      <c r="A16" s="76" t="s">
        <v>265</v>
      </c>
      <c r="B16" s="44" t="s">
        <v>266</v>
      </c>
      <c r="C16" s="44" t="s">
        <v>267</v>
      </c>
      <c r="D16" s="44" t="s">
        <v>268</v>
      </c>
      <c r="E16" s="44" t="s">
        <v>269</v>
      </c>
      <c r="F16" s="44" t="s">
        <v>270</v>
      </c>
      <c r="G16" s="66"/>
      <c r="H16" s="73"/>
    </row>
    <row r="17" spans="1:8" ht="192.75" customHeight="1">
      <c r="A17" s="76" t="s">
        <v>271</v>
      </c>
      <c r="B17" s="75" t="s">
        <v>272</v>
      </c>
      <c r="C17" s="44" t="s">
        <v>273</v>
      </c>
      <c r="D17" s="44" t="s">
        <v>274</v>
      </c>
      <c r="E17" s="44" t="s">
        <v>275</v>
      </c>
      <c r="F17" s="44" t="s">
        <v>276</v>
      </c>
      <c r="G17" s="66"/>
      <c r="H17" s="73"/>
    </row>
    <row r="18" spans="1:8" ht="83.25" customHeight="1">
      <c r="A18" s="76" t="s">
        <v>277</v>
      </c>
      <c r="B18" s="44" t="s">
        <v>278</v>
      </c>
      <c r="C18" s="75" t="s">
        <v>279</v>
      </c>
      <c r="D18" s="75" t="s">
        <v>280</v>
      </c>
      <c r="E18" s="44" t="s">
        <v>281</v>
      </c>
      <c r="F18" s="44" t="s">
        <v>282</v>
      </c>
      <c r="G18" s="66"/>
      <c r="H18" s="73"/>
    </row>
    <row r="19" spans="1:8" ht="53.25" customHeight="1">
      <c r="A19" s="77" t="s">
        <v>283</v>
      </c>
      <c r="B19" s="78"/>
      <c r="C19" s="79" t="s">
        <v>284</v>
      </c>
      <c r="D19" s="79"/>
      <c r="E19" s="78"/>
      <c r="F19" s="78"/>
      <c r="G19" s="66"/>
      <c r="H19" s="73"/>
    </row>
    <row r="36" ht="15.75" hidden="1">
      <c r="G36" s="42" t="s">
        <v>285</v>
      </c>
    </row>
    <row r="37" ht="15.75" hidden="1">
      <c r="G37" s="42" t="s">
        <v>286</v>
      </c>
    </row>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sheetData>
  <sheetProtection/>
  <mergeCells count="3">
    <mergeCell ref="A6:H6"/>
    <mergeCell ref="A15:H15"/>
    <mergeCell ref="A4:H4"/>
  </mergeCells>
  <dataValidations count="1">
    <dataValidation type="list" allowBlank="1" showInputMessage="1" showErrorMessage="1" sqref="G7:G14 G16:G19">
      <formula1>$G$36:$G$37</formula1>
    </dataValidation>
  </dataValidations>
  <printOptions/>
  <pageMargins left="0.7" right="0.7" top="0.75" bottom="0.75" header="0.3" footer="0.3"/>
  <pageSetup fitToHeight="0" fitToWidth="1" horizontalDpi="600" verticalDpi="600" orientation="landscape" paperSize="8" scale="65" r:id="rId1"/>
  <rowBreaks count="1" manualBreakCount="1">
    <brk id="14" max="6" man="1"/>
  </rowBreaks>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3:M62"/>
  <sheetViews>
    <sheetView view="pageBreakPreview" zoomScale="75" zoomScaleNormal="75" zoomScaleSheetLayoutView="75" zoomScalePageLayoutView="0" workbookViewId="0" topLeftCell="A1">
      <selection activeCell="E5" sqref="E5"/>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287</v>
      </c>
      <c r="D3" s="118"/>
      <c r="E3" s="118"/>
      <c r="F3" s="118"/>
      <c r="G3" s="119"/>
    </row>
    <row r="4" spans="3:7" s="14" customFormat="1" ht="110.25">
      <c r="C4" s="31" t="s">
        <v>288</v>
      </c>
      <c r="D4" s="34" t="s">
        <v>289</v>
      </c>
      <c r="E4" s="34" t="s">
        <v>290</v>
      </c>
      <c r="F4" s="34" t="s">
        <v>291</v>
      </c>
      <c r="G4" s="30" t="s">
        <v>292</v>
      </c>
    </row>
    <row r="5" spans="3:7" s="38" customFormat="1" ht="75.75" thickBot="1">
      <c r="C5" s="68" t="str">
        <f>'2. Implementation &amp; Verificati'!A7:A7</f>
        <v>IR1</v>
      </c>
      <c r="D5" s="40" t="str">
        <f>'2. Implementation &amp; Verificati'!B7:B7</f>
        <v>Ilmoittamatta jääneet eturistiriidat tai lahjukset ja voitelu</v>
      </c>
      <c r="E5" s="102" t="s">
        <v>1464</v>
      </c>
      <c r="F5" s="40" t="str">
        <f>'2. Implementation &amp; Verificati'!E7:E7</f>
        <v>Edunsaajat ja kolmannet osapuolet</v>
      </c>
      <c r="G5" s="41" t="s">
        <v>1462</v>
      </c>
    </row>
    <row r="8" spans="1:13" ht="26.25" customHeight="1">
      <c r="A8" s="105" t="s">
        <v>293</v>
      </c>
      <c r="B8" s="106"/>
      <c r="C8" s="107"/>
      <c r="D8" s="105" t="s">
        <v>294</v>
      </c>
      <c r="E8" s="106"/>
      <c r="F8" s="106"/>
      <c r="G8" s="106"/>
      <c r="H8" s="106"/>
      <c r="I8" s="106"/>
      <c r="J8" s="107"/>
      <c r="K8" s="105" t="s">
        <v>295</v>
      </c>
      <c r="L8" s="106"/>
      <c r="M8" s="107"/>
    </row>
    <row r="9" spans="1:13" ht="173.25">
      <c r="A9" s="34" t="s">
        <v>296</v>
      </c>
      <c r="B9" s="34" t="s">
        <v>297</v>
      </c>
      <c r="C9" s="34" t="s">
        <v>298</v>
      </c>
      <c r="D9" s="34" t="s">
        <v>299</v>
      </c>
      <c r="E9" s="34" t="s">
        <v>300</v>
      </c>
      <c r="F9" s="34" t="s">
        <v>301</v>
      </c>
      <c r="G9" s="34" t="s">
        <v>302</v>
      </c>
      <c r="H9" s="34" t="s">
        <v>303</v>
      </c>
      <c r="I9" s="34" t="s">
        <v>304</v>
      </c>
      <c r="J9" s="34" t="s">
        <v>305</v>
      </c>
      <c r="K9" s="34" t="s">
        <v>306</v>
      </c>
      <c r="L9" s="34" t="s">
        <v>307</v>
      </c>
      <c r="M9" s="34" t="s">
        <v>308</v>
      </c>
    </row>
    <row r="10" spans="1:13" ht="15.75">
      <c r="A10" s="109">
        <v>1</v>
      </c>
      <c r="B10" s="109">
        <v>1</v>
      </c>
      <c r="C10" s="112">
        <f>A10*B10</f>
        <v>1</v>
      </c>
      <c r="D10" s="132" t="s">
        <v>309</v>
      </c>
      <c r="E10" s="133"/>
      <c r="F10" s="133"/>
      <c r="G10" s="133"/>
      <c r="H10" s="134"/>
      <c r="I10" s="109">
        <v>-1</v>
      </c>
      <c r="J10" s="109">
        <v>-2</v>
      </c>
      <c r="K10" s="114">
        <f>A10+I10</f>
        <v>0</v>
      </c>
      <c r="L10" s="114">
        <f>B10+J10</f>
        <v>-1</v>
      </c>
      <c r="M10" s="112">
        <f>K10*L10</f>
        <v>0</v>
      </c>
    </row>
    <row r="11" spans="1:13" ht="51">
      <c r="A11" s="110"/>
      <c r="B11" s="110"/>
      <c r="C11" s="113"/>
      <c r="D11" s="3" t="s">
        <v>310</v>
      </c>
      <c r="E11" s="4" t="s">
        <v>311</v>
      </c>
      <c r="F11" s="83"/>
      <c r="G11" s="83"/>
      <c r="H11" s="83"/>
      <c r="I11" s="110"/>
      <c r="J11" s="110"/>
      <c r="K11" s="115"/>
      <c r="L11" s="115"/>
      <c r="M11" s="113"/>
    </row>
    <row r="12" spans="1:13" ht="38.25">
      <c r="A12" s="110"/>
      <c r="B12" s="110"/>
      <c r="C12" s="113"/>
      <c r="D12" s="3" t="s">
        <v>312</v>
      </c>
      <c r="E12" s="4" t="s">
        <v>313</v>
      </c>
      <c r="F12" s="83"/>
      <c r="G12" s="83"/>
      <c r="H12" s="83"/>
      <c r="I12" s="110"/>
      <c r="J12" s="110"/>
      <c r="K12" s="115"/>
      <c r="L12" s="115"/>
      <c r="M12" s="113"/>
    </row>
    <row r="13" spans="1:13" ht="38.25">
      <c r="A13" s="110"/>
      <c r="B13" s="110"/>
      <c r="C13" s="113"/>
      <c r="D13" s="3" t="s">
        <v>314</v>
      </c>
      <c r="E13" s="4" t="s">
        <v>315</v>
      </c>
      <c r="F13" s="83"/>
      <c r="G13" s="83"/>
      <c r="H13" s="83"/>
      <c r="I13" s="110"/>
      <c r="J13" s="110"/>
      <c r="K13" s="115"/>
      <c r="L13" s="115"/>
      <c r="M13" s="113"/>
    </row>
    <row r="14" spans="1:13" ht="25.5">
      <c r="A14" s="110"/>
      <c r="B14" s="110"/>
      <c r="C14" s="113"/>
      <c r="D14" s="3" t="s">
        <v>316</v>
      </c>
      <c r="E14" s="4" t="s">
        <v>317</v>
      </c>
      <c r="F14" s="83"/>
      <c r="G14" s="83"/>
      <c r="H14" s="83"/>
      <c r="I14" s="110"/>
      <c r="J14" s="110"/>
      <c r="K14" s="115"/>
      <c r="L14" s="115"/>
      <c r="M14" s="113"/>
    </row>
    <row r="15" spans="1:13" ht="12.75">
      <c r="A15" s="110"/>
      <c r="B15" s="110"/>
      <c r="C15" s="113"/>
      <c r="D15" s="5" t="s">
        <v>318</v>
      </c>
      <c r="E15" s="9" t="s">
        <v>319</v>
      </c>
      <c r="F15" s="83"/>
      <c r="G15" s="83"/>
      <c r="H15" s="83"/>
      <c r="I15" s="110"/>
      <c r="J15" s="110"/>
      <c r="K15" s="115"/>
      <c r="L15" s="115"/>
      <c r="M15" s="113"/>
    </row>
    <row r="16" spans="1:13" ht="15.75">
      <c r="A16" s="110"/>
      <c r="B16" s="110"/>
      <c r="C16" s="113"/>
      <c r="D16" s="132" t="s">
        <v>320</v>
      </c>
      <c r="E16" s="133"/>
      <c r="F16" s="133"/>
      <c r="G16" s="133"/>
      <c r="H16" s="134"/>
      <c r="I16" s="110"/>
      <c r="J16" s="110"/>
      <c r="K16" s="115"/>
      <c r="L16" s="115"/>
      <c r="M16" s="113"/>
    </row>
    <row r="17" spans="1:13" ht="51">
      <c r="A17" s="110"/>
      <c r="B17" s="110"/>
      <c r="C17" s="113"/>
      <c r="D17" s="3" t="s">
        <v>321</v>
      </c>
      <c r="E17" s="4" t="s">
        <v>322</v>
      </c>
      <c r="F17" s="62"/>
      <c r="G17" s="62"/>
      <c r="H17" s="62"/>
      <c r="I17" s="110"/>
      <c r="J17" s="110"/>
      <c r="K17" s="115"/>
      <c r="L17" s="115"/>
      <c r="M17" s="113"/>
    </row>
    <row r="18" spans="1:13" ht="38.25">
      <c r="A18" s="110"/>
      <c r="B18" s="110"/>
      <c r="C18" s="113"/>
      <c r="D18" s="3" t="s">
        <v>323</v>
      </c>
      <c r="E18" s="4" t="s">
        <v>324</v>
      </c>
      <c r="F18" s="62"/>
      <c r="G18" s="62"/>
      <c r="H18" s="62"/>
      <c r="I18" s="110"/>
      <c r="J18" s="110"/>
      <c r="K18" s="115"/>
      <c r="L18" s="115"/>
      <c r="M18" s="113"/>
    </row>
    <row r="19" spans="1:13" ht="38.25">
      <c r="A19" s="110"/>
      <c r="B19" s="110"/>
      <c r="C19" s="113"/>
      <c r="D19" s="3" t="s">
        <v>325</v>
      </c>
      <c r="E19" s="4" t="s">
        <v>326</v>
      </c>
      <c r="F19" s="62"/>
      <c r="G19" s="62"/>
      <c r="H19" s="62"/>
      <c r="I19" s="110"/>
      <c r="J19" s="110"/>
      <c r="K19" s="115"/>
      <c r="L19" s="115"/>
      <c r="M19" s="113"/>
    </row>
    <row r="20" spans="1:13" ht="25.5">
      <c r="A20" s="110"/>
      <c r="B20" s="110"/>
      <c r="C20" s="113"/>
      <c r="D20" s="3" t="s">
        <v>327</v>
      </c>
      <c r="E20" s="4" t="s">
        <v>328</v>
      </c>
      <c r="F20" s="62"/>
      <c r="G20" s="62"/>
      <c r="H20" s="62"/>
      <c r="I20" s="110"/>
      <c r="J20" s="110"/>
      <c r="K20" s="115"/>
      <c r="L20" s="115"/>
      <c r="M20" s="113"/>
    </row>
    <row r="21" spans="1:13" ht="12.75">
      <c r="A21" s="111"/>
      <c r="B21" s="111"/>
      <c r="C21" s="125"/>
      <c r="D21" s="5" t="s">
        <v>329</v>
      </c>
      <c r="E21" s="9" t="s">
        <v>330</v>
      </c>
      <c r="F21" s="62"/>
      <c r="G21" s="62"/>
      <c r="H21" s="62"/>
      <c r="I21" s="111"/>
      <c r="J21" s="111"/>
      <c r="K21" s="116"/>
      <c r="L21" s="116"/>
      <c r="M21" s="125"/>
    </row>
    <row r="24" spans="1:13" ht="26.25" customHeight="1">
      <c r="A24" s="105" t="s">
        <v>331</v>
      </c>
      <c r="B24" s="106"/>
      <c r="C24" s="107"/>
      <c r="D24" s="121" t="s">
        <v>332</v>
      </c>
      <c r="E24" s="121"/>
      <c r="F24" s="121"/>
      <c r="G24" s="121"/>
      <c r="H24" s="121"/>
      <c r="I24" s="121"/>
      <c r="J24" s="121"/>
      <c r="K24" s="105" t="s">
        <v>333</v>
      </c>
      <c r="L24" s="106"/>
      <c r="M24" s="107"/>
    </row>
    <row r="25" spans="1:13" ht="189">
      <c r="A25" s="34" t="s">
        <v>334</v>
      </c>
      <c r="B25" s="34" t="s">
        <v>335</v>
      </c>
      <c r="C25" s="34" t="s">
        <v>336</v>
      </c>
      <c r="D25" s="122" t="s">
        <v>337</v>
      </c>
      <c r="E25" s="122"/>
      <c r="F25" s="27" t="s">
        <v>338</v>
      </c>
      <c r="G25" s="123" t="s">
        <v>339</v>
      </c>
      <c r="H25" s="124"/>
      <c r="I25" s="27" t="s">
        <v>340</v>
      </c>
      <c r="J25" s="27" t="s">
        <v>341</v>
      </c>
      <c r="K25" s="34" t="s">
        <v>342</v>
      </c>
      <c r="L25" s="34" t="s">
        <v>343</v>
      </c>
      <c r="M25" s="34" t="s">
        <v>344</v>
      </c>
    </row>
    <row r="26" spans="1:13" ht="12.75">
      <c r="A26" s="114">
        <f>K17</f>
        <v>0</v>
      </c>
      <c r="B26" s="114">
        <f>L17</f>
        <v>0</v>
      </c>
      <c r="C26" s="126">
        <f>M17</f>
        <v>0</v>
      </c>
      <c r="D26" s="108"/>
      <c r="E26" s="108"/>
      <c r="F26" s="5"/>
      <c r="G26" s="120"/>
      <c r="H26" s="120"/>
      <c r="I26" s="109">
        <v>-1</v>
      </c>
      <c r="J26" s="109">
        <v>-1</v>
      </c>
      <c r="K26" s="114">
        <f>A26+I26</f>
        <v>-1</v>
      </c>
      <c r="L26" s="114">
        <f>B26+J26</f>
        <v>-1</v>
      </c>
      <c r="M26" s="126">
        <f>K26*L26</f>
        <v>1</v>
      </c>
    </row>
    <row r="27" spans="1:13" ht="12.75">
      <c r="A27" s="115"/>
      <c r="B27" s="115"/>
      <c r="C27" s="126"/>
      <c r="D27" s="108"/>
      <c r="E27" s="108"/>
      <c r="F27" s="5"/>
      <c r="G27" s="120"/>
      <c r="H27" s="120"/>
      <c r="I27" s="110"/>
      <c r="J27" s="110"/>
      <c r="K27" s="115"/>
      <c r="L27" s="115"/>
      <c r="M27" s="126"/>
    </row>
    <row r="28" spans="1:13" ht="12.75">
      <c r="A28" s="115"/>
      <c r="B28" s="115"/>
      <c r="C28" s="126"/>
      <c r="D28" s="108"/>
      <c r="E28" s="108"/>
      <c r="F28" s="5"/>
      <c r="G28" s="120"/>
      <c r="H28" s="120"/>
      <c r="I28" s="110"/>
      <c r="J28" s="110"/>
      <c r="K28" s="115"/>
      <c r="L28" s="115"/>
      <c r="M28" s="126"/>
    </row>
    <row r="29" spans="1:13" ht="12.75">
      <c r="A29" s="115"/>
      <c r="B29" s="115"/>
      <c r="C29" s="126"/>
      <c r="D29" s="108"/>
      <c r="E29" s="108"/>
      <c r="F29" s="5"/>
      <c r="G29" s="120"/>
      <c r="H29" s="120"/>
      <c r="I29" s="110"/>
      <c r="J29" s="110"/>
      <c r="K29" s="115"/>
      <c r="L29" s="115"/>
      <c r="M29" s="126"/>
    </row>
    <row r="30" spans="1:13" ht="12.75">
      <c r="A30" s="115"/>
      <c r="B30" s="115"/>
      <c r="C30" s="126"/>
      <c r="D30" s="108"/>
      <c r="E30" s="108"/>
      <c r="F30" s="5"/>
      <c r="G30" s="120"/>
      <c r="H30" s="120"/>
      <c r="I30" s="110"/>
      <c r="J30" s="110"/>
      <c r="K30" s="115"/>
      <c r="L30" s="115"/>
      <c r="M30" s="126"/>
    </row>
    <row r="31" spans="1:13" ht="12.75">
      <c r="A31" s="115"/>
      <c r="B31" s="115"/>
      <c r="C31" s="126"/>
      <c r="D31" s="108"/>
      <c r="E31" s="108"/>
      <c r="F31" s="5"/>
      <c r="G31" s="120"/>
      <c r="H31" s="120"/>
      <c r="I31" s="110"/>
      <c r="J31" s="110"/>
      <c r="K31" s="115"/>
      <c r="L31" s="115"/>
      <c r="M31" s="126"/>
    </row>
    <row r="32" spans="1:13" ht="12.75">
      <c r="A32" s="115"/>
      <c r="B32" s="115"/>
      <c r="C32" s="126"/>
      <c r="D32" s="108"/>
      <c r="E32" s="108"/>
      <c r="F32" s="5"/>
      <c r="G32" s="120"/>
      <c r="H32" s="120"/>
      <c r="I32" s="110"/>
      <c r="J32" s="110"/>
      <c r="K32" s="115"/>
      <c r="L32" s="115"/>
      <c r="M32" s="126"/>
    </row>
    <row r="33" spans="1:13" ht="12.75">
      <c r="A33" s="115"/>
      <c r="B33" s="115"/>
      <c r="C33" s="126"/>
      <c r="D33" s="108"/>
      <c r="E33" s="108"/>
      <c r="F33" s="5"/>
      <c r="G33" s="120"/>
      <c r="H33" s="120"/>
      <c r="I33" s="110"/>
      <c r="J33" s="110"/>
      <c r="K33" s="115"/>
      <c r="L33" s="115"/>
      <c r="M33" s="126"/>
    </row>
    <row r="34" spans="1:13" ht="12.75">
      <c r="A34" s="116"/>
      <c r="B34" s="116"/>
      <c r="C34" s="126"/>
      <c r="D34" s="108"/>
      <c r="E34" s="108"/>
      <c r="F34" s="5"/>
      <c r="G34" s="120"/>
      <c r="H34" s="120"/>
      <c r="I34" s="111"/>
      <c r="J34" s="111"/>
      <c r="K34" s="116"/>
      <c r="L34" s="116"/>
      <c r="M34" s="126"/>
    </row>
    <row r="58" spans="2:3" ht="12.75">
      <c r="B58">
        <v>1</v>
      </c>
      <c r="C58">
        <v>-1</v>
      </c>
    </row>
    <row r="59" spans="2:3" ht="12.75">
      <c r="B59">
        <v>2</v>
      </c>
      <c r="C59">
        <v>-2</v>
      </c>
    </row>
    <row r="60" spans="2:3" ht="12.75">
      <c r="B60">
        <v>3</v>
      </c>
      <c r="C60">
        <v>-3</v>
      </c>
    </row>
    <row r="61" spans="2:3" ht="12.75">
      <c r="B61">
        <v>4</v>
      </c>
      <c r="C61">
        <v>-4</v>
      </c>
    </row>
    <row r="62" spans="2:3" ht="12.75">
      <c r="B62">
        <v>5</v>
      </c>
      <c r="C62">
        <v>-5</v>
      </c>
    </row>
  </sheetData>
  <sheetProtection/>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F12:H15">
    <cfRule type="cellIs" priority="29" dxfId="12" operator="between">
      <formula>0</formula>
      <formula>0</formula>
    </cfRule>
  </conditionalFormatting>
  <conditionalFormatting sqref="C10">
    <cfRule type="cellIs" priority="26" dxfId="2" operator="between">
      <formula>8</formula>
      <formula>16</formula>
    </cfRule>
    <cfRule type="cellIs" priority="27" dxfId="1" operator="between">
      <formula>4</formula>
      <formula>6</formula>
    </cfRule>
    <cfRule type="cellIs" priority="28"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2:M72"/>
  <sheetViews>
    <sheetView view="pageBreakPreview" zoomScale="70" zoomScaleNormal="75" zoomScaleSheetLayoutView="70" zoomScalePageLayoutView="0" workbookViewId="0" topLeftCell="A1">
      <selection activeCell="E5" sqref="E5"/>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c r="K2" s="99">
        <v>1</v>
      </c>
    </row>
    <row r="3" spans="3:11" s="15" customFormat="1" ht="26.25">
      <c r="C3" s="117" t="s">
        <v>345</v>
      </c>
      <c r="D3" s="118"/>
      <c r="E3" s="118"/>
      <c r="F3" s="118"/>
      <c r="G3" s="119"/>
      <c r="K3" s="95">
        <v>2</v>
      </c>
    </row>
    <row r="4" spans="3:11" s="14" customFormat="1" ht="110.25">
      <c r="C4" s="31" t="s">
        <v>346</v>
      </c>
      <c r="D4" s="34" t="s">
        <v>347</v>
      </c>
      <c r="E4" s="34" t="s">
        <v>348</v>
      </c>
      <c r="F4" s="34" t="s">
        <v>349</v>
      </c>
      <c r="G4" s="30" t="s">
        <v>350</v>
      </c>
      <c r="K4" s="96">
        <v>2</v>
      </c>
    </row>
    <row r="5" spans="3:11" s="38" customFormat="1" ht="90.75" thickBot="1">
      <c r="C5" s="68" t="str">
        <f>'2. Implementation &amp; Verificati'!A8:A8</f>
        <v>IR2</v>
      </c>
      <c r="D5" s="40" t="str">
        <f>'2. Implementation &amp; Verificati'!B8:B8</f>
        <v>Tarvittavan kilpailumenettelyn välttäminen</v>
      </c>
      <c r="E5" s="156" t="s">
        <v>1509</v>
      </c>
      <c r="F5" s="40" t="s">
        <v>1461</v>
      </c>
      <c r="G5" s="41" t="s">
        <v>1462</v>
      </c>
      <c r="K5" s="98">
        <v>4</v>
      </c>
    </row>
    <row r="8" spans="1:13" ht="26.25" customHeight="1">
      <c r="A8" s="105" t="s">
        <v>351</v>
      </c>
      <c r="B8" s="106"/>
      <c r="C8" s="107"/>
      <c r="D8" s="105" t="s">
        <v>352</v>
      </c>
      <c r="E8" s="106"/>
      <c r="F8" s="106"/>
      <c r="G8" s="106"/>
      <c r="H8" s="106"/>
      <c r="I8" s="106"/>
      <c r="J8" s="107"/>
      <c r="K8" s="105" t="s">
        <v>353</v>
      </c>
      <c r="L8" s="106"/>
      <c r="M8" s="107"/>
    </row>
    <row r="9" spans="1:13" ht="173.25">
      <c r="A9" s="34" t="s">
        <v>354</v>
      </c>
      <c r="B9" s="34" t="s">
        <v>355</v>
      </c>
      <c r="C9" s="34" t="s">
        <v>356</v>
      </c>
      <c r="D9" s="34" t="s">
        <v>357</v>
      </c>
      <c r="E9" s="34" t="s">
        <v>358</v>
      </c>
      <c r="F9" s="34" t="s">
        <v>359</v>
      </c>
      <c r="G9" s="34" t="s">
        <v>360</v>
      </c>
      <c r="H9" s="34" t="s">
        <v>361</v>
      </c>
      <c r="I9" s="34" t="s">
        <v>362</v>
      </c>
      <c r="J9" s="34" t="s">
        <v>363</v>
      </c>
      <c r="K9" s="34" t="s">
        <v>364</v>
      </c>
      <c r="L9" s="34" t="s">
        <v>365</v>
      </c>
      <c r="M9" s="34" t="s">
        <v>366</v>
      </c>
    </row>
    <row r="10" spans="1:13" ht="15.75">
      <c r="A10" s="109">
        <v>1</v>
      </c>
      <c r="B10" s="109">
        <v>1</v>
      </c>
      <c r="C10" s="112">
        <f>A10*B10</f>
        <v>1</v>
      </c>
      <c r="D10" s="132" t="s">
        <v>367</v>
      </c>
      <c r="E10" s="133"/>
      <c r="F10" s="133"/>
      <c r="G10" s="133"/>
      <c r="H10" s="134"/>
      <c r="I10" s="109">
        <v>-1</v>
      </c>
      <c r="J10" s="109">
        <v>-1</v>
      </c>
      <c r="K10" s="114">
        <f>A10+I10</f>
        <v>0</v>
      </c>
      <c r="L10" s="114">
        <f>B10+J10</f>
        <v>0</v>
      </c>
      <c r="M10" s="112">
        <f>K10*L11</f>
        <v>0</v>
      </c>
    </row>
    <row r="11" spans="1:13" ht="63.75">
      <c r="A11" s="110"/>
      <c r="B11" s="110"/>
      <c r="C11" s="113"/>
      <c r="D11" s="3" t="s">
        <v>368</v>
      </c>
      <c r="E11" s="6" t="s">
        <v>369</v>
      </c>
      <c r="F11" s="83"/>
      <c r="G11" s="83"/>
      <c r="H11" s="83"/>
      <c r="I11" s="110"/>
      <c r="J11" s="110"/>
      <c r="K11" s="115"/>
      <c r="L11" s="115"/>
      <c r="M11" s="113"/>
    </row>
    <row r="12" spans="1:13" ht="63.75">
      <c r="A12" s="110"/>
      <c r="B12" s="110"/>
      <c r="C12" s="113"/>
      <c r="D12" s="3" t="s">
        <v>370</v>
      </c>
      <c r="E12" s="6" t="s">
        <v>371</v>
      </c>
      <c r="F12" s="83"/>
      <c r="G12" s="83"/>
      <c r="H12" s="83"/>
      <c r="I12" s="110"/>
      <c r="J12" s="110"/>
      <c r="K12" s="115"/>
      <c r="L12" s="115"/>
      <c r="M12" s="113"/>
    </row>
    <row r="13" spans="1:13" ht="25.5">
      <c r="A13" s="110"/>
      <c r="B13" s="110"/>
      <c r="C13" s="113"/>
      <c r="D13" s="3" t="s">
        <v>372</v>
      </c>
      <c r="E13" s="6" t="s">
        <v>373</v>
      </c>
      <c r="F13" s="83"/>
      <c r="G13" s="83"/>
      <c r="H13" s="83"/>
      <c r="I13" s="110"/>
      <c r="J13" s="110"/>
      <c r="K13" s="115"/>
      <c r="L13" s="115"/>
      <c r="M13" s="113"/>
    </row>
    <row r="14" spans="1:13" ht="12.75" customHeight="1">
      <c r="A14" s="110"/>
      <c r="B14" s="110"/>
      <c r="C14" s="113"/>
      <c r="D14" s="5" t="s">
        <v>374</v>
      </c>
      <c r="E14" s="9" t="s">
        <v>375</v>
      </c>
      <c r="F14" s="83"/>
      <c r="G14" s="83"/>
      <c r="H14" s="83"/>
      <c r="I14" s="110"/>
      <c r="J14" s="110"/>
      <c r="K14" s="115"/>
      <c r="L14" s="115"/>
      <c r="M14" s="113"/>
    </row>
    <row r="15" spans="1:13" ht="15.75">
      <c r="A15" s="110"/>
      <c r="B15" s="110"/>
      <c r="C15" s="113"/>
      <c r="D15" s="132" t="s">
        <v>376</v>
      </c>
      <c r="E15" s="133"/>
      <c r="F15" s="133"/>
      <c r="G15" s="133"/>
      <c r="H15" s="134"/>
      <c r="I15" s="110"/>
      <c r="J15" s="110"/>
      <c r="K15" s="115"/>
      <c r="L15" s="115"/>
      <c r="M15" s="113"/>
    </row>
    <row r="16" spans="1:13" ht="51">
      <c r="A16" s="110"/>
      <c r="B16" s="110"/>
      <c r="C16" s="113"/>
      <c r="D16" s="3" t="s">
        <v>377</v>
      </c>
      <c r="E16" s="4" t="s">
        <v>378</v>
      </c>
      <c r="F16" s="83"/>
      <c r="G16" s="83"/>
      <c r="H16" s="83"/>
      <c r="I16" s="110"/>
      <c r="J16" s="110"/>
      <c r="K16" s="115"/>
      <c r="L16" s="115"/>
      <c r="M16" s="113"/>
    </row>
    <row r="17" spans="1:13" ht="12.75" customHeight="1">
      <c r="A17" s="110"/>
      <c r="B17" s="110"/>
      <c r="C17" s="113"/>
      <c r="D17" s="3" t="s">
        <v>379</v>
      </c>
      <c r="E17" s="4" t="s">
        <v>380</v>
      </c>
      <c r="F17" s="83"/>
      <c r="G17" s="83"/>
      <c r="H17" s="83"/>
      <c r="I17" s="110"/>
      <c r="J17" s="110"/>
      <c r="K17" s="115"/>
      <c r="L17" s="115"/>
      <c r="M17" s="113"/>
    </row>
    <row r="18" spans="1:13" ht="38.25">
      <c r="A18" s="110"/>
      <c r="B18" s="110"/>
      <c r="C18" s="113"/>
      <c r="D18" s="3" t="s">
        <v>381</v>
      </c>
      <c r="E18" s="4" t="s">
        <v>382</v>
      </c>
      <c r="F18" s="83"/>
      <c r="G18" s="83"/>
      <c r="H18" s="83"/>
      <c r="I18" s="110"/>
      <c r="J18" s="110"/>
      <c r="K18" s="115"/>
      <c r="L18" s="115"/>
      <c r="M18" s="113"/>
    </row>
    <row r="19" spans="1:13" ht="25.5">
      <c r="A19" s="110"/>
      <c r="B19" s="110"/>
      <c r="C19" s="113"/>
      <c r="D19" s="3" t="s">
        <v>383</v>
      </c>
      <c r="E19" s="6" t="s">
        <v>384</v>
      </c>
      <c r="F19" s="83"/>
      <c r="G19" s="83"/>
      <c r="H19" s="83"/>
      <c r="I19" s="110"/>
      <c r="J19" s="110"/>
      <c r="K19" s="115"/>
      <c r="L19" s="115"/>
      <c r="M19" s="113"/>
    </row>
    <row r="20" spans="1:13" ht="12.75" customHeight="1">
      <c r="A20" s="110"/>
      <c r="B20" s="110"/>
      <c r="C20" s="113"/>
      <c r="D20" s="5" t="s">
        <v>385</v>
      </c>
      <c r="E20" s="9" t="s">
        <v>386</v>
      </c>
      <c r="F20" s="83"/>
      <c r="G20" s="83"/>
      <c r="H20" s="83"/>
      <c r="I20" s="110"/>
      <c r="J20" s="110"/>
      <c r="K20" s="115"/>
      <c r="L20" s="115"/>
      <c r="M20" s="113"/>
    </row>
    <row r="21" spans="1:13" ht="15.75">
      <c r="A21" s="110"/>
      <c r="B21" s="110"/>
      <c r="C21" s="113"/>
      <c r="D21" s="132" t="s">
        <v>387</v>
      </c>
      <c r="E21" s="133"/>
      <c r="F21" s="133"/>
      <c r="G21" s="133"/>
      <c r="H21" s="134"/>
      <c r="I21" s="110"/>
      <c r="J21" s="110"/>
      <c r="K21" s="115"/>
      <c r="L21" s="115"/>
      <c r="M21" s="113"/>
    </row>
    <row r="22" spans="1:13" ht="76.5">
      <c r="A22" s="110"/>
      <c r="B22" s="110"/>
      <c r="C22" s="113"/>
      <c r="D22" s="3" t="s">
        <v>388</v>
      </c>
      <c r="E22" s="6" t="s">
        <v>389</v>
      </c>
      <c r="F22" s="83"/>
      <c r="G22" s="83"/>
      <c r="H22" s="83"/>
      <c r="I22" s="110"/>
      <c r="J22" s="110"/>
      <c r="K22" s="115"/>
      <c r="L22" s="115"/>
      <c r="M22" s="113"/>
    </row>
    <row r="23" spans="1:13" ht="25.5">
      <c r="A23" s="110"/>
      <c r="B23" s="110"/>
      <c r="C23" s="113"/>
      <c r="D23" s="3" t="s">
        <v>390</v>
      </c>
      <c r="E23" s="4" t="s">
        <v>391</v>
      </c>
      <c r="F23" s="83"/>
      <c r="G23" s="83"/>
      <c r="H23" s="83"/>
      <c r="I23" s="110"/>
      <c r="J23" s="110"/>
      <c r="K23" s="115"/>
      <c r="L23" s="115"/>
      <c r="M23" s="113"/>
    </row>
    <row r="24" spans="1:13" ht="51">
      <c r="A24" s="110"/>
      <c r="B24" s="110"/>
      <c r="C24" s="113"/>
      <c r="D24" s="3" t="s">
        <v>392</v>
      </c>
      <c r="E24" s="4" t="s">
        <v>393</v>
      </c>
      <c r="F24" s="83"/>
      <c r="G24" s="83"/>
      <c r="H24" s="83"/>
      <c r="I24" s="110"/>
      <c r="J24" s="110"/>
      <c r="K24" s="115"/>
      <c r="L24" s="115"/>
      <c r="M24" s="113"/>
    </row>
    <row r="25" spans="1:13" ht="25.5">
      <c r="A25" s="110"/>
      <c r="B25" s="110"/>
      <c r="C25" s="113"/>
      <c r="D25" s="3" t="s">
        <v>394</v>
      </c>
      <c r="E25" s="6" t="s">
        <v>395</v>
      </c>
      <c r="F25" s="83"/>
      <c r="G25" s="83"/>
      <c r="H25" s="83"/>
      <c r="I25" s="110"/>
      <c r="J25" s="110"/>
      <c r="K25" s="115"/>
      <c r="L25" s="115"/>
      <c r="M25" s="113"/>
    </row>
    <row r="26" spans="1:13" ht="12.75" customHeight="1">
      <c r="A26" s="110"/>
      <c r="B26" s="110"/>
      <c r="C26" s="113"/>
      <c r="D26" s="5" t="s">
        <v>396</v>
      </c>
      <c r="E26" s="9" t="s">
        <v>397</v>
      </c>
      <c r="F26" s="83"/>
      <c r="G26" s="83"/>
      <c r="H26" s="83"/>
      <c r="I26" s="110"/>
      <c r="J26" s="110"/>
      <c r="K26" s="115"/>
      <c r="L26" s="115"/>
      <c r="M26" s="113"/>
    </row>
    <row r="27" spans="1:13" ht="15.75">
      <c r="A27" s="110"/>
      <c r="B27" s="110"/>
      <c r="C27" s="113"/>
      <c r="D27" s="132" t="s">
        <v>398</v>
      </c>
      <c r="E27" s="133"/>
      <c r="F27" s="133"/>
      <c r="G27" s="133"/>
      <c r="H27" s="134"/>
      <c r="I27" s="110"/>
      <c r="J27" s="110"/>
      <c r="K27" s="115"/>
      <c r="L27" s="115"/>
      <c r="M27" s="113"/>
    </row>
    <row r="28" spans="1:13" ht="51">
      <c r="A28" s="110"/>
      <c r="B28" s="110"/>
      <c r="C28" s="113"/>
      <c r="D28" s="3" t="s">
        <v>399</v>
      </c>
      <c r="E28" s="4" t="s">
        <v>400</v>
      </c>
      <c r="F28" s="83"/>
      <c r="G28" s="83"/>
      <c r="H28" s="83"/>
      <c r="I28" s="110"/>
      <c r="J28" s="110"/>
      <c r="K28" s="115"/>
      <c r="L28" s="115"/>
      <c r="M28" s="113"/>
    </row>
    <row r="29" spans="1:13" ht="25.5">
      <c r="A29" s="110"/>
      <c r="B29" s="110"/>
      <c r="C29" s="113"/>
      <c r="D29" s="3" t="s">
        <v>401</v>
      </c>
      <c r="E29" s="4" t="s">
        <v>402</v>
      </c>
      <c r="F29" s="83"/>
      <c r="G29" s="83"/>
      <c r="H29" s="83"/>
      <c r="I29" s="110"/>
      <c r="J29" s="110"/>
      <c r="K29" s="115"/>
      <c r="L29" s="115"/>
      <c r="M29" s="113"/>
    </row>
    <row r="30" spans="1:13" ht="25.5">
      <c r="A30" s="110"/>
      <c r="B30" s="110"/>
      <c r="C30" s="113"/>
      <c r="D30" s="3" t="s">
        <v>403</v>
      </c>
      <c r="E30" s="6" t="s">
        <v>404</v>
      </c>
      <c r="F30" s="83"/>
      <c r="G30" s="83"/>
      <c r="H30" s="83"/>
      <c r="I30" s="110"/>
      <c r="J30" s="110"/>
      <c r="K30" s="115"/>
      <c r="L30" s="115"/>
      <c r="M30" s="113"/>
    </row>
    <row r="31" spans="1:13" ht="12.75" customHeight="1">
      <c r="A31" s="111"/>
      <c r="B31" s="111"/>
      <c r="C31" s="113"/>
      <c r="D31" s="5" t="s">
        <v>405</v>
      </c>
      <c r="E31" s="9" t="s">
        <v>406</v>
      </c>
      <c r="F31" s="83"/>
      <c r="G31" s="83"/>
      <c r="H31" s="83"/>
      <c r="I31" s="111"/>
      <c r="J31" s="111"/>
      <c r="K31" s="116"/>
      <c r="L31" s="116"/>
      <c r="M31" s="113"/>
    </row>
    <row r="34" spans="1:13" ht="26.25" customHeight="1">
      <c r="A34" s="105" t="s">
        <v>407</v>
      </c>
      <c r="B34" s="106"/>
      <c r="C34" s="107"/>
      <c r="D34" s="121" t="s">
        <v>408</v>
      </c>
      <c r="E34" s="121"/>
      <c r="F34" s="121"/>
      <c r="G34" s="121"/>
      <c r="H34" s="121"/>
      <c r="I34" s="121"/>
      <c r="J34" s="121"/>
      <c r="K34" s="105" t="s">
        <v>409</v>
      </c>
      <c r="L34" s="106"/>
      <c r="M34" s="107"/>
    </row>
    <row r="35" spans="1:13" ht="189">
      <c r="A35" s="34" t="s">
        <v>410</v>
      </c>
      <c r="B35" s="34" t="s">
        <v>411</v>
      </c>
      <c r="C35" s="34" t="s">
        <v>412</v>
      </c>
      <c r="D35" s="122" t="s">
        <v>413</v>
      </c>
      <c r="E35" s="122"/>
      <c r="F35" s="27" t="s">
        <v>414</v>
      </c>
      <c r="G35" s="123" t="s">
        <v>415</v>
      </c>
      <c r="H35" s="124"/>
      <c r="I35" s="27" t="s">
        <v>416</v>
      </c>
      <c r="J35" s="27" t="s">
        <v>417</v>
      </c>
      <c r="K35" s="34" t="s">
        <v>418</v>
      </c>
      <c r="L35" s="34" t="s">
        <v>419</v>
      </c>
      <c r="M35" s="34" t="s">
        <v>420</v>
      </c>
    </row>
    <row r="36" spans="1:13" ht="12.75">
      <c r="A36" s="114">
        <f>K31</f>
        <v>0</v>
      </c>
      <c r="B36" s="114">
        <f>L31</f>
        <v>0</v>
      </c>
      <c r="C36" s="112">
        <f>M31</f>
        <v>0</v>
      </c>
      <c r="D36" s="108"/>
      <c r="E36" s="108"/>
      <c r="F36" s="5"/>
      <c r="G36" s="120"/>
      <c r="H36" s="120"/>
      <c r="I36" s="109">
        <v>-1</v>
      </c>
      <c r="J36" s="109">
        <v>-1</v>
      </c>
      <c r="K36" s="114">
        <f>A36+I36</f>
        <v>-1</v>
      </c>
      <c r="L36" s="114">
        <f>B36+J36</f>
        <v>-1</v>
      </c>
      <c r="M36" s="112">
        <f>K36*L36</f>
        <v>1</v>
      </c>
    </row>
    <row r="37" spans="1:13" ht="12.75">
      <c r="A37" s="115"/>
      <c r="B37" s="115"/>
      <c r="C37" s="113"/>
      <c r="D37" s="108"/>
      <c r="E37" s="108"/>
      <c r="F37" s="5"/>
      <c r="G37" s="120"/>
      <c r="H37" s="120"/>
      <c r="I37" s="110"/>
      <c r="J37" s="110"/>
      <c r="K37" s="115"/>
      <c r="L37" s="115"/>
      <c r="M37" s="113"/>
    </row>
    <row r="38" spans="1:13" ht="12.75">
      <c r="A38" s="115"/>
      <c r="B38" s="115"/>
      <c r="C38" s="113"/>
      <c r="D38" s="108"/>
      <c r="E38" s="108"/>
      <c r="F38" s="5"/>
      <c r="G38" s="120"/>
      <c r="H38" s="120"/>
      <c r="I38" s="110"/>
      <c r="J38" s="110"/>
      <c r="K38" s="115"/>
      <c r="L38" s="115"/>
      <c r="M38" s="113"/>
    </row>
    <row r="39" spans="1:13" ht="12.75">
      <c r="A39" s="115"/>
      <c r="B39" s="115"/>
      <c r="C39" s="113"/>
      <c r="D39" s="108"/>
      <c r="E39" s="108"/>
      <c r="F39" s="5"/>
      <c r="G39" s="120"/>
      <c r="H39" s="120"/>
      <c r="I39" s="110"/>
      <c r="J39" s="110"/>
      <c r="K39" s="115"/>
      <c r="L39" s="115"/>
      <c r="M39" s="113"/>
    </row>
    <row r="40" spans="1:13" ht="12.75">
      <c r="A40" s="115"/>
      <c r="B40" s="115"/>
      <c r="C40" s="113"/>
      <c r="D40" s="108"/>
      <c r="E40" s="108"/>
      <c r="F40" s="5"/>
      <c r="G40" s="120"/>
      <c r="H40" s="120"/>
      <c r="I40" s="110"/>
      <c r="J40" s="110"/>
      <c r="K40" s="115"/>
      <c r="L40" s="115"/>
      <c r="M40" s="113"/>
    </row>
    <row r="41" spans="1:13" ht="12.75">
      <c r="A41" s="115"/>
      <c r="B41" s="115"/>
      <c r="C41" s="113"/>
      <c r="D41" s="108"/>
      <c r="E41" s="108"/>
      <c r="F41" s="5"/>
      <c r="G41" s="120"/>
      <c r="H41" s="120"/>
      <c r="I41" s="110"/>
      <c r="J41" s="110"/>
      <c r="K41" s="115"/>
      <c r="L41" s="115"/>
      <c r="M41" s="113"/>
    </row>
    <row r="42" spans="1:13" ht="12.75">
      <c r="A42" s="115"/>
      <c r="B42" s="115"/>
      <c r="C42" s="113"/>
      <c r="D42" s="108"/>
      <c r="E42" s="108"/>
      <c r="F42" s="5"/>
      <c r="G42" s="120"/>
      <c r="H42" s="120"/>
      <c r="I42" s="110"/>
      <c r="J42" s="110"/>
      <c r="K42" s="115"/>
      <c r="L42" s="115"/>
      <c r="M42" s="113"/>
    </row>
    <row r="43" spans="1:13" ht="12.75">
      <c r="A43" s="115"/>
      <c r="B43" s="115"/>
      <c r="C43" s="113"/>
      <c r="D43" s="108"/>
      <c r="E43" s="108"/>
      <c r="F43" s="5"/>
      <c r="G43" s="120"/>
      <c r="H43" s="120"/>
      <c r="I43" s="110"/>
      <c r="J43" s="110"/>
      <c r="K43" s="115"/>
      <c r="L43" s="115"/>
      <c r="M43" s="113"/>
    </row>
    <row r="44" spans="1:13" ht="12.75">
      <c r="A44" s="116"/>
      <c r="B44" s="116"/>
      <c r="C44" s="113"/>
      <c r="D44" s="108"/>
      <c r="E44" s="108"/>
      <c r="F44" s="5"/>
      <c r="G44" s="120"/>
      <c r="H44" s="120"/>
      <c r="I44" s="111"/>
      <c r="J44" s="111"/>
      <c r="K44" s="116"/>
      <c r="L44" s="116"/>
      <c r="M44" s="113"/>
    </row>
    <row r="68" spans="2:3" ht="12.75">
      <c r="B68">
        <v>1</v>
      </c>
      <c r="C68">
        <v>-1</v>
      </c>
    </row>
    <row r="69" spans="2:3" ht="12.75">
      <c r="B69">
        <v>2</v>
      </c>
      <c r="C69">
        <v>-2</v>
      </c>
    </row>
    <row r="70" spans="2:3" ht="12.75">
      <c r="B70">
        <v>3</v>
      </c>
      <c r="C70">
        <v>-3</v>
      </c>
    </row>
    <row r="71" spans="2:3" ht="12.75">
      <c r="B71">
        <v>4</v>
      </c>
      <c r="C71">
        <v>-4</v>
      </c>
    </row>
    <row r="72" spans="2:3" ht="12.75">
      <c r="B72">
        <v>5</v>
      </c>
      <c r="C72">
        <v>-5</v>
      </c>
    </row>
  </sheetData>
  <sheetProtection/>
  <mergeCells count="47">
    <mergeCell ref="J36:J44"/>
    <mergeCell ref="K36:K44"/>
    <mergeCell ref="L36:L44"/>
    <mergeCell ref="M36:M44"/>
    <mergeCell ref="D37:E37"/>
    <mergeCell ref="G37:H37"/>
    <mergeCell ref="D38:E38"/>
    <mergeCell ref="G38:H38"/>
    <mergeCell ref="D39:E39"/>
    <mergeCell ref="G39:H39"/>
    <mergeCell ref="G44:H44"/>
    <mergeCell ref="I36:I44"/>
    <mergeCell ref="D42:E42"/>
    <mergeCell ref="G42:H42"/>
    <mergeCell ref="D43:E43"/>
    <mergeCell ref="G43:H43"/>
    <mergeCell ref="D44:E44"/>
    <mergeCell ref="K34:M34"/>
    <mergeCell ref="A36:A44"/>
    <mergeCell ref="B36:B44"/>
    <mergeCell ref="C36:C44"/>
    <mergeCell ref="D36:E36"/>
    <mergeCell ref="G36:H36"/>
    <mergeCell ref="D40:E40"/>
    <mergeCell ref="G40:H40"/>
    <mergeCell ref="D41:E41"/>
    <mergeCell ref="G41:H41"/>
    <mergeCell ref="J10:J31"/>
    <mergeCell ref="K8:M8"/>
    <mergeCell ref="D35:E35"/>
    <mergeCell ref="G35:H35"/>
    <mergeCell ref="C3:G3"/>
    <mergeCell ref="A8:C8"/>
    <mergeCell ref="D8:J8"/>
    <mergeCell ref="A34:C34"/>
    <mergeCell ref="D34:J34"/>
    <mergeCell ref="A10:A31"/>
    <mergeCell ref="K10:K31"/>
    <mergeCell ref="L10:L31"/>
    <mergeCell ref="M10:M31"/>
    <mergeCell ref="D10:H10"/>
    <mergeCell ref="D15:H15"/>
    <mergeCell ref="B10:B31"/>
    <mergeCell ref="C10:C31"/>
    <mergeCell ref="D21:H21"/>
    <mergeCell ref="D27:H27"/>
    <mergeCell ref="I10:I31"/>
  </mergeCells>
  <conditionalFormatting sqref="A10 F11:H11 I10">
    <cfRule type="cellIs" priority="55" dxfId="12" operator="between">
      <formula>0</formula>
      <formula>0</formula>
    </cfRule>
  </conditionalFormatting>
  <conditionalFormatting sqref="F12:H14">
    <cfRule type="cellIs" priority="42" dxfId="12" operator="between">
      <formula>0</formula>
      <formula>0</formula>
    </cfRule>
  </conditionalFormatting>
  <conditionalFormatting sqref="F16:H20">
    <cfRule type="cellIs" priority="35" dxfId="12" operator="between">
      <formula>0</formula>
      <formula>0</formula>
    </cfRule>
  </conditionalFormatting>
  <conditionalFormatting sqref="F22:H26">
    <cfRule type="cellIs" priority="28" dxfId="12" operator="between">
      <formula>0</formula>
      <formula>0</formula>
    </cfRule>
  </conditionalFormatting>
  <conditionalFormatting sqref="F28:H31">
    <cfRule type="cellIs" priority="21" dxfId="12" operator="between">
      <formula>0</formula>
      <formula>0</formula>
    </cfRule>
  </conditionalFormatting>
  <conditionalFormatting sqref="B10">
    <cfRule type="cellIs" priority="14" dxfId="12" operator="between">
      <formula>0</formula>
      <formula>0</formula>
    </cfRule>
  </conditionalFormatting>
  <conditionalFormatting sqref="J10">
    <cfRule type="cellIs" priority="1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3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36">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3:M65"/>
  <sheetViews>
    <sheetView view="pageBreakPreview" zoomScale="75" zoomScaleNormal="75" zoomScaleSheetLayoutView="75" zoomScalePageLayoutView="0" workbookViewId="0" topLeftCell="A1">
      <selection activeCell="E5" sqref="E5"/>
    </sheetView>
  </sheetViews>
  <sheetFormatPr defaultColWidth="9.140625" defaultRowHeight="12.75"/>
  <cols>
    <col min="1" max="1" width="13.140625" style="0" customWidth="1"/>
    <col min="2" max="2" width="14.28125" style="0" customWidth="1"/>
    <col min="3" max="3" width="12.8515625" style="0" customWidth="1"/>
    <col min="4" max="4" width="18.7109375" style="0" bestFit="1" customWidth="1"/>
    <col min="5" max="5" width="70.28125" style="0" customWidth="1"/>
    <col min="6" max="6" width="28.421875" style="0" customWidth="1"/>
    <col min="7" max="7" width="23.421875" style="0" customWidth="1"/>
    <col min="8" max="8" width="14.851562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851562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5" customFormat="1" ht="26.25">
      <c r="C3" s="117" t="s">
        <v>421</v>
      </c>
      <c r="D3" s="118"/>
      <c r="E3" s="118"/>
      <c r="F3" s="118"/>
      <c r="G3" s="119"/>
    </row>
    <row r="4" spans="3:7" s="14" customFormat="1" ht="110.25">
      <c r="C4" s="31" t="s">
        <v>422</v>
      </c>
      <c r="D4" s="34" t="s">
        <v>423</v>
      </c>
      <c r="E4" s="34" t="s">
        <v>424</v>
      </c>
      <c r="F4" s="34" t="s">
        <v>425</v>
      </c>
      <c r="G4" s="30" t="s">
        <v>426</v>
      </c>
    </row>
    <row r="5" spans="3:7" s="38" customFormat="1" ht="75.75" thickBot="1">
      <c r="C5" s="68" t="str">
        <f>'2. Implementation &amp; Verificati'!A9:A9</f>
        <v>IR3</v>
      </c>
      <c r="D5" s="40" t="str">
        <f>'2. Implementation &amp; Verificati'!B9:B9</f>
        <v>Kilpailumenettelyn manipulointi</v>
      </c>
      <c r="E5" s="102" t="s">
        <v>1467</v>
      </c>
      <c r="F5" s="40" t="str">
        <f>'2. Implementation &amp; Verificati'!E9:E9</f>
        <v>Edunsaajat ja kolmannet osapuolet</v>
      </c>
      <c r="G5" s="41" t="s">
        <v>1462</v>
      </c>
    </row>
    <row r="8" spans="1:13" ht="26.25" customHeight="1">
      <c r="A8" s="105" t="s">
        <v>427</v>
      </c>
      <c r="B8" s="106"/>
      <c r="C8" s="107"/>
      <c r="D8" s="105" t="s">
        <v>428</v>
      </c>
      <c r="E8" s="106"/>
      <c r="F8" s="106"/>
      <c r="G8" s="106"/>
      <c r="H8" s="106"/>
      <c r="I8" s="106"/>
      <c r="J8" s="107"/>
      <c r="K8" s="105" t="s">
        <v>429</v>
      </c>
      <c r="L8" s="106"/>
      <c r="M8" s="107"/>
    </row>
    <row r="9" spans="1:13" ht="173.25">
      <c r="A9" s="34" t="s">
        <v>430</v>
      </c>
      <c r="B9" s="34" t="s">
        <v>431</v>
      </c>
      <c r="C9" s="34" t="s">
        <v>432</v>
      </c>
      <c r="D9" s="34" t="s">
        <v>433</v>
      </c>
      <c r="E9" s="34" t="s">
        <v>434</v>
      </c>
      <c r="F9" s="34" t="s">
        <v>435</v>
      </c>
      <c r="G9" s="34" t="s">
        <v>436</v>
      </c>
      <c r="H9" s="34" t="s">
        <v>437</v>
      </c>
      <c r="I9" s="34" t="s">
        <v>438</v>
      </c>
      <c r="J9" s="34" t="s">
        <v>439</v>
      </c>
      <c r="K9" s="34" t="s">
        <v>440</v>
      </c>
      <c r="L9" s="34" t="s">
        <v>441</v>
      </c>
      <c r="M9" s="34" t="s">
        <v>442</v>
      </c>
    </row>
    <row r="10" spans="1:13" ht="15.75" customHeight="1">
      <c r="A10" s="109">
        <v>1</v>
      </c>
      <c r="B10" s="109">
        <v>1</v>
      </c>
      <c r="C10" s="126">
        <f>A10*B10</f>
        <v>1</v>
      </c>
      <c r="D10" s="132" t="s">
        <v>443</v>
      </c>
      <c r="E10" s="133"/>
      <c r="F10" s="133"/>
      <c r="G10" s="133"/>
      <c r="H10" s="134"/>
      <c r="I10" s="109">
        <v>-1</v>
      </c>
      <c r="J10" s="109">
        <v>-1</v>
      </c>
      <c r="K10" s="114">
        <f>A10+I10</f>
        <v>0</v>
      </c>
      <c r="L10" s="114">
        <f>B10+J10</f>
        <v>0</v>
      </c>
      <c r="M10" s="126">
        <f>K10*L10</f>
        <v>0</v>
      </c>
    </row>
    <row r="11" spans="1:13" ht="51">
      <c r="A11" s="110"/>
      <c r="B11" s="110"/>
      <c r="C11" s="126"/>
      <c r="D11" s="3" t="s">
        <v>444</v>
      </c>
      <c r="E11" s="4" t="s">
        <v>445</v>
      </c>
      <c r="F11" s="83"/>
      <c r="G11" s="83"/>
      <c r="H11" s="83"/>
      <c r="I11" s="110"/>
      <c r="J11" s="110"/>
      <c r="K11" s="115"/>
      <c r="L11" s="115"/>
      <c r="M11" s="126"/>
    </row>
    <row r="12" spans="1:13" ht="38.25">
      <c r="A12" s="110"/>
      <c r="B12" s="110"/>
      <c r="C12" s="126"/>
      <c r="D12" s="3" t="s">
        <v>446</v>
      </c>
      <c r="E12" s="4" t="s">
        <v>447</v>
      </c>
      <c r="F12" s="83"/>
      <c r="G12" s="83"/>
      <c r="H12" s="83"/>
      <c r="I12" s="110"/>
      <c r="J12" s="110"/>
      <c r="K12" s="115"/>
      <c r="L12" s="115"/>
      <c r="M12" s="126"/>
    </row>
    <row r="13" spans="1:13" ht="25.5">
      <c r="A13" s="110"/>
      <c r="B13" s="110"/>
      <c r="C13" s="126"/>
      <c r="D13" s="3" t="s">
        <v>448</v>
      </c>
      <c r="E13" s="6" t="s">
        <v>449</v>
      </c>
      <c r="F13" s="83"/>
      <c r="G13" s="83"/>
      <c r="H13" s="83"/>
      <c r="I13" s="110"/>
      <c r="J13" s="110"/>
      <c r="K13" s="115"/>
      <c r="L13" s="115"/>
      <c r="M13" s="126"/>
    </row>
    <row r="14" spans="1:13" ht="12.75">
      <c r="A14" s="110"/>
      <c r="B14" s="110"/>
      <c r="C14" s="126"/>
      <c r="D14" s="5" t="s">
        <v>450</v>
      </c>
      <c r="E14" s="9" t="s">
        <v>451</v>
      </c>
      <c r="F14" s="83"/>
      <c r="G14" s="83"/>
      <c r="H14" s="83"/>
      <c r="I14" s="110"/>
      <c r="J14" s="110"/>
      <c r="K14" s="115"/>
      <c r="L14" s="115"/>
      <c r="M14" s="126"/>
    </row>
    <row r="15" spans="1:13" ht="15.75">
      <c r="A15" s="110"/>
      <c r="B15" s="110"/>
      <c r="C15" s="126"/>
      <c r="D15" s="132" t="s">
        <v>452</v>
      </c>
      <c r="E15" s="133"/>
      <c r="F15" s="133"/>
      <c r="G15" s="133"/>
      <c r="H15" s="134"/>
      <c r="I15" s="110"/>
      <c r="J15" s="110"/>
      <c r="K15" s="115"/>
      <c r="L15" s="115"/>
      <c r="M15" s="126"/>
    </row>
    <row r="16" spans="1:13" ht="51">
      <c r="A16" s="110"/>
      <c r="B16" s="110"/>
      <c r="C16" s="126"/>
      <c r="D16" s="3" t="s">
        <v>453</v>
      </c>
      <c r="E16" s="4" t="s">
        <v>454</v>
      </c>
      <c r="F16" s="83"/>
      <c r="G16" s="83"/>
      <c r="H16" s="83"/>
      <c r="I16" s="110"/>
      <c r="J16" s="110"/>
      <c r="K16" s="115"/>
      <c r="L16" s="115"/>
      <c r="M16" s="126"/>
    </row>
    <row r="17" spans="1:13" ht="51">
      <c r="A17" s="110"/>
      <c r="B17" s="110"/>
      <c r="C17" s="126"/>
      <c r="D17" s="3" t="s">
        <v>455</v>
      </c>
      <c r="E17" s="4" t="s">
        <v>456</v>
      </c>
      <c r="F17" s="83"/>
      <c r="G17" s="83"/>
      <c r="H17" s="83"/>
      <c r="I17" s="110"/>
      <c r="J17" s="110"/>
      <c r="K17" s="115"/>
      <c r="L17" s="115"/>
      <c r="M17" s="126"/>
    </row>
    <row r="18" spans="1:13" ht="25.5">
      <c r="A18" s="110"/>
      <c r="B18" s="110"/>
      <c r="C18" s="126"/>
      <c r="D18" s="3" t="s">
        <v>457</v>
      </c>
      <c r="E18" s="4" t="s">
        <v>458</v>
      </c>
      <c r="F18" s="83"/>
      <c r="G18" s="83"/>
      <c r="H18" s="83"/>
      <c r="I18" s="110"/>
      <c r="J18" s="110"/>
      <c r="K18" s="115"/>
      <c r="L18" s="115"/>
      <c r="M18" s="126"/>
    </row>
    <row r="19" spans="1:13" ht="25.5">
      <c r="A19" s="110"/>
      <c r="B19" s="110"/>
      <c r="C19" s="126"/>
      <c r="D19" s="3" t="s">
        <v>459</v>
      </c>
      <c r="E19" s="4" t="s">
        <v>460</v>
      </c>
      <c r="F19" s="83"/>
      <c r="G19" s="83"/>
      <c r="H19" s="83"/>
      <c r="I19" s="110"/>
      <c r="J19" s="110"/>
      <c r="K19" s="115"/>
      <c r="L19" s="115"/>
      <c r="M19" s="126"/>
    </row>
    <row r="20" spans="1:13" ht="12.75">
      <c r="A20" s="110"/>
      <c r="B20" s="110"/>
      <c r="C20" s="126"/>
      <c r="D20" s="5" t="s">
        <v>461</v>
      </c>
      <c r="E20" s="9" t="s">
        <v>462</v>
      </c>
      <c r="F20" s="83"/>
      <c r="G20" s="83"/>
      <c r="H20" s="83"/>
      <c r="I20" s="110"/>
      <c r="J20" s="110"/>
      <c r="K20" s="115"/>
      <c r="L20" s="115"/>
      <c r="M20" s="126"/>
    </row>
    <row r="21" spans="1:13" ht="15.75">
      <c r="A21" s="110"/>
      <c r="B21" s="110"/>
      <c r="C21" s="126"/>
      <c r="D21" s="132" t="s">
        <v>463</v>
      </c>
      <c r="E21" s="133"/>
      <c r="F21" s="133"/>
      <c r="G21" s="133"/>
      <c r="H21" s="134"/>
      <c r="I21" s="110"/>
      <c r="J21" s="110"/>
      <c r="K21" s="115"/>
      <c r="L21" s="115"/>
      <c r="M21" s="126"/>
    </row>
    <row r="22" spans="1:13" ht="51">
      <c r="A22" s="110"/>
      <c r="B22" s="110"/>
      <c r="C22" s="126"/>
      <c r="D22" s="3" t="s">
        <v>464</v>
      </c>
      <c r="E22" s="4" t="s">
        <v>465</v>
      </c>
      <c r="F22" s="83"/>
      <c r="G22" s="83"/>
      <c r="H22" s="83"/>
      <c r="I22" s="110"/>
      <c r="J22" s="110"/>
      <c r="K22" s="115"/>
      <c r="L22" s="115"/>
      <c r="M22" s="126"/>
    </row>
    <row r="23" spans="1:13" ht="25.5">
      <c r="A23" s="110"/>
      <c r="B23" s="110"/>
      <c r="C23" s="126"/>
      <c r="D23" s="3" t="s">
        <v>466</v>
      </c>
      <c r="E23" s="4" t="s">
        <v>467</v>
      </c>
      <c r="F23" s="83"/>
      <c r="G23" s="83"/>
      <c r="H23" s="83"/>
      <c r="I23" s="110"/>
      <c r="J23" s="110"/>
      <c r="K23" s="115"/>
      <c r="L23" s="115"/>
      <c r="M23" s="126"/>
    </row>
    <row r="24" spans="1:13" ht="12.75">
      <c r="A24" s="111"/>
      <c r="B24" s="111"/>
      <c r="C24" s="126"/>
      <c r="D24" s="5" t="s">
        <v>468</v>
      </c>
      <c r="E24" s="9" t="s">
        <v>469</v>
      </c>
      <c r="F24" s="83"/>
      <c r="G24" s="83"/>
      <c r="H24" s="83"/>
      <c r="I24" s="111"/>
      <c r="J24" s="111"/>
      <c r="K24" s="116"/>
      <c r="L24" s="116"/>
      <c r="M24" s="126"/>
    </row>
    <row r="27" spans="1:13" ht="26.25" customHeight="1">
      <c r="A27" s="105" t="s">
        <v>470</v>
      </c>
      <c r="B27" s="106"/>
      <c r="C27" s="107"/>
      <c r="D27" s="121" t="s">
        <v>471</v>
      </c>
      <c r="E27" s="121"/>
      <c r="F27" s="121"/>
      <c r="G27" s="121"/>
      <c r="H27" s="121"/>
      <c r="I27" s="121"/>
      <c r="J27" s="121"/>
      <c r="K27" s="105" t="s">
        <v>472</v>
      </c>
      <c r="L27" s="106"/>
      <c r="M27" s="107"/>
    </row>
    <row r="28" spans="1:13" ht="189">
      <c r="A28" s="34" t="s">
        <v>473</v>
      </c>
      <c r="B28" s="34" t="s">
        <v>474</v>
      </c>
      <c r="C28" s="34" t="s">
        <v>475</v>
      </c>
      <c r="D28" s="122" t="s">
        <v>476</v>
      </c>
      <c r="E28" s="122"/>
      <c r="F28" s="27" t="s">
        <v>477</v>
      </c>
      <c r="G28" s="123" t="s">
        <v>478</v>
      </c>
      <c r="H28" s="124"/>
      <c r="I28" s="27" t="s">
        <v>479</v>
      </c>
      <c r="J28" s="27" t="s">
        <v>480</v>
      </c>
      <c r="K28" s="34" t="s">
        <v>481</v>
      </c>
      <c r="L28" s="34" t="s">
        <v>482</v>
      </c>
      <c r="M28" s="34" t="s">
        <v>483</v>
      </c>
    </row>
    <row r="29" spans="1:13" ht="12.75">
      <c r="A29" s="114">
        <f>K10</f>
        <v>0</v>
      </c>
      <c r="B29" s="114">
        <f>L10</f>
        <v>0</v>
      </c>
      <c r="C29" s="126">
        <f>M10</f>
        <v>0</v>
      </c>
      <c r="D29" s="108"/>
      <c r="E29" s="108"/>
      <c r="F29" s="5"/>
      <c r="G29" s="120"/>
      <c r="H29" s="120"/>
      <c r="I29" s="109">
        <v>-1</v>
      </c>
      <c r="J29" s="109">
        <v>-1</v>
      </c>
      <c r="K29" s="114">
        <f>A29+I29</f>
        <v>-1</v>
      </c>
      <c r="L29" s="114">
        <f>B29+J29</f>
        <v>-1</v>
      </c>
      <c r="M29" s="126">
        <f>K29*L29</f>
        <v>1</v>
      </c>
    </row>
    <row r="30" spans="1:13" ht="12.75">
      <c r="A30" s="115"/>
      <c r="B30" s="115"/>
      <c r="C30" s="126"/>
      <c r="D30" s="108"/>
      <c r="E30" s="108"/>
      <c r="F30" s="5"/>
      <c r="G30" s="120"/>
      <c r="H30" s="120"/>
      <c r="I30" s="110"/>
      <c r="J30" s="110"/>
      <c r="K30" s="115"/>
      <c r="L30" s="115"/>
      <c r="M30" s="126"/>
    </row>
    <row r="31" spans="1:13" ht="12.75">
      <c r="A31" s="115"/>
      <c r="B31" s="115"/>
      <c r="C31" s="126"/>
      <c r="D31" s="108"/>
      <c r="E31" s="108"/>
      <c r="F31" s="5"/>
      <c r="G31" s="120"/>
      <c r="H31" s="120"/>
      <c r="I31" s="110"/>
      <c r="J31" s="110"/>
      <c r="K31" s="115"/>
      <c r="L31" s="115"/>
      <c r="M31" s="126"/>
    </row>
    <row r="32" spans="1:13" ht="12.75">
      <c r="A32" s="115"/>
      <c r="B32" s="115"/>
      <c r="C32" s="126"/>
      <c r="D32" s="108"/>
      <c r="E32" s="108"/>
      <c r="F32" s="5"/>
      <c r="G32" s="120"/>
      <c r="H32" s="120"/>
      <c r="I32" s="110"/>
      <c r="J32" s="110"/>
      <c r="K32" s="115"/>
      <c r="L32" s="115"/>
      <c r="M32" s="126"/>
    </row>
    <row r="33" spans="1:13" ht="12.75">
      <c r="A33" s="115"/>
      <c r="B33" s="115"/>
      <c r="C33" s="126"/>
      <c r="D33" s="108"/>
      <c r="E33" s="108"/>
      <c r="F33" s="5"/>
      <c r="G33" s="120"/>
      <c r="H33" s="120"/>
      <c r="I33" s="110"/>
      <c r="J33" s="110"/>
      <c r="K33" s="115"/>
      <c r="L33" s="115"/>
      <c r="M33" s="126"/>
    </row>
    <row r="34" spans="1:13" ht="12.75">
      <c r="A34" s="115"/>
      <c r="B34" s="115"/>
      <c r="C34" s="126"/>
      <c r="D34" s="108"/>
      <c r="E34" s="108"/>
      <c r="F34" s="5"/>
      <c r="G34" s="120"/>
      <c r="H34" s="120"/>
      <c r="I34" s="110"/>
      <c r="J34" s="110"/>
      <c r="K34" s="115"/>
      <c r="L34" s="115"/>
      <c r="M34" s="126"/>
    </row>
    <row r="35" spans="1:13" ht="12.75">
      <c r="A35" s="115"/>
      <c r="B35" s="115"/>
      <c r="C35" s="126"/>
      <c r="D35" s="108"/>
      <c r="E35" s="108"/>
      <c r="F35" s="5"/>
      <c r="G35" s="120"/>
      <c r="H35" s="120"/>
      <c r="I35" s="110"/>
      <c r="J35" s="110"/>
      <c r="K35" s="115"/>
      <c r="L35" s="115"/>
      <c r="M35" s="126"/>
    </row>
    <row r="36" spans="1:13" ht="12.75">
      <c r="A36" s="115"/>
      <c r="B36" s="115"/>
      <c r="C36" s="126"/>
      <c r="D36" s="108"/>
      <c r="E36" s="108"/>
      <c r="F36" s="5"/>
      <c r="G36" s="120"/>
      <c r="H36" s="120"/>
      <c r="I36" s="110"/>
      <c r="J36" s="110"/>
      <c r="K36" s="115"/>
      <c r="L36" s="115"/>
      <c r="M36" s="126"/>
    </row>
    <row r="37" spans="1:13" ht="12.75">
      <c r="A37" s="116"/>
      <c r="B37" s="116"/>
      <c r="C37" s="126"/>
      <c r="D37" s="108"/>
      <c r="E37" s="108"/>
      <c r="F37" s="5"/>
      <c r="G37" s="120"/>
      <c r="H37" s="120"/>
      <c r="I37" s="111"/>
      <c r="J37" s="111"/>
      <c r="K37" s="116"/>
      <c r="L37" s="116"/>
      <c r="M37" s="126"/>
    </row>
    <row r="61" spans="2:3" ht="12.75">
      <c r="B61">
        <v>1</v>
      </c>
      <c r="C61">
        <v>-1</v>
      </c>
    </row>
    <row r="62" spans="2:3" ht="12.75">
      <c r="B62">
        <v>2</v>
      </c>
      <c r="C62">
        <v>-2</v>
      </c>
    </row>
    <row r="63" spans="2:3" ht="12.75">
      <c r="B63">
        <v>3</v>
      </c>
      <c r="C63">
        <v>-3</v>
      </c>
    </row>
    <row r="64" spans="2:3" ht="12.75">
      <c r="B64">
        <v>4</v>
      </c>
      <c r="C64">
        <v>-4</v>
      </c>
    </row>
    <row r="65" spans="2:3" ht="12.75">
      <c r="B65">
        <v>5</v>
      </c>
      <c r="C65">
        <v>-5</v>
      </c>
    </row>
  </sheetData>
  <sheetProtection/>
  <mergeCells count="46">
    <mergeCell ref="L29:L37"/>
    <mergeCell ref="M29:M37"/>
    <mergeCell ref="D30:E30"/>
    <mergeCell ref="G30:H30"/>
    <mergeCell ref="D31:E31"/>
    <mergeCell ref="G31:H31"/>
    <mergeCell ref="D32:E32"/>
    <mergeCell ref="G32:H32"/>
    <mergeCell ref="I29:I37"/>
    <mergeCell ref="D35:E35"/>
    <mergeCell ref="G36:H36"/>
    <mergeCell ref="D37:E37"/>
    <mergeCell ref="B10:B24"/>
    <mergeCell ref="C10:C24"/>
    <mergeCell ref="G34:H34"/>
    <mergeCell ref="G37:H37"/>
    <mergeCell ref="D10:H10"/>
    <mergeCell ref="D21:H21"/>
    <mergeCell ref="A29:A37"/>
    <mergeCell ref="B29:B37"/>
    <mergeCell ref="C29:C37"/>
    <mergeCell ref="D29:E29"/>
    <mergeCell ref="G29:H29"/>
    <mergeCell ref="D33:E33"/>
    <mergeCell ref="G33:H33"/>
    <mergeCell ref="D34:E34"/>
    <mergeCell ref="G35:H35"/>
    <mergeCell ref="D36:E36"/>
    <mergeCell ref="J29:J37"/>
    <mergeCell ref="K29:K37"/>
    <mergeCell ref="K8:M8"/>
    <mergeCell ref="D28:E28"/>
    <mergeCell ref="G28:H28"/>
    <mergeCell ref="C3:G3"/>
    <mergeCell ref="A8:C8"/>
    <mergeCell ref="D8:J8"/>
    <mergeCell ref="A27:C27"/>
    <mergeCell ref="D27:J27"/>
    <mergeCell ref="A10:A24"/>
    <mergeCell ref="I10:I24"/>
    <mergeCell ref="J10:J24"/>
    <mergeCell ref="K27:M27"/>
    <mergeCell ref="M10:M24"/>
    <mergeCell ref="D15:H15"/>
    <mergeCell ref="K10:K24"/>
    <mergeCell ref="L10:L24"/>
  </mergeCells>
  <conditionalFormatting sqref="A10 F11:H11 I10">
    <cfRule type="cellIs" priority="64" dxfId="12" operator="between">
      <formula>0</formula>
      <formula>0</formula>
    </cfRule>
  </conditionalFormatting>
  <conditionalFormatting sqref="F16:H20">
    <cfRule type="cellIs" priority="51" dxfId="12" operator="between">
      <formula>0</formula>
      <formula>0</formula>
    </cfRule>
  </conditionalFormatting>
  <conditionalFormatting sqref="F12:H14">
    <cfRule type="cellIs" priority="44" dxfId="12" operator="between">
      <formula>0</formula>
      <formula>0</formula>
    </cfRule>
  </conditionalFormatting>
  <conditionalFormatting sqref="F22:H24">
    <cfRule type="cellIs" priority="37" dxfId="12" operator="between">
      <formula>0</formula>
      <formula>0</formula>
    </cfRule>
  </conditionalFormatting>
  <conditionalFormatting sqref="B10">
    <cfRule type="cellIs" priority="30" dxfId="12" operator="between">
      <formula>0</formula>
      <formula>0</formula>
    </cfRule>
  </conditionalFormatting>
  <conditionalFormatting sqref="J10">
    <cfRule type="cellIs" priority="29"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M10">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29">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C29">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Moore Stephens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cholmes</dc:creator>
  <cp:keywords/>
  <dc:description/>
  <cp:lastModifiedBy>LWCR</cp:lastModifiedBy>
  <cp:lastPrinted>2013-04-29T21:10:08Z</cp:lastPrinted>
  <dcterms:created xsi:type="dcterms:W3CDTF">2013-01-09T11:58:16Z</dcterms:created>
  <dcterms:modified xsi:type="dcterms:W3CDTF">2014-09-04T09:30:44Z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0x0101007AD784A3BB1B55498AB1FA1441C54F8C</vt:lpwstr>
  </property>
</Properties>
</file>