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80" yWindow="240" windowWidth="18090" windowHeight="7260" tabRatio="722"/>
  </bookViews>
  <sheets>
    <sheet name="1. Auswahl der Antragsteller" sheetId="4" r:id="rId1"/>
    <sheet name="SR1" sheetId="17" r:id="rId2"/>
    <sheet name="SR2" sheetId="16" r:id="rId3"/>
    <sheet name="SR3" sheetId="15" r:id="rId4"/>
    <sheet name="SRX" sheetId="25" r:id="rId5"/>
    <sheet name="2. Durchführung und Überprüfung"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Bescheinigung und Zahlungen" sheetId="9" r:id="rId19"/>
    <sheet name="CR1" sheetId="27" r:id="rId20"/>
    <sheet name="CR2" sheetId="28" r:id="rId21"/>
    <sheet name="CR3" sheetId="29" r:id="rId22"/>
    <sheet name="CR4" sheetId="30" r:id="rId23"/>
    <sheet name="CRX" sheetId="31" r:id="rId24"/>
    <sheet name="4. Direktvergabe" sheetId="7" r:id="rId25"/>
    <sheet name="PR1" sheetId="18" r:id="rId26"/>
    <sheet name="PR2" sheetId="20" r:id="rId27"/>
    <sheet name="PR3" sheetId="22" r:id="rId28"/>
    <sheet name="PRX" sheetId="26" r:id="rId29"/>
    <sheet name="Sheet1" sheetId="58" r:id="rId30"/>
    <sheet name="Sheet2" sheetId="59" r:id="rId31"/>
    <sheet name="Sheet3" sheetId="60" r:id="rId32"/>
    <sheet name="Sheet4" sheetId="61" r:id="rId33"/>
  </sheets>
  <externalReferences>
    <externalReference r:id="rId34"/>
  </externalReferences>
  <definedNames>
    <definedName name="negative">'SR1'!$C$55:$C$59</definedName>
    <definedName name="positive">'SR1'!$B$55:$B$59</definedName>
    <definedName name="_xlnm.Print_Area" localSheetId="5">'2. Durchführung und Überprüfung'!$A$1:$H$19</definedName>
    <definedName name="_xlnm.Print_Area" localSheetId="18">'3. Bescheinigung und Zahlungen'!$A$1:$G$10</definedName>
    <definedName name="_xlnm.Print_Area" localSheetId="24">'4. Direktvergabe'!$A$1:$J$9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Auswahl der Antragsteller'!#REF!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10" i="32" l="1"/>
  <c r="L10" i="44" l="1"/>
  <c r="C10" i="44" l="1"/>
  <c r="C26" i="38"/>
  <c r="C10" i="50"/>
  <c r="L10" i="50"/>
  <c r="B36" i="50" s="1"/>
  <c r="L36" i="50" s="1"/>
  <c r="K10" i="50"/>
  <c r="M10" i="50" l="1"/>
  <c r="C36" i="50" s="1"/>
  <c r="A36" i="50"/>
  <c r="K36" i="50" s="1"/>
  <c r="M36" i="50" s="1"/>
  <c r="A26" i="49"/>
  <c r="K26" i="49" s="1"/>
  <c r="L10" i="49"/>
  <c r="B26" i="49" s="1"/>
  <c r="L26" i="49" s="1"/>
  <c r="K10" i="49"/>
  <c r="M10" i="49" s="1"/>
  <c r="C26" i="49" s="1"/>
  <c r="C10" i="49"/>
  <c r="L10" i="45"/>
  <c r="B24" i="45" s="1"/>
  <c r="L24" i="45" s="1"/>
  <c r="K10" i="45"/>
  <c r="A24" i="45" s="1"/>
  <c r="K24" i="45" s="1"/>
  <c r="C10" i="45"/>
  <c r="B24" i="44"/>
  <c r="A24" i="44"/>
  <c r="K24" i="44" s="1"/>
  <c r="K10" i="44"/>
  <c r="C10" i="42"/>
  <c r="M10" i="44"/>
  <c r="C24" i="44" s="1"/>
  <c r="A17" i="42"/>
  <c r="L10" i="42"/>
  <c r="K10" i="42"/>
  <c r="M10" i="42" s="1"/>
  <c r="C17" i="42" s="1"/>
  <c r="L10" i="40"/>
  <c r="B26" i="40" s="1"/>
  <c r="L26" i="40" s="1"/>
  <c r="C10" i="40"/>
  <c r="K10" i="40"/>
  <c r="A26" i="40" s="1"/>
  <c r="K26" i="40" s="1"/>
  <c r="K10" i="36"/>
  <c r="C10" i="36"/>
  <c r="L10" i="36"/>
  <c r="B29" i="36" s="1"/>
  <c r="A29" i="36"/>
  <c r="M26" i="49" l="1"/>
  <c r="M10" i="45"/>
  <c r="C24" i="45" s="1"/>
  <c r="M10" i="36"/>
  <c r="C29" i="36" s="1"/>
  <c r="M26" i="40"/>
  <c r="M10" i="40"/>
  <c r="C26" i="40" s="1"/>
  <c r="L10" i="32"/>
  <c r="C5"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F5" i="57" l="1"/>
  <c r="G5" i="57"/>
  <c r="D5" i="57"/>
  <c r="C5" i="57"/>
  <c r="C5" i="53"/>
  <c r="C5" i="50"/>
  <c r="C5" i="49"/>
  <c r="C5" i="48"/>
  <c r="C5" i="45"/>
  <c r="C5" i="44"/>
  <c r="C5" i="42"/>
  <c r="C5" i="40"/>
  <c r="C5" i="38"/>
  <c r="C5" i="36"/>
  <c r="L10" i="57" l="1"/>
  <c r="B15" i="57" s="1"/>
  <c r="L15" i="57" s="1"/>
  <c r="K10" i="57"/>
  <c r="A15" i="57" s="1"/>
  <c r="K15" i="57" s="1"/>
  <c r="C10" i="57"/>
  <c r="L10" i="53"/>
  <c r="B16" i="53" s="1"/>
  <c r="L16" i="53" s="1"/>
  <c r="K10" i="53"/>
  <c r="C10" i="53"/>
  <c r="L10" i="48"/>
  <c r="B17" i="48" s="1"/>
  <c r="L17" i="48" s="1"/>
  <c r="K10" i="48"/>
  <c r="C10" i="48"/>
  <c r="L24" i="44"/>
  <c r="K17" i="42"/>
  <c r="B17" i="42"/>
  <c r="L17" i="42" s="1"/>
  <c r="B26" i="38"/>
  <c r="L26" i="38" s="1"/>
  <c r="A26" i="38"/>
  <c r="K26" i="38" s="1"/>
  <c r="K29" i="36"/>
  <c r="L29" i="36"/>
  <c r="B36" i="32"/>
  <c r="L36" i="32" s="1"/>
  <c r="A36" i="32"/>
  <c r="K36" i="32" s="1"/>
  <c r="G5" i="31"/>
  <c r="F5" i="31"/>
  <c r="D5" i="31"/>
  <c r="C5" i="31"/>
  <c r="L10" i="31"/>
  <c r="B16" i="31" s="1"/>
  <c r="L16" i="31" s="1"/>
  <c r="K10" i="31"/>
  <c r="A16" i="31" s="1"/>
  <c r="K16" i="31" s="1"/>
  <c r="M16" i="31" s="1"/>
  <c r="C10" i="31"/>
  <c r="C5" i="30"/>
  <c r="C5" i="29"/>
  <c r="C5" i="28"/>
  <c r="L10" i="30"/>
  <c r="B19" i="30" s="1"/>
  <c r="L19" i="30" s="1"/>
  <c r="K10" i="30"/>
  <c r="C10" i="30"/>
  <c r="L10" i="29"/>
  <c r="B19" i="29" s="1"/>
  <c r="L19" i="29" s="1"/>
  <c r="K10" i="29"/>
  <c r="A19" i="29" s="1"/>
  <c r="K19" i="29" s="1"/>
  <c r="C10" i="29"/>
  <c r="L10" i="28"/>
  <c r="K10" i="28"/>
  <c r="A19" i="28" s="1"/>
  <c r="C10" i="28"/>
  <c r="C5" i="27"/>
  <c r="L10" i="27"/>
  <c r="B20" i="27" s="1"/>
  <c r="L20" i="27" s="1"/>
  <c r="K10" i="27"/>
  <c r="A20" i="27" s="1"/>
  <c r="K20" i="27" s="1"/>
  <c r="C10" i="27"/>
  <c r="G5" i="26"/>
  <c r="F5" i="26"/>
  <c r="D5" i="26"/>
  <c r="C5" i="26"/>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C5" i="22"/>
  <c r="C5" i="20"/>
  <c r="C5" i="18"/>
  <c r="G5" i="25"/>
  <c r="F5" i="25"/>
  <c r="D5" i="25"/>
  <c r="C5" i="15"/>
  <c r="C5" i="16"/>
  <c r="C5" i="17"/>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<sst xmlns="http://schemas.openxmlformats.org/spreadsheetml/2006/main" count="1554" uniqueCount="1064">
  <si>
    <r>
      <rPr>
        <b/>
        <sz val="20"/>
        <color theme="1"/>
        <rFont val="Arial"/>
        <family val="2"/>
      </rPr>
      <t xml:space="preserve">1: BEWERTUNG DER SPEZIFISCHEN BETRUGSRISIKEN - </t>
    </r>
    <r>
      <rPr>
        <b/>
        <u/>
        <sz val="20"/>
        <color theme="1"/>
        <rFont val="Arial"/>
        <family val="2"/>
      </rPr>
      <t>AUSWAHL DER ANTRAGSTELLER</t>
    </r>
    <r>
      <rPr>
        <b/>
        <sz val="20"/>
        <color theme="1"/>
        <rFont val="Arial"/>
        <family val="2"/>
      </rPr>
      <t xml:space="preserve"> DURCH DIE VERWALTUNGSBEHÖRDEN</t>
    </r>
  </si>
  <si>
    <r>
      <rPr>
        <b/>
        <sz val="20"/>
        <rFont val="Arial"/>
        <family val="2"/>
      </rPr>
      <t>BESCHREIBUNG DES RISIKOS</t>
    </r>
  </si>
  <si>
    <r>
      <rPr>
        <b/>
        <sz val="12"/>
        <color theme="1"/>
        <rFont val="Arial"/>
        <family val="2"/>
      </rPr>
      <t>Risikobezeichnung</t>
    </r>
  </si>
  <si>
    <r>
      <rPr>
        <b/>
        <sz val="12"/>
        <color theme="1"/>
        <rFont val="Arial"/>
        <family val="2"/>
      </rPr>
      <t>Risikobeschreibung</t>
    </r>
  </si>
  <si>
    <r>
      <rPr>
        <b/>
        <sz val="12"/>
        <color theme="1"/>
        <rFont val="Arial"/>
        <family val="2"/>
      </rPr>
      <t>Wenn Sie die Frage mit NEIN beantwortet haben, begründen Sie Ihre Antwort bitte</t>
    </r>
  </si>
  <si>
    <r>
      <rPr>
        <b/>
        <sz val="12"/>
        <color theme="1"/>
        <rFont val="Arial"/>
        <family val="2"/>
      </rPr>
      <t>SR1</t>
    </r>
  </si>
  <si>
    <r>
      <rPr>
        <sz val="10"/>
        <color theme="1"/>
        <rFont val="Arial"/>
        <family val="2"/>
      </rPr>
      <t xml:space="preserve">Mitglieder des Bewertungsausschusses der Verwaltungsbehörde beeinflussen die Bewertung und die Auswahl der Antragsteller vorsätzlich, um einen bestimmten Antragsteller zu begünstigen, indem sie dessen Antrag mit Vorzug behandeln oder indem sie Druck auf andere Gremienmitglieder ausüben </t>
    </r>
  </si>
  <si>
    <r>
      <rPr>
        <b/>
        <sz val="12"/>
        <color theme="1"/>
        <rFont val="Arial"/>
        <family val="2"/>
      </rPr>
      <t>SR2</t>
    </r>
  </si>
  <si>
    <r>
      <rPr>
        <b/>
        <sz val="12"/>
        <color theme="1"/>
        <rFont val="Arial"/>
        <family val="2"/>
      </rPr>
      <t>SR3</t>
    </r>
  </si>
  <si>
    <r>
      <rPr>
        <sz val="10"/>
        <rFont val="Arial"/>
        <family val="2"/>
      </rPr>
      <t>Eine Organisation beantragt Fördermittel für dasselbe Projekt bei mehreren EU-Fonds und/oder bei mehreren Mitgliedstaaten ohne diese Anträge anzugeben</t>
    </r>
  </si>
  <si>
    <r>
      <rPr>
        <sz val="10"/>
        <color theme="1"/>
        <rFont val="Arial"/>
        <family val="2"/>
      </rPr>
      <t>Extern</t>
    </r>
  </si>
  <si>
    <r>
      <rPr>
        <b/>
        <sz val="12"/>
        <color theme="1"/>
        <rFont val="Arial"/>
        <family val="2"/>
      </rPr>
      <t>SRX</t>
    </r>
  </si>
  <si>
    <t>Y</t>
  </si>
  <si>
    <t>N</t>
  </si>
  <si>
    <r>
      <rPr>
        <b/>
        <sz val="20"/>
        <rFont val="Arial"/>
        <family val="2"/>
      </rPr>
      <t>BESCHREIBUNG DES RISIKOS</t>
    </r>
  </si>
  <si>
    <r>
      <rPr>
        <b/>
        <sz val="12"/>
        <color theme="0"/>
        <rFont val="Arial"/>
        <family val="2"/>
      </rPr>
      <t>Ja</t>
    </r>
  </si>
  <si>
    <r>
      <rPr>
        <b/>
        <sz val="12"/>
        <color theme="0"/>
        <rFont val="Arial"/>
        <family val="2"/>
      </rPr>
      <t>Hoch</t>
    </r>
  </si>
  <si>
    <r>
      <rPr>
        <b/>
        <sz val="12"/>
        <color theme="1"/>
        <rFont val="Arial"/>
        <family val="2"/>
      </rPr>
      <t>Risikobeschreibung</t>
    </r>
  </si>
  <si>
    <r>
      <rPr>
        <b/>
        <sz val="12"/>
        <color theme="1"/>
        <rFont val="Arial"/>
        <family val="2"/>
      </rPr>
      <t xml:space="preserve">Wer hat Anteil an dem Risiko? 
</t>
    </r>
  </si>
  <si>
    <r>
      <rPr>
        <b/>
        <sz val="12"/>
        <color theme="0"/>
        <rFont val="Arial"/>
        <family val="2"/>
      </rPr>
      <t>Nein</t>
    </r>
  </si>
  <si>
    <r>
      <rPr>
        <b/>
        <sz val="12"/>
        <color theme="0"/>
        <rFont val="Arial"/>
        <family val="2"/>
      </rPr>
      <t>Mittel</t>
    </r>
  </si>
  <si>
    <r>
      <rPr>
        <sz val="12"/>
        <color theme="0"/>
        <rFont val="Arial"/>
        <family val="2"/>
      </rPr>
      <t>Gering</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</si>
  <si>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</si>
  <si>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</si>
  <si>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</si>
  <si>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</si>
  <si>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</si>
  <si>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</si>
  <si>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</si>
  <si>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</si>
  <si>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sz val="10"/>
        <color theme="1"/>
        <rFont val="Arial"/>
        <family val="2"/>
      </rPr>
      <t>SC 1.1</t>
    </r>
  </si>
  <si>
    <r>
      <rPr>
        <sz val="10"/>
        <color theme="1"/>
        <rFont val="Arial"/>
        <family val="2"/>
      </rPr>
      <t>Dem Bewertungsausschuss gehören mehrere Führungskräfte an, die untereinander ausgetauscht werden können und deren Auswahl für jede Bewertungsrunde zum Teil dem Zufallsprinzip unterliegt.</t>
    </r>
  </si>
  <si>
    <r>
      <rPr>
        <sz val="10"/>
        <color theme="1"/>
        <rFont val="Arial"/>
        <family val="2"/>
      </rPr>
      <t>SC 1.2</t>
    </r>
  </si>
  <si>
    <r>
      <rPr>
        <sz val="10"/>
        <color theme="1"/>
        <rFont val="Arial"/>
        <family val="2"/>
      </rPr>
      <t xml:space="preserve">In der Verwaltungsbehörde gibt es ein zweites Gremium, das eine Stichprobe der von dem vorläufigen Bewertungsausschuss getroffenen Entscheidungen überprüft. </t>
    </r>
  </si>
  <si>
    <r>
      <rPr>
        <sz val="10"/>
        <color theme="1"/>
        <rFont val="Arial"/>
        <family val="2"/>
      </rPr>
      <t>SC 1.3</t>
    </r>
  </si>
  <si>
    <r>
      <rPr>
        <sz val="10"/>
        <color theme="1"/>
        <rFont val="Arial"/>
        <family val="2"/>
      </rPr>
      <t>Die Verwaltungsbehörde verfolgt eine Strategie zur Vermeidung von Interessenkonflikten mit jährlich abgegebener Erklärung und Register für alle Mitarbeiter und verfügt über Maßnahmen um sicherzustellen, dass diese Strategie tatsächlich befolgt wird.</t>
    </r>
  </si>
  <si>
    <r>
      <rPr>
        <sz val="10"/>
        <color theme="1"/>
        <rFont val="Arial"/>
        <family val="2"/>
      </rPr>
      <t>SC 1.4</t>
    </r>
  </si>
  <si>
    <r>
      <rPr>
        <sz val="10"/>
        <color theme="1"/>
        <rFont val="Arial"/>
        <family val="2"/>
      </rPr>
      <t>Die Verwaltungsbehörde führt für alle Mitarbeiter regelmäßig geeignete Schulungen zu Ethik und Integrität durch.</t>
    </r>
  </si>
  <si>
    <r>
      <rPr>
        <sz val="10"/>
        <color theme="1"/>
        <rFont val="Arial"/>
        <family val="2"/>
      </rPr>
      <t>SC 1.5</t>
    </r>
  </si>
  <si>
    <r>
      <rPr>
        <sz val="10"/>
        <color theme="1"/>
        <rFont val="Arial"/>
        <family val="2"/>
      </rPr>
      <t>Die Verwaltungsbehörde stellt sicher, dass sich die Mitarbeiter der Folgen einer Beteiligung an Aktivitäten bewusst sind, die ihre Integrität infrage stellen können, indem sie die Folgen im Zusammenhang mit bestimmten Ordnungswidrigkeiten klar beschreibt.</t>
    </r>
  </si>
  <si>
    <r>
      <rPr>
        <sz val="10"/>
        <color theme="1"/>
        <rFont val="Arial"/>
        <family val="2"/>
      </rPr>
      <t>SC 1.6</t>
    </r>
  </si>
  <si>
    <r>
      <rPr>
        <sz val="10"/>
        <color theme="1"/>
        <rFont val="Arial"/>
        <family val="2"/>
      </rPr>
      <t>Alle Aufforderungen zur Einreichung von Anträgen sollten veröffentlicht werden.</t>
    </r>
  </si>
  <si>
    <r>
      <rPr>
        <sz val="10"/>
        <color theme="1"/>
        <rFont val="Arial"/>
        <family val="2"/>
      </rPr>
      <t>SC 1.7</t>
    </r>
  </si>
  <si>
    <r>
      <rPr>
        <sz val="10"/>
        <color theme="1"/>
        <rFont val="Arial"/>
        <family val="2"/>
      </rPr>
      <t xml:space="preserve"> Alle Anträge sollten gemäß den geltenden Kriterien dokumentiert und bewertet werden.</t>
    </r>
  </si>
  <si>
    <r>
      <rPr>
        <sz val="10"/>
        <color theme="1"/>
        <rFont val="Arial"/>
        <family val="2"/>
      </rPr>
      <t>SC 1.8</t>
    </r>
  </si>
  <si>
    <r>
      <rPr>
        <sz val="10"/>
        <color theme="1"/>
        <rFont val="Arial"/>
        <family val="2"/>
      </rPr>
      <t xml:space="preserve"> Alle Entscheidungen über Genehmigung oder Ablehnung der Anträge sollten den Antragstellern mitgeteilt werden.</t>
    </r>
  </si>
  <si>
    <r>
      <rPr>
        <sz val="10"/>
        <color theme="1"/>
        <rFont val="Arial"/>
        <family val="2"/>
      </rPr>
      <t>SC 1.X</t>
    </r>
  </si>
  <si>
    <r>
      <rPr>
        <i/>
        <sz val="10"/>
        <color theme="1"/>
        <rFont val="Arial"/>
        <family val="2"/>
      </rPr>
      <t>Beschreibung der zusätzlichen Risiken einfügen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</si>
  <si>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</si>
  <si>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</si>
  <si>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</si>
  <si>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</si>
  <si>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</si>
  <si>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</si>
  <si>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BESCHREIBUNG DES RISIKOS</t>
    </r>
  </si>
  <si>
    <r>
      <rPr>
        <b/>
        <sz val="12"/>
        <color theme="1"/>
        <rFont val="Arial"/>
        <family val="2"/>
      </rPr>
      <t>Risikobeschreibung</t>
    </r>
  </si>
  <si>
    <r>
      <rPr>
        <b/>
        <sz val="12"/>
        <color theme="1"/>
        <rFont val="Arial"/>
        <family val="2"/>
      </rPr>
      <t xml:space="preserve">Wer hat Anteil an dem Risiko? 
</t>
    </r>
  </si>
  <si>
    <r>
      <rPr>
        <sz val="12"/>
        <color theme="1"/>
        <rFont val="Arial"/>
        <family val="2"/>
      </rPr>
      <t>Antragsteller reichen in ihrem Antrag falsche Erklärungen ein, und verleiten den Bewertungsausschuss zu der Annahme, sie würden die allgemeinen und spezifischen Förderkriterien für den Gewinn eines Antragsverfahrens erfüllen</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</si>
  <si>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</si>
  <si>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</si>
  <si>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</si>
  <si>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</si>
  <si>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</si>
  <si>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</si>
  <si>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</si>
  <si>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</si>
  <si>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sz val="10"/>
        <rFont val="Arial"/>
        <family val="2"/>
      </rPr>
      <t>SC 2.1</t>
    </r>
  </si>
  <si>
    <r>
      <rPr>
        <sz val="10"/>
        <rFont val="Arial"/>
        <family val="2"/>
      </rPr>
      <t>Das Prüfverfahren für Projektanträge der Verwaltungsbehörde umfasst die unabhängige Überprüfung sämtlicher Begleitunterlagen.</t>
    </r>
  </si>
  <si>
    <r>
      <rPr>
        <sz val="10"/>
        <rFont val="Arial"/>
        <family val="2"/>
      </rPr>
      <t>SC 2.2</t>
    </r>
  </si>
  <si>
    <r>
      <rPr>
        <sz val="10"/>
        <rFont val="Arial"/>
        <family val="2"/>
      </rPr>
      <t>Beim Prüfverfahren der Verwaltungsbehörde wird von fachlichen Vorkenntnissen der Begünstigten profitiert, um im Hinblick auf die sachliche Richtigkeit der eingereichten Erklärungen und Angaben eine fundierte Entscheidung zu treffen.</t>
    </r>
  </si>
  <si>
    <r>
      <rPr>
        <sz val="10"/>
        <rFont val="Arial"/>
        <family val="2"/>
      </rPr>
      <t>SC 2.3</t>
    </r>
  </si>
  <si>
    <r>
      <rPr>
        <sz val="10"/>
        <rFont val="Arial"/>
        <family val="2"/>
      </rPr>
      <t>Das Prüfverfahren der Verwaltungsbehörde umfasst die Verwendung von Kenntnissen über frühere betrügerische Anträge oder andere betrügerische Praktiken.</t>
    </r>
  </si>
  <si>
    <r>
      <rPr>
        <sz val="10"/>
        <color theme="1"/>
        <rFont val="Arial"/>
        <family val="2"/>
      </rPr>
      <t>SC 2.X</t>
    </r>
  </si>
  <si>
    <r>
      <rPr>
        <i/>
        <sz val="10"/>
        <color theme="1"/>
        <rFont val="Arial"/>
        <family val="2"/>
      </rPr>
      <t>Beschreibung der zusätzlichen Risiken einfügen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</si>
  <si>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</si>
  <si>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</si>
  <si>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</si>
  <si>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</si>
  <si>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</si>
  <si>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</si>
  <si>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</si>
  <si>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Risikobeschreibung</t>
    </r>
  </si>
  <si>
    <r>
      <rPr>
        <b/>
        <sz val="12"/>
        <color theme="1"/>
        <rFont val="Arial"/>
        <family val="2"/>
      </rPr>
      <t xml:space="preserve">Wer hat Anteil an dem Risiko? 
</t>
    </r>
  </si>
  <si>
    <r>
      <rPr>
        <sz val="12"/>
        <color theme="1"/>
        <rFont val="Arial"/>
        <family val="2"/>
      </rPr>
      <t>Eine Organisation beantragt Fördermittel für dasselbe Projekt bei mehreren EU-Fonds und/oder bei mehreren Mitgliedstaaten ohne diese Anträge anzugeben</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</si>
  <si>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</si>
  <si>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</si>
  <si>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</si>
  <si>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</si>
  <si>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</si>
  <si>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</si>
  <si>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</si>
  <si>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sz val="10"/>
        <color theme="1"/>
        <rFont val="Arial"/>
        <family val="2"/>
      </rPr>
      <t>SC 3.1</t>
    </r>
  </si>
  <si>
    <r>
      <rPr>
        <sz val="10"/>
        <color theme="1"/>
        <rFont val="Arial"/>
        <family val="2"/>
      </rPr>
      <t>SC 3.X</t>
    </r>
  </si>
  <si>
    <r>
      <rPr>
        <i/>
        <sz val="10"/>
        <color theme="1"/>
        <rFont val="Arial"/>
        <family val="2"/>
      </rPr>
      <t>Beschreibung der zusätzlichen Risiken einfügen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</si>
  <si>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</si>
  <si>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</si>
  <si>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</si>
  <si>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</si>
  <si>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</si>
  <si>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</si>
  <si>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</si>
  <si>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</si>
  <si>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</si>
  <si>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12"/>
        <color theme="1"/>
        <rFont val="Arial"/>
        <family val="2"/>
      </rPr>
      <t>SRX</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</si>
  <si>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</si>
  <si>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</si>
  <si>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</si>
  <si>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</si>
  <si>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</si>
  <si>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</si>
  <si>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</si>
  <si>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sz val="10"/>
        <color theme="1"/>
        <rFont val="Arial"/>
        <family val="2"/>
      </rPr>
      <t>SC X.1</t>
    </r>
  </si>
  <si>
    <r>
      <rPr>
        <sz val="10"/>
        <color theme="1"/>
        <rFont val="Arial"/>
        <family val="2"/>
      </rPr>
      <t>SC X.X</t>
    </r>
  </si>
  <si>
    <r>
      <rPr>
        <i/>
        <sz val="10"/>
        <color theme="1"/>
        <rFont val="Arial"/>
        <family val="2"/>
      </rPr>
      <t>Beschreibung der zusätzlichen Risiken einfügen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</si>
  <si>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</si>
  <si>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</si>
  <si>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</si>
  <si>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</si>
  <si>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</si>
  <si>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</si>
  <si>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 xml:space="preserve">2: BEWERTUNG DER SPEZIFISCHEN BETRUGSRISIKEN - </t>
    </r>
    <r>
      <rPr>
        <b/>
        <sz val="20"/>
        <color theme="1"/>
        <rFont val="Arial"/>
        <family val="2"/>
      </rPr>
      <t>PROGRAMMDURCHFÜHRUNG</t>
    </r>
    <r>
      <rPr>
        <b/>
        <sz val="20"/>
        <color theme="1"/>
        <rFont val="Arial"/>
        <family val="2"/>
      </rPr>
      <t xml:space="preserve"> UND ÜBERPRÜFUNG DER AKTIVITÄTEN</t>
    </r>
  </si>
  <si>
    <r>
      <rPr>
        <b/>
        <sz val="20"/>
        <rFont val="Arial"/>
        <family val="2"/>
      </rPr>
      <t>RISIKOBESCHREIBUNG</t>
    </r>
  </si>
  <si>
    <r>
      <rPr>
        <b/>
        <sz val="12"/>
        <rFont val="Arial"/>
        <family val="2"/>
      </rPr>
      <t>Risikobezeichnung</t>
    </r>
  </si>
  <si>
    <r>
      <rPr>
        <b/>
        <sz val="12"/>
        <rFont val="Arial"/>
        <family val="2"/>
      </rPr>
      <t>Beschreibung des Risikos</t>
    </r>
  </si>
  <si>
    <r>
      <rPr>
        <b/>
        <sz val="12"/>
        <rFont val="Arial"/>
        <family val="2"/>
      </rPr>
      <t>Ausführliche Risikobeschreibung</t>
    </r>
  </si>
  <si>
    <r>
      <rPr>
        <b/>
        <sz val="12"/>
        <rFont val="Arial"/>
        <family val="2"/>
      </rPr>
      <t>Wenn Sie die Frage mit NEIN beantwortet haben, begründen Sie Ihre Antwort bitte</t>
    </r>
  </si>
  <si>
    <r>
      <rPr>
        <b/>
        <sz val="20"/>
        <rFont val="Arial"/>
        <family val="2"/>
      </rPr>
      <t>Durchführung - Risiken im Zusammenhang mit der öffentlichen Auftragsvergabe für nach Ausschreibung vergebene und von Begünstigten verwaltete Aufträge</t>
    </r>
  </si>
  <si>
    <r>
      <rPr>
        <b/>
        <sz val="12"/>
        <rFont val="Arial"/>
        <family val="2"/>
      </rPr>
      <t>IR1</t>
    </r>
  </si>
  <si>
    <r>
      <rPr>
        <sz val="10"/>
        <color theme="1"/>
        <rFont val="Arial"/>
        <family val="2"/>
      </rPr>
      <t xml:space="preserve">1) Begünstigte können Unteraufträge an Drittunternehmen vergeben, bei denen ein Bediensteter entweder ein finanzielles oder ein anders geartetes Interesse hat. Ebenso legen Organisationen unter Umständen nicht sämtliche Interessenkonflikte offen, wenn sie sich um einen Auftrag bewerben oder 2) Dritte, die sich um Aufträge beworben haben, können den Begünstigten Kickback-Zahlungen oder Bestechungsgelder anbieten, um die Vergabe von Aufträgen zu beeinflussen.     </t>
    </r>
  </si>
  <si>
    <r>
      <rPr>
        <b/>
        <sz val="12"/>
        <rFont val="Arial"/>
        <family val="2"/>
      </rPr>
      <t>IR2</t>
    </r>
  </si>
  <si>
    <r>
      <rPr>
        <sz val="10"/>
        <rFont val="Arial"/>
        <family val="2"/>
      </rPr>
      <t>Extern</t>
    </r>
  </si>
  <si>
    <r>
      <rPr>
        <b/>
        <sz val="12"/>
        <rFont val="Arial"/>
        <family val="2"/>
      </rPr>
      <t>IR3</t>
    </r>
  </si>
  <si>
    <r>
      <rPr>
        <sz val="10"/>
        <color theme="1"/>
        <rFont val="Arial"/>
        <family val="2"/>
      </rPr>
      <t>1) Begünstigte können Aufforderungen zur Angebotsabgabe so formulieren, dass sie Spezifikationen enthalten, die speziell auf die Qualifikationen eines ganz bestimmten Bieters maßgeschneidert sind oder die nur ein Bieter erfüllen kann. Es können zu eng formulierte Spezifikationen verwendet werden, um andere qualifizierte Bieter auszuschließen oder 2) Bedienstete der Vergabestelle, der Projektkonzeption oder des Angebotsbewertungsteams einer Begünstigten kann vertrauliche Informationen, wie zum Beispiel Kostenvoranschläge, bevorzugte Lösungen oder Einzelheiten der Angebote anderer Bieter durchsickern lassen, um einem bevorzugten Bieter bei der Formulierung eines besseren technischen oder finanziellen Angebots zu helfen, oder 3) Begünstigte können Angebote nach deren Eingang manipulieren, um sicherzustellen, dass ein bevorzugter Auftragnehmer ausgewählt wird</t>
    </r>
  </si>
  <si>
    <r>
      <rPr>
        <b/>
        <sz val="12"/>
        <rFont val="Arial"/>
        <family val="2"/>
      </rPr>
      <t>IR4</t>
    </r>
  </si>
  <si>
    <r>
      <rPr>
        <sz val="10"/>
        <rFont val="Arial"/>
        <family val="2"/>
      </rPr>
      <t xml:space="preserve">1) Dritte in einem bestimmten geografischen Gebiet oder in einer bestimmten Region oder einer bestimmten Branche können sich zusammentun, um den Wettbewerb auszuschalten und die Preise durch verschiedene Angebotsabsprachen in die Höhe zu treiben, beispielsweise durch einander ergänzende Angebote, Angebotsunterdrückung, Bieterrotation und Marktaufteilung oder 2) Dritte können einen 'Phantom'-Anbieter einrichten, der im Rahmen von Angebotsabsprachen ergänzende Angebote einreicht, um die Kosten aufzublähen oder um schlicht und einfach fiktive Rechnungen zu erstellen. Darüber hinaus kann ein Bediensteter der Begünstigten Zahlungen an einen fiktiven Verkäufer bewilligen, um Gelder zu unterschlagen. </t>
    </r>
  </si>
  <si>
    <r>
      <rPr>
        <b/>
        <sz val="12"/>
        <rFont val="Arial"/>
        <family val="2"/>
      </rPr>
      <t>IR5</t>
    </r>
  </si>
  <si>
    <r>
      <rPr>
        <sz val="10"/>
        <rFont val="Arial"/>
        <family val="2"/>
      </rPr>
      <t xml:space="preserve">Dritte unterlassen es unter Umständen, aktuelle, vollständige und exakte Kosten oder Angaben zur Preisgestaltung offenzulegen, was zu einem erhöhten Vertragspreis führt. </t>
    </r>
  </si>
  <si>
    <r>
      <rPr>
        <b/>
        <sz val="12"/>
        <rFont val="Arial"/>
        <family val="2"/>
      </rPr>
      <t>IR6</t>
    </r>
  </si>
  <si>
    <r>
      <rPr>
        <sz val="10"/>
        <rFont val="Arial"/>
        <family val="2"/>
      </rPr>
      <t xml:space="preserve">1) Eine dritte Partei mit mehreren ähnlichen Arbeitsaufträgen kann dieselben Personalkosten, Gebühren oder Auslagen für mehrere Aufträge in Rechnung stellen oder 2) Dritte Parteien können vorsätzlich falsche, überhöhte oder doppelte Rechnungen einreichen, dabei können sie entweder auf eigene Faust oder in unzulässiger Absprache mit Bediensteten der Vergabestelle handeln. </t>
    </r>
  </si>
  <si>
    <r>
      <rPr>
        <sz val="10"/>
        <rFont val="Arial"/>
        <family val="2"/>
      </rPr>
      <t>Extern</t>
    </r>
  </si>
  <si>
    <r>
      <rPr>
        <b/>
        <sz val="12"/>
        <rFont val="Arial"/>
        <family val="2"/>
      </rPr>
      <t>IR7</t>
    </r>
  </si>
  <si>
    <r>
      <rPr>
        <sz val="10"/>
        <rFont val="Arial"/>
        <family val="2"/>
      </rPr>
      <t xml:space="preserve">1) Dritte können die im Vertrag vorgegebenen Artikel mit Artikeln einer geringeren Qualität austauschen oder die Vertragsspezifikationen auf andere Weise nicht erfüllen und dann bewusst vorgeben, sie hätten sie erfüllt. Begünstigte können an diesem Betrug beteiligt sein oder 2) Es werden einige oder alle Produkte oder Dienstleistungen, die im Rahmen eines Vertrags zu liefern bzw. zu erbringen sind, nicht bereitgestellt oder der Auftrag wurde bewusst nicht im Einklang mit den Bedingungen der Finanzhilfevereinbarung ausgeführt. </t>
    </r>
  </si>
  <si>
    <r>
      <rPr>
        <b/>
        <sz val="12"/>
        <rFont val="Arial"/>
        <family val="2"/>
      </rPr>
      <t>IR8</t>
    </r>
  </si>
  <si>
    <r>
      <rPr>
        <sz val="10"/>
        <rFont val="Arial"/>
        <family val="2"/>
      </rPr>
      <t xml:space="preserve">Unter Umständen werden an einem Vertrag Änderungen vorgenommen, nachdem er zwischen einer Begünstigten und einer dritten Partei abgeschlossen worden ist, wodurch die Vertragsbedingungen in einem solchen Ausmaß geändert werden, dass die ursprüngliche Entscheidung zur Auftragsvergabe eventuell nicht mehr gültig ist.   </t>
    </r>
  </si>
  <si>
    <r>
      <rPr>
        <sz val="10"/>
        <rFont val="Arial"/>
        <family val="2"/>
      </rPr>
      <t>Extern</t>
    </r>
  </si>
  <si>
    <r>
      <rPr>
        <b/>
        <sz val="20"/>
        <rFont val="Arial"/>
        <family val="2"/>
      </rPr>
      <t>Durchführung - Risiken im Zusammenhang mit Arbeitskosten, die bei Begünstigten oder Dritten angefallen sind</t>
    </r>
  </si>
  <si>
    <r>
      <rPr>
        <b/>
        <sz val="12"/>
        <rFont val="Arial"/>
        <family val="2"/>
      </rPr>
      <t>IR9</t>
    </r>
  </si>
  <si>
    <r>
      <rPr>
        <sz val="10"/>
        <rFont val="Arial"/>
        <family val="2"/>
      </rPr>
      <t>1) Eine Begünstigte schlägt in einem Angebot unter Umständen ein Team angemessen qualifizierter Arbeitskräfte vor, nur um die Maßnahme dann mit Arbeitskräften durchzuführen, die nicht hinreichend qualifiziert sind oder 2) Eine Begünstigte oder eine dritte Partei fälscht vorsätzlich die Beschreibungen von Aufgaben, von Arbeitskräften durchgeführt werden, um sicherzustellen, dass die geltend gemachten Kosten als förderfähig angesehen werden</t>
    </r>
  </si>
  <si>
    <r>
      <rPr>
        <sz val="10"/>
        <rFont val="Arial"/>
        <family val="2"/>
      </rPr>
      <t>Extern</t>
    </r>
  </si>
  <si>
    <r>
      <rPr>
        <b/>
        <sz val="12"/>
        <rFont val="Arial"/>
        <family val="2"/>
      </rPr>
      <t>IR10</t>
    </r>
  </si>
  <si>
    <r>
      <rPr>
        <sz val="10"/>
        <rFont val="Arial"/>
        <family val="2"/>
      </rPr>
      <t xml:space="preserve">1) Eine Begünstigte oder eine dritte Partei kann bewusst falsche Arbeitskosten geltend machen, indem sie eine überhöhte Anzahl der von den Ausbildern durchgeführten Arbeitsstunden angibt oder Dokumente fälscht, die die Durchführung solcher Veranstaltungen belegen, wie zum Beispiel Anwesenheitslisten und Rechnungen für die Miete der Unterrichtsräume oder 2) Eine Begünstigte kann bewusst Überstunden als Kosten geltend machen, die den betreffenden Arbeitskräften in der Regel nicht vergütet werden oder 3) Eine Begünstigte oder eine dritte Partei kann bewusst überhöhte Personalkosten geltend machen, indem falsche Stundensätze oder falsche tatsächliche Arbeitsstunden angegeben werden 4) Eine Begünstigte oder eine dritte Partei kann Unterlagen fälschen, um Kosten für Mitarbeiter geltend zu machen, die nicht bei der Begünstigten oder der dritten Partei angestellt sind oder gar nicht existieren oder 5) Eine Begünstigte oder eine dritte Partei kann bewusst Unterlagen fälschen, um sicherzustellen, dass Kosten anscheinend während des maßgeblichen Durchführungszeitraums angefallen sind.  </t>
    </r>
  </si>
  <si>
    <r>
      <rPr>
        <sz val="10"/>
        <rFont val="Arial"/>
        <family val="2"/>
      </rPr>
      <t>Extern</t>
    </r>
  </si>
  <si>
    <r>
      <rPr>
        <b/>
        <sz val="12"/>
        <rFont val="Arial"/>
        <family val="2"/>
      </rPr>
      <t>IR11</t>
    </r>
  </si>
  <si>
    <r>
      <rPr>
        <sz val="10"/>
        <rFont val="Arial"/>
        <family val="2"/>
      </rPr>
      <t>Eine Begünstigte kann die Personalkosten bewusst zwischen EU-Projekten und anderen Förderquellen aufteilen</t>
    </r>
  </si>
  <si>
    <r>
      <rPr>
        <sz val="10"/>
        <rFont val="Arial"/>
        <family val="2"/>
      </rPr>
      <t>Extern</t>
    </r>
  </si>
  <si>
    <r>
      <rPr>
        <b/>
        <sz val="12"/>
        <rFont val="Arial"/>
        <family val="2"/>
      </rPr>
      <t>IRXX</t>
    </r>
  </si>
  <si>
    <t>Y</t>
  </si>
  <si>
    <t>N</t>
  </si>
  <si>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</si>
  <si>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</si>
  <si>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</si>
  <si>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</si>
  <si>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</si>
  <si>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</si>
  <si>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</si>
  <si>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</si>
  <si>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</si>
  <si>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</si>
  <si>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</si>
  <si>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b/>
        <sz val="12"/>
        <color theme="1"/>
        <rFont val="Arial"/>
        <family val="2"/>
      </rPr>
      <t>Nicht offen gelegter Interessenkonflikt</t>
    </r>
  </si>
  <si>
    <r>
      <rPr>
        <sz val="10"/>
        <color theme="1"/>
        <rFont val="Arial"/>
        <family val="2"/>
      </rPr>
      <t>IC 1.1</t>
    </r>
  </si>
  <si>
    <r>
      <rPr>
        <sz val="10"/>
        <color theme="1"/>
        <rFont val="Arial"/>
        <family val="2"/>
      </rPr>
      <t xml:space="preserve">Die Verwaltungsbehörde verlangt, dass dem Bewertungsausschuss der Begünstigten mehrere Führungskräfte angehören, die untereinander ausgetauscht werden können und deren Auswahl für jede Bewertungsrunde zum Teil dem Zufallsprinzip unterliegt. Die Verwaltungsbehörde prüft die Durchführung dieser Kontrollen bei einer Stichprobe von Begünstigten. </t>
    </r>
  </si>
  <si>
    <r>
      <rPr>
        <sz val="10"/>
        <color theme="1"/>
        <rFont val="Arial"/>
        <family val="2"/>
      </rPr>
      <t>IC 1.2</t>
    </r>
  </si>
  <si>
    <r>
      <rPr>
        <sz val="10"/>
        <color theme="1"/>
        <rFont val="Arial"/>
        <family val="2"/>
      </rPr>
      <t>Die Verwaltungsbehörde verlangt von den Begünstigten, dass sie über Strategien zur Vermeidung von Interessenkonflikten mit jährlich abgegebener Erklärung und Registern verfügen und prüft die Durchführung dieser Strategien bei einer Stichprobe von Begünstigten.</t>
    </r>
  </si>
  <si>
    <r>
      <rPr>
        <sz val="10"/>
        <color theme="1"/>
        <rFont val="Arial"/>
        <family val="2"/>
      </rPr>
      <t>IC 1.3</t>
    </r>
  </si>
  <si>
    <r>
      <rPr>
        <sz val="10"/>
        <color theme="1"/>
        <rFont val="Arial"/>
        <family val="2"/>
      </rPr>
      <t>Die Verwaltungsbehörden stellen Begünstigten klare Orientierungshilfen oder Schulungen zu Ethik, Interessenkonflikten und den Folgen für die Nichteinhaltung der akzeptierten Leitlinien bereit.</t>
    </r>
  </si>
  <si>
    <r>
      <rPr>
        <sz val="10"/>
        <color theme="1"/>
        <rFont val="Arial"/>
        <family val="2"/>
      </rPr>
      <t>IC 1.4</t>
    </r>
  </si>
  <si>
    <r>
      <rPr>
        <sz val="10"/>
        <color theme="1"/>
        <rFont val="Arial"/>
        <family val="2"/>
      </rPr>
      <t>Die Verwaltungsbehörde führt einen Whistleblowing-Mechanismus für Fälle von Betrugsverdacht ein und veröffentlicht ihn.</t>
    </r>
  </si>
  <si>
    <r>
      <rPr>
        <sz val="10"/>
        <color theme="1"/>
        <rFont val="Arial"/>
        <family val="2"/>
      </rPr>
      <t>IC 1.X</t>
    </r>
  </si>
  <si>
    <r>
      <rPr>
        <i/>
        <sz val="10"/>
        <color theme="1"/>
        <rFont val="Arial"/>
        <family val="2"/>
      </rPr>
      <t>Fügen Sie die Beschreibung der zusätzlichen Kontrollen ein …</t>
    </r>
  </si>
  <si>
    <r>
      <rPr>
        <b/>
        <sz val="12"/>
        <color theme="1"/>
        <rFont val="Arial"/>
        <family val="2"/>
      </rPr>
      <t>Bestechungsgelder und Kickback-Zahlungen</t>
    </r>
  </si>
  <si>
    <r>
      <rPr>
        <sz val="10"/>
        <color theme="1"/>
        <rFont val="Arial"/>
        <family val="2"/>
      </rPr>
      <t>IC 1.11</t>
    </r>
  </si>
  <si>
    <r>
      <rPr>
        <sz val="10"/>
        <color theme="1"/>
        <rFont val="Arial"/>
        <family val="2"/>
      </rPr>
      <t xml:space="preserve">Die Verwaltungsbehörde verlangt, dass dem Bewertungsausschuss der Begünstigten mehrere Führungskräfte angehören, die untereinander ausgetauscht werden können und deren Auswahl für jede Bewertungsrunde zum Teil dem Zufallsprinzip unterliegt. Die Verwaltungsbehörde prüft die Durchführung dieser Kontrollen bei einer Stichprobe von Begünstigten. </t>
    </r>
  </si>
  <si>
    <r>
      <rPr>
        <sz val="10"/>
        <color theme="1"/>
        <rFont val="Arial"/>
        <family val="2"/>
      </rPr>
      <t>IC 1.12</t>
    </r>
  </si>
  <si>
    <r>
      <rPr>
        <sz val="10"/>
        <color theme="1"/>
        <rFont val="Arial"/>
        <family val="2"/>
      </rPr>
      <t>Die Verwaltungsbehörde verlangt von den Begünstigten, dass sie über Strategien zur Vermeidung von Interessenkonflikten mit jährlich abgegebener Erklärung und Registern verfügen und prüft die Durchführung dieser Strategien bei einer Stichprobe von Begünstigten.</t>
    </r>
  </si>
  <si>
    <r>
      <rPr>
        <sz val="10"/>
        <color theme="1"/>
        <rFont val="Arial"/>
        <family val="2"/>
      </rPr>
      <t>IC 1.13</t>
    </r>
  </si>
  <si>
    <r>
      <rPr>
        <sz val="10"/>
        <color theme="1"/>
        <rFont val="Arial"/>
        <family val="2"/>
      </rPr>
      <t>Die Verwaltungsbehörden stellen Begünstigten klare Orientierungshilfen oder Schulungen zu Ethik, Interessenkonflikten und den Folgen für die Nichteinhaltung der akzeptierten Leitlinien bereit.</t>
    </r>
  </si>
  <si>
    <r>
      <rPr>
        <sz val="10"/>
        <color theme="1"/>
        <rFont val="Arial"/>
        <family val="2"/>
      </rPr>
      <t>IC 1.14</t>
    </r>
  </si>
  <si>
    <r>
      <rPr>
        <sz val="10"/>
        <color theme="1"/>
        <rFont val="Arial"/>
        <family val="2"/>
      </rPr>
      <t>Die Verwaltungsbehörde führt einen Whistleblowing-Mechanismus für Fälle von Betrugsverdacht ein und veröffentlicht ihn.</t>
    </r>
  </si>
  <si>
    <r>
      <rPr>
        <sz val="10"/>
        <color theme="1"/>
        <rFont val="Arial"/>
        <family val="2"/>
      </rPr>
      <t>IC 7.X</t>
    </r>
  </si>
  <si>
    <r>
      <rPr>
        <i/>
        <sz val="10"/>
        <color theme="1"/>
        <rFont val="Arial"/>
        <family val="2"/>
      </rPr>
      <t>Fügen Sie die Beschreibung der zusätzlichen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</si>
  <si>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</si>
  <si>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</si>
  <si>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</si>
  <si>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</si>
  <si>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</si>
  <si>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</si>
  <si>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</si>
  <si>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</si>
  <si>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</si>
  <si>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</si>
  <si>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</si>
  <si>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</si>
  <si>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</si>
  <si>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</si>
  <si>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</si>
  <si>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</si>
  <si>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Aufgeteilte Einkäufe</t>
    </r>
  </si>
  <si>
    <r>
      <rPr>
        <sz val="10"/>
        <color theme="1"/>
        <rFont val="Arial"/>
        <family val="2"/>
      </rPr>
      <t>IC 2.1</t>
    </r>
  </si>
  <si>
    <r>
      <rPr>
        <sz val="10"/>
        <rFont val="Arial"/>
        <family val="2"/>
      </rPr>
      <t xml:space="preserve">Die Verwaltungsbehörde prüft bei Aufträgen knapp unterhalb des Schwellenwerts vor Programmdurchführung gegebenenfalls die Liste der von den Begünstigten vorgeschlagenen Verträge
</t>
    </r>
  </si>
  <si>
    <r>
      <rPr>
        <sz val="10"/>
        <color theme="1"/>
        <rFont val="Arial"/>
        <family val="2"/>
      </rPr>
      <t>IC 2.2</t>
    </r>
  </si>
  <si>
    <r>
      <rPr>
        <sz val="10"/>
        <rFont val="Arial"/>
        <family val="2"/>
      </rPr>
      <t xml:space="preserve">Die Verwaltungsbehörde verlangt von den Begünstigten, dass Auftragsvergaben neben dem Auswahlgremium von einem zweiten Gremium der Begünstigten (dem beispielsweise Führungskräfte der Begünstigten angehören) geprüft werden, die jeweils überprüfen, ob die Vergabeverfahren befolgt worden sind. Die Verwaltungsbehörde prüft die Durchführung dieser Kontrollen bei einer Stichprobe von Begünstigten. </t>
    </r>
  </si>
  <si>
    <r>
      <rPr>
        <sz val="10"/>
        <color theme="1"/>
        <rFont val="Arial"/>
        <family val="2"/>
      </rPr>
      <t>IC 2.3</t>
    </r>
  </si>
  <si>
    <r>
      <rPr>
        <sz val="10"/>
        <rFont val="Arial"/>
        <family val="2"/>
      </rPr>
      <t>Es gibt Belege, die nachweisen, dass ein internes Prüfungsgremium innerhalb der Begünstigten die Durchführung der internen Kontrollen der Auftragsvergabe regelmäßig überprüft.</t>
    </r>
  </si>
  <si>
    <r>
      <rPr>
        <sz val="10"/>
        <color theme="1"/>
        <rFont val="Arial"/>
        <family val="2"/>
      </rPr>
      <t>IC 2.X</t>
    </r>
  </si>
  <si>
    <r>
      <rPr>
        <i/>
        <sz val="10"/>
        <color theme="1"/>
        <rFont val="Arial"/>
        <family val="2"/>
      </rPr>
      <t>Fügen Sie die Beschreibung der zusätzlichen Kontrollen ein …</t>
    </r>
  </si>
  <si>
    <r>
      <rPr>
        <b/>
        <sz val="12"/>
        <color theme="1"/>
        <rFont val="Arial"/>
        <family val="2"/>
      </rPr>
      <t>Ungerechtfertigte Vergaben an einen einzigen Auftragnehmer</t>
    </r>
  </si>
  <si>
    <r>
      <rPr>
        <sz val="10"/>
        <color theme="1"/>
        <rFont val="Arial"/>
        <family val="2"/>
      </rPr>
      <t>IC 2.11</t>
    </r>
  </si>
  <si>
    <r>
      <rPr>
        <sz val="10"/>
        <color theme="1"/>
        <rFont val="Arial"/>
        <family val="2"/>
      </rPr>
      <t xml:space="preserve">Die Verwaltungsbehörde verlangt, dass alle Vergaben an einen einzigen Auftragnehmer durch ein zweites Gremium neben der Vergabestelle (dem beispielsweise Führungskräfte der Begünstigten angehören) vorab genehmigt werden. Die Verwaltungsbehörde prüft die Durchführung dieser Kontrollen bei einer Stichprobe von Begünstigten. </t>
    </r>
  </si>
  <si>
    <r>
      <rPr>
        <sz val="10"/>
        <color theme="1"/>
        <rFont val="Arial"/>
        <family val="2"/>
      </rPr>
      <t>IC 2.12</t>
    </r>
  </si>
  <si>
    <r>
      <rPr>
        <sz val="10"/>
        <color theme="1"/>
        <rFont val="Arial"/>
        <family val="2"/>
      </rPr>
      <t>Vergaben an einen einzelnen Auftragnehmer müssen vorab von der Verwaltungsbehörde genehmigt werden.</t>
    </r>
  </si>
  <si>
    <r>
      <rPr>
        <sz val="10"/>
        <color theme="1"/>
        <rFont val="Arial"/>
        <family val="2"/>
      </rPr>
      <t>IC 2.13</t>
    </r>
  </si>
  <si>
    <r>
      <rPr>
        <sz val="10"/>
        <color theme="1"/>
        <rFont val="Arial"/>
        <family val="2"/>
      </rPr>
      <t>Die Verwaltungsbehörde führt regelmäßige Überprüfungen bei einer Stichprobe von Verträgen durch, um sicherzustellen, dass die Leistungsbeschreibungen im Vergleich mit den für das Programm erforderlichen Leistungen nicht zu eng gefasst sind.</t>
    </r>
  </si>
  <si>
    <r>
      <rPr>
        <sz val="10"/>
        <color theme="1"/>
        <rFont val="Arial"/>
        <family val="2"/>
      </rPr>
      <t>IC 2.14</t>
    </r>
  </si>
  <si>
    <r>
      <rPr>
        <sz val="10"/>
        <rFont val="Arial"/>
        <family val="2"/>
      </rPr>
      <t>Es gibt Belege, die nachweisen, dass ein internes Prüfungsgremium innerhalb der Begünstigten die Durchführung der internen Kontrollen der Auftragsvergabe regelmäßig überprüft.</t>
    </r>
  </si>
  <si>
    <r>
      <rPr>
        <sz val="10"/>
        <color theme="1"/>
        <rFont val="Arial"/>
        <family val="2"/>
      </rPr>
      <t>IC 2.X</t>
    </r>
  </si>
  <si>
    <r>
      <rPr>
        <i/>
        <sz val="10"/>
        <color theme="1"/>
        <rFont val="Arial"/>
        <family val="2"/>
      </rPr>
      <t>Fügen Sie die Beschreibung der zusätzlichen Kontrollen ein …</t>
    </r>
  </si>
  <si>
    <r>
      <rPr>
        <b/>
        <sz val="12"/>
        <color theme="1"/>
        <rFont val="Arial"/>
        <family val="2"/>
      </rPr>
      <t>Ordnungswidrige Verlängerung des bestehenden Vertrags</t>
    </r>
  </si>
  <si>
    <r>
      <rPr>
        <sz val="10"/>
        <color theme="1"/>
        <rFont val="Arial"/>
        <family val="2"/>
      </rPr>
      <t>IC 2.21</t>
    </r>
  </si>
  <si>
    <r>
      <rPr>
        <sz val="10"/>
        <rFont val="Arial"/>
        <family val="2"/>
      </rPr>
      <t xml:space="preserve">Die Verwaltungsbehörde verlangt von den Begünstigten, dass alle Auftragsvergaben neben dem Auswahlgremium von einem zweiten Gremium der Begünstigten (dem beispielsweise Führungskräfte der Begünstigten angehören) geprüft werden, die jeweils überprüfen, ob die Vergabeverfahren befolgt worden sind. Die Verwaltungsbehörde prüft die Durchführung dieser Kontrollen bei einer Stichprobe von Begünstigten. </t>
    </r>
  </si>
  <si>
    <r>
      <rPr>
        <sz val="10"/>
        <color theme="1"/>
        <rFont val="Arial"/>
        <family val="2"/>
      </rPr>
      <t>IC 2.22</t>
    </r>
  </si>
  <si>
    <r>
      <rPr>
        <sz val="10"/>
        <color theme="1"/>
        <rFont val="Arial"/>
        <family val="2"/>
      </rPr>
      <t>Die Verwaltungsbehörde führt bei einer Stichprobe von Verträgen regelmäßige Überprüfungen durch, um sicherzustellen, dass das richtige Ausschreibungsverfahren befolgt worden ist.</t>
    </r>
  </si>
  <si>
    <r>
      <rPr>
        <sz val="10"/>
        <color theme="1"/>
        <rFont val="Arial"/>
        <family val="2"/>
      </rPr>
      <t>IC 2.23</t>
    </r>
  </si>
  <si>
    <r>
      <rPr>
        <sz val="10"/>
        <color theme="1"/>
        <rFont val="Arial"/>
        <family val="2"/>
      </rPr>
      <t xml:space="preserve">Die Verwaltungsbehörde verlangt, dass die Begünstigten über Strategien zur Vermeidung von Interessenkonflikten mit jährlich abgegebener Erklärung und Registern verfügen und prüft die Durchführung dieser Strategien bei einer Stichprobe von Begünstigten. Die Verwaltungsbehörde prüft die Durchführung dieser Kontrollen bei einer Stichprobe von Begünstigten. </t>
    </r>
  </si>
  <si>
    <r>
      <rPr>
        <sz val="10"/>
        <color theme="1"/>
        <rFont val="Arial"/>
        <family val="2"/>
      </rPr>
      <t>IC 2.24</t>
    </r>
  </si>
  <si>
    <r>
      <rPr>
        <sz val="10"/>
        <rFont val="Arial"/>
        <family val="2"/>
      </rPr>
      <t>Es gibt Belege, die nachweisen, dass ein internes Prüfungsgremium innerhalb der Begünstigten die Durchführung der internen Kontrollen der Auftragsvergabe regelmäßig überprüft.</t>
    </r>
  </si>
  <si>
    <r>
      <rPr>
        <sz val="10"/>
        <color theme="1"/>
        <rFont val="Arial"/>
        <family val="2"/>
      </rPr>
      <t>IC 2.X</t>
    </r>
  </si>
  <si>
    <r>
      <rPr>
        <i/>
        <sz val="10"/>
        <color theme="1"/>
        <rFont val="Arial"/>
        <family val="2"/>
      </rPr>
      <t>Fügen Sie die Beschreibung der zusätzlichen Kontrollen ein …</t>
    </r>
  </si>
  <si>
    <r>
      <rPr>
        <b/>
        <sz val="12"/>
        <color theme="1"/>
        <rFont val="Arial"/>
        <family val="2"/>
      </rPr>
      <t>Verzicht auf Ausschreibungsverfahren</t>
    </r>
  </si>
  <si>
    <r>
      <rPr>
        <sz val="10"/>
        <color theme="1"/>
        <rFont val="Arial"/>
        <family val="2"/>
      </rPr>
      <t>IC 2.31</t>
    </r>
  </si>
  <si>
    <r>
      <rPr>
        <sz val="10"/>
        <color theme="1"/>
        <rFont val="Arial"/>
        <family val="2"/>
      </rPr>
      <t xml:space="preserve">Die Verwaltungsbehörde verlangt von den Begünstigten ein zweites Gremium neben der Vergabestelle zur Genehmigung von Vertragsänderungen. Die Verwaltungsbehörde prüft die Durchführung dieser Kontrollen bei einer Stichprobe von Begünstigten. </t>
    </r>
  </si>
  <si>
    <r>
      <rPr>
        <sz val="10"/>
        <color theme="1"/>
        <rFont val="Arial"/>
        <family val="2"/>
      </rPr>
      <t>IC 2.32</t>
    </r>
  </si>
  <si>
    <r>
      <rPr>
        <sz val="10"/>
        <color theme="1"/>
        <rFont val="Arial"/>
        <family val="2"/>
      </rPr>
      <t>Die Verwaltungsbehörde muss bei Vertragsänderungen, durch die der ursprüngliche Vertrag über die vorgegebene signifikante Grenze hinaus verlängert wird, ihre vorherige Zustimmung geben.</t>
    </r>
  </si>
  <si>
    <r>
      <rPr>
        <sz val="10"/>
        <color theme="1"/>
        <rFont val="Arial"/>
        <family val="2"/>
      </rPr>
      <t>IC 2.33</t>
    </r>
  </si>
  <si>
    <r>
      <rPr>
        <sz val="10"/>
        <rFont val="Arial"/>
        <family val="2"/>
      </rPr>
      <t>Es gibt Belege, die nachweisen, dass ein internes Prüfungsgremium innerhalb der Begünstigten die Durchführung der internen Kontrollen der Auftragsvergabe regelmäßig überprüft.</t>
    </r>
  </si>
  <si>
    <r>
      <rPr>
        <sz val="10"/>
        <color theme="1"/>
        <rFont val="Arial"/>
        <family val="2"/>
      </rPr>
      <t>IC 2.X</t>
    </r>
  </si>
  <si>
    <r>
      <rPr>
        <i/>
        <sz val="10"/>
        <color theme="1"/>
        <rFont val="Arial"/>
        <family val="2"/>
      </rPr>
      <t>Fügen Sie die Beschreibung der zusätzlichen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</si>
  <si>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</si>
  <si>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</si>
  <si>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</si>
  <si>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</si>
  <si>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</si>
  <si>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</si>
  <si>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</si>
  <si>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</si>
  <si>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</si>
  <si>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12"/>
        <color theme="1"/>
        <rFont val="Arial"/>
        <family val="2"/>
      </rPr>
      <t>Handelt es sich um ein internes Risiko (innerhalb der Verwaltungsbehörde), ein externes Risiko oder um eine unzulässige Absprache?</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</si>
  <si>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</si>
  <si>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</si>
  <si>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</si>
  <si>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</si>
  <si>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</si>
  <si>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</si>
  <si>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</si>
  <si>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</si>
  <si>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b/>
        <sz val="12"/>
        <color theme="1"/>
        <rFont val="Arial"/>
        <family val="2"/>
      </rPr>
      <t>Manipulierte Spezifikationen</t>
    </r>
  </si>
  <si>
    <r>
      <rPr>
        <sz val="10"/>
        <color theme="1"/>
        <rFont val="Arial"/>
        <family val="2"/>
      </rPr>
      <t>IC 3.1</t>
    </r>
  </si>
  <si>
    <r>
      <rPr>
        <sz val="10"/>
        <color theme="1"/>
        <rFont val="Arial"/>
        <family val="2"/>
      </rPr>
      <t xml:space="preserve">Die Verwaltungsbehörde verlangt von den Begünstigten, ein zweites Gremium neben der Vergabestelle einzusetzen, das überprüft, dass die Leistungsbeschreibung nicht zu eng gefasst ist. Die Verwaltungsbehörde prüft die Durchführung dieser Kontrollen bei einer Stichprobe von Begünstigten. </t>
    </r>
  </si>
  <si>
    <r>
      <rPr>
        <sz val="10"/>
        <color theme="1"/>
        <rFont val="Arial"/>
        <family val="2"/>
      </rPr>
      <t>IC 3.2</t>
    </r>
  </si>
  <si>
    <r>
      <rPr>
        <sz val="10"/>
        <color theme="1"/>
        <rFont val="Arial"/>
        <family val="2"/>
      </rPr>
      <t>Die Verwaltungsbehörde führt regelmäßige Überprüfungen bei einer Stichprobe von Verträgen durch, um sicherzustellen, dass die Leistungsbeschreibungen im Vergleich mit den für das Programm erforderlichen Leistungen nicht zu eng gefasst sind.</t>
    </r>
  </si>
  <si>
    <r>
      <rPr>
        <sz val="10"/>
        <color theme="1"/>
        <rFont val="Arial"/>
        <family val="2"/>
      </rPr>
      <t>IC 3.3</t>
    </r>
  </si>
  <si>
    <r>
      <rPr>
        <sz val="10"/>
        <rFont val="Arial"/>
        <family val="2"/>
      </rPr>
      <t>Es gibt Belege, die nachweisen, dass ein internes Prüfungsgremium innerhalb der Begünstigten die Durchführung der internen Kontrollen der Auftragsvergabe regelmäßig überprüft.</t>
    </r>
  </si>
  <si>
    <r>
      <rPr>
        <sz val="10"/>
        <color theme="1"/>
        <rFont val="Arial"/>
        <family val="2"/>
      </rPr>
      <t>IC 3.X</t>
    </r>
  </si>
  <si>
    <r>
      <rPr>
        <i/>
        <sz val="10"/>
        <color theme="1"/>
        <rFont val="Arial"/>
        <family val="2"/>
      </rPr>
      <t>Fügen Sie die Beschreibung der zusätzlichen Kontrollen ein …</t>
    </r>
  </si>
  <si>
    <r>
      <rPr>
        <b/>
        <sz val="12"/>
        <color theme="1"/>
        <rFont val="Arial"/>
        <family val="2"/>
      </rPr>
      <t>Durchsickernlassen von Daten aus Angeboten</t>
    </r>
  </si>
  <si>
    <r>
      <rPr>
        <sz val="10"/>
        <color theme="1"/>
        <rFont val="Arial"/>
        <family val="2"/>
      </rPr>
      <t>IC 3.11</t>
    </r>
  </si>
  <si>
    <r>
      <rPr>
        <sz val="10"/>
        <color theme="1"/>
        <rFont val="Arial"/>
        <family val="2"/>
      </rPr>
      <t xml:space="preserve">Die Verwaltungsbehörde verlangt von den Begünstigten, ein zweites Gremium einzusetzen, das eine Stichprobe erfolgreicher Angebote mit Konkurrenzangeboten daraufhin vergleicht, ob Hinweise auf Vorabinformationen über die Ausschreibungsdaten vorliegen. Die Verwaltungsbehörde prüft die Durchführung dieser Kontrollen bei einer Stichprobe von Begünstigten. </t>
    </r>
  </si>
  <si>
    <r>
      <rPr>
        <sz val="10"/>
        <color theme="1"/>
        <rFont val="Arial"/>
        <family val="2"/>
      </rPr>
      <t>IC 3.12</t>
    </r>
  </si>
  <si>
    <r>
      <rPr>
        <sz val="10"/>
        <color theme="1"/>
        <rFont val="Arial"/>
        <family val="2"/>
      </rPr>
      <t xml:space="preserve">Die Verwaltungsbehörde fordert ein hohes Maß an Transparenz bei der Auftragsvergabe, etwa durch Veröffentlichung aller nicht vertraulichen Vertragsdetails. Die Verwaltungsbehörde prüft die Durchführung dieser Kontrollen bei einer Stichprobe von Begünstigten. </t>
    </r>
  </si>
  <si>
    <r>
      <rPr>
        <sz val="10"/>
        <color theme="1"/>
        <rFont val="Arial"/>
        <family val="2"/>
      </rPr>
      <t>IC 3.13</t>
    </r>
  </si>
  <si>
    <r>
      <rPr>
        <sz val="10"/>
        <color theme="1"/>
        <rFont val="Arial"/>
        <family val="2"/>
      </rPr>
      <t>Die Verwaltungsbehörde vergleicht eine Stichprobe erfolgreicher Angebote mit Konkurrenzangeboten, um zu prüfen, ob Hinweise auf Vorabinformationen über die Ausschreibungsdaten vorliegen.</t>
    </r>
  </si>
  <si>
    <r>
      <rPr>
        <sz val="10"/>
        <color theme="1"/>
        <rFont val="Arial"/>
        <family val="2"/>
      </rPr>
      <t>IC 3.14</t>
    </r>
  </si>
  <si>
    <r>
      <rPr>
        <sz val="10"/>
        <color theme="1"/>
        <rFont val="Arial"/>
        <family val="2"/>
      </rPr>
      <t>Die Verwaltungsbehörde führt einen Whistleblowing-Mechanismus für Fälle von Betrugsverdacht ein und veröffentlicht ihn.</t>
    </r>
  </si>
  <si>
    <r>
      <rPr>
        <sz val="10"/>
        <color theme="1"/>
        <rFont val="Arial"/>
        <family val="2"/>
      </rPr>
      <t>IC 3.X</t>
    </r>
  </si>
  <si>
    <r>
      <rPr>
        <i/>
        <sz val="10"/>
        <color theme="1"/>
        <rFont val="Arial"/>
        <family val="2"/>
      </rPr>
      <t>Fügen Sie die Beschreibung der zusätzlichen Kontrollen ein …</t>
    </r>
  </si>
  <si>
    <r>
      <rPr>
        <b/>
        <sz val="12"/>
        <color theme="1"/>
        <rFont val="Arial"/>
        <family val="2"/>
      </rPr>
      <t>Manipulation von Angeboten</t>
    </r>
  </si>
  <si>
    <r>
      <rPr>
        <sz val="10"/>
        <color theme="1"/>
        <rFont val="Arial"/>
        <family val="2"/>
      </rPr>
      <t>IC 3.21</t>
    </r>
  </si>
  <si>
    <r>
      <rPr>
        <sz val="10"/>
        <color theme="1"/>
        <rFont val="Arial"/>
        <family val="2"/>
      </rPr>
      <t xml:space="preserve">Die Verwaltungsbehörde verlangt von den Begünstigten, dass ihre Ausschreibungsverfahren eine transparente Öffnung der Angebote sowie geeignete Sicherheitsvorkehrungen für ungeöffnete Angebote gewährleisten. Die Verwaltungsbehörde prüft die Durchführung dieser Kontrollen bei einer Stichprobe von Begünstigten. </t>
    </r>
  </si>
  <si>
    <r>
      <rPr>
        <sz val="10"/>
        <color theme="1"/>
        <rFont val="Arial"/>
        <family val="2"/>
      </rPr>
      <t>IC 3.22</t>
    </r>
  </si>
  <si>
    <r>
      <rPr>
        <sz val="10"/>
        <color theme="1"/>
        <rFont val="Arial"/>
        <family val="2"/>
      </rPr>
      <t>Die Verwaltungsbehörde führt einen Whistleblowing-Mechanismus für Fälle von Betrugsverdacht ein und veröffentlicht ihn.</t>
    </r>
  </si>
  <si>
    <r>
      <rPr>
        <sz val="10"/>
        <color theme="1"/>
        <rFont val="Arial"/>
        <family val="2"/>
      </rPr>
      <t>IC 3.X</t>
    </r>
  </si>
  <si>
    <r>
      <rPr>
        <i/>
        <sz val="10"/>
        <color theme="1"/>
        <rFont val="Arial"/>
        <family val="2"/>
      </rPr>
      <t>Fügen Sie die Beschreibung der zusätzlichen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</si>
  <si>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</si>
  <si>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</si>
  <si>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</si>
  <si>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</si>
  <si>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</si>
  <si>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</si>
  <si>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</si>
  <si>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</si>
  <si>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</si>
  <si>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</si>
  <si>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</si>
  <si>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</si>
  <si>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</si>
  <si>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</si>
  <si>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</si>
  <si>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</si>
  <si>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</si>
  <si>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b/>
        <sz val="12"/>
        <color theme="1"/>
        <rFont val="Arial"/>
        <family val="2"/>
      </rPr>
      <t>Angebotsabsprachen</t>
    </r>
  </si>
  <si>
    <r>
      <rPr>
        <sz val="10"/>
        <color theme="1"/>
        <rFont val="Arial"/>
        <family val="2"/>
      </rPr>
      <t>IC 4.1</t>
    </r>
  </si>
  <si>
    <r>
      <rPr>
        <sz val="10"/>
        <color theme="1"/>
        <rFont val="Arial"/>
        <family val="2"/>
      </rPr>
      <t xml:space="preserve">Die Verwaltungsbehörde verlangt von den Begünstigten, dass Kontrollen vorhanden sind, um ständig überhöhte Angebote oder ungewöhnliche Angebotsdaten (etwa Bewerter von Angeboten, die mit dem Markt vertraut sind) und außergewöhnliche Beziehungen zwischen Dritten (etwa Vertragsrotationen) aufzudecken.Die Verwaltungsbehörde prüft die Durchführung dieser Kontrollen bei einer Stichprobe von Begünstigten. </t>
    </r>
  </si>
  <si>
    <r>
      <rPr>
        <sz val="10"/>
        <color theme="1"/>
        <rFont val="Arial"/>
        <family val="2"/>
      </rPr>
      <t>IC 4.2</t>
    </r>
  </si>
  <si>
    <r>
      <rPr>
        <sz val="10"/>
        <color theme="1"/>
        <rFont val="Arial"/>
        <family val="2"/>
      </rPr>
      <t xml:space="preserve">Die Verwaltungsbehörde verlangt von den Begünstigten, dass sie Benchmarks für den Preisvergleich von Standardwaren oder -dienstleistungen festlegen. Die Verwaltungsbehörde prüft die Durchführung dieser Kontrollen bei einer Stichprobe von Begünstigten. </t>
    </r>
  </si>
  <si>
    <r>
      <rPr>
        <sz val="10"/>
        <color theme="1"/>
        <rFont val="Arial"/>
        <family val="2"/>
      </rPr>
      <t>IC 4.3</t>
    </r>
  </si>
  <si>
    <r>
      <rPr>
        <sz val="10"/>
        <rFont val="Arial"/>
        <family val="2"/>
      </rPr>
      <t>Die Verwaltungsbehörde bietet betroffenen Begünstigten Schulungen zur Verhinderung und Erkennung betrügerischer Verhaltensweisen bei der öffentlichen Auftragsvergabe an.</t>
    </r>
  </si>
  <si>
    <r>
      <rPr>
        <sz val="10"/>
        <color theme="1"/>
        <rFont val="Arial"/>
        <family val="2"/>
      </rPr>
      <t>IC 4.4</t>
    </r>
  </si>
  <si>
    <r>
      <rPr>
        <sz val="10"/>
        <color theme="1"/>
        <rFont val="Arial"/>
        <family val="2"/>
      </rPr>
      <t>Die Verwaltungsbehörde führt einen Whistleblowing-Mechanismus für Fälle von Betrugsverdacht ein und veröffentlicht ihn.</t>
    </r>
  </si>
  <si>
    <r>
      <rPr>
        <sz val="10"/>
        <color theme="1"/>
        <rFont val="Arial"/>
        <family val="2"/>
      </rPr>
      <t>IC 4.5</t>
    </r>
  </si>
  <si>
    <r>
      <rPr>
        <sz val="10"/>
        <color theme="1"/>
        <rFont val="Arial"/>
        <family val="2"/>
      </rPr>
      <t>Prüfen Sie mithilfe öffentlich zugänglicher Quellen oder ARACHNE, ob Unternehmen, die an einem Ausschreibungsverfahren (insbesondere Verfahren mit drei Angeboten) teilnehmen, miteinander verbunden sind (Management, Eigentümern usw.)</t>
    </r>
  </si>
  <si>
    <r>
      <rPr>
        <sz val="10"/>
        <color theme="1"/>
        <rFont val="Arial"/>
        <family val="2"/>
      </rPr>
      <t>IC 4.6</t>
    </r>
  </si>
  <si>
    <r>
      <rPr>
        <sz val="10"/>
        <color theme="1"/>
        <rFont val="Arial"/>
        <family val="2"/>
      </rPr>
      <t>Prüfen Sie, ob Unternehmen, die an einem Ausschreibungsverfahren teilgenommen hatten, später Auftragnehmer oder Unterauftragnehmer des erfolgreichen Bieters geworden sind</t>
    </r>
  </si>
  <si>
    <r>
      <rPr>
        <sz val="10"/>
        <color theme="1"/>
        <rFont val="Arial"/>
        <family val="2"/>
      </rPr>
      <t>IC 4.X</t>
    </r>
  </si>
  <si>
    <r>
      <rPr>
        <i/>
        <sz val="10"/>
        <color theme="1"/>
        <rFont val="Arial"/>
        <family val="2"/>
      </rPr>
      <t>Fügen Sie die Beschreibung zusätzlicher Kontrollen ein …</t>
    </r>
  </si>
  <si>
    <r>
      <rPr>
        <b/>
        <sz val="12"/>
        <color theme="1"/>
        <rFont val="Arial"/>
        <family val="2"/>
      </rPr>
      <t>Phantom-Anbieter</t>
    </r>
  </si>
  <si>
    <r>
      <rPr>
        <sz val="10"/>
        <color theme="1"/>
        <rFont val="Arial"/>
        <family val="2"/>
      </rPr>
      <t>IC 4.11</t>
    </r>
  </si>
  <si>
    <r>
      <rPr>
        <sz val="10"/>
        <color theme="1"/>
        <rFont val="Arial"/>
        <family val="2"/>
      </rPr>
      <t xml:space="preserve">Die Verwaltungsbehörde verlangt von den Begünstigten, zu allen Dritten Hintergrundüberprüfungen durchzuführen,  etwa allgemeine Website-Checks, Prüfung des Firmenstandorts und der Kontaktangaben usw. Die Verwaltungsbehörde prüft die Durchführung dieser Kontrollen bei einer Stichprobe von Begünstigten. </t>
    </r>
  </si>
  <si>
    <r>
      <rPr>
        <sz val="10"/>
        <color theme="1"/>
        <rFont val="Arial"/>
        <family val="2"/>
      </rPr>
      <t>IC 4.12</t>
    </r>
  </si>
  <si>
    <r>
      <rPr>
        <sz val="10"/>
        <color theme="1"/>
        <rFont val="Arial"/>
        <family val="2"/>
      </rPr>
      <t>Die Verwaltungsbehörde führt einen Whistleblowing-Mechanismus für Fälle von Betrugsverdacht ein und veröffentlicht ihn.</t>
    </r>
  </si>
  <si>
    <r>
      <rPr>
        <sz val="10"/>
        <color theme="1"/>
        <rFont val="Arial"/>
        <family val="2"/>
      </rPr>
      <t>IC 4.X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</si>
  <si>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</si>
  <si>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</si>
  <si>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</si>
  <si>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</si>
  <si>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</si>
  <si>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</si>
  <si>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</si>
  <si>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</si>
  <si>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</si>
  <si>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</si>
  <si>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</si>
  <si>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</si>
  <si>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</si>
  <si>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</si>
  <si>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</si>
  <si>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</si>
  <si>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</si>
  <si>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</si>
  <si>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sz val="10"/>
        <color theme="1"/>
        <rFont val="Arial"/>
        <family val="2"/>
      </rPr>
      <t>IC 5.1</t>
    </r>
  </si>
  <si>
    <r>
      <rPr>
        <sz val="10"/>
        <color theme="1"/>
        <rFont val="Arial"/>
        <family val="2"/>
      </rPr>
      <t xml:space="preserve">Die Verwaltungsbehörde verlangt von den Begünstigten, dass Kontrollen vorhanden sind, anhand derer die von Dritten angebotenen Preise durch unabhängige Quellen bestätigt werden können. Die Verwaltungsbehörde prüft die Durchführung dieser Kontrollen bei einer Stichprobe von Begünstigten. 
</t>
    </r>
  </si>
  <si>
    <r>
      <rPr>
        <sz val="10"/>
        <color theme="1"/>
        <rFont val="Arial"/>
        <family val="2"/>
      </rPr>
      <t>Ja</t>
    </r>
  </si>
  <si>
    <r>
      <rPr>
        <sz val="10"/>
        <color theme="1"/>
        <rFont val="Arial"/>
        <family val="2"/>
      </rPr>
      <t>Ja</t>
    </r>
  </si>
  <si>
    <r>
      <rPr>
        <sz val="10"/>
        <color theme="1"/>
        <rFont val="Arial"/>
        <family val="2"/>
      </rPr>
      <t>M</t>
    </r>
  </si>
  <si>
    <r>
      <rPr>
        <sz val="10"/>
        <color theme="1"/>
        <rFont val="Arial"/>
        <family val="2"/>
      </rPr>
      <t>IC 5.2</t>
    </r>
  </si>
  <si>
    <r>
      <rPr>
        <sz val="10"/>
        <color theme="1"/>
        <rFont val="Arial"/>
        <family val="2"/>
      </rPr>
      <t xml:space="preserve">Die Verwaltungsbehörde verlangt von den Begünstigten, dass sie bei regelmäßig erworbenen Leistungen Standardstückkosten verwenden. </t>
    </r>
  </si>
  <si>
    <r>
      <rPr>
        <sz val="10"/>
        <color theme="1"/>
        <rFont val="Arial"/>
        <family val="2"/>
      </rPr>
      <t>IC 5.X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</si>
  <si>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</si>
  <si>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</si>
  <si>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</si>
  <si>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</si>
  <si>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</si>
  <si>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</si>
  <si>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</si>
  <si>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</si>
  <si>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</si>
  <si>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</si>
  <si>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12"/>
        <color theme="1"/>
        <rFont val="Arial"/>
        <family val="2"/>
      </rPr>
      <t>Handelt es sich um ein internes Risiko (innerhalb der Verwaltungsbehörde), ein externes Risiko oder um eine unzulässige Absprache?</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</si>
  <si>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</si>
  <si>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</si>
  <si>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</si>
  <si>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</si>
  <si>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</si>
  <si>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</si>
  <si>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</si>
  <si>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</si>
  <si>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b/>
        <sz val="12"/>
        <color theme="1"/>
        <rFont val="Arial"/>
        <family val="2"/>
      </rPr>
      <t>Doppelbeantragungen</t>
    </r>
  </si>
  <si>
    <r>
      <rPr>
        <sz val="10"/>
        <color theme="1"/>
        <rFont val="Arial"/>
        <family val="2"/>
      </rPr>
      <t>IC 6.1</t>
    </r>
  </si>
  <si>
    <r>
      <rPr>
        <sz val="10"/>
        <color theme="1"/>
        <rFont val="Arial"/>
        <family val="2"/>
      </rPr>
      <t xml:space="preserve">Die Verwaltungsbehörde verlangt von den Begünstigten, dass sie die Tätigkeitsberichte und vertraglich erbrachten Leistungen auf Kostenbelege (z. B. Namen der Mitarbeiter) überprüfen und Verträge schließen, die die Anforderung zusätzlicher Belege (z. B. Zeiterfassungssysteme) ermöglichen.  Die Verwaltungsbehörde prüft die Durchführung dieser Kontrollen bei einer Stichprobe von Begünstigten. </t>
    </r>
  </si>
  <si>
    <r>
      <rPr>
        <sz val="10"/>
        <color theme="1"/>
        <rFont val="Arial"/>
        <family val="2"/>
      </rPr>
      <t>IC 6.2</t>
    </r>
  </si>
  <si>
    <r>
      <rPr>
        <sz val="10"/>
        <color theme="1"/>
        <rFont val="Arial"/>
        <family val="2"/>
      </rPr>
      <t>Die Verwaltungsbehörde führt einen Whistleblowing-Mechanismus für Fälle von Betrugsverdacht ein und veröffentlicht ihn.</t>
    </r>
  </si>
  <si>
    <r>
      <rPr>
        <sz val="10"/>
        <color theme="1"/>
        <rFont val="Arial"/>
        <family val="2"/>
      </rPr>
      <t>IC 6.X</t>
    </r>
  </si>
  <si>
    <r>
      <rPr>
        <i/>
        <sz val="10"/>
        <color theme="1"/>
        <rFont val="Arial"/>
        <family val="2"/>
      </rPr>
      <t>Fügen Sie die Beschreibung zusätzlicher Kontrollen ein …</t>
    </r>
  </si>
  <si>
    <r>
      <rPr>
        <b/>
        <sz val="12"/>
        <color theme="1"/>
        <rFont val="Arial"/>
        <family val="2"/>
      </rPr>
      <t>Falsche, überhöhte oder doppelte Rechnungen</t>
    </r>
  </si>
  <si>
    <r>
      <rPr>
        <sz val="10"/>
        <color theme="1"/>
        <rFont val="Arial"/>
        <family val="2"/>
      </rPr>
      <t>IC 6.11</t>
    </r>
  </si>
  <si>
    <r>
      <rPr>
        <sz val="10"/>
        <color theme="1"/>
        <rFont val="Arial"/>
        <family val="2"/>
      </rPr>
      <t xml:space="preserve">Die Verwaltungsbehörde verlangt von den Begünstigten, eingereichte Rechnung auf Duplizierung (d. h. Mehrfachrechnungen über denselben Betrag, doppelte Rechnungsnummern usw.) </t>
    </r>
    <r>
      <rPr>
        <sz val="10"/>
        <color theme="1"/>
        <rFont val="Arial"/>
        <family val="2"/>
      </rPr>
      <t>oder auf Falschausstellung zu überprüfen.</t>
    </r>
    <r>
      <rPr>
        <sz val="10"/>
        <color theme="1"/>
        <rFont val="Arial"/>
        <family val="2"/>
      </rPr>
      <t xml:space="preserve"> Die Verwaltungsbehörde sollte die Durchführung dieser Kontrollen bei einer Stichprobe von Begünstigten prüfen. </t>
    </r>
  </si>
  <si>
    <r>
      <rPr>
        <sz val="10"/>
        <color theme="1"/>
        <rFont val="Arial"/>
        <family val="2"/>
      </rPr>
      <t>IC 6.12</t>
    </r>
  </si>
  <si>
    <r>
      <rPr>
        <sz val="10"/>
        <color theme="1"/>
        <rFont val="Arial"/>
        <family val="2"/>
      </rPr>
      <t xml:space="preserve">Die Verwaltungsbehörde verlangt von den Begünstigten, den Endpreis von Waren/Dienstleistungen mit dem Finanzplan und mit allgemein akzeptierten Preisen bei ähnlichen Aufträgen zu vergleichen. Die Verwaltungsbehörde sollte die Durchführung dieser Kontrollen bei einer Stichprobe von Begünstigten prüfen. </t>
    </r>
  </si>
  <si>
    <r>
      <rPr>
        <sz val="10"/>
        <color theme="1"/>
        <rFont val="Arial"/>
        <family val="2"/>
      </rPr>
      <t>IC 6.13</t>
    </r>
  </si>
  <si>
    <r>
      <rPr>
        <sz val="10"/>
        <color theme="1"/>
        <rFont val="Arial"/>
        <family val="2"/>
      </rPr>
      <t>Die Verwaltungsbehörde sollte eine Stichprobe erbrachter Projektleistungen selbst mit den Kosten vergleichen, um zu prüfen, dass die Arbeiten wirklich durchgeführt wurden oder die Kosten tatsächlich angefallen sind.</t>
    </r>
  </si>
  <si>
    <r>
      <rPr>
        <sz val="10"/>
        <color theme="1"/>
        <rFont val="Arial"/>
        <family val="2"/>
      </rPr>
      <t>IC 6.14</t>
    </r>
  </si>
  <si>
    <r>
      <rPr>
        <sz val="10"/>
        <color theme="1"/>
        <rFont val="Arial"/>
        <family val="2"/>
      </rPr>
      <t>Die Verwaltungsbehörde führt einen Whistleblowing-Mechanismus für Fälle von Betrugsverdacht ein und veröffentlicht ihn.</t>
    </r>
  </si>
  <si>
    <r>
      <rPr>
        <sz val="10"/>
        <color theme="1"/>
        <rFont val="Arial"/>
        <family val="2"/>
      </rPr>
      <t>IC 6.X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</si>
  <si>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</si>
  <si>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</si>
  <si>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</si>
  <si>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</si>
  <si>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</si>
  <si>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</si>
  <si>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</si>
  <si>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</si>
  <si>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</si>
  <si>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</si>
  <si>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</si>
  <si>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</si>
  <si>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</si>
  <si>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</si>
  <si>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</si>
  <si>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</si>
  <si>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</si>
  <si>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</si>
  <si>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b/>
        <sz val="12"/>
        <color theme="1"/>
        <rFont val="Arial"/>
        <family val="2"/>
      </rPr>
      <t>Produktsubstitution</t>
    </r>
  </si>
  <si>
    <r>
      <rPr>
        <sz val="10"/>
        <color theme="1"/>
        <rFont val="Arial"/>
        <family val="2"/>
      </rPr>
      <t>IC 7.1</t>
    </r>
  </si>
  <si>
    <r>
      <rPr>
        <sz val="10"/>
        <color theme="1"/>
        <rFont val="Arial"/>
        <family val="2"/>
      </rPr>
      <t xml:space="preserve">Die Verwaltungsbehörde verlangt von den Begünstigten, dass sie die erworbenen Waren/Dienstleistungen von entsprechenden Experten auf Übereinstimmung mit den Vertragsvorgaben überprüfen lässt. Die Verwaltungsbehörde prüft die Durchführung dieser Kontrollen bei einer Stichprobe von Begünstigten. </t>
    </r>
  </si>
  <si>
    <r>
      <rPr>
        <sz val="10"/>
        <color theme="1"/>
        <rFont val="Arial"/>
        <family val="2"/>
      </rPr>
      <t>IC 7.2</t>
    </r>
  </si>
  <si>
    <r>
      <rPr>
        <sz val="10"/>
        <color theme="1"/>
        <rFont val="Arial"/>
        <family val="2"/>
      </rPr>
      <t>Die Verwaltungsbehörde überprüft eine Stichprobe von Tätigkeitsberichten und bestimmte erworbene Waren/Dienstleistungen selbst auf Übereinstimmung mit den Vertragsvorgaben.</t>
    </r>
  </si>
  <si>
    <r>
      <rPr>
        <sz val="10"/>
        <color theme="1"/>
        <rFont val="Arial"/>
        <family val="2"/>
      </rPr>
      <t>IC 7.3</t>
    </r>
  </si>
  <si>
    <r>
      <rPr>
        <sz val="10"/>
        <color theme="1"/>
        <rFont val="Arial"/>
        <family val="2"/>
      </rPr>
      <t>Die Verwaltungsbehörde führt einen Whistleblowing-Mechanismus für Fälle von Betrugsverdacht ein und veröffentlicht ihn.</t>
    </r>
  </si>
  <si>
    <r>
      <rPr>
        <sz val="10"/>
        <color theme="1"/>
        <rFont val="Arial"/>
        <family val="2"/>
      </rPr>
      <t>IC 7.X</t>
    </r>
  </si>
  <si>
    <r>
      <rPr>
        <i/>
        <sz val="10"/>
        <color theme="1"/>
        <rFont val="Arial"/>
        <family val="2"/>
      </rPr>
      <t>Fügen Sie die Beschreibung zusätzlicher Kontrollen ein …</t>
    </r>
  </si>
  <si>
    <r>
      <rPr>
        <b/>
        <sz val="12"/>
        <color theme="1"/>
        <rFont val="Arial"/>
        <family val="2"/>
      </rPr>
      <t>Fehlende Produkte</t>
    </r>
  </si>
  <si>
    <r>
      <rPr>
        <sz val="10"/>
        <color theme="1"/>
        <rFont val="Arial"/>
        <family val="2"/>
      </rPr>
      <t>IC 7.11</t>
    </r>
  </si>
  <si>
    <r>
      <rPr>
        <sz val="10"/>
        <color theme="1"/>
        <rFont val="Arial"/>
        <family val="2"/>
      </rPr>
      <t xml:space="preserve">Die Verwaltungsbehörde verlangt von den Begünstigten, dass sie zum Vertragsende Arbeitsbescheinigungen oder andere Arten von Prüfbescheinigungen, die durch unabhängige Dritte erstellt wurden, anfordern. Die Verwaltungsbehörde sollte die Durchführung dieser Kontrollen bei einer Stichprobe von Begünstigten prüfen. </t>
    </r>
  </si>
  <si>
    <r>
      <rPr>
        <sz val="10"/>
        <color theme="1"/>
        <rFont val="Arial"/>
        <family val="2"/>
      </rPr>
      <t>IC 7.12</t>
    </r>
  </si>
  <si>
    <r>
      <rPr>
        <sz val="10"/>
        <color theme="1"/>
        <rFont val="Arial"/>
        <family val="2"/>
      </rPr>
      <t xml:space="preserve">Die Verwaltungsbehörde überprüft eine Stichprobe von Arbeitsbescheinigungen oder anderen Arten von Prüfbescheinigungen, die zum Vertragsende vorzulegen sind, selbst. </t>
    </r>
  </si>
  <si>
    <r>
      <rPr>
        <sz val="10"/>
        <color theme="1"/>
        <rFont val="Arial"/>
        <family val="2"/>
      </rPr>
      <t>IC 7.13</t>
    </r>
  </si>
  <si>
    <r>
      <rPr>
        <sz val="10"/>
        <color theme="1"/>
        <rFont val="Arial"/>
        <family val="2"/>
      </rPr>
      <t>Die Verwaltungsbehörde führt einen Whistleblowing-Mechanismus für Fälle von Betrugsverdacht ein und veröffentlicht ihn.</t>
    </r>
  </si>
  <si>
    <r>
      <rPr>
        <sz val="10"/>
        <color theme="1"/>
        <rFont val="Arial"/>
        <family val="2"/>
      </rPr>
      <t>IC 7.X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</si>
  <si>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</si>
  <si>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</si>
  <si>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</si>
  <si>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</si>
  <si>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</si>
  <si>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</si>
  <si>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</si>
  <si>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</si>
  <si>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</si>
  <si>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</si>
  <si>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</si>
  <si>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</si>
  <si>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</si>
  <si>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</si>
  <si>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</si>
  <si>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</si>
  <si>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</si>
  <si>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</si>
  <si>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sz val="10"/>
        <color theme="1"/>
        <rFont val="Arial"/>
        <family val="2"/>
      </rPr>
      <t>IC 17.1</t>
    </r>
  </si>
  <si>
    <r>
      <rPr>
        <sz val="10"/>
        <color theme="1"/>
        <rFont val="Arial"/>
        <family val="2"/>
      </rPr>
      <t>Die Verwaltungsbehörde verlangt, dass das Verfahren der Bediensteten für Vertrasgänderungen die Genehmigung durch mehr als eine Führungskraft vorschreibt, die unabhängig vom Auswahlverfahren ist.</t>
    </r>
  </si>
  <si>
    <r>
      <rPr>
        <sz val="10"/>
        <color theme="1"/>
        <rFont val="Arial"/>
        <family val="2"/>
      </rPr>
      <t>IC 17.2</t>
    </r>
  </si>
  <si>
    <r>
      <rPr>
        <sz val="10"/>
        <color theme="1"/>
        <rFont val="Arial"/>
        <family val="2"/>
      </rPr>
      <t>Die Verwaltungsbehörde muss bei Vertragsänderungen, durch die der ursprüngliche Vertrag über die vorgegebene signifikanten Grenzen (sowohl Wert als auch Laufzeit) hinaus verlängert wird, ihre vorherige Zustimmung geben.</t>
    </r>
  </si>
  <si>
    <r>
      <rPr>
        <sz val="10"/>
        <color theme="1"/>
        <rFont val="Arial"/>
        <family val="2"/>
      </rPr>
      <t>IC 17.X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</si>
  <si>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</si>
  <si>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</si>
  <si>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</si>
  <si>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</si>
  <si>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</si>
  <si>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</si>
  <si>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</si>
  <si>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</si>
  <si>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</si>
  <si>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</si>
  <si>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</si>
  <si>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</si>
  <si>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</si>
  <si>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</si>
  <si>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</si>
  <si>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</si>
  <si>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</si>
  <si>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</si>
  <si>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b/>
        <sz val="12"/>
        <color theme="1"/>
        <rFont val="Arial"/>
        <family val="2"/>
      </rPr>
      <t>Unzureichend qualifizierte Arbeitskräfte</t>
    </r>
  </si>
  <si>
    <r>
      <rPr>
        <sz val="10"/>
        <color theme="1"/>
        <rFont val="Arial"/>
        <family val="2"/>
      </rPr>
      <t>IC 9.1</t>
    </r>
  </si>
  <si>
    <r>
      <rPr>
        <sz val="10"/>
        <color theme="1"/>
        <rFont val="Arial"/>
        <family val="2"/>
      </rPr>
      <t xml:space="preserve">Bei den Arbeitskosten der Begünstigten sollte die Verwaltungsbehörde die abschließenden Tätigkeits- und Finanzberichte auf Diskrepanzen zwischen dem geplanten und dem tatsächlichen Personal überprüfen </t>
    </r>
    <r>
      <rPr>
        <sz val="10"/>
        <color theme="1"/>
        <rFont val="Arial"/>
        <family val="2"/>
      </rPr>
      <t>(eingesetzte Mitarbeiter und Zeit)</t>
    </r>
    <r>
      <rPr>
        <sz val="10"/>
        <color theme="1"/>
        <rFont val="Arial"/>
        <family val="2"/>
      </rPr>
      <t>. Es sollten zusätzliche Belege (z. B. Qualifizierungsnachweise) angefordert werden, die die Eignung wichtiger Ersatzmitarbeiter bestätigen.</t>
    </r>
  </si>
  <si>
    <r>
      <rPr>
        <sz val="10"/>
        <color theme="1"/>
        <rFont val="Arial"/>
        <family val="2"/>
      </rPr>
      <t>IC 9.2</t>
    </r>
  </si>
  <si>
    <r>
      <rPr>
        <sz val="10"/>
        <color theme="1"/>
        <rFont val="Arial"/>
        <family val="2"/>
      </rPr>
      <t>Bei Arbeitskosten der Begünstigten - Signifikante Änderungen beim Schlüsselpersonal müssen vorab von der Verwaltungsbehörde genehmigt werden.</t>
    </r>
  </si>
  <si>
    <r>
      <rPr>
        <sz val="10"/>
        <color theme="1"/>
        <rFont val="Arial"/>
        <family val="2"/>
      </rPr>
      <t>IC 9.3</t>
    </r>
  </si>
  <si>
    <r>
      <rPr>
        <sz val="10"/>
        <color theme="1"/>
        <rFont val="Arial"/>
        <family val="2"/>
      </rPr>
      <t>Bei Arbeitskosten von Dritten - die Verwaltungsbehörde verlangt von den Begünstigten, von Dritten gestelltes Schlüsselpersonal, das an der Vertragsausführung beteiligt ist, mit den im Angebot vorgesehenen Mitarbeitern zu vergleichen und Nachweise anzufordern, die die Eignung wichtiger Ersatzmitarbeiter bescheinigen.  Die Verwaltungsbehörde prüft die Durchführung dieser Kontrolle bei einer Stichprobe von Begünstigten.</t>
    </r>
  </si>
  <si>
    <r>
      <rPr>
        <sz val="10"/>
        <color theme="1"/>
        <rFont val="Arial"/>
        <family val="2"/>
      </rPr>
      <t>IC 9.4</t>
    </r>
  </si>
  <si>
    <r>
      <rPr>
        <sz val="10"/>
        <color theme="1"/>
        <rFont val="Arial"/>
        <family val="2"/>
      </rPr>
      <t>Bei Arbeitskosten von Dritten - Die Verwaltungsbehörde verlangt von den Begünstigten, signifikante Personaländerungen durch Dritte vorab zu genehmigen. Die Verwaltungsbehörde prüft die Durchführung dieser Kontrolle bei einer Stichprobe von Begünstigten.</t>
    </r>
  </si>
  <si>
    <r>
      <rPr>
        <sz val="10"/>
        <color theme="1"/>
        <rFont val="Arial"/>
        <family val="2"/>
      </rPr>
      <t>IC 9.X</t>
    </r>
  </si>
  <si>
    <r>
      <rPr>
        <i/>
        <sz val="10"/>
        <color theme="1"/>
        <rFont val="Arial"/>
        <family val="2"/>
      </rPr>
      <t>Fügen Sie die Beschreibung zusätzlicher Kontrollen ein …</t>
    </r>
  </si>
  <si>
    <r>
      <rPr>
        <b/>
        <sz val="12"/>
        <color theme="1"/>
        <rFont val="Arial"/>
        <family val="2"/>
      </rPr>
      <t>Falsche Beschreibung der Arbeiten</t>
    </r>
  </si>
  <si>
    <r>
      <rPr>
        <sz val="10"/>
        <color theme="1"/>
        <rFont val="Arial"/>
        <family val="2"/>
      </rPr>
      <t>IC 9.11</t>
    </r>
  </si>
  <si>
    <r>
      <rPr>
        <sz val="10"/>
        <color theme="1"/>
        <rFont val="Arial"/>
        <family val="2"/>
      </rPr>
      <t>Bei Arbeitskosten von Begünstigten - die Verwaltungsbehörde verlangt von den Begünstigten routinemäßig Nachweise zur unabhängigen Verifizierung der Durchführung der Projektarbeiten (z. B. Anwesenheitslisten, Zeiterfassungssysteme). Diese werden mit der gebotenen Skepsis sorgfältig geprüft.</t>
    </r>
  </si>
  <si>
    <r>
      <rPr>
        <sz val="10"/>
        <color theme="1"/>
        <rFont val="Arial"/>
        <family val="2"/>
      </rPr>
      <t>IC 9.12</t>
    </r>
  </si>
  <si>
    <r>
      <rPr>
        <sz val="10"/>
        <color theme="1"/>
        <rFont val="Arial"/>
        <family val="2"/>
      </rPr>
      <t>Bei Arbeitskosten von Begünstigten - die Verwaltungsbehörde prüft die abschließenden Tätigkeits- und Finanzberichte routinemäßig auf Diskrepanzen zwischen den geplanten und den tatsächlich durchgeführten Arbeiten. Wenn Diskrepanzen festgestellt werden, werden Erklärungen und zusätzliche Belege angefordert und geprüft.</t>
    </r>
  </si>
  <si>
    <r>
      <rPr>
        <sz val="10"/>
        <color theme="1"/>
        <rFont val="Arial"/>
        <family val="2"/>
      </rPr>
      <t>IC 9.13</t>
    </r>
  </si>
  <si>
    <r>
      <rPr>
        <sz val="10"/>
        <color theme="1"/>
        <rFont val="Arial"/>
        <family val="2"/>
      </rPr>
      <t>Bei Arbeitskosten von Dritten - die Verwaltungsbehörde verlangt, dass die Begünstigten von Dritten routinemäßig Nachweise verlangt, mit denen die Durchführung der Arbeiten unabhängig verifiziert werden kann (z. B. Anwesenheitslisten, Zeiterfassungsunterlagen). Diese werden mit der gebotenen Skepsis sorgfältig geprüft. Die Verwaltungsbehörde prüft die Durchführung dieser Kontrolle bei einer Stichprobe von Begünstigten.</t>
    </r>
  </si>
  <si>
    <r>
      <rPr>
        <sz val="10"/>
        <color theme="1"/>
        <rFont val="Arial"/>
        <family val="2"/>
      </rPr>
      <t>IC 9.14</t>
    </r>
  </si>
  <si>
    <r>
      <rPr>
        <sz val="10"/>
        <color theme="1"/>
        <rFont val="Arial"/>
        <family val="2"/>
      </rPr>
      <t>Bei Arbeitskosten von Dritten - die Verwaltungsbehörde verlangt, dass Begünstigte die abschließenden Tätigkeits- und Finanzberichte routinemäßig auf Diskrepanzen zwischen den geplanten und den tatsächlich durchgeführten Arbeiten überprüfen. Wenn Diskrepanzen festgestellt werden, sollten Erklärungen und zusätzliche Belege angefordert werden. Die Verwaltungsbehörde prüft die Durchführung dieser Kontrolle bei einer Stichprobe von Begünstigten.</t>
    </r>
  </si>
  <si>
    <r>
      <rPr>
        <sz val="10"/>
        <color theme="1"/>
        <rFont val="Arial"/>
        <family val="2"/>
      </rPr>
      <t>IC 9.X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</si>
  <si>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</si>
  <si>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</si>
  <si>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</si>
  <si>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</si>
  <si>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</si>
  <si>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</si>
  <si>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</si>
  <si>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</si>
  <si>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</si>
  <si>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</si>
  <si>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</si>
  <si>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</si>
  <si>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</si>
  <si>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</si>
  <si>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</si>
  <si>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</si>
  <si>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</si>
  <si>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</si>
  <si>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b/>
        <sz val="12"/>
        <color theme="1"/>
        <rFont val="Arial"/>
        <family val="2"/>
      </rPr>
      <t>Gefälschte Arbeitskosten</t>
    </r>
  </si>
  <si>
    <r>
      <rPr>
        <sz val="10"/>
        <color theme="1"/>
        <rFont val="Arial"/>
        <family val="2"/>
      </rPr>
      <t>IC 10.1</t>
    </r>
  </si>
  <si>
    <r>
      <rPr>
        <sz val="10"/>
        <color theme="1"/>
        <rFont val="Arial"/>
        <family val="2"/>
      </rPr>
      <t>Bei Arbeitskosten der Begünstigten - die Verwaltungsbehörde verlangt von den Begünstigten routinemäßig Nachweise zur unabhängigen Verifizierung der Durchführung der Projektarbeiten (z. B. Anwesenheitslisten, Zeiterfassungssysteme). Diese werden mit der gebotenen Skepsis sorgfältig geprüft.</t>
    </r>
  </si>
  <si>
    <r>
      <rPr>
        <sz val="10"/>
        <color theme="1"/>
        <rFont val="Arial"/>
        <family val="2"/>
      </rPr>
      <t>IC 10.2</t>
    </r>
  </si>
  <si>
    <r>
      <rPr>
        <sz val="10"/>
        <color theme="1"/>
        <rFont val="Arial"/>
        <family val="2"/>
      </rPr>
      <t>Bei Arbeitskosten der Begünstigten - die Verwaltungsbehörde prüft die abschließenden Tätigkeits- und Finanzberichte routinemäßig auf Diskrepanzen zwischen den geplanten und den tatsächlich durchgeführten Arbeiten. Wenn Diskrepanzen festgestellt werden, werden Erklärungen und zusätzliche Belege angefordert und geprüft.</t>
    </r>
  </si>
  <si>
    <r>
      <rPr>
        <sz val="10"/>
        <color theme="1"/>
        <rFont val="Arial"/>
        <family val="2"/>
      </rPr>
      <t>IC 10.3</t>
    </r>
  </si>
  <si>
    <r>
      <rPr>
        <sz val="10"/>
        <color theme="1"/>
        <rFont val="Arial"/>
        <family val="2"/>
      </rPr>
      <t>Bei Arbeitskosten von Dritten - die Verwaltungsbehörde verlangt, dass die Begünstigten von Dritten routinemäßig Nachweise verlangt, mit denen die Durchführung der Arbeiten unabhängig verifiziert werden kann (z. B. Anwesenheitslisten, Zeiterfassungsunterlagen). Diese werden mit der gebotenen Skepsis sorgfältig geprüft. Die Verwaltungsbehörde prüft die Durchführung dieser Kontrolle bei einer Stichprobe von Begünstigten.</t>
    </r>
  </si>
  <si>
    <r>
      <rPr>
        <sz val="10"/>
        <color theme="1"/>
        <rFont val="Arial"/>
        <family val="2"/>
      </rPr>
      <t>IC 10.4</t>
    </r>
  </si>
  <si>
    <r>
      <rPr>
        <sz val="10"/>
        <color theme="1"/>
        <rFont val="Arial"/>
        <family val="2"/>
      </rPr>
      <t>Bei Arbeitskosten von Dritten - die Verwaltungsbehörde verlangt, dass Begünstigte die abschließenden Tätigkeits- und Finanzberichte routinemäßig auf Diskrepanzen zwischen den geplanten und den tatsächlich durchgeführten Arbeiten überprüfen. Wenn Diskrepanzen festgestellt werden, sollten Erklärungen und zusätzliche Belege angefordert werden. Die Verwaltungsbehörde prüft die Durchführung dieser Kontrolle bei einer Stichprobe von Begünstigten.</t>
    </r>
  </si>
  <si>
    <r>
      <rPr>
        <sz val="10"/>
        <color theme="1"/>
        <rFont val="Arial"/>
        <family val="2"/>
      </rPr>
      <t>IC 10.X</t>
    </r>
  </si>
  <si>
    <r>
      <rPr>
        <i/>
        <sz val="10"/>
        <color theme="1"/>
        <rFont val="Arial"/>
        <family val="2"/>
      </rPr>
      <t>Fügen Sie die Beschreibung zusätzlicher Kontrollen ein …</t>
    </r>
  </si>
  <si>
    <r>
      <rPr>
        <b/>
        <sz val="12"/>
        <color theme="1"/>
        <rFont val="Arial"/>
        <family val="2"/>
      </rPr>
      <t>Unbezahlte Überstunden</t>
    </r>
  </si>
  <si>
    <r>
      <rPr>
        <sz val="10"/>
        <color theme="1"/>
        <rFont val="Arial"/>
        <family val="2"/>
      </rPr>
      <t>IC 10.11</t>
    </r>
  </si>
  <si>
    <r>
      <rPr>
        <sz val="10"/>
        <color theme="1"/>
        <rFont val="Arial"/>
        <family val="2"/>
      </rPr>
      <t>Bei Arbeitskosten der Begünstigten - die Verwaltungsbehörde prüft die abschließenden Finanz- und Tätigkeitsberichte sowie die Begleitunterlagen auf Hinweise auf die Geltendmachung von Überstunden (überhöhte Zahl an Arbeitsstunden für das Projektpersonal, weniger Durchführungspersonal als geplant trotz Durchführung aller Arbeiten) und fordert Belege dafür an, dass die geltend gemachten Kosten den Überstundenregelungen und den tatsächlich angefallenen Kosten entsprechen.</t>
    </r>
  </si>
  <si>
    <r>
      <rPr>
        <sz val="10"/>
        <color theme="1"/>
        <rFont val="Arial"/>
        <family val="2"/>
      </rPr>
      <t>IC 10.12</t>
    </r>
  </si>
  <si>
    <r>
      <rPr>
        <sz val="10"/>
        <color theme="1"/>
        <rFont val="Arial"/>
        <family val="2"/>
      </rPr>
      <t>Bei Arbeitskosten von Dritten - die Verwaltungsbehörde verlangt, dass die Begünstigten Rechnungen ihrer Lieferanten auf Hinweise auf die Geltendmachung von Überstunden (überhöhte Zahl an Arbeitsstunden für das Projektpersonal, weniger Durchführungspersonal als geplant) überprüft und fordert Belege dafür an, die nachweisen, dass die geltend gemachten Kosten den Überstundenregelungen und den tatsächlich angefallenen Kosten entsprechen. Die Verwaltungsbehörde prüft die Durchführung dieser Kontrolle bei einer Stichprobe von Begünstigten.</t>
    </r>
  </si>
  <si>
    <r>
      <rPr>
        <sz val="10"/>
        <color theme="1"/>
        <rFont val="Arial"/>
        <family val="2"/>
      </rPr>
      <t>IC 10.X</t>
    </r>
  </si>
  <si>
    <r>
      <rPr>
        <i/>
        <sz val="10"/>
        <color theme="1"/>
        <rFont val="Arial"/>
        <family val="2"/>
      </rPr>
      <t>Fügen Sie die Beschreibung zusätzlicher Kontrollen ein …</t>
    </r>
  </si>
  <si>
    <r>
      <rPr>
        <b/>
        <sz val="12"/>
        <color theme="1"/>
        <rFont val="Arial"/>
        <family val="2"/>
      </rPr>
      <t>Angabe falscher Stundensätze</t>
    </r>
  </si>
  <si>
    <r>
      <rPr>
        <sz val="10"/>
        <color theme="1"/>
        <rFont val="Arial"/>
        <family val="2"/>
      </rPr>
      <t>IC 10.21</t>
    </r>
  </si>
  <si>
    <r>
      <rPr>
        <sz val="10"/>
        <color theme="1"/>
        <rFont val="Arial"/>
        <family val="2"/>
      </rPr>
      <t>Bei Arbeitskosten von Begünstigten - die Verwaltungsbehörde prüft die abschließenden Finanzberichte auf Belege für die tatsächlich angefallenen Gehaltskosten (z. B. Verträge, Abrechnungsdaten) und die für die Projektarbeiten aufgewandte Zeit (z. B. Zeiterfassungssysteme, Anwesenheitslisten). Alle Belege werden mit der gebotenen Skepsis sorgfältig untersucht.</t>
    </r>
  </si>
  <si>
    <r>
      <rPr>
        <sz val="10"/>
        <color theme="1"/>
        <rFont val="Arial"/>
        <family val="2"/>
      </rPr>
      <t>IC 10.22</t>
    </r>
  </si>
  <si>
    <r>
      <rPr>
        <sz val="10"/>
        <color theme="1"/>
        <rFont val="Arial"/>
        <family val="2"/>
      </rPr>
      <t>Bei Arbeitskosten von Dritten - die Verwaltungsbehörde verlangt von den Begünstigten in Bezug auf die Arbeitskosten Dritter, dass sie die Rechnungen für Arbeitskosten auf Belege für die tatsächlich angefallenen Gehaltskosten (z. B. Verträge, Abrechnungsdaten) und die für die Projektarbeiten aufgewandte Zeit (z. B. Zeiterfassungssysteme, Anwesenheitslisten) hin überprüft. Alle Belege werden mit der gebotenen Skepsis sorgfältig untersucht. Die Verwaltungsbehörde prüft die Durchführung dieser Kontrolle bei einer Stichprobe von Begünstigten.</t>
    </r>
  </si>
  <si>
    <r>
      <rPr>
        <sz val="10"/>
        <color theme="1"/>
        <rFont val="Arial"/>
        <family val="2"/>
      </rPr>
      <t>IC 10.X</t>
    </r>
  </si>
  <si>
    <r>
      <rPr>
        <i/>
        <sz val="10"/>
        <color theme="1"/>
        <rFont val="Arial"/>
        <family val="2"/>
      </rPr>
      <t>Fügen Sie die Beschreibung zusätzlicher Kontrollen ein …</t>
    </r>
  </si>
  <si>
    <r>
      <rPr>
        <b/>
        <sz val="12"/>
        <color theme="1"/>
        <rFont val="Arial"/>
        <family val="2"/>
      </rPr>
      <t>Mitarbeiter, die nicht existieren</t>
    </r>
  </si>
  <si>
    <r>
      <rPr>
        <sz val="10"/>
        <color theme="1"/>
        <rFont val="Arial"/>
        <family val="2"/>
      </rPr>
      <t>IC 10.31</t>
    </r>
  </si>
  <si>
    <r>
      <rPr>
        <sz val="10"/>
        <color theme="1"/>
        <rFont val="Arial"/>
        <family val="2"/>
      </rPr>
      <t>Bei Arbeitskosten von Begünstigten - die Verwaltungsbehörde verlangt von den Begünstigten routinemäßig Nachweise zur unabhängigen Verifizierung der Existenz von Mitarbeitern (z. B. Verträge, Sozialversicherungsdaten). Diese werden mit der gebotenen Skepsis sorgfältig untersucht und nach Möglichkeit unabhängig verifiziert.</t>
    </r>
  </si>
  <si>
    <r>
      <rPr>
        <sz val="10"/>
        <color theme="1"/>
        <rFont val="Arial"/>
        <family val="2"/>
      </rPr>
      <t>IC 10.32</t>
    </r>
  </si>
  <si>
    <r>
      <rPr>
        <sz val="10"/>
        <color theme="1"/>
        <rFont val="Arial"/>
        <family val="2"/>
      </rPr>
      <t>Bei Arbeitskosten von Dritten - die Verwaltungsbehörde verlangt von den Begünstigten, die von Dritten vorgelegten unabhängigen Nachweise der Existenz von Mitarbeitern zu prüfen (z. B. Verträge, Sozialversicherungsdaten). Diese werden mit der gebotenen Skepsis sorgfältig untersucht und nach Möglichkeit unabhängig verifiziert. Die Verwaltungsbehörde prüft die Durchführung dieser Kontrolle bei einer Stichprobe von Begünstigten.</t>
    </r>
  </si>
  <si>
    <r>
      <rPr>
        <sz val="10"/>
        <color theme="1"/>
        <rFont val="Arial"/>
        <family val="2"/>
      </rPr>
      <t>IC 10.X</t>
    </r>
  </si>
  <si>
    <r>
      <rPr>
        <i/>
        <sz val="10"/>
        <color theme="1"/>
        <rFont val="Arial"/>
        <family val="2"/>
      </rPr>
      <t>Fügen Sie die Beschreibung zusätzlicher Kontrollen ein …</t>
    </r>
  </si>
  <si>
    <r>
      <rPr>
        <b/>
        <sz val="12"/>
        <color theme="1"/>
        <rFont val="Arial"/>
        <family val="2"/>
      </rPr>
      <t>Arbeiten, die nicht im Durchführungszeitraum durchgeführt wurden</t>
    </r>
  </si>
  <si>
    <r>
      <rPr>
        <sz val="10"/>
        <color theme="1"/>
        <rFont val="Arial"/>
        <family val="2"/>
      </rPr>
      <t>IC 10.41</t>
    </r>
  </si>
  <si>
    <r>
      <rPr>
        <sz val="10"/>
        <color theme="1"/>
        <rFont val="Arial"/>
        <family val="2"/>
      </rPr>
      <t>Bei Arbeitskosten von Begünstigten - die Verwaltungsbehörde verlangt von den Begünstigten routinemäßig Nachweise, die unabhängig belegen, dass die Kosten innerhalb der Projektfristen angefallen sind (z. B. Originalrechnungen, Kontoauszüge). Diese werden mit der gebotenen Skepsis sorgfältig untersucht und nach Möglichkeit unabhängig verifiziert.</t>
    </r>
  </si>
  <si>
    <r>
      <rPr>
        <sz val="10"/>
        <color theme="1"/>
        <rFont val="Arial"/>
        <family val="2"/>
      </rPr>
      <t>IC 10.42</t>
    </r>
  </si>
  <si>
    <r>
      <rPr>
        <sz val="10"/>
        <color theme="1"/>
        <rFont val="Arial"/>
        <family val="2"/>
      </rPr>
      <t>Bei Arbeitskosten von Dritten - die Verwaltungsbehörde verlangt von den Begünstigten, die von Dritten vorgelegten Nachweise zu prüfen, die unabhängig belegen, dass die Kosten innerhalb der Projektfristen angefallen sind (z. B. Originalrechnungen, Kontoauszüge). Diese werden mit der gebotenen Skepsis sorgfältig untersucht und nach Möglichkeit unabhängig verifiziert.</t>
    </r>
  </si>
  <si>
    <r>
      <rPr>
        <sz val="10"/>
        <color theme="1"/>
        <rFont val="Arial"/>
        <family val="2"/>
      </rPr>
      <t>IC 10.X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</si>
  <si>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</si>
  <si>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</si>
  <si>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</si>
  <si>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</si>
  <si>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</si>
  <si>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</si>
  <si>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</si>
  <si>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</si>
  <si>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</si>
  <si>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</si>
  <si>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</si>
  <si>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</si>
  <si>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</si>
  <si>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</si>
  <si>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</si>
  <si>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</si>
  <si>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</si>
  <si>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</si>
  <si>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sz val="10"/>
        <color theme="1"/>
        <rFont val="Arial"/>
        <family val="2"/>
      </rPr>
      <t>IC 11.1</t>
    </r>
  </si>
  <si>
    <r>
      <rPr>
        <sz val="10"/>
        <color theme="1"/>
        <rFont val="Arial"/>
        <family val="2"/>
      </rPr>
      <t>Die Verwaltungsbehörde prüft routinemäßig die von den Begünstigten vorgelegten Nachweise zur unabhängigen Verifizierung der Aufteilung der Personalkosten auf die Projektarbeiten (z. B. Anwesenheitslisten, Zeiterfassungssysteme, Buchhaltungsdaten). Diese werden mit der gebotenen Skepsis sorgfältig geprüft.</t>
    </r>
  </si>
  <si>
    <r>
      <rPr>
        <sz val="10"/>
        <color theme="1"/>
        <rFont val="Arial"/>
        <family val="2"/>
      </rPr>
      <t>IC 11.X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</si>
  <si>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</si>
  <si>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</si>
  <si>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</si>
  <si>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</si>
  <si>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</si>
  <si>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</si>
  <si>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</si>
  <si>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</si>
  <si>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</si>
  <si>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</si>
  <si>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</si>
  <si>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</si>
  <si>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</si>
  <si>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</si>
  <si>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</si>
  <si>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</si>
  <si>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</si>
  <si>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sz val="10"/>
        <color theme="1"/>
        <rFont val="Arial"/>
        <family val="2"/>
      </rPr>
      <t>IC 2X.X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</si>
  <si>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</si>
  <si>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</si>
  <si>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</si>
  <si>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</si>
  <si>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</si>
  <si>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</si>
  <si>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</si>
  <si>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color theme="1"/>
        <rFont val="Arial"/>
        <family val="2"/>
      </rPr>
      <t xml:space="preserve">3: BEWERTUNG DER SPEZIFISCHEN BETRUGSRISIKEN - </t>
    </r>
    <r>
      <rPr>
        <b/>
        <u/>
        <sz val="20"/>
        <color theme="1"/>
        <rFont val="Arial"/>
        <family val="2"/>
      </rPr>
      <t>BESCHEINIGUNG UND ZAHLUNGEN</t>
    </r>
  </si>
  <si>
    <r>
      <rPr>
        <b/>
        <sz val="20"/>
        <rFont val="Arial"/>
        <family val="2"/>
      </rPr>
      <t>RISIKOBESCHREIBUNG</t>
    </r>
  </si>
  <si>
    <r>
      <rPr>
        <b/>
        <sz val="12"/>
        <color theme="1"/>
        <rFont val="Arial"/>
        <family val="2"/>
      </rPr>
      <t>Risiko-Kennnummer</t>
    </r>
  </si>
  <si>
    <r>
      <rPr>
        <b/>
        <sz val="12"/>
        <color theme="1"/>
        <rFont val="Arial"/>
        <family val="2"/>
      </rPr>
      <t>Risikobezeichnung</t>
    </r>
  </si>
  <si>
    <r>
      <rPr>
        <b/>
        <sz val="12"/>
        <color theme="1"/>
        <rFont val="Arial"/>
        <family val="2"/>
      </rPr>
      <t>Beschreibung des Risikos</t>
    </r>
  </si>
  <si>
    <r>
      <rPr>
        <b/>
        <sz val="12"/>
        <color theme="1"/>
        <rFont val="Arial"/>
        <family val="2"/>
      </rPr>
      <t>Wer hat Anteil an dem Risiko? 
(Verwaltungsbehörde/Durchführungsstellen/Bescheinigungsbehörde/Begünstigte/Dritte)</t>
    </r>
  </si>
  <si>
    <r>
      <rPr>
        <b/>
        <sz val="12"/>
        <color theme="1"/>
        <rFont val="Arial"/>
        <family val="2"/>
      </rPr>
      <t>Handelt es sich um ein internes Risiko (innerhalb der Verwaltungsbehörde), ein externes Risiko oder um eine unzulässige Absprache?</t>
    </r>
  </si>
  <si>
    <r>
      <rPr>
        <b/>
        <sz val="12"/>
        <color theme="1"/>
        <rFont val="Arial"/>
        <family val="2"/>
      </rPr>
      <t>Ist die Verwaltungsbehörde diesem Risiko ausgesetzt?</t>
    </r>
  </si>
  <si>
    <r>
      <rPr>
        <b/>
        <sz val="12"/>
        <color theme="1"/>
        <rFont val="Arial"/>
        <family val="2"/>
      </rPr>
      <t>Falls NEIN, bitte begründen</t>
    </r>
  </si>
  <si>
    <r>
      <rPr>
        <b/>
        <sz val="12"/>
        <color theme="1"/>
        <rFont val="Arial"/>
        <family val="2"/>
      </rPr>
      <t>CR1</t>
    </r>
  </si>
  <si>
    <r>
      <rPr>
        <b/>
        <sz val="12"/>
        <color theme="1"/>
        <rFont val="Arial"/>
        <family val="2"/>
      </rPr>
      <t>CR2</t>
    </r>
  </si>
  <si>
    <r>
      <rPr>
        <sz val="10"/>
        <color theme="1"/>
        <rFont val="Arial"/>
        <family val="2"/>
      </rPr>
      <t>Extern</t>
    </r>
  </si>
  <si>
    <r>
      <rPr>
        <b/>
        <sz val="12"/>
        <color theme="1"/>
        <rFont val="Arial"/>
        <family val="2"/>
      </rPr>
      <t>CR3</t>
    </r>
  </si>
  <si>
    <r>
      <rPr>
        <b/>
        <sz val="12"/>
        <color theme="1"/>
        <rFont val="Arial"/>
        <family val="2"/>
      </rPr>
      <t>CR4</t>
    </r>
  </si>
  <si>
    <r>
      <rPr>
        <sz val="10"/>
        <color theme="1"/>
        <rFont val="Arial"/>
        <family val="2"/>
      </rPr>
      <t>Extern</t>
    </r>
  </si>
  <si>
    <r>
      <rPr>
        <b/>
        <sz val="12"/>
        <color theme="1"/>
        <rFont val="Arial"/>
        <family val="2"/>
      </rPr>
      <t>CRXX</t>
    </r>
  </si>
  <si>
    <t>Y</t>
  </si>
  <si>
    <t>N</t>
  </si>
  <si>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</si>
  <si>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</si>
  <si>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</si>
  <si>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12"/>
        <color theme="1"/>
        <rFont val="Arial"/>
        <family val="2"/>
      </rPr>
      <t>Handelt es sich um ein internes Risiko (innerhalb der Verwaltungsbehörde), ein externes Risiko oder um eine unzulässige Absprache?</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</si>
  <si>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</si>
  <si>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</si>
  <si>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</si>
  <si>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</si>
  <si>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</si>
  <si>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</si>
  <si>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</si>
  <si>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sz val="10"/>
        <color theme="1"/>
        <rFont val="Arial"/>
        <family val="2"/>
      </rPr>
      <t>CC 1.1</t>
    </r>
  </si>
  <si>
    <r>
      <rPr>
        <sz val="10"/>
        <rFont val="Arial"/>
        <family val="2"/>
      </rPr>
      <t xml:space="preserve"> Die Verwaltungsbehörde verfügt über eine klare Methodik, bei der Anzahl und Art der überprüften Begünstigten auf akzeptierten und bewährten Praktiken basiert, zu denen auch eine Analyse des Betrugsrisikogrades gehört.</t>
    </r>
  </si>
  <si>
    <r>
      <rPr>
        <sz val="10"/>
        <color theme="1"/>
        <rFont val="Arial"/>
        <family val="2"/>
      </rPr>
      <t>Ja</t>
    </r>
  </si>
  <si>
    <r>
      <rPr>
        <sz val="10"/>
        <color theme="1"/>
        <rFont val="Arial"/>
        <family val="2"/>
      </rPr>
      <t>Ja</t>
    </r>
  </si>
  <si>
    <r>
      <rPr>
        <sz val="10"/>
        <color theme="1"/>
        <rFont val="Arial"/>
        <family val="2"/>
      </rPr>
      <t>M</t>
    </r>
  </si>
  <si>
    <r>
      <rPr>
        <sz val="10"/>
        <color theme="1"/>
        <rFont val="Arial"/>
        <family val="2"/>
      </rPr>
      <t>CC 1.2</t>
    </r>
  </si>
  <si>
    <r>
      <rPr>
        <sz val="10"/>
        <rFont val="Arial"/>
        <family val="2"/>
      </rPr>
      <t>Die Mitarbeiter, die die Verwaltungsprüfungen durchführen, sind angemessen qualifiziert und geschult und nehmen an Auffrischungskursen zur Betrugssensibilisierung teil.</t>
    </r>
  </si>
  <si>
    <r>
      <rPr>
        <sz val="10"/>
        <color theme="1"/>
        <rFont val="Arial"/>
        <family val="2"/>
      </rPr>
      <t>CC 1.3</t>
    </r>
  </si>
  <si>
    <r>
      <rPr>
        <sz val="10"/>
        <rFont val="Arial"/>
        <family val="2"/>
      </rPr>
      <t xml:space="preserve"> Es besteht ein hinreichender Prüfpfad, der den Abgleich der der Kommission bescheinigten Gesamtbeträge mit den einzelnen Kostenaufstellungen erlaubt.</t>
    </r>
  </si>
  <si>
    <r>
      <rPr>
        <sz val="10"/>
        <color theme="1"/>
        <rFont val="Arial"/>
        <family val="2"/>
      </rPr>
      <t>CC 1.4</t>
    </r>
  </si>
  <si>
    <r>
      <rPr>
        <sz val="10"/>
        <rFont val="Arial"/>
        <family val="2"/>
      </rPr>
      <t>Die Verwaltungsbehörde nimmt bei einer Stichprobe von Verwaltungsprüfungen eine eingehende Zweitprüfung vor, um zu gewährleisten, dass die Prüfungen gemäß den einschlägigen Leitlinien und Standards durchgeführt wurden.</t>
    </r>
  </si>
  <si>
    <r>
      <rPr>
        <sz val="10"/>
        <color theme="1"/>
        <rFont val="Arial"/>
        <family val="2"/>
      </rPr>
      <t>CC 1.5</t>
    </r>
  </si>
  <si>
    <r>
      <rPr>
        <sz val="10"/>
        <rFont val="Arial"/>
        <family val="2"/>
      </rPr>
      <t xml:space="preserve"> Es existieren notwendige Präventiv- und Korrekturmaßnahmen, wenn von der Prüfbehörde systembedingte Fehler festgestellt werden.</t>
    </r>
  </si>
  <si>
    <r>
      <rPr>
        <sz val="10"/>
        <color theme="1"/>
        <rFont val="Arial"/>
        <family val="2"/>
      </rPr>
      <t>CC 1.6</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</si>
  <si>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</si>
  <si>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</si>
  <si>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</si>
  <si>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</si>
  <si>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</si>
  <si>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</si>
  <si>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</si>
  <si>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12"/>
        <color theme="1"/>
        <rFont val="Arial"/>
        <family val="2"/>
      </rPr>
      <t>Wirkung aller geplanten Kontrollen auf die neuen Risiko-AUSWIRKUNGEN (NETTO)</t>
    </r>
  </si>
  <si>
    <r>
      <rPr>
        <b/>
        <sz val="12"/>
        <color theme="1"/>
        <rFont val="Arial"/>
        <family val="2"/>
      </rPr>
      <t>Wirkung aller geplanten Kontrollen auf die neue Risiko-WAHRSCHEINLICHKEIT (NETTO)</t>
    </r>
  </si>
  <si>
    <r>
      <rPr>
        <b/>
        <sz val="12"/>
        <color theme="1"/>
        <rFont val="Arial"/>
        <family val="2"/>
      </rPr>
      <t>Risikoauswirkung (ZIEL)</t>
    </r>
  </si>
  <si>
    <r>
      <rPr>
        <b/>
        <sz val="12"/>
        <color theme="1"/>
        <rFont val="Arial"/>
        <family val="2"/>
      </rPr>
      <t>Risikowahrscheinlichkeit (ZIEL)</t>
    </r>
  </si>
  <si>
    <r>
      <rPr>
        <b/>
        <sz val="12"/>
        <color theme="1"/>
        <rFont val="Arial"/>
        <family val="2"/>
      </rPr>
      <t>Risikopunktzahl insgesamt (ZIEL)</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</si>
  <si>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</si>
  <si>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</si>
  <si>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</si>
  <si>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12"/>
        <color theme="1"/>
        <rFont val="Arial"/>
        <family val="2"/>
      </rPr>
      <t>Handelt es sich um ein internes Risiko (innerhalb der Verwaltungsbehörde), ein externes Risiko oder um eine unzulässige Absprache?</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</si>
  <si>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</si>
  <si>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</si>
  <si>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</si>
  <si>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</si>
  <si>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</si>
  <si>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</si>
  <si>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</si>
  <si>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</si>
  <si>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b/>
        <sz val="12"/>
        <color theme="1"/>
        <rFont val="Arial"/>
        <family val="2"/>
      </rPr>
      <t>Wirkung aller Kontrollen auf die Risiko-AUSWIRKUNGEN unter Berücksichtigung des Vertrauensgrades</t>
    </r>
  </si>
  <si>
    <r>
      <rPr>
        <b/>
        <sz val="12"/>
        <color theme="1"/>
        <rFont val="Arial"/>
        <family val="2"/>
      </rPr>
      <t>Wirkung aller Kontrollen auf die Risiko-WAHRSCHEINLICHKEIT unter Berücksichtigung des Vertrauensgrades</t>
    </r>
  </si>
  <si>
    <r>
      <rPr>
        <b/>
        <sz val="12"/>
        <color theme="1"/>
        <rFont val="Arial"/>
        <family val="2"/>
      </rPr>
      <t>Risikoauswirkung (NETTO)</t>
    </r>
  </si>
  <si>
    <r>
      <rPr>
        <b/>
        <sz val="12"/>
        <color theme="1"/>
        <rFont val="Arial"/>
        <family val="2"/>
      </rPr>
      <t>Risikowahrscheinlichkeit (NETTO)</t>
    </r>
  </si>
  <si>
    <r>
      <rPr>
        <b/>
        <sz val="12"/>
        <color theme="1"/>
        <rFont val="Arial"/>
        <family val="2"/>
      </rPr>
      <t>Risikopunktzahl insgesamt (NETTO)</t>
    </r>
  </si>
  <si>
    <r>
      <rPr>
        <sz val="10"/>
        <color theme="1"/>
        <rFont val="Arial"/>
        <family val="2"/>
      </rPr>
      <t>CC 2.1</t>
    </r>
  </si>
  <si>
    <r>
      <rPr>
        <sz val="10"/>
        <rFont val="Arial"/>
        <family val="2"/>
      </rPr>
      <t>Die Bescheinigungsbehörde verfügt über eine klare Methodik, bei der Anzahl und Art der überprüften Begünstigten auf akzeptierten und bewährten Praktiken basiert, zu denen auch eine Analyse des Betrugsrisikogrades gehört. Die Verwaltungsbehörde prüft und genehmigt dieses Auswahlverfahren.</t>
    </r>
  </si>
  <si>
    <r>
      <rPr>
        <sz val="10"/>
        <color theme="1"/>
        <rFont val="Arial"/>
        <family val="2"/>
      </rPr>
      <t>CC 2.2</t>
    </r>
  </si>
  <si>
    <r>
      <rPr>
        <sz val="10"/>
        <rFont val="Arial"/>
        <family val="2"/>
      </rPr>
      <t>Die Mitarbeiter, die die Bescheinigungen durchführen, sind angemessen qualifiziert und geschult und nehmen an Auffrischungskursen zur Betrugssensibilisierung teil. Die Verwaltungsbehörde prüft die Eignung dieser Kurse.</t>
    </r>
  </si>
  <si>
    <r>
      <rPr>
        <sz val="10"/>
        <color theme="1"/>
        <rFont val="Arial"/>
        <family val="2"/>
      </rPr>
      <t>CC 2.3</t>
    </r>
  </si>
  <si>
    <r>
      <rPr>
        <sz val="10"/>
        <rFont val="Arial"/>
        <family val="2"/>
      </rPr>
      <t>Die Verwaltungsbehörde nimmt bei den von der Bescheinigungsbehörde ausgestellten Ausgabenbescheinigungen eine eingehende Qualitätssicherungsprüfung vor, um zu gewährleisten, dass die Bescheinigungen gemäß den einschlägigen Leitlinien und Standards durchgeführt wurden.</t>
    </r>
  </si>
  <si>
    <r>
      <rPr>
        <sz val="10"/>
        <color theme="1"/>
        <rFont val="Arial"/>
        <family val="2"/>
      </rPr>
      <t>CC 2.4</t>
    </r>
  </si>
  <si>
    <r>
      <rPr>
        <sz val="10"/>
        <color theme="1"/>
        <rFont val="Arial"/>
        <family val="2"/>
      </rPr>
      <t xml:space="preserve"> Es besteht eine klare Festlegung, Zuweisung und Trennung der Funktionen zwischen und innerhalb der Verwaltungsbehörden und den zwischengeschalteten Stellen. Bei der Verwaltungsbehörde sind geeignete Verfahren vorhanden, mit denen die wirksame Umsetzung der Aufgaben überwacht werden kann, die an ein oder mehrere zwischengeschaltete Stellen übertragen wurden.</t>
    </r>
  </si>
  <si>
    <r>
      <rPr>
        <sz val="10"/>
        <color theme="1"/>
        <rFont val="Arial"/>
        <family val="2"/>
      </rPr>
      <t>CC 2.X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</si>
  <si>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</si>
  <si>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</si>
  <si>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</si>
  <si>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</si>
  <si>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</si>
  <si>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</si>
  <si>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</si>
  <si>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12"/>
        <color theme="1"/>
        <rFont val="Arial"/>
        <family val="2"/>
      </rPr>
      <t>Wirkung aller geplanten Kontrollen auf die neuen Risiko-AUSWIRKUNGEN (NETTO)</t>
    </r>
  </si>
  <si>
    <r>
      <rPr>
        <b/>
        <sz val="12"/>
        <color theme="1"/>
        <rFont val="Arial"/>
        <family val="2"/>
      </rPr>
      <t>Wirkung aller geplanten Kontrollen auf die neue Risiko-WAHRSCHEINLICHKEIT (NETTO)</t>
    </r>
  </si>
  <si>
    <r>
      <rPr>
        <b/>
        <sz val="12"/>
        <color theme="1"/>
        <rFont val="Arial"/>
        <family val="2"/>
      </rPr>
      <t>Risikoauswirkung (ZIEL)</t>
    </r>
  </si>
  <si>
    <r>
      <rPr>
        <b/>
        <sz val="12"/>
        <color theme="1"/>
        <rFont val="Arial"/>
        <family val="2"/>
      </rPr>
      <t>Risikowahrscheinlichkeit (ZIEL)</t>
    </r>
  </si>
  <si>
    <r>
      <rPr>
        <b/>
        <sz val="12"/>
        <color theme="1"/>
        <rFont val="Arial"/>
        <family val="2"/>
      </rPr>
      <t>Risikopunktzahl insgesamt (ZIEL)</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</si>
  <si>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</si>
  <si>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</si>
  <si>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</si>
  <si>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12"/>
        <color theme="1"/>
        <rFont val="Arial"/>
        <family val="2"/>
      </rPr>
      <t>Handelt es sich um ein internes Risiko (innerhalb der Verwaltungsbehörde), ein externes Risiko oder um eine unzulässige Absprache?</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</si>
  <si>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</si>
  <si>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</si>
  <si>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</si>
  <si>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</si>
  <si>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</si>
  <si>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</si>
  <si>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</si>
  <si>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</si>
  <si>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sz val="10"/>
        <color theme="1"/>
        <rFont val="Arial"/>
        <family val="2"/>
      </rPr>
      <t>CC 3.1</t>
    </r>
  </si>
  <si>
    <r>
      <rPr>
        <sz val="10"/>
        <color theme="1"/>
        <rFont val="Arial"/>
        <family val="2"/>
      </rPr>
      <t>Das Zahlungsverfahren besteht aus mehreren getrennten Genehmigungsschritten, bei denen vor Erteilung der Genehmigung die Berechtigung der Ausgaben nachzuweisen ist (z. B. durch unabhängige Bestätigungsvermerke).</t>
    </r>
  </si>
  <si>
    <r>
      <rPr>
        <sz val="10"/>
        <color theme="1"/>
        <rFont val="Arial"/>
        <family val="2"/>
      </rPr>
      <t>CC 3.2</t>
    </r>
  </si>
  <si>
    <r>
      <rPr>
        <sz val="10"/>
        <color theme="1"/>
        <rFont val="Arial"/>
        <family val="2"/>
      </rPr>
      <t>Die Verwaltungsbehörde verfolgt eine Strategie zur Vermeidung von Interessenkonflikten mit jährlich abgegebener Erklärung und Register für alle Mitarbeiter und verfügt über Maßnahmen um sicherzustellen dass diese Strategie tatsächlich befolgt wird.</t>
    </r>
  </si>
  <si>
    <r>
      <rPr>
        <sz val="10"/>
        <color theme="1"/>
        <rFont val="Arial"/>
        <family val="2"/>
      </rPr>
      <t>CC 3.3</t>
    </r>
  </si>
  <si>
    <r>
      <rPr>
        <sz val="10"/>
        <color theme="1"/>
        <rFont val="Arial"/>
        <family val="2"/>
      </rPr>
      <t>Die Verwaltungsbehörde führt für alle Mitarbeiter regelmäßig geeignete Schulungen zu Ethik und Integrität durch.</t>
    </r>
  </si>
  <si>
    <r>
      <rPr>
        <sz val="10"/>
        <color theme="1"/>
        <rFont val="Arial"/>
        <family val="2"/>
      </rPr>
      <t>CC 3.4</t>
    </r>
  </si>
  <si>
    <r>
      <rPr>
        <sz val="10"/>
        <color theme="1"/>
        <rFont val="Arial"/>
        <family val="2"/>
      </rPr>
      <t>Die Verwaltungsbehörde stellt sicher, dass sich die Mitarbeiter der Folgen einer Beteiligung an Aktivitäten bewusst sind, die ihre Integrität infrage stellen können, indem sie die Folgen im Zusammenhang mit bestimmten Ordnungswidrigkeiten klar beschreibt.</t>
    </r>
  </si>
  <si>
    <r>
      <rPr>
        <sz val="10"/>
        <color theme="1"/>
        <rFont val="Arial"/>
        <family val="2"/>
      </rPr>
      <t>CC 3.X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</si>
  <si>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</si>
  <si>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</si>
  <si>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</si>
  <si>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</si>
  <si>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</si>
  <si>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</si>
  <si>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</si>
  <si>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12"/>
        <color theme="1"/>
        <rFont val="Arial"/>
        <family val="2"/>
      </rPr>
      <t>Wirkung aller geplanten Kontrollen auf die neuen Risiko-AUSWIRKUNGEN (NETTO)</t>
    </r>
  </si>
  <si>
    <r>
      <rPr>
        <b/>
        <sz val="12"/>
        <color theme="1"/>
        <rFont val="Arial"/>
        <family val="2"/>
      </rPr>
      <t>Wirkung aller geplanten Kontrollen auf die neue Risiko-WAHRSCHEINLICHKEIT (NETTO)</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</si>
  <si>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</si>
  <si>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</si>
  <si>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</si>
  <si>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12"/>
        <color theme="1"/>
        <rFont val="Arial"/>
        <family val="2"/>
      </rPr>
      <t>Handelt es sich um ein internes Risiko (innerhalb der Verwaltungsbehörde), ein externes Risiko oder um eine unzulässige Absprache?</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</si>
  <si>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</si>
  <si>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</si>
  <si>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</si>
  <si>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Kontroll-Kennnummer</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</si>
  <si>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</si>
  <si>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</si>
  <si>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</si>
  <si>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Wie hoch ist Ihr Vertrauen in die Wirksamkeit der Kontrolle?</t>
    </r>
  </si>
  <si>
    <r>
      <rPr>
        <sz val="10"/>
        <color theme="1"/>
        <rFont val="Arial"/>
        <family val="2"/>
      </rPr>
      <t>CC 4.1</t>
    </r>
  </si>
  <si>
    <r>
      <rPr>
        <sz val="10"/>
        <color theme="1"/>
        <rFont val="Arial"/>
        <family val="2"/>
      </rPr>
      <t>Das Zahlungsverfahren besteht aus mehreren getrennten Genehmigungsschritten, bei denen vor Erteilung der Genehmigung durch die Verwaltungsbehörde die Berechtigung der Ausgaben nachzuweisen ist (z. B. durch unabhängige Bestätigungsvermerke).</t>
    </r>
  </si>
  <si>
    <r>
      <rPr>
        <sz val="10"/>
        <color theme="1"/>
        <rFont val="Arial"/>
        <family val="2"/>
      </rPr>
      <t>M</t>
    </r>
  </si>
  <si>
    <r>
      <rPr>
        <sz val="10"/>
        <color theme="1"/>
        <rFont val="Arial"/>
        <family val="2"/>
      </rPr>
      <t>CC 4.2</t>
    </r>
  </si>
  <si>
    <r>
      <rPr>
        <sz val="10"/>
        <color theme="1"/>
        <rFont val="Arial"/>
        <family val="2"/>
      </rPr>
      <t>Die Bescheinigungsbehörde verfolgt eine Strategie zur Vermeidung von Interessenkonflikten mit jährlich abgegebener Erklärung und Register für alle Mitarbeiter und verfügt über Maßnahmen um sicherzustellen dass diese Strategie tatsächlich befolgt wird. Die Verwaltungsbehörde prüft die Durchführung dieser Kontrolle.</t>
    </r>
  </si>
  <si>
    <r>
      <rPr>
        <sz val="10"/>
        <color theme="1"/>
        <rFont val="Arial"/>
        <family val="2"/>
      </rPr>
      <t>CC 4.3</t>
    </r>
  </si>
  <si>
    <r>
      <rPr>
        <sz val="10"/>
        <color theme="1"/>
        <rFont val="Arial"/>
        <family val="2"/>
      </rPr>
      <t>Die Bescheinigungsbehörde führt für alle Mitarbeiter regelmäßig geeignete Schulungen zu Ethik und Integrität durch. Die Verwaltungsbehörde prüft die Durchführung dieser Kontrolle.</t>
    </r>
  </si>
  <si>
    <r>
      <rPr>
        <sz val="10"/>
        <color theme="1"/>
        <rFont val="Arial"/>
        <family val="2"/>
      </rPr>
      <t>CC 4.4</t>
    </r>
  </si>
  <si>
    <r>
      <rPr>
        <sz val="10"/>
        <color theme="1"/>
        <rFont val="Arial"/>
        <family val="2"/>
      </rPr>
      <t>Die Bescheinigungsbehörde stellt sicher, dass sich die Mitarbeiter der Folgen einer Beteiligung an Aktivitäten bewusst sind, die ihre Integrität infrage stellen können, indem sie die Folgen im Zusammenhang mit bestimmten Ordnungswidrigkeiten klar beschreibt. Die Verwaltungsbehörde prüft die Durchführung dieser Kontrolle.</t>
    </r>
  </si>
  <si>
    <r>
      <rPr>
        <sz val="10"/>
        <color theme="1"/>
        <rFont val="Arial"/>
        <family val="2"/>
      </rPr>
      <t>CC 4.X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</si>
  <si>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</si>
  <si>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</si>
  <si>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</si>
  <si>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</si>
  <si>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Risikoauswirkung (NETTO)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</si>
  <si>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</si>
  <si>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</si>
  <si>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</si>
  <si>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12"/>
        <color theme="1"/>
        <rFont val="Arial"/>
        <family val="2"/>
      </rPr>
      <t>Wirkung aller geplanten Kontrollen auf die neuen Risiko-AUSWIRKUNGEN (NETTO)</t>
    </r>
  </si>
  <si>
    <r>
      <rPr>
        <b/>
        <sz val="12"/>
        <color theme="1"/>
        <rFont val="Arial"/>
        <family val="2"/>
      </rPr>
      <t>Wirkung aller geplanten Kontrollen auf die neue Risiko-WAHRSCHEINLICHKEIT (NETTO)</t>
    </r>
  </si>
  <si>
    <r>
      <rPr>
        <b/>
        <sz val="12"/>
        <color theme="1"/>
        <rFont val="Arial"/>
        <family val="2"/>
      </rPr>
      <t>Risikoauswirkung (ZIEL)</t>
    </r>
  </si>
  <si>
    <r>
      <rPr>
        <b/>
        <sz val="12"/>
        <color theme="1"/>
        <rFont val="Arial"/>
        <family val="2"/>
      </rPr>
      <t>Risikowahrscheinlichkeit (ZIEL)</t>
    </r>
  </si>
  <si>
    <r>
      <rPr>
        <b/>
        <sz val="12"/>
        <color theme="1"/>
        <rFont val="Arial"/>
        <family val="2"/>
      </rPr>
      <t>Risikopunktzahl insgesamt (ZIEL)</t>
    </r>
  </si>
  <si>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</si>
  <si>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</si>
  <si>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</si>
  <si>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</si>
  <si>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</si>
  <si>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</si>
  <si>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</si>
  <si>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</si>
  <si>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</si>
  <si>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Risikoauswirkung (NETTO)</t>
    </r>
  </si>
  <si>
    <r>
      <rPr>
        <b/>
        <sz val="12"/>
        <color theme="1"/>
        <rFont val="Arial"/>
        <family val="2"/>
      </rPr>
      <t>Risikowahrscheinlichkeit (NETTO)</t>
    </r>
  </si>
  <si>
    <r>
      <rPr>
        <b/>
        <sz val="12"/>
        <color theme="1"/>
        <rFont val="Arial"/>
        <family val="2"/>
      </rPr>
      <t>Risikopunktzahl insgesamt (NETTO)</t>
    </r>
  </si>
  <si>
    <r>
      <rPr>
        <sz val="10"/>
        <color theme="1"/>
        <rFont val="Arial"/>
        <family val="2"/>
      </rPr>
      <t>CC X.1</t>
    </r>
  </si>
  <si>
    <r>
      <rPr>
        <sz val="10"/>
        <color theme="1"/>
        <rFont val="Arial"/>
        <family val="2"/>
      </rPr>
      <t>CC X.X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</si>
  <si>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</si>
  <si>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</si>
  <si>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</si>
  <si>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</si>
  <si>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</si>
  <si>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</si>
  <si>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</si>
  <si>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20"/>
        <color theme="1"/>
        <rFont val="Arial"/>
        <family val="2"/>
      </rPr>
      <t xml:space="preserve">4: BEWERTUNG DER SPEZIFISCHEN BETRUGSRISIKEN - </t>
    </r>
    <r>
      <rPr>
        <b/>
        <u/>
        <sz val="20"/>
        <color theme="1"/>
        <rFont val="Arial"/>
        <family val="2"/>
      </rPr>
      <t>DIREKTVERGABE</t>
    </r>
    <r>
      <rPr>
        <b/>
        <sz val="20"/>
        <color theme="1"/>
        <rFont val="Arial"/>
        <family val="2"/>
      </rPr>
      <t xml:space="preserve"> DURCH DIE VERWALTUNGSBEHÖRDEN</t>
    </r>
  </si>
  <si>
    <r>
      <rPr>
        <b/>
        <sz val="20"/>
        <rFont val="Arial"/>
        <family val="2"/>
      </rPr>
      <t>BESCHREIBUNG DES RISIKOS</t>
    </r>
  </si>
  <si>
    <r>
      <rPr>
        <b/>
        <sz val="12"/>
        <color theme="1"/>
        <rFont val="Arial"/>
        <family val="2"/>
      </rPr>
      <t>Risiko-Kennnummer</t>
    </r>
  </si>
  <si>
    <r>
      <rPr>
        <b/>
        <sz val="12"/>
        <color theme="1"/>
        <rFont val="Arial"/>
        <family val="2"/>
      </rPr>
      <t>Risikobezeichnung</t>
    </r>
  </si>
  <si>
    <r>
      <rPr>
        <b/>
        <sz val="12"/>
        <color theme="1"/>
        <rFont val="Arial"/>
        <family val="2"/>
      </rPr>
      <t>Beschreibung des Risikos</t>
    </r>
  </si>
  <si>
    <r>
      <rPr>
        <b/>
        <sz val="12"/>
        <color theme="1"/>
        <rFont val="Arial"/>
        <family val="2"/>
      </rPr>
      <t>Ausführliche Risikobeschreibung</t>
    </r>
  </si>
  <si>
    <r>
      <rPr>
        <b/>
        <sz val="12"/>
        <color theme="1"/>
        <rFont val="Arial"/>
        <family val="2"/>
      </rPr>
      <t>Wer hat Anteil an dem Risiko? 
(Verwaltungsbehörde/Durchführungsstellen/Bescheinigungsbehörde/Begünstigte/Dritte)</t>
    </r>
  </si>
  <si>
    <r>
      <rPr>
        <b/>
        <sz val="12"/>
        <color theme="1"/>
        <rFont val="Arial"/>
        <family val="2"/>
      </rPr>
      <t>Handelt es sich um ein internes Risiko (innerhalb der Verwaltungsbehörde), ein externes Risiko oder um eine unzulässige Absprache?</t>
    </r>
  </si>
  <si>
    <r>
      <rPr>
        <b/>
        <sz val="12"/>
        <color theme="1"/>
        <rFont val="Arial"/>
        <family val="2"/>
      </rPr>
      <t>Ist die Verwaltungsbehörde diesem Risiko ausgesetzt?</t>
    </r>
  </si>
  <si>
    <r>
      <rPr>
        <b/>
        <sz val="12"/>
        <color theme="1"/>
        <rFont val="Arial"/>
        <family val="2"/>
      </rPr>
      <t>Falls NEIN, bitte begründen</t>
    </r>
  </si>
  <si>
    <r>
      <rPr>
        <b/>
        <sz val="12"/>
        <color theme="1"/>
        <rFont val="Arial"/>
        <family val="2"/>
      </rPr>
      <t>PR1</t>
    </r>
  </si>
  <si>
    <r>
      <rPr>
        <sz val="10"/>
        <rFont val="Arial"/>
        <family val="2"/>
      </rPr>
      <t xml:space="preserve">1) Ein Bediensteter der Verwaltungsbehörde kann einen Einkauf in zwei oder mehr Bestellungen oder Aufträge aufteilen, um so kein Ausschreibungsverfahren bzw. keine Überprüfung durch die höhere Führungsebene durchführen zu müssen oder 2) Ein Bediensteter der Verwaltungsbehörde kann die Rechtfertigung für die Vergabe an einen einzigen Auftragnehmer fälschen, indem sie sehr enge Spezifikationen vorgeben oder 3) Ein Bediensteter der Verwaltungsbehörde kann Aufträge ohne das erforderliche Ausschreibungsverfahren an bevorzugte Dritte vergeben oder 4) Ein Bediensteter der Verwaltungsbehörde kann die Laufzeit des ursprünglichen Auftrags über eine Vertragsänderung oder eine zusätzliche Bedingung verlängern, um eine Neuausschreibung zu umgehen. </t>
    </r>
  </si>
  <si>
    <r>
      <rPr>
        <b/>
        <sz val="12"/>
        <color theme="1"/>
        <rFont val="Arial"/>
        <family val="2"/>
      </rPr>
      <t>PR2</t>
    </r>
  </si>
  <si>
    <r>
      <rPr>
        <sz val="10"/>
        <color theme="1"/>
        <rFont val="Arial"/>
        <family val="2"/>
      </rPr>
      <t>1) Ein Bediensteter der Verwaltungsbehörde kann Aufforderungen zur Angebotsabgabe so formulieren, dass sie Spezifikationen enthalten, die speziell auf die Qualifikationen eines ganz bestimmten Bieters maßgeschneidert sind oder die nur ein Bieter erfüllen kann. Es können zu eng formulierte Spezifikationen verwendet werden, um andere qualifizierte Bieter auszuschließen oder 2) Bedienstete der Vergabestelle, der Projektkonzeption oder des Angebotsbewertungsteams einer Verwaltungsbehörde kann vertrauliche Informationen, wie zum Beispiel Kostenvoranschläge, bevorzugte Lösungen oder Einzelheiten der Angebote anderer Bieter durchsickern lassen, um einem bevorzugten Bieter bei der Formulierung eines besseren technischen oder finanziellen Angebots zu helfen, oder 3) Ein Bediensteter der Verwaltungsbehörde kann Angebote nach deren Eingang manipulieren, um sicherzustellen, dass ein bevorzugter Auftragnehmer ausgewählt wird</t>
    </r>
  </si>
  <si>
    <r>
      <rPr>
        <b/>
        <sz val="12"/>
        <color theme="1"/>
        <rFont val="Arial"/>
        <family val="2"/>
      </rPr>
      <t>PR3</t>
    </r>
  </si>
  <si>
    <r>
      <rPr>
        <sz val="10"/>
        <color theme="1"/>
        <rFont val="Arial"/>
        <family val="2"/>
      </rPr>
      <t xml:space="preserve">1) Aufträge können an Begünstigte vergeben werden, bei denen ein Bediensteter entweder ein finanzielles oder ein anders geartetes Interesse hat. Ebenso legen Organisationen unter Umständen nicht sämtliche Interessenkonflikte offen, wenn sie sich um einen Auftrag bewerben oder 2) Begünstigte, die sich um Aufträge beworben haben, können Kickback-Zahlungen oder Bestechungsgelder anbieten, um die Vergabe von Aufträgen zu beeinflussen.     </t>
    </r>
  </si>
  <si>
    <r>
      <rPr>
        <b/>
        <sz val="12"/>
        <color theme="1"/>
        <rFont val="Arial"/>
        <family val="2"/>
      </rPr>
      <t>PRX</t>
    </r>
  </si>
  <si>
    <t>Y</t>
  </si>
  <si>
    <t>N</t>
  </si>
  <si>
    <r>
      <rPr>
        <b/>
        <sz val="20"/>
        <rFont val="Arial"/>
        <family val="2"/>
      </rPr>
      <t>RISIKOBESCHREIBUNG</t>
    </r>
  </si>
  <si>
    <r>
      <rPr>
        <b/>
        <sz val="12"/>
        <color theme="1"/>
        <rFont val="Arial"/>
        <family val="2"/>
      </rPr>
      <t>Beschreibung des Risikos</t>
    </r>
  </si>
  <si>
    <r>
      <rPr>
        <b/>
        <sz val="12"/>
        <color theme="1"/>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</si>
  <si>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</si>
  <si>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</si>
  <si>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</si>
  <si>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color theme="1"/>
        <rFont val="Arial"/>
        <family val="2"/>
      </rPr>
      <t>Beschreibung der Kontrolle</t>
    </r>
  </si>
  <si>
    <r>
      <rPr>
        <b/>
        <sz val="12"/>
        <color theme="1"/>
        <rFont val="Arial"/>
        <family val="2"/>
      </rPr>
      <t>Existiert ein Nachweis für die Durchführung der Kontrolle?</t>
    </r>
  </si>
  <si>
    <r>
      <rPr>
        <b/>
        <sz val="12"/>
        <color theme="1"/>
        <rFont val="Arial"/>
        <family val="2"/>
      </rPr>
      <t>Wird die Kontrolle regelmäßig überprüft?</t>
    </r>
  </si>
  <si>
    <r>
      <rPr>
        <b/>
        <sz val="12"/>
        <color theme="1"/>
        <rFont val="Arial"/>
        <family val="2"/>
      </rPr>
      <t>Risikoauswirkung (NETTO)</t>
    </r>
  </si>
  <si>
    <r>
      <rPr>
        <b/>
        <sz val="12"/>
        <color theme="1"/>
        <rFont val="Arial"/>
        <family val="2"/>
      </rPr>
      <t>Risikowahrscheinlichkeit (NETTO)</t>
    </r>
  </si>
  <si>
    <r>
      <rPr>
        <b/>
        <sz val="12"/>
        <color theme="1"/>
        <rFont val="Arial"/>
        <family val="2"/>
      </rPr>
      <t>Risikopunktzahl insgesamt (NETTO)</t>
    </r>
  </si>
  <si>
    <r>
      <rPr>
        <b/>
        <sz val="12"/>
        <color theme="1"/>
        <rFont val="Arial"/>
        <family val="2"/>
      </rPr>
      <t>Aufgeteilte Einkäufe</t>
    </r>
  </si>
  <si>
    <r>
      <rPr>
        <sz val="10"/>
        <color theme="1"/>
        <rFont val="Arial"/>
        <family val="2"/>
      </rPr>
      <t>PC 1.1</t>
    </r>
  </si>
  <si>
    <r>
      <rPr>
        <sz val="10"/>
        <color theme="1"/>
        <rFont val="Arial"/>
        <family val="2"/>
      </rPr>
      <t>Alle Vergaben an einen einzigen Auftragnehmer werden durch ein zweites Gremium neben der Vergabestelle (dem beispielsweise Führungskräfte der Verwaltungsbehörde angehören) vorab genehmigt.</t>
    </r>
  </si>
  <si>
    <r>
      <rPr>
        <sz val="10"/>
        <color theme="1"/>
        <rFont val="Arial"/>
        <family val="2"/>
      </rPr>
      <t>PC 1.2</t>
    </r>
  </si>
  <si>
    <r>
      <rPr>
        <sz val="10"/>
        <rFont val="Arial"/>
        <family val="2"/>
      </rPr>
      <t>Ein internes/externes Prüfungsgremium überprüft die Durchführung der internen Kontrollen der Auftragsvergabe regelmäßig.</t>
    </r>
  </si>
  <si>
    <r>
      <rPr>
        <sz val="10"/>
        <color theme="1"/>
        <rFont val="Arial"/>
        <family val="2"/>
      </rPr>
      <t>PC 1.X</t>
    </r>
  </si>
  <si>
    <r>
      <rPr>
        <i/>
        <sz val="10"/>
        <color theme="1"/>
        <rFont val="Arial"/>
        <family val="2"/>
      </rPr>
      <t>Fügen Sie die Beschreibung zusätzlicher Kontrollen ein …</t>
    </r>
  </si>
  <si>
    <r>
      <rPr>
        <b/>
        <sz val="12"/>
        <color theme="1"/>
        <rFont val="Arial"/>
        <family val="2"/>
      </rPr>
      <t>Ungerechtfertigte Vergaben an einen einzigen Auftragnehmer</t>
    </r>
  </si>
  <si>
    <r>
      <rPr>
        <sz val="10"/>
        <rFont val="Arial"/>
        <family val="2"/>
      </rPr>
      <t>PC 1.11</t>
    </r>
  </si>
  <si>
    <r>
      <rPr>
        <sz val="10"/>
        <rFont val="Arial"/>
        <family val="2"/>
      </rPr>
      <t>Alle Auftragsvergaben werden neben dem Auswahlgremium von einem zweiten Gremium (dem beispielsweise Führungskräfte der Verwaltungsbehörde angehören) geprüft, die jeweils überprüfen, ob die Vergabeverfahren befolgt worden sind.</t>
    </r>
  </si>
  <si>
    <r>
      <rPr>
        <sz val="10"/>
        <rFont val="Arial"/>
        <family val="2"/>
      </rPr>
      <t>PC 1.12</t>
    </r>
  </si>
  <si>
    <r>
      <rPr>
        <sz val="10"/>
        <rFont val="Arial"/>
        <family val="2"/>
      </rPr>
      <t>Ein internes/externes Prüfungsgremium überprüft die Durchführung der internen Kontrollen der Auftragsvergabe regelmäßig.</t>
    </r>
  </si>
  <si>
    <r>
      <rPr>
        <sz val="10"/>
        <rFont val="Arial"/>
        <family val="2"/>
      </rPr>
      <t>PC 1.13</t>
    </r>
  </si>
  <si>
    <r>
      <rPr>
        <sz val="10"/>
        <rFont val="Arial"/>
        <family val="2"/>
      </rPr>
      <t>Die Verwaltungsbehörde verfolgt eine Strategie zur Vermeidung von Interessenkonflikten mit jährlich abgegebener Erklärung und Register für alle Mitarbeiter und verfügt über Maßnahmen um sicherzustellen dass diese Strategie tatsächlich befolgt wird.</t>
    </r>
  </si>
  <si>
    <r>
      <rPr>
        <sz val="10"/>
        <rFont val="Arial"/>
        <family val="2"/>
      </rPr>
      <t>PC 1.X</t>
    </r>
  </si>
  <si>
    <r>
      <rPr>
        <i/>
        <sz val="10"/>
        <rFont val="Arial"/>
        <family val="2"/>
      </rPr>
      <t>Fügen Sie die Beschreibung zusätzlicher Kontrollen ein …</t>
    </r>
  </si>
  <si>
    <r>
      <rPr>
        <b/>
        <sz val="12"/>
        <color theme="1"/>
        <rFont val="Arial"/>
        <family val="2"/>
      </rPr>
      <t>Ordnungswidrige Verlängerung des bestehenden Vertrags</t>
    </r>
  </si>
  <si>
    <r>
      <rPr>
        <sz val="10"/>
        <color theme="1"/>
        <rFont val="Arial"/>
        <family val="2"/>
      </rPr>
      <t>IC 1.21</t>
    </r>
  </si>
  <si>
    <r>
      <rPr>
        <sz val="10"/>
        <rFont val="Arial"/>
        <family val="2"/>
      </rPr>
      <t xml:space="preserve">Alle Auftragsvergaben werden von einem zweiten Gremium (dem beispielsweise Führungskräfte der Verwaltungsbehörde angehören) geprüft, die jeweils überprüfen, ob die Vergabeverfahren befolgt worden sind. </t>
    </r>
  </si>
  <si>
    <r>
      <rPr>
        <sz val="10"/>
        <color theme="1"/>
        <rFont val="Arial"/>
        <family val="2"/>
      </rPr>
      <t>IC 1.22</t>
    </r>
  </si>
  <si>
    <r>
      <rPr>
        <sz val="10"/>
        <rFont val="Arial"/>
        <family val="2"/>
      </rPr>
      <t>Die Verwaltungsbehörde verfolgt eine Strategie zur Vermeidung von Interessenkonflikten mit jährlich abgegebener Erklärung und Register für alle Mitarbeiter und verfügt über Maßnahmen um sicherzustellen dass diese Strategie tatsächlich befolgt wird.</t>
    </r>
  </si>
  <si>
    <r>
      <rPr>
        <sz val="10"/>
        <color theme="1"/>
        <rFont val="Arial"/>
        <family val="2"/>
      </rPr>
      <t>IC 1.23</t>
    </r>
  </si>
  <si>
    <r>
      <rPr>
        <sz val="10"/>
        <rFont val="Arial"/>
        <family val="2"/>
      </rPr>
      <t>Ein internes/externes Prüfungsgremium überprüft die Durchführung der internen Kontrollen der Auftragsvergabe regelmäßig.</t>
    </r>
  </si>
  <si>
    <r>
      <rPr>
        <sz val="10"/>
        <color theme="1"/>
        <rFont val="Arial"/>
        <family val="2"/>
      </rPr>
      <t>IC 1.X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</si>
  <si>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</si>
  <si>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</si>
  <si>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</si>
  <si>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</si>
  <si>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color theme="1"/>
        <rFont val="Arial"/>
        <family val="2"/>
      </rPr>
      <t>Geplante neue Kontrollen</t>
    </r>
  </si>
  <si>
    <r>
      <rPr>
        <b/>
        <sz val="12"/>
        <color theme="1"/>
        <rFont val="Arial"/>
        <family val="2"/>
      </rPr>
      <t>Verantwortliche Person</t>
    </r>
  </si>
  <si>
    <r>
      <rPr>
        <b/>
        <sz val="12"/>
        <color theme="1"/>
        <rFont val="Arial"/>
        <family val="2"/>
      </rPr>
      <t>Umsetzungsfrist</t>
    </r>
  </si>
  <si>
    <r>
      <rPr>
        <b/>
        <sz val="12"/>
        <color theme="1"/>
        <rFont val="Arial"/>
        <family val="2"/>
      </rPr>
      <t>Risikoauswirkung (ZIEL)</t>
    </r>
  </si>
  <si>
    <r>
      <rPr>
        <b/>
        <sz val="12"/>
        <color theme="1"/>
        <rFont val="Arial"/>
        <family val="2"/>
      </rPr>
      <t>Risikowahrscheinlichkeit (ZIEL)</t>
    </r>
  </si>
  <si>
    <r>
      <rPr>
        <b/>
        <sz val="12"/>
        <color theme="1"/>
        <rFont val="Arial"/>
        <family val="2"/>
      </rPr>
      <t>Risikopunktzahl insgesamt (ZIEL)</t>
    </r>
  </si>
  <si>
    <r>
      <rPr>
        <b/>
        <sz val="20"/>
        <rFont val="Arial"/>
        <family val="2"/>
      </rPr>
      <t>RISIKOBESCHREIBUNG</t>
    </r>
  </si>
  <si>
    <r>
      <rPr>
        <b/>
        <sz val="12"/>
        <rFont val="Arial"/>
        <family val="2"/>
      </rPr>
      <t>Beschreibung des Risikos</t>
    </r>
  </si>
  <si>
    <r>
      <rPr>
        <b/>
        <sz val="12"/>
        <rFont val="Arial"/>
        <family val="2"/>
      </rPr>
      <t xml:space="preserve">Wer hat Anteil an dem Risiko? 
</t>
    </r>
  </si>
  <si>
    <r>
      <rPr>
        <b/>
        <sz val="12"/>
        <rFont val="Arial"/>
        <family val="2"/>
      </rPr>
      <t>Handelt es sich um ein internes Risiko (innerhalb der Verwaltungsbehörde), ein externes Risiko oder um eine unzulässige Absprache?</t>
    </r>
  </si>
  <si>
    <r>
      <rPr>
        <b/>
        <sz val="20"/>
        <rFont val="Arial"/>
        <family val="2"/>
      </rPr>
      <t>BRUTTORISIKO</t>
    </r>
  </si>
  <si>
    <r>
      <rPr>
        <b/>
        <sz val="20"/>
        <rFont val="Arial"/>
        <family val="2"/>
      </rPr>
      <t xml:space="preserve"> BESTEHENDE KONTROLLEN</t>
    </r>
  </si>
  <si>
    <r>
      <rPr>
        <b/>
        <sz val="20"/>
        <rFont val="Arial"/>
        <family val="2"/>
      </rPr>
      <t>NETTORISIKO</t>
    </r>
  </si>
  <si>
    <r>
      <rPr>
        <b/>
        <sz val="12"/>
        <rFont val="Arial"/>
        <family val="2"/>
      </rPr>
      <t>Kontroll-Kennnummer</t>
    </r>
  </si>
  <si>
    <r>
      <rPr>
        <b/>
        <sz val="12"/>
        <rFont val="Arial"/>
        <family val="2"/>
      </rPr>
      <t>Beschreibung der Kontrolle</t>
    </r>
  </si>
  <si>
    <r>
      <rPr>
        <b/>
        <sz val="12"/>
        <rFont val="Arial"/>
        <family val="2"/>
      </rPr>
      <t>Existiert ein Nachweis für die Durchführung der Kontrolle?</t>
    </r>
  </si>
  <si>
    <r>
      <rPr>
        <b/>
        <sz val="12"/>
        <rFont val="Arial"/>
        <family val="2"/>
      </rPr>
      <t>Wird die Kontrolle regelmäßig überprüft?</t>
    </r>
  </si>
  <si>
    <r>
      <rPr>
        <b/>
        <sz val="12"/>
        <rFont val="Arial"/>
        <family val="2"/>
      </rPr>
      <t>Wie hoch ist Ihr Vertrauen in die Wirksamkeit der Kontrolle?</t>
    </r>
  </si>
  <si>
    <r>
      <rPr>
        <b/>
        <sz val="12"/>
        <rFont val="Arial"/>
        <family val="2"/>
      </rPr>
      <t>Manipulierte Spezifikationen</t>
    </r>
  </si>
  <si>
    <r>
      <rPr>
        <sz val="10"/>
        <rFont val="Arial"/>
        <family val="2"/>
      </rPr>
      <t>PC 2.1</t>
    </r>
  </si>
  <si>
    <r>
      <rPr>
        <sz val="10"/>
        <rFont val="Arial"/>
        <family val="2"/>
      </rPr>
      <t>Alle Auftragsvergaben werden neben der Vergabestelle von einem zweiten Gremium (dem beispielsweise Führungskräfte der Verwaltungsbehörde angehören) geprüft, die jeweils überprüfen, ob die Vergabeverfahren befolgt worden sind.</t>
    </r>
  </si>
  <si>
    <r>
      <rPr>
        <sz val="10"/>
        <rFont val="Arial"/>
        <family val="2"/>
      </rPr>
      <t>PC 2.2</t>
    </r>
  </si>
  <si>
    <r>
      <rPr>
        <sz val="10"/>
        <rFont val="Arial"/>
        <family val="2"/>
      </rPr>
      <t>Ein internes/externes Prüfungsgremium überprüft die Durchführung der internen Kontrollen der Auftragsvergabe regelmäßig.</t>
    </r>
  </si>
  <si>
    <r>
      <rPr>
        <sz val="10"/>
        <rFont val="Arial"/>
        <family val="2"/>
      </rPr>
      <t>PC 2.X</t>
    </r>
  </si>
  <si>
    <r>
      <rPr>
        <i/>
        <sz val="10"/>
        <rFont val="Arial"/>
        <family val="2"/>
      </rPr>
      <t>Fügen Sie die Beschreibung zusätzlicher Kontrollen ein …</t>
    </r>
  </si>
  <si>
    <r>
      <rPr>
        <b/>
        <sz val="12"/>
        <rFont val="Arial"/>
        <family val="2"/>
      </rPr>
      <t>Durchsickernlassen von Daten aus Angeboten</t>
    </r>
  </si>
  <si>
    <r>
      <rPr>
        <sz val="10"/>
        <color theme="1"/>
        <rFont val="Arial"/>
        <family val="2"/>
      </rPr>
      <t>PC 2.11</t>
    </r>
  </si>
  <si>
    <r>
      <rPr>
        <sz val="10"/>
        <color theme="1"/>
        <rFont val="Arial"/>
        <family val="2"/>
      </rPr>
      <t>Ein zweites Prüfungsgremium vergleicht eine Stichprobe erfolgreicher Angebote mit Konkurrenzangeboten, um zu prüfen, ob Hinweise auf Vorabinformationen über die Ausschreibungsdaten vorliegen.</t>
    </r>
  </si>
  <si>
    <r>
      <rPr>
        <sz val="10"/>
        <color theme="1"/>
        <rFont val="Arial"/>
        <family val="2"/>
      </rPr>
      <t>PC 2.12</t>
    </r>
  </si>
  <si>
    <r>
      <rPr>
        <sz val="10"/>
        <color theme="1"/>
        <rFont val="Arial"/>
        <family val="2"/>
      </rPr>
      <t>Es besteht ein hohes Maß an Transparenz bei der Auftragsvergabe, etwa durch Veröffentlichung aller nicht vertraulichen Vertragsdetails.</t>
    </r>
  </si>
  <si>
    <r>
      <rPr>
        <sz val="10"/>
        <color theme="1"/>
        <rFont val="Arial"/>
        <family val="2"/>
      </rPr>
      <t>PC 2.13</t>
    </r>
  </si>
  <si>
    <r>
      <rPr>
        <sz val="10"/>
        <color theme="1"/>
        <rFont val="Arial"/>
        <family val="2"/>
      </rPr>
      <t>Die Verwaltungsbehörde führt einen Whistleblowing-Mechanismus für Fälle von Betrugsverdacht ein und veröffentlicht ihn.</t>
    </r>
  </si>
  <si>
    <r>
      <rPr>
        <sz val="10"/>
        <color theme="1"/>
        <rFont val="Arial"/>
        <family val="2"/>
      </rPr>
      <t>PC 2.14</t>
    </r>
  </si>
  <si>
    <r>
      <rPr>
        <i/>
        <sz val="10"/>
        <color theme="1"/>
        <rFont val="Arial"/>
        <family val="2"/>
      </rPr>
      <t>Fügen Sie die Beschreibung zusätzlicher Kontrollen ein …</t>
    </r>
  </si>
  <si>
    <r>
      <rPr>
        <b/>
        <sz val="12"/>
        <rFont val="Arial"/>
        <family val="2"/>
      </rPr>
      <t>Manipulation von Angeboten</t>
    </r>
  </si>
  <si>
    <r>
      <rPr>
        <sz val="10"/>
        <color theme="1"/>
        <rFont val="Arial"/>
        <family val="2"/>
      </rPr>
      <t>PC 2.21</t>
    </r>
  </si>
  <si>
    <r>
      <rPr>
        <sz val="10"/>
        <color theme="1"/>
        <rFont val="Arial"/>
        <family val="2"/>
      </rPr>
      <t>Die Ausschreibungsverfahren gewährleisten eine transparente Öffnung der Angebote sowie geeignete Sicherheitsvorkehrungen für ungeöffnete Angebote.</t>
    </r>
  </si>
  <si>
    <r>
      <rPr>
        <sz val="10"/>
        <color theme="1"/>
        <rFont val="Arial"/>
        <family val="2"/>
      </rPr>
      <t>PC 2.22</t>
    </r>
  </si>
  <si>
    <r>
      <rPr>
        <sz val="10"/>
        <color theme="1"/>
        <rFont val="Arial"/>
        <family val="2"/>
      </rPr>
      <t>Die Verwaltungsbehörde führt einen Whistleblowing-Mechanismus für Fälle von Betrugsverdacht ein und veröffentlicht ihn.</t>
    </r>
  </si>
  <si>
    <r>
      <rPr>
        <sz val="10"/>
        <color theme="1"/>
        <rFont val="Arial"/>
        <family val="2"/>
      </rPr>
      <t>PC 2.23</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</si>
  <si>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</si>
  <si>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</si>
  <si>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</si>
  <si>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</si>
  <si>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rFont val="Arial"/>
        <family val="2"/>
      </rPr>
      <t>Geplante neue Kontrollen</t>
    </r>
  </si>
  <si>
    <r>
      <rPr>
        <b/>
        <sz val="12"/>
        <rFont val="Arial"/>
        <family val="2"/>
      </rPr>
      <t>Verantwortliche Person</t>
    </r>
  </si>
  <si>
    <r>
      <rPr>
        <b/>
        <sz val="12"/>
        <rFont val="Arial"/>
        <family val="2"/>
      </rPr>
      <t>Umsetzungsfrist</t>
    </r>
  </si>
  <si>
    <r>
      <rPr>
        <b/>
        <sz val="20"/>
        <rFont val="Arial"/>
        <family val="2"/>
      </rPr>
      <t>RISIKOBESCHREIBUNG</t>
    </r>
  </si>
  <si>
    <r>
      <rPr>
        <b/>
        <sz val="12"/>
        <rFont val="Arial"/>
        <family val="2"/>
      </rPr>
      <t>Beschreibung des Risikos</t>
    </r>
  </si>
  <si>
    <r>
      <rPr>
        <b/>
        <sz val="12"/>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</si>
  <si>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</si>
  <si>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</si>
  <si>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</si>
  <si>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rFont val="Arial"/>
        <family val="2"/>
      </rPr>
      <t>Kontroll-Kennnummer</t>
    </r>
  </si>
  <si>
    <r>
      <rPr>
        <b/>
        <sz val="12"/>
        <rFont val="Arial"/>
        <family val="2"/>
      </rPr>
      <t>Beschreibung der Kontrolle</t>
    </r>
  </si>
  <si>
    <r>
      <rPr>
        <b/>
        <sz val="12"/>
        <rFont val="Arial"/>
        <family val="2"/>
      </rPr>
      <t>Existiert ein Nachweis für die Durchführung der Kontrolle?</t>
    </r>
  </si>
  <si>
    <r>
      <rPr>
        <b/>
        <sz val="12"/>
        <rFont val="Arial"/>
        <family val="2"/>
      </rPr>
      <t>Wird die Kontrolle regelmäßig überprüft?</t>
    </r>
  </si>
  <si>
    <r>
      <rPr>
        <b/>
        <sz val="12"/>
        <rFont val="Arial"/>
        <family val="2"/>
      </rPr>
      <t>Wie hoch ist Ihr Vertrauen in die Wirksamkeit der Kontrolle?</t>
    </r>
  </si>
  <si>
    <r>
      <rPr>
        <b/>
        <sz val="12"/>
        <rFont val="Arial"/>
        <family val="2"/>
      </rPr>
      <t>Nicht offen gelegter Interessenkonflikt</t>
    </r>
  </si>
  <si>
    <r>
      <rPr>
        <sz val="10"/>
        <color theme="1"/>
        <rFont val="Arial"/>
        <family val="2"/>
      </rPr>
      <t>PC 3.1</t>
    </r>
  </si>
  <si>
    <r>
      <rPr>
        <sz val="10"/>
        <color theme="1"/>
        <rFont val="Arial"/>
        <family val="2"/>
      </rPr>
      <t>Dem Bewertungsausschuss gehören mehrere Führungskräfte an, die untereinander ausgetauscht werden können und deren Auswahl für jede Bewertungsrunde zum Teil dem Zufallsprinzip unterliegt.</t>
    </r>
  </si>
  <si>
    <r>
      <rPr>
        <sz val="10"/>
        <color theme="1"/>
        <rFont val="Arial"/>
        <family val="2"/>
      </rPr>
      <t>PC 3.2</t>
    </r>
  </si>
  <si>
    <r>
      <rPr>
        <sz val="10"/>
        <rFont val="Arial"/>
        <family val="2"/>
      </rPr>
      <t>Alle Auftragsvergaben werden neben dem Bewertungsausschuss von einem zweiten Gremium (dem beispielsweise Führungskräfte der Verwaltungsbehörde angehören) geprüft, die jeweils überprüfen, ob die Vergabeverfahren befolgt worden sind.</t>
    </r>
  </si>
  <si>
    <r>
      <rPr>
        <sz val="10"/>
        <color theme="1"/>
        <rFont val="Arial"/>
        <family val="2"/>
      </rPr>
      <t>PC 3.3</t>
    </r>
  </si>
  <si>
    <r>
      <rPr>
        <sz val="10"/>
        <color theme="1"/>
        <rFont val="Arial"/>
        <family val="2"/>
      </rPr>
      <t>Die Verwaltungsbehörde verfolgt eine Strategie zur Vermeidung von Interessenkonflikten mit jährlich abgegebener Erklärung und Register für alle Mitarbeiter und verfügt über Maßnahmen um sicherzustellen dass diese Strategie tatsächlich befolgt wird.</t>
    </r>
  </si>
  <si>
    <r>
      <rPr>
        <sz val="10"/>
        <color theme="1"/>
        <rFont val="Arial"/>
        <family val="2"/>
      </rPr>
      <t>PC 3.4</t>
    </r>
  </si>
  <si>
    <r>
      <rPr>
        <sz val="10"/>
        <color theme="1"/>
        <rFont val="Arial"/>
        <family val="2"/>
      </rPr>
      <t>Die Verwaltungsbehörde führt einen Whistleblowing-Mechanismus für Fälle von Betrugsverdacht ein und veröffentlicht ihn.</t>
    </r>
  </si>
  <si>
    <r>
      <rPr>
        <sz val="10"/>
        <color theme="1"/>
        <rFont val="Arial"/>
        <family val="2"/>
      </rPr>
      <t>PC 3.5</t>
    </r>
  </si>
  <si>
    <r>
      <rPr>
        <i/>
        <sz val="10"/>
        <color theme="1"/>
        <rFont val="Arial"/>
        <family val="2"/>
      </rPr>
      <t>Fügen Sie die Beschreibung zusätzlicher Kontrollen ein …</t>
    </r>
  </si>
  <si>
    <r>
      <rPr>
        <b/>
        <sz val="12"/>
        <rFont val="Arial"/>
        <family val="2"/>
      </rPr>
      <t>Bestechungsgelder oder Kickback-Zahlungen</t>
    </r>
  </si>
  <si>
    <r>
      <rPr>
        <sz val="10"/>
        <color theme="1"/>
        <rFont val="Arial"/>
        <family val="2"/>
      </rPr>
      <t>PC 3.11</t>
    </r>
  </si>
  <si>
    <r>
      <rPr>
        <sz val="10"/>
        <color theme="1"/>
        <rFont val="Arial"/>
        <family val="2"/>
      </rPr>
      <t>Die Verwaltungsbehörde verfüht über wirksame Kontrollen der Ausschreibungsverfahren, bei denen zum Beispiel die Angebotsfristen verstärkt werden und prüft die Durchführung dieser Kontrollen bei einer Stichprobe von Begünstigten.</t>
    </r>
  </si>
  <si>
    <r>
      <rPr>
        <sz val="10"/>
        <color theme="1"/>
        <rFont val="Arial"/>
        <family val="2"/>
      </rPr>
      <t>PC 3.12</t>
    </r>
  </si>
  <si>
    <r>
      <rPr>
        <sz val="10"/>
        <rFont val="Arial"/>
        <family val="2"/>
      </rPr>
      <t>Alle Auftragsvergaben werden neben dem Bewertungsausschuss von einem zweiten Gremium (dem beispielsweise Führungskräfte der Verwaltungsbehörde angehören) geprüft, die jeweils überprüfen, ob die Vergabeverfahren befolgt worden sind.</t>
    </r>
  </si>
  <si>
    <r>
      <rPr>
        <sz val="10"/>
        <color theme="1"/>
        <rFont val="Arial"/>
        <family val="2"/>
      </rPr>
      <t>PC 3.13</t>
    </r>
  </si>
  <si>
    <r>
      <rPr>
        <sz val="10"/>
        <color theme="1"/>
        <rFont val="Arial"/>
        <family val="2"/>
      </rPr>
      <t>Ein zweites Gremium überprüft eine Stichprobe der erfolgreichen Angebote auf bestimmte Hinweise betrügerischen Verhaltens, etwa einen nur minimalen Vorsprung des erfolgreichen Angebots auf das nächstfolgende Angebot, die Vergabe an zu spät eingereichte Angebote oder Anzeichen für eine private Kommunikation zwischen dem erfolgreichen Bieter und dem Personal der Vergabestelle.</t>
    </r>
  </si>
  <si>
    <r>
      <rPr>
        <sz val="10"/>
        <color theme="1"/>
        <rFont val="Arial"/>
        <family val="2"/>
      </rPr>
      <t>PC 3.14</t>
    </r>
  </si>
  <si>
    <r>
      <rPr>
        <sz val="10"/>
        <color theme="1"/>
        <rFont val="Arial"/>
        <family val="2"/>
      </rPr>
      <t>Die Verwaltungsbehörde führt einen Whistleblowing-Mechanismus für Fälle von Betrugsverdacht ein und veröffentlicht ihn.</t>
    </r>
  </si>
  <si>
    <r>
      <rPr>
        <sz val="10"/>
        <color theme="1"/>
        <rFont val="Arial"/>
        <family val="2"/>
      </rPr>
      <t>PC 3.15</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</si>
  <si>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</si>
  <si>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</si>
  <si>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</si>
  <si>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</si>
  <si>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rFont val="Arial"/>
        <family val="2"/>
      </rPr>
      <t>Geplante neue Kontrollen</t>
    </r>
  </si>
  <si>
    <r>
      <rPr>
        <b/>
        <sz val="12"/>
        <rFont val="Arial"/>
        <family val="2"/>
      </rPr>
      <t>Verantwortliche Person</t>
    </r>
  </si>
  <si>
    <r>
      <rPr>
        <b/>
        <sz val="12"/>
        <rFont val="Arial"/>
        <family val="2"/>
      </rPr>
      <t>Umsetzungsfrist</t>
    </r>
  </si>
  <si>
    <r>
      <rPr>
        <b/>
        <sz val="20"/>
        <rFont val="Arial"/>
        <family val="2"/>
      </rPr>
      <t>RISIKOBESCHREIBUNG</t>
    </r>
  </si>
  <si>
    <r>
      <rPr>
        <b/>
        <sz val="12"/>
        <rFont val="Arial"/>
        <family val="2"/>
      </rPr>
      <t>Beschreibung des Risikos</t>
    </r>
  </si>
  <si>
    <r>
      <rPr>
        <b/>
        <sz val="12"/>
        <rFont val="Arial"/>
        <family val="2"/>
      </rPr>
      <t xml:space="preserve">Wer hat Anteil an dem Risiko? 
</t>
    </r>
  </si>
  <si>
    <r>
      <rPr>
        <b/>
        <sz val="20"/>
        <rFont val="Arial"/>
        <family val="2"/>
      </rPr>
      <t>BRUTTORISIKO</t>
    </r>
  </si>
  <si>
    <r>
      <rPr>
        <b/>
        <sz val="20"/>
        <rFont val="Arial"/>
        <family val="2"/>
      </rPr>
      <t xml:space="preserve"> BESTEHENDE KONTROLLEN</t>
    </r>
  </si>
  <si>
    <r>
      <rPr>
        <b/>
        <sz val="20"/>
        <rFont val="Arial"/>
        <family val="2"/>
      </rPr>
      <t>NETTORISIKO</t>
    </r>
  </si>
  <si>
    <r>
      <rPr>
        <b/>
        <sz val="12"/>
        <rFont val="Arial"/>
        <family val="2"/>
      </rPr>
      <t>Kontroll-Kennnummer</t>
    </r>
  </si>
  <si>
    <r>
      <rPr>
        <b/>
        <sz val="12"/>
        <rFont val="Arial"/>
        <family val="2"/>
      </rPr>
      <t>Beschreibung der Kontrolle</t>
    </r>
  </si>
  <si>
    <r>
      <rPr>
        <b/>
        <sz val="12"/>
        <rFont val="Arial"/>
        <family val="2"/>
      </rPr>
      <t>Existiert ein Nachweis für die Durchführung der Kontrolle?</t>
    </r>
  </si>
  <si>
    <r>
      <rPr>
        <b/>
        <sz val="12"/>
        <rFont val="Arial"/>
        <family val="2"/>
      </rPr>
      <t>Wird die Kontrolle regelmäßig überprüft?</t>
    </r>
  </si>
  <si>
    <r>
      <rPr>
        <b/>
        <sz val="12"/>
        <rFont val="Arial"/>
        <family val="2"/>
      </rPr>
      <t>Wie hoch ist Ihr Vertrauen in die Wirksamkeit der Kontrolle?</t>
    </r>
  </si>
  <si>
    <r>
      <rPr>
        <sz val="10"/>
        <color theme="1"/>
        <rFont val="Arial"/>
        <family val="2"/>
      </rPr>
      <t>PC X.1</t>
    </r>
  </si>
  <si>
    <r>
      <rPr>
        <sz val="10"/>
        <color theme="1"/>
        <rFont val="Arial"/>
        <family val="2"/>
      </rPr>
      <t>Die Ausschreibungsverfahren gewährleisten eine transparente Öffnung der Angebote sowie geeignete Sicherheitsvorkehrungen für ungeöffnete Angebote.</t>
    </r>
  </si>
  <si>
    <r>
      <rPr>
        <sz val="10"/>
        <color theme="1"/>
        <rFont val="Arial"/>
        <family val="2"/>
      </rPr>
      <t>PC X.X</t>
    </r>
  </si>
  <si>
    <r>
      <rPr>
        <i/>
        <sz val="10"/>
        <color theme="1"/>
        <rFont val="Arial"/>
        <family val="2"/>
      </rPr>
      <t>Fügen Sie die Beschreibung zusätzlicher Kontrollen ein …</t>
    </r>
  </si>
  <si>
    <r>
      <rPr>
        <b/>
        <sz val="20"/>
        <rFont val="Arial"/>
        <family val="2"/>
      </rPr>
      <t>NETTORISIKO</t>
    </r>
  </si>
  <si>
    <r>
      <rPr>
        <b/>
        <sz val="20"/>
        <rFont val="Arial"/>
        <family val="2"/>
      </rPr>
      <t>AKTIONSPLAN</t>
    </r>
  </si>
  <si>
    <r>
      <rPr>
        <b/>
        <sz val="20"/>
        <rFont val="Arial"/>
        <family val="2"/>
      </rPr>
      <t>ZIELRISIKO</t>
    </r>
  </si>
  <si>
    <r>
      <rPr>
        <b/>
        <sz val="12"/>
        <rFont val="Arial"/>
        <family val="2"/>
      </rPr>
      <t>Geplante neue Kontrollen</t>
    </r>
  </si>
  <si>
    <r>
      <rPr>
        <b/>
        <sz val="12"/>
        <rFont val="Arial"/>
        <family val="2"/>
      </rPr>
      <t>Verantwortliche Person</t>
    </r>
  </si>
  <si>
    <r>
      <rPr>
        <b/>
        <sz val="12"/>
        <rFont val="Arial"/>
        <family val="2"/>
      </rPr>
      <t>Umsetzungsfrist</t>
    </r>
  </si>
  <si>
    <t>Risiko-Kenn-nummer</t>
  </si>
  <si>
    <t>Handelt es sich um ein internes Risiko (innerhalb der Verwaltungs-behörde), ein externes Risiko oder um eine unzulässige Absprache?</t>
  </si>
  <si>
    <t>Risiko-bezeichnung</t>
  </si>
  <si>
    <t>Risiko-kenn-nummer</t>
  </si>
  <si>
    <t>Risiko-auswirkung (BRUTTO)</t>
  </si>
  <si>
    <t>Risikowahr-scheinlich-keit (BRUTTO)</t>
  </si>
  <si>
    <t>Risiko-punktzahl insgesamt (BRUTTO)</t>
  </si>
  <si>
    <t>Wirkung aller Kontrollen auf die Risiko-WAHRSCHEIN-LICHKEIT unter Berücksichti-gung des Vertrauens-grades</t>
  </si>
  <si>
    <t>Wirkung aller Kontrollen auf die Risiko-AUSWIRKUN-GEN unter Berücksich-tigung des Vertrauens-grades</t>
  </si>
  <si>
    <t>Risikoaus-wirkung (NETTO)</t>
  </si>
  <si>
    <t>Risikowahr-scheinlichkeit (NETTO)</t>
  </si>
  <si>
    <t>Risikopunkt-zahl insgesamt (NETTO)</t>
  </si>
  <si>
    <t>Risiko-auswirkung (NETTO)</t>
  </si>
  <si>
    <t>Risiko-wahrschein-lichkeit (NETTO)</t>
  </si>
  <si>
    <t>Risiko-punktzahl insgesamt (NETTO)</t>
  </si>
  <si>
    <t>Wirkung aller geplanten Kontrollen auf die neuen Risiko-AUSWIR-KUNGEN (NETTO)</t>
  </si>
  <si>
    <t>Wirkung aller geplanten Kontrollen auf die neue Risiko-WAHRSCHEIN-LICHKEIT (NETTO)</t>
  </si>
  <si>
    <t>Risiko-auswirkung (ZIEL)</t>
  </si>
  <si>
    <t>Risikowahr-scheinlichkeit (ZIEL)</t>
  </si>
  <si>
    <t>Risikopunkt-zahl insgesamt (ZIEL)</t>
  </si>
  <si>
    <t>Risikobezeich-nung</t>
  </si>
  <si>
    <t>Wirkung aller Kontrollen auf die Risiko-AUSWIR-KUNGEN unter Berücksich-tigung des Vertrauens-grades</t>
  </si>
  <si>
    <t>Risiko-wahrschein-lichkeit (ZIEL)</t>
  </si>
  <si>
    <t>Risiko-bezeich-nung</t>
  </si>
  <si>
    <t>Risiko-wahrschein-lichkeit (BRUTTO)</t>
  </si>
  <si>
    <t>Kontroll-Kenn-nummer</t>
  </si>
  <si>
    <t>Risikowahr-scheinlich-keit (NETTO)</t>
  </si>
  <si>
    <t>Risikoaus-wirkung (ZIEL)</t>
  </si>
  <si>
    <t>Handelt es sich um ein internes Risiko (innerhalb der Verwaltungsbehör-de), ein externes Risiko oder um eine unzulässige Absprache?</t>
  </si>
  <si>
    <t>Ist dieses Risiko für Ihre Verwal-tungsbe-hörde von Belang?</t>
  </si>
  <si>
    <t>Risiko-auswir-kung (BRUTTO)</t>
  </si>
  <si>
    <t>Wie hoch ist Ihr Vertrauen in die Wirksam-keit der Kontrolle?</t>
  </si>
  <si>
    <t>Risiko-auswir-kung (NETTO)</t>
  </si>
  <si>
    <t>Risikowahr-scheinlich-keit (ZIEL)</t>
  </si>
  <si>
    <t>Risiko-punktzahl insgesamt (ZIEL)</t>
  </si>
  <si>
    <t>Risikoaus-wirkung (BRUTTO)</t>
  </si>
  <si>
    <t>Wirkung aller Kontrollen auf die Risiko-WAHRSCHEIN-LICHKEIT unter Berücksich-tigung des Vertrauens-grades</t>
  </si>
  <si>
    <t>Risiko-wahr-schein-lichkeit (BRUTTO)</t>
  </si>
  <si>
    <t>Risiko-punkt-zahl ins-gesamt (BRUTTO)</t>
  </si>
  <si>
    <t>Wirkung aller Kontrollen auf die Risiko-AUSWIR-KUNGEN unter Berück-sichtigung des Vertrauensgrades</t>
  </si>
  <si>
    <t>Wirkung aller Kontrollen auf die Risiko-WAHR-SCHEINLICH-KEIT unter Berücksich-tigung des Vertrauens-grades</t>
  </si>
  <si>
    <t>Risiko-wahrscheinlichkeit (NETTO)</t>
  </si>
  <si>
    <t>Risikowahrschein-lichkeit (NETTO)</t>
  </si>
  <si>
    <t>Risiko-punkt-zahl ins-gesamt (NETTO)</t>
  </si>
  <si>
    <t>Wirkung aller geplanten Kontrollen auf die neue Risiko-WAHR-SCHEIN-LICHKEIT (NETTO)</t>
  </si>
  <si>
    <t>Risiko-auswir-kung (ZIEL)</t>
  </si>
  <si>
    <t>Risiko-wahrscheinlichkeit (ZIEL)</t>
  </si>
  <si>
    <t>Interessenkonflikte innerhalb des Bewertungsausschusses</t>
  </si>
  <si>
    <t>Interessen-konflikte innerhalb des Bewertungs-ausschusses</t>
  </si>
  <si>
    <t>Intern/Absprache</t>
  </si>
  <si>
    <t xml:space="preserve">Mitglieder des Bewertungsausschusses der Verwaltungsbehörde beeinflussen die Bewertung und die Auswahl der Antragsteller vorsätzlich, um einen bestimmten Antragsteller zu begünstigen, indem sie dessen Antrag mit Vorzug behandeln oder indem sie Druck auf andere Gremienmitglieder ausüben </t>
  </si>
  <si>
    <t>Verwaltungsbehörde und Begünstigte</t>
  </si>
  <si>
    <t>Falsche Erklärungen durch die Antragsteller</t>
  </si>
  <si>
    <t>Begünstigte</t>
  </si>
  <si>
    <t>Extern</t>
  </si>
  <si>
    <t>Doppelte finanzielle Förderung</t>
  </si>
  <si>
    <t>Beschreibung der zusätzlichen Risiken einfügen …</t>
  </si>
  <si>
    <t>Nicht offengelegter Interessenkonflikt oder Bestechungsgelder und Kickback-Zahlungen</t>
  </si>
  <si>
    <t>Nicht offengelegter Interessen-konflikt oder Bestechungs-gelder und Kickback-Zahlungen</t>
  </si>
  <si>
    <t>Ein Bediensteter der Begünstigten bevorzugt einen Antragsteller/Bieter:
- aufgrund eines nicht offengelegten Interessenkonflikts oder
- weil Bestechungsgelder gezahlt oder Kickback-Zahlungen geleistet wurden</t>
  </si>
  <si>
    <t>Begünstigte und Dritte</t>
  </si>
  <si>
    <t>Umgehung des erforderlichen Ausschreibungsverfahrens</t>
  </si>
  <si>
    <t>Umgehung des erforderlichen Ausschreibungs-verfahrens</t>
  </si>
  <si>
    <t>Eine Begünstigte umgeht das erforderliche Ausschreibungsverfahren, um einen bestimmten Antragsteller entweder bei der Vergabe oder bei der Verlängerung eines Auftrags zu bevorzugen durch:                                                                         
- aufgeteilte Einkäufe oder
- ungerechtfertigte Vergabe an eine einzige Quelle oder
- Verzicht auf Ausschreibungsverfahren
- ordnungswidrige Verlängerung des bestehenden Vertrags.</t>
  </si>
  <si>
    <t xml:space="preserve">1) Begünstigte können einen Einkauf in zwei oder mehr Bestellungen oder Aufträge aufteilen, um so kein Ausschreibungsverfahren bzw. keine Überprüfung durch die höhere Führungsebene durchführen zu müssen oder 2) Begünstigte können die Rechtfertigung für die Vergabe an einen einzigen Auftragnehmer fälschen, indem sie sehr enge Spezifikationen vorgeben oder 3) Begünstigte können Aufträge ohne das erforderliche Ausschreibungsverfahren an bevorzugte Dritte vergeben oder 4) Begünstigte können die Laufzeit des ursprünglichen Auftrags über eine Vertragsänderung oder eine zusätzliche Bedingung verlängern, um eine Neuausschreibung zu umgehen. </t>
  </si>
  <si>
    <t>Manipulation des Ausschreibungsverfahrens</t>
  </si>
  <si>
    <t>Manipulation des Ausschreibungs-verfahrens</t>
  </si>
  <si>
    <t>Ein Bediensteter einer Verwaltungsbehörde begünstigt einen Bieter in einem Ausschreibungsverfahren durch:
- manipulierte Spezifikationen oder
- Durchsickernlassen von Daten aus Angeboten oder
- Manipulation von Angeboten.</t>
  </si>
  <si>
    <t>Angebotsabsprachen</t>
  </si>
  <si>
    <t>Angebots-absprachen</t>
  </si>
  <si>
    <t>Bieter manipulieren das von einer Begünstigten organisierte Ausschreibungsverfahren, um den Zuschlag zu erhalten, indem sie ihre Angebote mit anderen Bietern abstimmen oder falsche Bieter einrichten:
- Angebotsabsprachen einschließlich der Abgabe von Angeboten verbundener Gesellschaften oder
- Phantom-Anbieter</t>
  </si>
  <si>
    <t>Dritte Parteien</t>
  </si>
  <si>
    <t>Fehlerhafte Preisgestaltung</t>
  </si>
  <si>
    <t>Ein Bieter manipuliert das Ausschreibungsverfahren, indem er bestimmte Kosten in seinem Angebot nicht angibt.</t>
  </si>
  <si>
    <t>Dritte</t>
  </si>
  <si>
    <t xml:space="preserve">Manipulation von Kostenaufstellungen </t>
  </si>
  <si>
    <t xml:space="preserve">Manipulation von Kosten-aufstellungen </t>
  </si>
  <si>
    <t xml:space="preserve">Ein Auftragnehmer manipuliert Kostenaufstellungen oder Rechnungen, um überhöhte Kosten oder Kosten doppelt in Rechnung zu stellen.
- ein einzelner Auftragnehmer stellt Kosten doppelt in Rechnung oder
- Falsche, überhöhte oder doppelte Rechnungen.
</t>
  </si>
  <si>
    <t>Ein Auftragnehmer manipuliert Kostenaufstellungen oder Rechnungen, um überhöhte Kosten oder Kosten doppelt in Rechnung zu stellen.
- ein einzelner Auftragnehmer stellt Kosten doppelt in Rechnung oder
- Falsche, überhöhte oder doppelte Rechnungen.</t>
  </si>
  <si>
    <t>Unterlassene Lieferung oder Austausch von Produkten</t>
  </si>
  <si>
    <t>Auftragnehmer verletzten die Vertragsbedingungen, indem sie vereinbarte Produkte entweder nicht liefern oder durch Produkte einer niedrigeren Qualität austauschen
- Produktaustausch oder
- fehlende Produkte oder nicht im Einklang mit der Finanzhilfevereinbarung ausgeführte Maßnahme</t>
  </si>
  <si>
    <t>Änderung eines bestehenden Auftrags</t>
  </si>
  <si>
    <t>Eine Begünstigte und ein Auftragnehmer treffen unzulässige Absprachen, um einen bestehenden Vertrag durch günstigere Bedingungen für die dritte Partei in einem solchen Ausmaß abzuändern, dass die ursprüngliche Auftragsvergabe nicht länger gültig ist.</t>
  </si>
  <si>
    <t>Überbewertung der Qualifikation oder der Tätigkeiten von Arbeitskräften</t>
  </si>
  <si>
    <t xml:space="preserve">Ein Auftragnehmer bewertet die Qualifikation der bereitgestellten Arbeitskräfte oder ihre Tätigkeiten absichtlich zu hoch, um sie als förderfähige Kosten geltend zu machen.
- unzureichend qualifizierte Arbeitskräfte oder
- ungenaue Beschreibungen der von den Arbeitskräften durchgeführten Tätigkeiten 
</t>
  </si>
  <si>
    <t xml:space="preserve">Ein Auftragnehmer bewertet die Qualifikation der bereitgestellten Arbeitskräfte oder ihre Tätigkeiten absichtlich zu hoch, um sie als förderfähige Kosten geltend zu machen.
- unzureichend qualifizierte Arbeitskräfte oder
- ungenaue Beschreibungen der von den Arbeitskräften durchgeführten Tätigkeiten </t>
  </si>
  <si>
    <t>Begünstigte oder Dritte</t>
  </si>
  <si>
    <t>Gefälschte Arbeitskosten</t>
  </si>
  <si>
    <t>Eine Begünstigte macht wissentlich falsche Arbeitskosten für Tätigkeiten geltend, die entweder gar nicht oder nicht vertragsgemäß ausgeführt wurden.
- Gefälschte Arbeitskosten oder
- Unbezahlte Überstunden oder
- Angabe falscher Stundensätze, die als Ausgaben geltend gemacht werden oder
- Geltend gemachte Personalkosten für Mitarbeiter, die nicht existieren oder
- Geltend gemachte Personalkosten für Arbeiten, die nicht im Durchführungszeitraum durchgeführt wurden.</t>
  </si>
  <si>
    <t>Falsche Aufteilung der Arbeitskosten auf spezifische Projekte</t>
  </si>
  <si>
    <t>Eine Begünstigte teilt die Personalkosten bewusst zwischen EU-Projekten und anderen Förderquellen auf</t>
  </si>
  <si>
    <t>Lückenhafte oder unzulängliche Verwaltungsprüfung</t>
  </si>
  <si>
    <t>Lückenhafte oder unzulängliche Verwaltungs-prüfung</t>
  </si>
  <si>
    <t>Die Verwaltungsprüfungen bieten wegen fehlender notwendiger Fertigkeiten oder Ressourcen bei der Verwaltungsbehörde unter Umständen keinen ausreichenden Schutz vor Betrug.</t>
  </si>
  <si>
    <t>Verwaltungsbehörde</t>
  </si>
  <si>
    <t>Intern</t>
  </si>
  <si>
    <t>Lückenhafte oder unzulängliche Ausgabenbe-scheinigungs-prozess</t>
  </si>
  <si>
    <t>Die Ausgabenbescheinigungen bieten wegen fehlender notwendiger Fertigkeiten oder Ressourcen bei der Verwaltungsbehörde unter Umständen keinen ausreichenden Schutz vor Betrug.</t>
  </si>
  <si>
    <t>Bescheinigungsbehörde</t>
  </si>
  <si>
    <t>Interessenkonflikte innerhalb der Verwaltungsbehörde</t>
  </si>
  <si>
    <t>Interessen-konflikte innerhalb der Verwaltungs-behörde</t>
  </si>
  <si>
    <r>
      <t xml:space="preserve">Mitglieder der Verwaltungsbehörde </t>
    </r>
    <r>
      <rPr>
        <sz val="10"/>
        <color theme="1"/>
        <rFont val="Arial"/>
        <family val="2"/>
      </rPr>
      <t xml:space="preserve">haben unter Umständen Interessenkonflikte, die die Genehmigung von Zahlungen für bestimmte Begünstete in ungebührendem Maße beeinflussen. </t>
    </r>
  </si>
  <si>
    <t xml:space="preserve">Mitglieder der Verwaltungsbehörde haben unter Umständen Interessenkonflikte, die die Genehmigung von Zahlungen für bestimmte Begünstete in ungebührendem Maße beeinflussen. </t>
  </si>
  <si>
    <t>Interessenkonflikte innerhalb der Bescheinigungsbehörde</t>
  </si>
  <si>
    <t>Interessen-konflikte innerhalb der Beschei-nigungs-behörde</t>
  </si>
  <si>
    <t>Die Ausgaben werden unter Umständen von einer Bescheinigungsbehörde bescheinigt, die über eine Verbindung mit der Gebünstigten verfügt.</t>
  </si>
  <si>
    <t>Bescheinigungsbehörde und Begünstigte</t>
  </si>
  <si>
    <t>Umgehung des erforderlichen Aus-schreibungs-verfahrens</t>
  </si>
  <si>
    <t>Ein Bediensteter der Verwaltungsbehörde umgeht das erforderliche Ausschreibungsverfahren, um einen bestimmten Antragsteller entweder bei der Vergabe oder bei der Verlängerung eines Auftrags zu bevorzugen durch:                                     - den Verzicht auf ein Ausschreibungsverfahren oder:
- aufgeteilte Einkäufe oder
- ungerechtfertigte Vergabe an einen einzigen Auftragnehmer oder
- ordnungswidrige Verlängerung des bestehenden Vertrags.</t>
  </si>
  <si>
    <t>Verwaltungsbehörden und Dritte</t>
  </si>
  <si>
    <t>Manipulation des Aus-schreibungs-verfahrens</t>
  </si>
  <si>
    <t>Absprachen</t>
  </si>
  <si>
    <t>Nicht offengelegter Interessen-konflikt oder Be-stechungs-gelder und Kickback-Zahlungen</t>
  </si>
  <si>
    <t>Ein Bediensteter einer Verwaltungsbehörde bevorzugt einen Antragsteller/Bieter:
- aufgrund eines nicht offengelegten Interessenkonflikts oder
- weil Bestechungsgelder gezahlt oder Kickback-Zahlungen geleistet wurden</t>
  </si>
  <si>
    <t>Antragsteller reichen in ihrem Antrag falsche Erklärungen ein, und verleiten den Bewertungsausschuss zu der Annahme, sie würden die allgemeinen und spezifischen Förderkriterien für den Gewinn eines Antragsverfahrens erfüllen</t>
  </si>
  <si>
    <t>Wer hat Anteil an dem Risiko? 
(Verwaltungsbehörde/ Durchführungsstellen/ Bescheinigungsbehörde/ Begünstigte/Dritte)</t>
  </si>
  <si>
    <t>Ist dieses Risiko für Ihre Verwaltungs-behörde von Belang?</t>
  </si>
  <si>
    <t>Wer hat Anteil an dem Risiko? 
(Verwaltungsbehörde/ Durchführungsstellen/ Bescheinigungsbehörde/
Begünstigte/Dritte)</t>
  </si>
  <si>
    <t>Lückenhafter oder unzulänglicher Ausgabenbescheinigungsprozess</t>
  </si>
  <si>
    <t>Wirkung aller Kontrollen auf die Risiko-AUS-WIRKUNGEN unter Berücksichtigung des Vertrauens-grades</t>
  </si>
  <si>
    <t>Risikobe-zeichnung</t>
  </si>
  <si>
    <t>Wirkung aller Kontrollen auf die Risiko-AUS-WIRKUNG-EN unter Berück-sichtigung des Vertrauens-grades</t>
  </si>
  <si>
    <t>Wirkung aller Kontrollen auf die Risiko-WAHR-SCHEINLICH-KEIT unter Berücksichti-gung des Vertrauens-grades</t>
  </si>
  <si>
    <t>Wirkung aller geplanten Kontrollen auf die neuen Risiko-AUS-WIRKUNG-EN (NETTO)</t>
  </si>
  <si>
    <t>Wirkung aller geplanten Kontrollen auf die neue Risiko-WAHR-SCHEINLICH-KEIT (NETTO)</t>
  </si>
  <si>
    <t>Wirkung aller Kontrollen auf die Risiko-WAHRSCHEINLICH-KEIT unter Berücksich-tigung des Vertrauens-grades</t>
  </si>
  <si>
    <t>Wirkung aller Kontrollen auf die Risiko-AUSWIR-KUNGEN unter Berücksichti-gung des Vertrauens-grades</t>
  </si>
  <si>
    <t>Das Prüfverfahren der Verwaltungsbehörde beinhaltet den •	Abgleich mit den nationalen Behörden, die andere EU-Mittel verwalten, und mit anderen relevanten Mitgliedstaaten.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</si>
</sst>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2" borderId="1" xfId="0" applyFill="1" applyBorder="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4" borderId="7" xfId="0" applyFill="1" applyBorder="1" applyAlignment="1">
      <alignment horizontal="center" vertical="top"/>
    </xf>
    <xf numFmtId="0" fontId="0" fillId="4" borderId="1"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12"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G597"/>
  <sheetViews>
    <sheetView tabSelected="1" zoomScale="70" zoomScaleNormal="70" zoomScalePageLayoutView="125" workbookViewId="0">
      <selection activeCell="F6" sqref="F6"/>
    </sheetView>
  </sheetViews>
  <sheetFormatPr defaultColWidth="8.85546875" defaultRowHeight="15.75" x14ac:dyDescent="0.25"/>
  <cols>
    <col min="1" max="1" width="12.28515625" style="11" customWidth="1"/>
    <col min="2" max="2" width="33.7109375" style="1" customWidth="1"/>
    <col min="3" max="3" width="51.42578125" style="1" customWidth="1"/>
    <col min="4" max="4" width="40.42578125" style="8"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0</v>
      </c>
      <c r="C2" s="7"/>
      <c r="D2" s="7"/>
      <c r="E2" s="7"/>
    </row>
    <row r="3" spans="1:7" x14ac:dyDescent="0.25">
      <c r="C3" s="7"/>
      <c r="D3" s="7"/>
      <c r="E3" s="7"/>
    </row>
    <row r="4" spans="1:7" s="15" customFormat="1" ht="38.25" customHeight="1" x14ac:dyDescent="0.4">
      <c r="A4" s="103" t="s">
        <v>1</v>
      </c>
      <c r="B4" s="104"/>
      <c r="C4" s="104"/>
      <c r="D4" s="104"/>
      <c r="E4" s="104"/>
      <c r="F4" s="104"/>
      <c r="G4" s="105"/>
    </row>
    <row r="5" spans="1:7" s="14" customFormat="1" ht="173.25" x14ac:dyDescent="0.25">
      <c r="A5" s="20" t="s">
        <v>936</v>
      </c>
      <c r="B5" s="20" t="s">
        <v>2</v>
      </c>
      <c r="C5" s="20" t="s">
        <v>3</v>
      </c>
      <c r="D5" s="20" t="s">
        <v>1051</v>
      </c>
      <c r="E5" s="20" t="s">
        <v>937</v>
      </c>
      <c r="F5" s="43" t="s">
        <v>1052</v>
      </c>
      <c r="G5" s="43" t="s">
        <v>4</v>
      </c>
    </row>
    <row r="6" spans="1:7" ht="84.75" customHeight="1" x14ac:dyDescent="0.2">
      <c r="A6" s="23" t="s">
        <v>5</v>
      </c>
      <c r="B6" s="22" t="s">
        <v>983</v>
      </c>
      <c r="C6" s="22" t="s">
        <v>6</v>
      </c>
      <c r="D6" s="22" t="s">
        <v>987</v>
      </c>
      <c r="E6" s="22" t="s">
        <v>985</v>
      </c>
      <c r="F6" s="46"/>
      <c r="G6" s="45"/>
    </row>
    <row r="7" spans="1:7" ht="76.5" customHeight="1" x14ac:dyDescent="0.2">
      <c r="A7" s="23" t="s">
        <v>7</v>
      </c>
      <c r="B7" s="22" t="s">
        <v>988</v>
      </c>
      <c r="C7" s="22" t="s">
        <v>1050</v>
      </c>
      <c r="D7" s="22" t="s">
        <v>989</v>
      </c>
      <c r="E7" s="22" t="s">
        <v>990</v>
      </c>
      <c r="F7" s="46"/>
      <c r="G7" s="45"/>
    </row>
    <row r="8" spans="1:7" ht="53.25" customHeight="1" x14ac:dyDescent="0.2">
      <c r="A8" s="23" t="s">
        <v>8</v>
      </c>
      <c r="B8" s="24" t="s">
        <v>991</v>
      </c>
      <c r="C8" s="44" t="s">
        <v>9</v>
      </c>
      <c r="D8" s="22" t="s">
        <v>989</v>
      </c>
      <c r="E8" s="22" t="s">
        <v>10</v>
      </c>
      <c r="F8" s="46"/>
      <c r="G8" s="45"/>
    </row>
    <row r="9" spans="1:7" ht="45.75" customHeight="1" x14ac:dyDescent="0.2">
      <c r="A9" s="16" t="s">
        <v>11</v>
      </c>
      <c r="B9" s="17"/>
      <c r="C9" s="18" t="s">
        <v>992</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12</v>
      </c>
    </row>
    <row r="34" spans="1:6" s="2" customFormat="1" hidden="1" x14ac:dyDescent="0.25">
      <c r="A34" s="12"/>
      <c r="B34" s="7"/>
      <c r="C34" s="7"/>
      <c r="D34" s="7"/>
      <c r="E34" s="7"/>
      <c r="F34" s="2" t="s">
        <v>13</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2"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39997558519241921"/>
    <pageSetUpPr fitToPage="1"/>
  </sheetPr>
  <dimension ref="A2:M62"/>
  <sheetViews>
    <sheetView view="pageBreakPreview" topLeftCell="A16" zoomScale="75" zoomScaleNormal="75" zoomScaleSheetLayoutView="75" workbookViewId="0">
      <selection activeCell="D5" sqref="D5"/>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298</v>
      </c>
      <c r="D3" s="107"/>
      <c r="E3" s="107"/>
      <c r="F3" s="107"/>
      <c r="G3" s="108"/>
    </row>
    <row r="4" spans="1:13" s="14" customFormat="1" ht="141.75" x14ac:dyDescent="0.25">
      <c r="C4" s="31" t="s">
        <v>936</v>
      </c>
      <c r="D4" s="85" t="s">
        <v>938</v>
      </c>
      <c r="E4" s="85" t="s">
        <v>299</v>
      </c>
      <c r="F4" s="85" t="s">
        <v>300</v>
      </c>
      <c r="G4" s="30" t="s">
        <v>937</v>
      </c>
    </row>
    <row r="5" spans="1:13" s="38" customFormat="1" ht="105.75" thickBot="1" x14ac:dyDescent="0.25">
      <c r="C5" s="69" t="str">
        <f>'2. Durchführung und Überprüfung'!A10:A10</f>
        <v>IR4</v>
      </c>
      <c r="D5" s="40" t="s">
        <v>1005</v>
      </c>
      <c r="E5" s="40" t="s">
        <v>1006</v>
      </c>
      <c r="F5" s="40" t="s">
        <v>1007</v>
      </c>
      <c r="G5" s="41" t="s">
        <v>990</v>
      </c>
    </row>
    <row r="8" spans="1:13" ht="26.25" customHeight="1" x14ac:dyDescent="0.4">
      <c r="A8" s="103" t="s">
        <v>301</v>
      </c>
      <c r="B8" s="104"/>
      <c r="C8" s="105"/>
      <c r="D8" s="103" t="s">
        <v>302</v>
      </c>
      <c r="E8" s="104"/>
      <c r="F8" s="104"/>
      <c r="G8" s="104"/>
      <c r="H8" s="104"/>
      <c r="I8" s="104"/>
      <c r="J8" s="105"/>
      <c r="K8" s="103" t="s">
        <v>303</v>
      </c>
      <c r="L8" s="104"/>
      <c r="M8" s="105"/>
    </row>
    <row r="9" spans="1:13" ht="189" x14ac:dyDescent="0.25">
      <c r="A9" s="34" t="s">
        <v>971</v>
      </c>
      <c r="B9" s="34" t="s">
        <v>960</v>
      </c>
      <c r="C9" s="34" t="s">
        <v>942</v>
      </c>
      <c r="D9" s="34" t="s">
        <v>304</v>
      </c>
      <c r="E9" s="34" t="s">
        <v>305</v>
      </c>
      <c r="F9" s="34" t="s">
        <v>306</v>
      </c>
      <c r="G9" s="34" t="s">
        <v>307</v>
      </c>
      <c r="H9" s="34" t="s">
        <v>308</v>
      </c>
      <c r="I9" s="34" t="s">
        <v>957</v>
      </c>
      <c r="J9" s="34" t="s">
        <v>943</v>
      </c>
      <c r="K9" s="34" t="s">
        <v>945</v>
      </c>
      <c r="L9" s="34" t="s">
        <v>946</v>
      </c>
      <c r="M9" s="34" t="s">
        <v>947</v>
      </c>
    </row>
    <row r="10" spans="1:13" ht="15.75" x14ac:dyDescent="0.25">
      <c r="A10" s="110">
        <v>1</v>
      </c>
      <c r="B10" s="110">
        <v>1</v>
      </c>
      <c r="C10" s="124">
        <f>A10*B10</f>
        <v>1</v>
      </c>
      <c r="D10" s="130" t="s">
        <v>309</v>
      </c>
      <c r="E10" s="131"/>
      <c r="F10" s="131"/>
      <c r="G10" s="131"/>
      <c r="H10" s="132"/>
      <c r="I10" s="110">
        <v>-1</v>
      </c>
      <c r="J10" s="110">
        <v>-1</v>
      </c>
      <c r="K10" s="115">
        <f>A10+I10</f>
        <v>0</v>
      </c>
      <c r="L10" s="115">
        <f>B10+J10</f>
        <v>0</v>
      </c>
      <c r="M10" s="113">
        <f>K10*L10</f>
        <v>0</v>
      </c>
    </row>
    <row r="11" spans="1:13" ht="76.5" x14ac:dyDescent="0.2">
      <c r="A11" s="111"/>
      <c r="B11" s="111"/>
      <c r="C11" s="124"/>
      <c r="D11" s="3" t="s">
        <v>310</v>
      </c>
      <c r="E11" s="4" t="s">
        <v>311</v>
      </c>
      <c r="F11" s="84"/>
      <c r="G11" s="84"/>
      <c r="H11" s="84"/>
      <c r="I11" s="111"/>
      <c r="J11" s="111"/>
      <c r="K11" s="116"/>
      <c r="L11" s="116"/>
      <c r="M11" s="114"/>
    </row>
    <row r="12" spans="1:13" ht="51" x14ac:dyDescent="0.2">
      <c r="A12" s="111"/>
      <c r="B12" s="111"/>
      <c r="C12" s="124"/>
      <c r="D12" s="3" t="s">
        <v>312</v>
      </c>
      <c r="E12" s="4" t="s">
        <v>313</v>
      </c>
      <c r="F12" s="84"/>
      <c r="G12" s="84"/>
      <c r="H12" s="84"/>
      <c r="I12" s="111"/>
      <c r="J12" s="111"/>
      <c r="K12" s="116"/>
      <c r="L12" s="116"/>
      <c r="M12" s="114"/>
    </row>
    <row r="13" spans="1:13" ht="38.25" x14ac:dyDescent="0.2">
      <c r="A13" s="111"/>
      <c r="B13" s="111"/>
      <c r="C13" s="124"/>
      <c r="D13" s="3" t="s">
        <v>314</v>
      </c>
      <c r="E13" s="6" t="s">
        <v>315</v>
      </c>
      <c r="F13" s="84"/>
      <c r="G13" s="84"/>
      <c r="H13" s="84"/>
      <c r="I13" s="111"/>
      <c r="J13" s="111"/>
      <c r="K13" s="116"/>
      <c r="L13" s="116"/>
      <c r="M13" s="114"/>
    </row>
    <row r="14" spans="1:13" ht="25.5" x14ac:dyDescent="0.2">
      <c r="A14" s="111"/>
      <c r="B14" s="111"/>
      <c r="C14" s="124"/>
      <c r="D14" s="3" t="s">
        <v>316</v>
      </c>
      <c r="E14" s="4" t="s">
        <v>317</v>
      </c>
      <c r="F14" s="84"/>
      <c r="G14" s="84"/>
      <c r="H14" s="84"/>
      <c r="I14" s="111"/>
      <c r="J14" s="111"/>
      <c r="K14" s="116"/>
      <c r="L14" s="116"/>
      <c r="M14" s="114"/>
    </row>
    <row r="15" spans="1:13" ht="51" x14ac:dyDescent="0.2">
      <c r="A15" s="111"/>
      <c r="B15" s="111"/>
      <c r="C15" s="124"/>
      <c r="D15" s="3" t="s">
        <v>318</v>
      </c>
      <c r="E15" s="4" t="s">
        <v>319</v>
      </c>
      <c r="F15" s="95"/>
      <c r="G15" s="95"/>
      <c r="H15" s="95"/>
      <c r="I15" s="111"/>
      <c r="J15" s="111"/>
      <c r="K15" s="116"/>
      <c r="L15" s="116"/>
      <c r="M15" s="114"/>
    </row>
    <row r="16" spans="1:13" ht="38.25" x14ac:dyDescent="0.2">
      <c r="A16" s="111"/>
      <c r="B16" s="111"/>
      <c r="C16" s="124"/>
      <c r="D16" s="3" t="s">
        <v>320</v>
      </c>
      <c r="E16" s="4" t="s">
        <v>321</v>
      </c>
      <c r="F16" s="95"/>
      <c r="G16" s="95"/>
      <c r="H16" s="95"/>
      <c r="I16" s="111"/>
      <c r="J16" s="111"/>
      <c r="K16" s="116"/>
      <c r="L16" s="116"/>
      <c r="M16" s="114"/>
    </row>
    <row r="17" spans="1:13" x14ac:dyDescent="0.2">
      <c r="A17" s="111"/>
      <c r="B17" s="111"/>
      <c r="C17" s="124"/>
      <c r="D17" s="5" t="s">
        <v>322</v>
      </c>
      <c r="E17" s="9" t="s">
        <v>323</v>
      </c>
      <c r="F17" s="84"/>
      <c r="G17" s="84"/>
      <c r="H17" s="84"/>
      <c r="I17" s="111"/>
      <c r="J17" s="111"/>
      <c r="K17" s="116"/>
      <c r="L17" s="116"/>
      <c r="M17" s="114"/>
    </row>
    <row r="18" spans="1:13" ht="15.75" x14ac:dyDescent="0.25">
      <c r="A18" s="111"/>
      <c r="B18" s="111"/>
      <c r="C18" s="124"/>
      <c r="D18" s="130" t="s">
        <v>324</v>
      </c>
      <c r="E18" s="131"/>
      <c r="F18" s="131"/>
      <c r="G18" s="131"/>
      <c r="H18" s="132"/>
      <c r="I18" s="111"/>
      <c r="J18" s="111"/>
      <c r="K18" s="116"/>
      <c r="L18" s="116"/>
      <c r="M18" s="114"/>
    </row>
    <row r="19" spans="1:13" ht="63.75" x14ac:dyDescent="0.2">
      <c r="A19" s="111"/>
      <c r="B19" s="111"/>
      <c r="C19" s="124"/>
      <c r="D19" s="3" t="s">
        <v>325</v>
      </c>
      <c r="E19" s="4" t="s">
        <v>326</v>
      </c>
      <c r="F19" s="84"/>
      <c r="G19" s="84"/>
      <c r="H19" s="84"/>
      <c r="I19" s="111"/>
      <c r="J19" s="111"/>
      <c r="K19" s="116"/>
      <c r="L19" s="116"/>
      <c r="M19" s="114"/>
    </row>
    <row r="20" spans="1:13" ht="25.5" x14ac:dyDescent="0.2">
      <c r="A20" s="111"/>
      <c r="B20" s="111"/>
      <c r="C20" s="124"/>
      <c r="D20" s="3" t="s">
        <v>327</v>
      </c>
      <c r="E20" s="4" t="s">
        <v>328</v>
      </c>
      <c r="F20" s="84"/>
      <c r="G20" s="84"/>
      <c r="H20" s="84"/>
      <c r="I20" s="111"/>
      <c r="J20" s="111"/>
      <c r="K20" s="116"/>
      <c r="L20" s="116"/>
      <c r="M20" s="114"/>
    </row>
    <row r="21" spans="1:13" x14ac:dyDescent="0.2">
      <c r="A21" s="112"/>
      <c r="B21" s="112"/>
      <c r="C21" s="124"/>
      <c r="D21" s="5" t="s">
        <v>329</v>
      </c>
      <c r="E21" s="9" t="s">
        <v>330</v>
      </c>
      <c r="F21" s="84"/>
      <c r="G21" s="84"/>
      <c r="H21" s="84"/>
      <c r="I21" s="112"/>
      <c r="J21" s="112"/>
      <c r="K21" s="117"/>
      <c r="L21" s="117"/>
      <c r="M21" s="123"/>
    </row>
    <row r="24" spans="1:13" ht="26.25" customHeight="1" x14ac:dyDescent="0.4">
      <c r="A24" s="103" t="s">
        <v>331</v>
      </c>
      <c r="B24" s="104"/>
      <c r="C24" s="105"/>
      <c r="D24" s="122" t="s">
        <v>332</v>
      </c>
      <c r="E24" s="122"/>
      <c r="F24" s="122"/>
      <c r="G24" s="122"/>
      <c r="H24" s="122"/>
      <c r="I24" s="122"/>
      <c r="J24" s="122"/>
      <c r="K24" s="103" t="s">
        <v>333</v>
      </c>
      <c r="L24" s="104"/>
      <c r="M24" s="105"/>
    </row>
    <row r="25" spans="1:13" ht="157.5" x14ac:dyDescent="0.25">
      <c r="A25" s="34" t="s">
        <v>948</v>
      </c>
      <c r="B25" s="34" t="s">
        <v>949</v>
      </c>
      <c r="C25" s="34" t="s">
        <v>950</v>
      </c>
      <c r="D25" s="121" t="s">
        <v>334</v>
      </c>
      <c r="E25" s="121"/>
      <c r="F25" s="27" t="s">
        <v>335</v>
      </c>
      <c r="G25" s="119" t="s">
        <v>336</v>
      </c>
      <c r="H25" s="120"/>
      <c r="I25" s="27" t="s">
        <v>951</v>
      </c>
      <c r="J25" s="27" t="s">
        <v>952</v>
      </c>
      <c r="K25" s="34" t="s">
        <v>963</v>
      </c>
      <c r="L25" s="34" t="s">
        <v>954</v>
      </c>
      <c r="M25" s="34" t="s">
        <v>955</v>
      </c>
    </row>
    <row r="26" spans="1:13" x14ac:dyDescent="0.2">
      <c r="A26" s="115">
        <f>K10</f>
        <v>0</v>
      </c>
      <c r="B26" s="115">
        <f>L10</f>
        <v>0</v>
      </c>
      <c r="C26" s="124">
        <f>M10</f>
        <v>0</v>
      </c>
      <c r="D26" s="118"/>
      <c r="E26" s="118"/>
      <c r="F26" s="5"/>
      <c r="G26" s="109"/>
      <c r="H26" s="109"/>
      <c r="I26" s="110">
        <v>-1</v>
      </c>
      <c r="J26" s="110">
        <v>-1</v>
      </c>
      <c r="K26" s="115">
        <f>A26+I26</f>
        <v>-1</v>
      </c>
      <c r="L26" s="115">
        <f>B26+J26</f>
        <v>-1</v>
      </c>
      <c r="M26" s="124">
        <f>K26*L26</f>
        <v>1</v>
      </c>
    </row>
    <row r="27" spans="1:13" x14ac:dyDescent="0.2">
      <c r="A27" s="116"/>
      <c r="B27" s="116"/>
      <c r="C27" s="124"/>
      <c r="D27" s="118"/>
      <c r="E27" s="118"/>
      <c r="F27" s="5"/>
      <c r="G27" s="109"/>
      <c r="H27" s="109"/>
      <c r="I27" s="111"/>
      <c r="J27" s="111"/>
      <c r="K27" s="116"/>
      <c r="L27" s="116"/>
      <c r="M27" s="124"/>
    </row>
    <row r="28" spans="1:13" x14ac:dyDescent="0.2">
      <c r="A28" s="116"/>
      <c r="B28" s="116"/>
      <c r="C28" s="124"/>
      <c r="D28" s="118"/>
      <c r="E28" s="118"/>
      <c r="F28" s="5"/>
      <c r="G28" s="109"/>
      <c r="H28" s="109"/>
      <c r="I28" s="111"/>
      <c r="J28" s="111"/>
      <c r="K28" s="116"/>
      <c r="L28" s="116"/>
      <c r="M28" s="124"/>
    </row>
    <row r="29" spans="1:13" x14ac:dyDescent="0.2">
      <c r="A29" s="116"/>
      <c r="B29" s="116"/>
      <c r="C29" s="124"/>
      <c r="D29" s="118"/>
      <c r="E29" s="118"/>
      <c r="F29" s="5"/>
      <c r="G29" s="109"/>
      <c r="H29" s="109"/>
      <c r="I29" s="111"/>
      <c r="J29" s="111"/>
      <c r="K29" s="116"/>
      <c r="L29" s="116"/>
      <c r="M29" s="124"/>
    </row>
    <row r="30" spans="1:13" x14ac:dyDescent="0.2">
      <c r="A30" s="116"/>
      <c r="B30" s="116"/>
      <c r="C30" s="124"/>
      <c r="D30" s="118"/>
      <c r="E30" s="118"/>
      <c r="F30" s="5"/>
      <c r="G30" s="109"/>
      <c r="H30" s="109"/>
      <c r="I30" s="111"/>
      <c r="J30" s="111"/>
      <c r="K30" s="116"/>
      <c r="L30" s="116"/>
      <c r="M30" s="124"/>
    </row>
    <row r="31" spans="1:13" x14ac:dyDescent="0.2">
      <c r="A31" s="116"/>
      <c r="B31" s="116"/>
      <c r="C31" s="124"/>
      <c r="D31" s="118"/>
      <c r="E31" s="118"/>
      <c r="F31" s="5"/>
      <c r="G31" s="109"/>
      <c r="H31" s="109"/>
      <c r="I31" s="111"/>
      <c r="J31" s="111"/>
      <c r="K31" s="116"/>
      <c r="L31" s="116"/>
      <c r="M31" s="124"/>
    </row>
    <row r="32" spans="1:13" x14ac:dyDescent="0.2">
      <c r="A32" s="116"/>
      <c r="B32" s="116"/>
      <c r="C32" s="124"/>
      <c r="D32" s="118"/>
      <c r="E32" s="118"/>
      <c r="F32" s="5"/>
      <c r="G32" s="109"/>
      <c r="H32" s="109"/>
      <c r="I32" s="111"/>
      <c r="J32" s="111"/>
      <c r="K32" s="116"/>
      <c r="L32" s="116"/>
      <c r="M32" s="124"/>
    </row>
    <row r="33" spans="1:13" x14ac:dyDescent="0.2">
      <c r="A33" s="116"/>
      <c r="B33" s="116"/>
      <c r="C33" s="124"/>
      <c r="D33" s="118"/>
      <c r="E33" s="118"/>
      <c r="F33" s="5"/>
      <c r="G33" s="109"/>
      <c r="H33" s="109"/>
      <c r="I33" s="111"/>
      <c r="J33" s="111"/>
      <c r="K33" s="116"/>
      <c r="L33" s="116"/>
      <c r="M33" s="124"/>
    </row>
    <row r="34" spans="1:13" x14ac:dyDescent="0.2">
      <c r="A34" s="117"/>
      <c r="B34" s="117"/>
      <c r="C34" s="124"/>
      <c r="D34" s="118"/>
      <c r="E34" s="118"/>
      <c r="F34" s="5"/>
      <c r="G34" s="109"/>
      <c r="H34" s="109"/>
      <c r="I34" s="112"/>
      <c r="J34" s="112"/>
      <c r="K34" s="117"/>
      <c r="L34" s="117"/>
      <c r="M34" s="124"/>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8:H18"/>
    <mergeCell ref="A10:A21"/>
    <mergeCell ref="B10:B21"/>
    <mergeCell ref="C10:C21"/>
    <mergeCell ref="K8:M8"/>
    <mergeCell ref="D25:E25"/>
    <mergeCell ref="G25:H25"/>
    <mergeCell ref="K24:M24"/>
    <mergeCell ref="K10:K21"/>
    <mergeCell ref="L10:L21"/>
    <mergeCell ref="M10:M21"/>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pageSetUpPr fitToPage="1"/>
  </sheetPr>
  <dimension ref="A2:M53"/>
  <sheetViews>
    <sheetView view="pageBreakPreview" topLeftCell="D7" zoomScale="75" zoomScaleNormal="75" zoomScaleSheetLayoutView="75" workbookViewId="0">
      <selection activeCell="D5" sqref="D5"/>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337</v>
      </c>
      <c r="D3" s="107"/>
      <c r="E3" s="107"/>
      <c r="F3" s="107"/>
      <c r="G3" s="108"/>
    </row>
    <row r="4" spans="1:13" s="14" customFormat="1" ht="126" x14ac:dyDescent="0.25">
      <c r="C4" s="31" t="s">
        <v>936</v>
      </c>
      <c r="D4" s="34" t="s">
        <v>938</v>
      </c>
      <c r="E4" s="34" t="s">
        <v>338</v>
      </c>
      <c r="F4" s="34" t="s">
        <v>339</v>
      </c>
      <c r="G4" s="30" t="s">
        <v>964</v>
      </c>
    </row>
    <row r="5" spans="1:13" s="38" customFormat="1" ht="30.75" thickBot="1" x14ac:dyDescent="0.25">
      <c r="C5" s="69" t="str">
        <f>'2. Durchführung und Überprüfung'!A11:A11</f>
        <v>IR5</v>
      </c>
      <c r="D5" s="40" t="s">
        <v>1008</v>
      </c>
      <c r="E5" s="40" t="s">
        <v>1009</v>
      </c>
      <c r="F5" s="40" t="s">
        <v>1010</v>
      </c>
      <c r="G5" s="40" t="s">
        <v>990</v>
      </c>
    </row>
    <row r="8" spans="1:13" ht="26.25" customHeight="1" x14ac:dyDescent="0.4">
      <c r="A8" s="103" t="s">
        <v>340</v>
      </c>
      <c r="B8" s="104"/>
      <c r="C8" s="105"/>
      <c r="D8" s="103" t="s">
        <v>341</v>
      </c>
      <c r="E8" s="104"/>
      <c r="F8" s="104"/>
      <c r="G8" s="104"/>
      <c r="H8" s="104"/>
      <c r="I8" s="104"/>
      <c r="J8" s="105"/>
      <c r="K8" s="103" t="s">
        <v>342</v>
      </c>
      <c r="L8" s="104"/>
      <c r="M8" s="105"/>
    </row>
    <row r="9" spans="1:13" ht="189" x14ac:dyDescent="0.25">
      <c r="A9" s="34" t="s">
        <v>966</v>
      </c>
      <c r="B9" s="34" t="s">
        <v>960</v>
      </c>
      <c r="C9" s="34" t="s">
        <v>942</v>
      </c>
      <c r="D9" s="34" t="s">
        <v>343</v>
      </c>
      <c r="E9" s="34" t="s">
        <v>344</v>
      </c>
      <c r="F9" s="34" t="s">
        <v>345</v>
      </c>
      <c r="G9" s="34" t="s">
        <v>346</v>
      </c>
      <c r="H9" s="34" t="s">
        <v>347</v>
      </c>
      <c r="I9" s="34" t="s">
        <v>957</v>
      </c>
      <c r="J9" s="34" t="s">
        <v>943</v>
      </c>
      <c r="K9" s="34" t="s">
        <v>945</v>
      </c>
      <c r="L9" s="34" t="s">
        <v>946</v>
      </c>
      <c r="M9" s="34" t="s">
        <v>947</v>
      </c>
    </row>
    <row r="10" spans="1:13" ht="63.75" x14ac:dyDescent="0.2">
      <c r="A10" s="109">
        <v>1</v>
      </c>
      <c r="B10" s="109">
        <v>1</v>
      </c>
      <c r="C10" s="124">
        <f>A10*B10</f>
        <v>1</v>
      </c>
      <c r="D10" s="3" t="s">
        <v>348</v>
      </c>
      <c r="E10" s="4" t="s">
        <v>349</v>
      </c>
      <c r="F10" s="62" t="s">
        <v>350</v>
      </c>
      <c r="G10" s="62" t="s">
        <v>351</v>
      </c>
      <c r="H10" s="62" t="s">
        <v>352</v>
      </c>
      <c r="I10" s="109">
        <v>-1</v>
      </c>
      <c r="J10" s="109">
        <v>-2</v>
      </c>
      <c r="K10" s="125">
        <f>A10+I10</f>
        <v>0</v>
      </c>
      <c r="L10" s="125">
        <f>B10+J10</f>
        <v>-1</v>
      </c>
      <c r="M10" s="124">
        <f>K10*L10</f>
        <v>0</v>
      </c>
    </row>
    <row r="11" spans="1:13" ht="25.5" x14ac:dyDescent="0.2">
      <c r="A11" s="109"/>
      <c r="B11" s="109"/>
      <c r="C11" s="124"/>
      <c r="D11" s="3" t="s">
        <v>353</v>
      </c>
      <c r="E11" s="4" t="s">
        <v>354</v>
      </c>
      <c r="F11" s="62"/>
      <c r="G11" s="62"/>
      <c r="H11" s="62"/>
      <c r="I11" s="109"/>
      <c r="J11" s="109"/>
      <c r="K11" s="125"/>
      <c r="L11" s="125"/>
      <c r="M11" s="124"/>
    </row>
    <row r="12" spans="1:13" x14ac:dyDescent="0.2">
      <c r="A12" s="109"/>
      <c r="B12" s="109"/>
      <c r="C12" s="124"/>
      <c r="D12" s="5" t="s">
        <v>355</v>
      </c>
      <c r="E12" s="9" t="s">
        <v>356</v>
      </c>
      <c r="F12" s="62"/>
      <c r="G12" s="62"/>
      <c r="H12" s="62"/>
      <c r="I12" s="109"/>
      <c r="J12" s="109"/>
      <c r="K12" s="125"/>
      <c r="L12" s="125"/>
      <c r="M12" s="124"/>
    </row>
    <row r="15" spans="1:13" ht="26.25" customHeight="1" x14ac:dyDescent="0.4">
      <c r="A15" s="103" t="s">
        <v>357</v>
      </c>
      <c r="B15" s="104"/>
      <c r="C15" s="105"/>
      <c r="D15" s="122" t="s">
        <v>358</v>
      </c>
      <c r="E15" s="122"/>
      <c r="F15" s="122"/>
      <c r="G15" s="122"/>
      <c r="H15" s="122"/>
      <c r="I15" s="122"/>
      <c r="J15" s="122"/>
      <c r="K15" s="103" t="s">
        <v>359</v>
      </c>
      <c r="L15" s="104"/>
      <c r="M15" s="105"/>
    </row>
    <row r="16" spans="1:13" ht="157.5" x14ac:dyDescent="0.25">
      <c r="A16" s="34" t="s">
        <v>948</v>
      </c>
      <c r="B16" s="34" t="s">
        <v>949</v>
      </c>
      <c r="C16" s="34" t="s">
        <v>950</v>
      </c>
      <c r="D16" s="121" t="s">
        <v>360</v>
      </c>
      <c r="E16" s="121"/>
      <c r="F16" s="27" t="s">
        <v>361</v>
      </c>
      <c r="G16" s="119" t="s">
        <v>362</v>
      </c>
      <c r="H16" s="120"/>
      <c r="I16" s="27" t="s">
        <v>951</v>
      </c>
      <c r="J16" s="27" t="s">
        <v>952</v>
      </c>
      <c r="K16" s="34" t="s">
        <v>963</v>
      </c>
      <c r="L16" s="34" t="s">
        <v>954</v>
      </c>
      <c r="M16" s="34" t="s">
        <v>955</v>
      </c>
    </row>
    <row r="17" spans="1:13" x14ac:dyDescent="0.2">
      <c r="A17" s="115">
        <f>K10</f>
        <v>0</v>
      </c>
      <c r="B17" s="115">
        <f>L10</f>
        <v>-1</v>
      </c>
      <c r="C17" s="113">
        <f>M10</f>
        <v>0</v>
      </c>
      <c r="D17" s="118"/>
      <c r="E17" s="118"/>
      <c r="F17" s="5"/>
      <c r="G17" s="109"/>
      <c r="H17" s="109"/>
      <c r="I17" s="110">
        <v>-1</v>
      </c>
      <c r="J17" s="110">
        <v>-1</v>
      </c>
      <c r="K17" s="115">
        <f>A17+I17</f>
        <v>-1</v>
      </c>
      <c r="L17" s="115">
        <f>B17+J17</f>
        <v>-2</v>
      </c>
      <c r="M17" s="113">
        <f>K17*L17</f>
        <v>2</v>
      </c>
    </row>
    <row r="18" spans="1:13" x14ac:dyDescent="0.2">
      <c r="A18" s="116"/>
      <c r="B18" s="116"/>
      <c r="C18" s="114"/>
      <c r="D18" s="118"/>
      <c r="E18" s="118"/>
      <c r="F18" s="5"/>
      <c r="G18" s="109"/>
      <c r="H18" s="109"/>
      <c r="I18" s="111"/>
      <c r="J18" s="111"/>
      <c r="K18" s="116"/>
      <c r="L18" s="116"/>
      <c r="M18" s="114"/>
    </row>
    <row r="19" spans="1:13" x14ac:dyDescent="0.2">
      <c r="A19" s="116"/>
      <c r="B19" s="116"/>
      <c r="C19" s="114"/>
      <c r="D19" s="118"/>
      <c r="E19" s="118"/>
      <c r="F19" s="5"/>
      <c r="G19" s="109"/>
      <c r="H19" s="109"/>
      <c r="I19" s="111"/>
      <c r="J19" s="111"/>
      <c r="K19" s="116"/>
      <c r="L19" s="116"/>
      <c r="M19" s="114"/>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6"/>
      <c r="B24" s="116"/>
      <c r="C24" s="114"/>
      <c r="D24" s="118"/>
      <c r="E24" s="118"/>
      <c r="F24" s="5"/>
      <c r="G24" s="109"/>
      <c r="H24" s="109"/>
      <c r="I24" s="111"/>
      <c r="J24" s="111"/>
      <c r="K24" s="116"/>
      <c r="L24" s="116"/>
      <c r="M24" s="114"/>
    </row>
    <row r="25" spans="1:13" x14ac:dyDescent="0.2">
      <c r="A25" s="117"/>
      <c r="B25" s="117"/>
      <c r="C25" s="123"/>
      <c r="D25" s="118"/>
      <c r="E25" s="118"/>
      <c r="F25" s="5"/>
      <c r="G25" s="109"/>
      <c r="H25" s="109"/>
      <c r="I25" s="112"/>
      <c r="J25" s="112"/>
      <c r="K25" s="117"/>
      <c r="L25" s="117"/>
      <c r="M25" s="123"/>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pageSetUpPr fitToPage="1"/>
  </sheetPr>
  <dimension ref="A2:M60"/>
  <sheetViews>
    <sheetView view="pageBreakPreview" topLeftCell="D13" zoomScale="75" zoomScaleNormal="75" zoomScaleSheetLayoutView="75" workbookViewId="0">
      <selection activeCell="D5" sqref="D5"/>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363</v>
      </c>
      <c r="D3" s="107"/>
      <c r="E3" s="107"/>
      <c r="F3" s="107"/>
      <c r="G3" s="108"/>
    </row>
    <row r="4" spans="1:13" s="14" customFormat="1" ht="126" x14ac:dyDescent="0.25">
      <c r="C4" s="31" t="s">
        <v>936</v>
      </c>
      <c r="D4" s="34" t="s">
        <v>938</v>
      </c>
      <c r="E4" s="34" t="s">
        <v>364</v>
      </c>
      <c r="F4" s="34" t="s">
        <v>365</v>
      </c>
      <c r="G4" s="30" t="s">
        <v>366</v>
      </c>
    </row>
    <row r="5" spans="1:13" s="38" customFormat="1" ht="90.75" thickBot="1" x14ac:dyDescent="0.25">
      <c r="C5" s="69" t="str">
        <f>'2. Durchführung und Überprüfung'!A12:A12</f>
        <v>IR6</v>
      </c>
      <c r="D5" s="40" t="s">
        <v>1012</v>
      </c>
      <c r="E5" s="40" t="s">
        <v>1014</v>
      </c>
      <c r="F5" s="40" t="s">
        <v>1010</v>
      </c>
      <c r="G5" s="41" t="s">
        <v>985</v>
      </c>
    </row>
    <row r="8" spans="1:13" ht="26.25" customHeight="1" x14ac:dyDescent="0.4">
      <c r="A8" s="103" t="s">
        <v>367</v>
      </c>
      <c r="B8" s="104"/>
      <c r="C8" s="105"/>
      <c r="D8" s="103" t="s">
        <v>368</v>
      </c>
      <c r="E8" s="104"/>
      <c r="F8" s="104"/>
      <c r="G8" s="104"/>
      <c r="H8" s="104"/>
      <c r="I8" s="104"/>
      <c r="J8" s="105"/>
      <c r="K8" s="103" t="s">
        <v>369</v>
      </c>
      <c r="L8" s="104"/>
      <c r="M8" s="105"/>
    </row>
    <row r="9" spans="1:13" ht="189" x14ac:dyDescent="0.25">
      <c r="A9" s="34" t="s">
        <v>971</v>
      </c>
      <c r="B9" s="34" t="s">
        <v>941</v>
      </c>
      <c r="C9" s="34" t="s">
        <v>942</v>
      </c>
      <c r="D9" s="34" t="s">
        <v>370</v>
      </c>
      <c r="E9" s="34" t="s">
        <v>371</v>
      </c>
      <c r="F9" s="34" t="s">
        <v>372</v>
      </c>
      <c r="G9" s="34" t="s">
        <v>373</v>
      </c>
      <c r="H9" s="34" t="s">
        <v>374</v>
      </c>
      <c r="I9" s="34" t="s">
        <v>957</v>
      </c>
      <c r="J9" s="34" t="s">
        <v>972</v>
      </c>
      <c r="K9" s="34" t="s">
        <v>945</v>
      </c>
      <c r="L9" s="34" t="s">
        <v>946</v>
      </c>
      <c r="M9" s="34" t="s">
        <v>947</v>
      </c>
    </row>
    <row r="10" spans="1:13" ht="15.75" x14ac:dyDescent="0.25">
      <c r="A10" s="110">
        <v>1</v>
      </c>
      <c r="B10" s="110">
        <v>1</v>
      </c>
      <c r="C10" s="124">
        <f>A10*B10</f>
        <v>1</v>
      </c>
      <c r="D10" s="130" t="s">
        <v>375</v>
      </c>
      <c r="E10" s="131"/>
      <c r="F10" s="131"/>
      <c r="G10" s="131"/>
      <c r="H10" s="132"/>
      <c r="I10" s="110">
        <v>-1</v>
      </c>
      <c r="J10" s="110">
        <v>-1</v>
      </c>
      <c r="K10" s="115">
        <f>A10+I10</f>
        <v>0</v>
      </c>
      <c r="L10" s="115">
        <f>B10+J10</f>
        <v>0</v>
      </c>
      <c r="M10" s="124">
        <f>K10*L10</f>
        <v>0</v>
      </c>
    </row>
    <row r="11" spans="1:13" ht="76.5" x14ac:dyDescent="0.2">
      <c r="A11" s="111"/>
      <c r="B11" s="111"/>
      <c r="C11" s="124"/>
      <c r="D11" s="3" t="s">
        <v>376</v>
      </c>
      <c r="E11" s="4" t="s">
        <v>377</v>
      </c>
      <c r="F11" s="84"/>
      <c r="G11" s="84"/>
      <c r="H11" s="84"/>
      <c r="I11" s="111"/>
      <c r="J11" s="111"/>
      <c r="K11" s="116"/>
      <c r="L11" s="116"/>
      <c r="M11" s="124"/>
    </row>
    <row r="12" spans="1:13" ht="25.5" x14ac:dyDescent="0.2">
      <c r="A12" s="111"/>
      <c r="B12" s="111"/>
      <c r="C12" s="124"/>
      <c r="D12" s="3" t="s">
        <v>378</v>
      </c>
      <c r="E12" s="4" t="s">
        <v>379</v>
      </c>
      <c r="F12" s="84"/>
      <c r="G12" s="84"/>
      <c r="H12" s="84"/>
      <c r="I12" s="111"/>
      <c r="J12" s="111"/>
      <c r="K12" s="116"/>
      <c r="L12" s="116"/>
      <c r="M12" s="124"/>
    </row>
    <row r="13" spans="1:13" x14ac:dyDescent="0.2">
      <c r="A13" s="111"/>
      <c r="B13" s="111"/>
      <c r="C13" s="124"/>
      <c r="D13" s="5" t="s">
        <v>380</v>
      </c>
      <c r="E13" s="9" t="s">
        <v>381</v>
      </c>
      <c r="F13" s="84"/>
      <c r="G13" s="84"/>
      <c r="H13" s="84"/>
      <c r="I13" s="111"/>
      <c r="J13" s="111"/>
      <c r="K13" s="116"/>
      <c r="L13" s="116"/>
      <c r="M13" s="124"/>
    </row>
    <row r="14" spans="1:13" ht="15.75" x14ac:dyDescent="0.25">
      <c r="A14" s="111"/>
      <c r="B14" s="111"/>
      <c r="C14" s="124"/>
      <c r="D14" s="130" t="s">
        <v>382</v>
      </c>
      <c r="E14" s="131"/>
      <c r="F14" s="131"/>
      <c r="G14" s="131"/>
      <c r="H14" s="132"/>
      <c r="I14" s="111"/>
      <c r="J14" s="111"/>
      <c r="K14" s="116"/>
      <c r="L14" s="116"/>
      <c r="M14" s="124"/>
    </row>
    <row r="15" spans="1:13" ht="54.75" customHeight="1" x14ac:dyDescent="0.2">
      <c r="A15" s="111"/>
      <c r="B15" s="111"/>
      <c r="C15" s="124"/>
      <c r="D15" s="3" t="s">
        <v>383</v>
      </c>
      <c r="E15" s="4" t="s">
        <v>384</v>
      </c>
      <c r="F15" s="84"/>
      <c r="G15" s="84"/>
      <c r="H15" s="84"/>
      <c r="I15" s="111"/>
      <c r="J15" s="111"/>
      <c r="K15" s="116"/>
      <c r="L15" s="116"/>
      <c r="M15" s="124"/>
    </row>
    <row r="16" spans="1:13" ht="45" customHeight="1" x14ac:dyDescent="0.2">
      <c r="A16" s="111"/>
      <c r="B16" s="111"/>
      <c r="C16" s="124"/>
      <c r="D16" s="3" t="s">
        <v>385</v>
      </c>
      <c r="E16" s="4" t="s">
        <v>386</v>
      </c>
      <c r="F16" s="84"/>
      <c r="G16" s="84"/>
      <c r="H16" s="84"/>
      <c r="I16" s="111"/>
      <c r="J16" s="111"/>
      <c r="K16" s="116"/>
      <c r="L16" s="116"/>
      <c r="M16" s="124"/>
    </row>
    <row r="17" spans="1:13" ht="38.25" x14ac:dyDescent="0.2">
      <c r="A17" s="111"/>
      <c r="B17" s="111"/>
      <c r="C17" s="124"/>
      <c r="D17" s="3" t="s">
        <v>387</v>
      </c>
      <c r="E17" s="4" t="s">
        <v>388</v>
      </c>
      <c r="F17" s="84"/>
      <c r="G17" s="84"/>
      <c r="H17" s="84"/>
      <c r="I17" s="111"/>
      <c r="J17" s="111"/>
      <c r="K17" s="116"/>
      <c r="L17" s="116"/>
      <c r="M17" s="124"/>
    </row>
    <row r="18" spans="1:13" ht="25.5" x14ac:dyDescent="0.2">
      <c r="A18" s="111"/>
      <c r="B18" s="111"/>
      <c r="C18" s="124"/>
      <c r="D18" s="3" t="s">
        <v>389</v>
      </c>
      <c r="E18" s="4" t="s">
        <v>390</v>
      </c>
      <c r="F18" s="84"/>
      <c r="G18" s="84"/>
      <c r="H18" s="84"/>
      <c r="I18" s="111"/>
      <c r="J18" s="111"/>
      <c r="K18" s="116"/>
      <c r="L18" s="116"/>
      <c r="M18" s="124"/>
    </row>
    <row r="19" spans="1:13" x14ac:dyDescent="0.2">
      <c r="A19" s="112"/>
      <c r="B19" s="112"/>
      <c r="C19" s="124"/>
      <c r="D19" s="5" t="s">
        <v>391</v>
      </c>
      <c r="E19" s="9" t="s">
        <v>392</v>
      </c>
      <c r="F19" s="84"/>
      <c r="G19" s="84"/>
      <c r="H19" s="84"/>
      <c r="I19" s="112"/>
      <c r="J19" s="112"/>
      <c r="K19" s="117"/>
      <c r="L19" s="117"/>
      <c r="M19" s="124"/>
    </row>
    <row r="22" spans="1:13" ht="26.25" customHeight="1" x14ac:dyDescent="0.4">
      <c r="A22" s="103" t="s">
        <v>393</v>
      </c>
      <c r="B22" s="104"/>
      <c r="C22" s="105"/>
      <c r="D22" s="122" t="s">
        <v>394</v>
      </c>
      <c r="E22" s="122"/>
      <c r="F22" s="122"/>
      <c r="G22" s="122"/>
      <c r="H22" s="122"/>
      <c r="I22" s="122"/>
      <c r="J22" s="122"/>
      <c r="K22" s="103" t="s">
        <v>395</v>
      </c>
      <c r="L22" s="104"/>
      <c r="M22" s="105"/>
    </row>
    <row r="23" spans="1:13" ht="157.5" x14ac:dyDescent="0.25">
      <c r="A23" s="34" t="s">
        <v>948</v>
      </c>
      <c r="B23" s="34" t="s">
        <v>949</v>
      </c>
      <c r="C23" s="34" t="s">
        <v>950</v>
      </c>
      <c r="D23" s="121" t="s">
        <v>396</v>
      </c>
      <c r="E23" s="121"/>
      <c r="F23" s="27" t="s">
        <v>397</v>
      </c>
      <c r="G23" s="119" t="s">
        <v>398</v>
      </c>
      <c r="H23" s="120"/>
      <c r="I23" s="27" t="s">
        <v>951</v>
      </c>
      <c r="J23" s="27" t="s">
        <v>952</v>
      </c>
      <c r="K23" s="34" t="s">
        <v>963</v>
      </c>
      <c r="L23" s="34" t="s">
        <v>969</v>
      </c>
      <c r="M23" s="34" t="s">
        <v>955</v>
      </c>
    </row>
    <row r="24" spans="1:13" x14ac:dyDescent="0.2">
      <c r="A24" s="115">
        <f>K10</f>
        <v>0</v>
      </c>
      <c r="B24" s="115">
        <f>L10</f>
        <v>0</v>
      </c>
      <c r="C24" s="124">
        <f>M10</f>
        <v>0</v>
      </c>
      <c r="D24" s="118"/>
      <c r="E24" s="118"/>
      <c r="F24" s="5"/>
      <c r="G24" s="109"/>
      <c r="H24" s="109"/>
      <c r="I24" s="110">
        <v>-1</v>
      </c>
      <c r="J24" s="110"/>
      <c r="K24" s="115">
        <f>A24+I24</f>
        <v>-1</v>
      </c>
      <c r="L24" s="115">
        <f>B24+J24</f>
        <v>0</v>
      </c>
      <c r="M24" s="124">
        <f>K24*L24</f>
        <v>0</v>
      </c>
    </row>
    <row r="25" spans="1:13" x14ac:dyDescent="0.2">
      <c r="A25" s="116"/>
      <c r="B25" s="116"/>
      <c r="C25" s="124"/>
      <c r="D25" s="118"/>
      <c r="E25" s="118"/>
      <c r="F25" s="5"/>
      <c r="G25" s="109"/>
      <c r="H25" s="109"/>
      <c r="I25" s="111"/>
      <c r="J25" s="111"/>
      <c r="K25" s="116"/>
      <c r="L25" s="116"/>
      <c r="M25" s="124"/>
    </row>
    <row r="26" spans="1:13" x14ac:dyDescent="0.2">
      <c r="A26" s="116"/>
      <c r="B26" s="116"/>
      <c r="C26" s="124"/>
      <c r="D26" s="118"/>
      <c r="E26" s="118"/>
      <c r="F26" s="5"/>
      <c r="G26" s="109"/>
      <c r="H26" s="109"/>
      <c r="I26" s="111"/>
      <c r="J26" s="111"/>
      <c r="K26" s="116"/>
      <c r="L26" s="116"/>
      <c r="M26" s="124"/>
    </row>
    <row r="27" spans="1:13" x14ac:dyDescent="0.2">
      <c r="A27" s="116"/>
      <c r="B27" s="116"/>
      <c r="C27" s="124"/>
      <c r="D27" s="118"/>
      <c r="E27" s="118"/>
      <c r="F27" s="5"/>
      <c r="G27" s="109"/>
      <c r="H27" s="109"/>
      <c r="I27" s="111"/>
      <c r="J27" s="111"/>
      <c r="K27" s="116"/>
      <c r="L27" s="116"/>
      <c r="M27" s="124"/>
    </row>
    <row r="28" spans="1:13" x14ac:dyDescent="0.2">
      <c r="A28" s="116"/>
      <c r="B28" s="116"/>
      <c r="C28" s="124"/>
      <c r="D28" s="118"/>
      <c r="E28" s="118"/>
      <c r="F28" s="5"/>
      <c r="G28" s="109"/>
      <c r="H28" s="109"/>
      <c r="I28" s="111"/>
      <c r="J28" s="111"/>
      <c r="K28" s="116"/>
      <c r="L28" s="116"/>
      <c r="M28" s="124"/>
    </row>
    <row r="29" spans="1:13" x14ac:dyDescent="0.2">
      <c r="A29" s="116"/>
      <c r="B29" s="116"/>
      <c r="C29" s="124"/>
      <c r="D29" s="118"/>
      <c r="E29" s="118"/>
      <c r="F29" s="5"/>
      <c r="G29" s="109"/>
      <c r="H29" s="109"/>
      <c r="I29" s="111"/>
      <c r="J29" s="111"/>
      <c r="K29" s="116"/>
      <c r="L29" s="116"/>
      <c r="M29" s="124"/>
    </row>
    <row r="30" spans="1:13" x14ac:dyDescent="0.2">
      <c r="A30" s="116"/>
      <c r="B30" s="116"/>
      <c r="C30" s="124"/>
      <c r="D30" s="118"/>
      <c r="E30" s="118"/>
      <c r="F30" s="5"/>
      <c r="G30" s="109"/>
      <c r="H30" s="109"/>
      <c r="I30" s="111"/>
      <c r="J30" s="111"/>
      <c r="K30" s="116"/>
      <c r="L30" s="116"/>
      <c r="M30" s="124"/>
    </row>
    <row r="31" spans="1:13" x14ac:dyDescent="0.2">
      <c r="A31" s="116"/>
      <c r="B31" s="116"/>
      <c r="C31" s="124"/>
      <c r="D31" s="118"/>
      <c r="E31" s="118"/>
      <c r="F31" s="5"/>
      <c r="G31" s="109"/>
      <c r="H31" s="109"/>
      <c r="I31" s="111"/>
      <c r="J31" s="111"/>
      <c r="K31" s="116"/>
      <c r="L31" s="116"/>
      <c r="M31" s="124"/>
    </row>
    <row r="32" spans="1:13" x14ac:dyDescent="0.2">
      <c r="A32" s="117"/>
      <c r="B32" s="117"/>
      <c r="C32" s="124"/>
      <c r="D32" s="118"/>
      <c r="E32" s="118"/>
      <c r="F32" s="5"/>
      <c r="G32" s="109"/>
      <c r="H32" s="109"/>
      <c r="I32" s="112"/>
      <c r="J32" s="112"/>
      <c r="K32" s="117"/>
      <c r="L32" s="117"/>
      <c r="M32" s="124"/>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4:H14"/>
    <mergeCell ref="A10:A19"/>
    <mergeCell ref="B10:B19"/>
    <mergeCell ref="C10:C19"/>
    <mergeCell ref="K8:M8"/>
    <mergeCell ref="D23:E23"/>
    <mergeCell ref="G23:H23"/>
    <mergeCell ref="K22:M22"/>
    <mergeCell ref="K10:K19"/>
    <mergeCell ref="L10:L19"/>
    <mergeCell ref="M10:M19"/>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39997558519241921"/>
    <pageSetUpPr fitToPage="1"/>
  </sheetPr>
  <dimension ref="A2:M60"/>
  <sheetViews>
    <sheetView view="pageBreakPreview" topLeftCell="A16" zoomScale="75" zoomScaleNormal="75" zoomScaleSheetLayoutView="75" workbookViewId="0">
      <selection activeCell="D5" sqref="D5"/>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399</v>
      </c>
      <c r="D3" s="107"/>
      <c r="E3" s="107"/>
      <c r="F3" s="107"/>
      <c r="G3" s="108"/>
    </row>
    <row r="4" spans="1:13" s="14" customFormat="1" ht="141.75" x14ac:dyDescent="0.25">
      <c r="C4" s="31" t="s">
        <v>936</v>
      </c>
      <c r="D4" s="34" t="s">
        <v>938</v>
      </c>
      <c r="E4" s="34" t="s">
        <v>400</v>
      </c>
      <c r="F4" s="34" t="s">
        <v>401</v>
      </c>
      <c r="G4" s="30" t="s">
        <v>937</v>
      </c>
    </row>
    <row r="5" spans="1:13" s="38" customFormat="1" ht="90.75" thickBot="1" x14ac:dyDescent="0.25">
      <c r="C5" s="69" t="str">
        <f>'2. Durchführung und Überprüfung'!A13:A13</f>
        <v>IR7</v>
      </c>
      <c r="D5" s="40" t="s">
        <v>1015</v>
      </c>
      <c r="E5" s="40" t="s">
        <v>1016</v>
      </c>
      <c r="F5" s="40" t="s">
        <v>996</v>
      </c>
      <c r="G5" s="40" t="s">
        <v>990</v>
      </c>
    </row>
    <row r="8" spans="1:13" ht="26.25" customHeight="1" x14ac:dyDescent="0.4">
      <c r="A8" s="103" t="s">
        <v>402</v>
      </c>
      <c r="B8" s="104"/>
      <c r="C8" s="105"/>
      <c r="D8" s="103" t="s">
        <v>403</v>
      </c>
      <c r="E8" s="104"/>
      <c r="F8" s="104"/>
      <c r="G8" s="104"/>
      <c r="H8" s="104"/>
      <c r="I8" s="104"/>
      <c r="J8" s="105"/>
      <c r="K8" s="103" t="s">
        <v>404</v>
      </c>
      <c r="L8" s="104"/>
      <c r="M8" s="105"/>
    </row>
    <row r="9" spans="1:13" ht="189" x14ac:dyDescent="0.25">
      <c r="A9" s="34" t="s">
        <v>971</v>
      </c>
      <c r="B9" s="34" t="s">
        <v>960</v>
      </c>
      <c r="C9" s="34" t="s">
        <v>942</v>
      </c>
      <c r="D9" s="34" t="s">
        <v>405</v>
      </c>
      <c r="E9" s="34" t="s">
        <v>406</v>
      </c>
      <c r="F9" s="34" t="s">
        <v>407</v>
      </c>
      <c r="G9" s="34" t="s">
        <v>408</v>
      </c>
      <c r="H9" s="34" t="s">
        <v>409</v>
      </c>
      <c r="I9" s="34" t="s">
        <v>957</v>
      </c>
      <c r="J9" s="34" t="s">
        <v>943</v>
      </c>
      <c r="K9" s="34" t="s">
        <v>945</v>
      </c>
      <c r="L9" s="34" t="s">
        <v>946</v>
      </c>
      <c r="M9" s="34" t="s">
        <v>947</v>
      </c>
    </row>
    <row r="10" spans="1:13" ht="15.75" x14ac:dyDescent="0.25">
      <c r="A10" s="110">
        <v>1</v>
      </c>
      <c r="B10" s="110">
        <v>1</v>
      </c>
      <c r="C10" s="124">
        <f>A10*B10</f>
        <v>1</v>
      </c>
      <c r="D10" s="130" t="s">
        <v>410</v>
      </c>
      <c r="E10" s="131"/>
      <c r="F10" s="131"/>
      <c r="G10" s="131"/>
      <c r="H10" s="132"/>
      <c r="I10" s="110">
        <v>-1</v>
      </c>
      <c r="J10" s="110">
        <v>-1</v>
      </c>
      <c r="K10" s="115">
        <f>A10+I10</f>
        <v>0</v>
      </c>
      <c r="L10" s="115">
        <f>B10+J10</f>
        <v>0</v>
      </c>
      <c r="M10" s="124">
        <f>K10*L10</f>
        <v>0</v>
      </c>
    </row>
    <row r="11" spans="1:13" ht="51" x14ac:dyDescent="0.2">
      <c r="A11" s="111"/>
      <c r="B11" s="111"/>
      <c r="C11" s="124"/>
      <c r="D11" s="3" t="s">
        <v>411</v>
      </c>
      <c r="E11" s="4" t="s">
        <v>412</v>
      </c>
      <c r="F11" s="84"/>
      <c r="G11" s="84"/>
      <c r="H11" s="84"/>
      <c r="I11" s="111"/>
      <c r="J11" s="111"/>
      <c r="K11" s="116"/>
      <c r="L11" s="116"/>
      <c r="M11" s="124"/>
    </row>
    <row r="12" spans="1:13" ht="38.25" x14ac:dyDescent="0.2">
      <c r="A12" s="111"/>
      <c r="B12" s="111"/>
      <c r="C12" s="124"/>
      <c r="D12" s="3" t="s">
        <v>413</v>
      </c>
      <c r="E12" s="4" t="s">
        <v>414</v>
      </c>
      <c r="F12" s="84"/>
      <c r="G12" s="84"/>
      <c r="H12" s="84"/>
      <c r="I12" s="111"/>
      <c r="J12" s="111"/>
      <c r="K12" s="116"/>
      <c r="L12" s="116"/>
      <c r="M12" s="124"/>
    </row>
    <row r="13" spans="1:13" ht="25.5" x14ac:dyDescent="0.2">
      <c r="A13" s="111"/>
      <c r="B13" s="111"/>
      <c r="C13" s="124"/>
      <c r="D13" s="3" t="s">
        <v>415</v>
      </c>
      <c r="E13" s="4" t="s">
        <v>416</v>
      </c>
      <c r="F13" s="84"/>
      <c r="G13" s="84"/>
      <c r="H13" s="84"/>
      <c r="I13" s="111"/>
      <c r="J13" s="111"/>
      <c r="K13" s="116"/>
      <c r="L13" s="116"/>
      <c r="M13" s="124"/>
    </row>
    <row r="14" spans="1:13" x14ac:dyDescent="0.2">
      <c r="A14" s="111"/>
      <c r="B14" s="111"/>
      <c r="C14" s="124"/>
      <c r="D14" s="5" t="s">
        <v>417</v>
      </c>
      <c r="E14" s="9" t="s">
        <v>418</v>
      </c>
      <c r="F14" s="84"/>
      <c r="G14" s="84"/>
      <c r="H14" s="84"/>
      <c r="I14" s="111"/>
      <c r="J14" s="111"/>
      <c r="K14" s="116"/>
      <c r="L14" s="116"/>
      <c r="M14" s="124"/>
    </row>
    <row r="15" spans="1:13" ht="15.75" x14ac:dyDescent="0.25">
      <c r="A15" s="111"/>
      <c r="B15" s="111"/>
      <c r="C15" s="124"/>
      <c r="D15" s="130" t="s">
        <v>419</v>
      </c>
      <c r="E15" s="131"/>
      <c r="F15" s="131"/>
      <c r="G15" s="131"/>
      <c r="H15" s="132"/>
      <c r="I15" s="111"/>
      <c r="J15" s="111"/>
      <c r="K15" s="116"/>
      <c r="L15" s="116"/>
      <c r="M15" s="124"/>
    </row>
    <row r="16" spans="1:13" ht="63.75" x14ac:dyDescent="0.2">
      <c r="A16" s="111"/>
      <c r="B16" s="111"/>
      <c r="C16" s="124"/>
      <c r="D16" s="3" t="s">
        <v>420</v>
      </c>
      <c r="E16" s="4" t="s">
        <v>421</v>
      </c>
      <c r="F16" s="84"/>
      <c r="G16" s="84"/>
      <c r="H16" s="84"/>
      <c r="I16" s="111"/>
      <c r="J16" s="111"/>
      <c r="K16" s="116"/>
      <c r="L16" s="116"/>
      <c r="M16" s="124"/>
    </row>
    <row r="17" spans="1:13" ht="38.25" x14ac:dyDescent="0.2">
      <c r="A17" s="111"/>
      <c r="B17" s="111"/>
      <c r="C17" s="124"/>
      <c r="D17" s="3" t="s">
        <v>422</v>
      </c>
      <c r="E17" s="4" t="s">
        <v>423</v>
      </c>
      <c r="F17" s="84"/>
      <c r="G17" s="84"/>
      <c r="H17" s="84"/>
      <c r="I17" s="111"/>
      <c r="J17" s="111"/>
      <c r="K17" s="116"/>
      <c r="L17" s="116"/>
      <c r="M17" s="124"/>
    </row>
    <row r="18" spans="1:13" ht="25.5" x14ac:dyDescent="0.2">
      <c r="A18" s="111"/>
      <c r="B18" s="111"/>
      <c r="C18" s="124"/>
      <c r="D18" s="3" t="s">
        <v>424</v>
      </c>
      <c r="E18" s="4" t="s">
        <v>425</v>
      </c>
      <c r="F18" s="84"/>
      <c r="G18" s="84"/>
      <c r="H18" s="84"/>
      <c r="I18" s="111"/>
      <c r="J18" s="111"/>
      <c r="K18" s="116"/>
      <c r="L18" s="116"/>
      <c r="M18" s="124"/>
    </row>
    <row r="19" spans="1:13" x14ac:dyDescent="0.2">
      <c r="A19" s="112"/>
      <c r="B19" s="112"/>
      <c r="C19" s="124"/>
      <c r="D19" s="5" t="s">
        <v>426</v>
      </c>
      <c r="E19" s="9" t="s">
        <v>427</v>
      </c>
      <c r="F19" s="84"/>
      <c r="G19" s="84"/>
      <c r="H19" s="84"/>
      <c r="I19" s="112"/>
      <c r="J19" s="112"/>
      <c r="K19" s="117"/>
      <c r="L19" s="117"/>
      <c r="M19" s="124"/>
    </row>
    <row r="22" spans="1:13" ht="26.25" customHeight="1" x14ac:dyDescent="0.4">
      <c r="A22" s="103" t="s">
        <v>428</v>
      </c>
      <c r="B22" s="104"/>
      <c r="C22" s="105"/>
      <c r="D22" s="122" t="s">
        <v>429</v>
      </c>
      <c r="E22" s="122"/>
      <c r="F22" s="122"/>
      <c r="G22" s="122"/>
      <c r="H22" s="122"/>
      <c r="I22" s="122"/>
      <c r="J22" s="122"/>
      <c r="K22" s="103" t="s">
        <v>430</v>
      </c>
      <c r="L22" s="104"/>
      <c r="M22" s="105"/>
    </row>
    <row r="23" spans="1:13" ht="157.5" x14ac:dyDescent="0.25">
      <c r="A23" s="34" t="s">
        <v>945</v>
      </c>
      <c r="B23" s="34" t="s">
        <v>949</v>
      </c>
      <c r="C23" s="34" t="s">
        <v>950</v>
      </c>
      <c r="D23" s="121" t="s">
        <v>431</v>
      </c>
      <c r="E23" s="121"/>
      <c r="F23" s="27" t="s">
        <v>432</v>
      </c>
      <c r="G23" s="119" t="s">
        <v>433</v>
      </c>
      <c r="H23" s="120"/>
      <c r="I23" s="27" t="s">
        <v>951</v>
      </c>
      <c r="J23" s="27" t="s">
        <v>952</v>
      </c>
      <c r="K23" s="34" t="s">
        <v>963</v>
      </c>
      <c r="L23" s="34" t="s">
        <v>954</v>
      </c>
      <c r="M23" s="34" t="s">
        <v>955</v>
      </c>
    </row>
    <row r="24" spans="1:13" x14ac:dyDescent="0.2">
      <c r="A24" s="115">
        <f>K10</f>
        <v>0</v>
      </c>
      <c r="B24" s="115">
        <f>L10</f>
        <v>0</v>
      </c>
      <c r="C24" s="124">
        <f>M10</f>
        <v>0</v>
      </c>
      <c r="D24" s="118"/>
      <c r="E24" s="118"/>
      <c r="F24" s="5"/>
      <c r="G24" s="109"/>
      <c r="H24" s="109"/>
      <c r="I24" s="110">
        <v>-1</v>
      </c>
      <c r="J24" s="110">
        <v>-1</v>
      </c>
      <c r="K24" s="115">
        <f>A24+I24</f>
        <v>-1</v>
      </c>
      <c r="L24" s="115">
        <f>B24+J24</f>
        <v>-1</v>
      </c>
      <c r="M24" s="124">
        <f>K24*L24</f>
        <v>1</v>
      </c>
    </row>
    <row r="25" spans="1:13" x14ac:dyDescent="0.2">
      <c r="A25" s="116"/>
      <c r="B25" s="116"/>
      <c r="C25" s="124"/>
      <c r="D25" s="118"/>
      <c r="E25" s="118"/>
      <c r="F25" s="5"/>
      <c r="G25" s="109"/>
      <c r="H25" s="109"/>
      <c r="I25" s="111"/>
      <c r="J25" s="111"/>
      <c r="K25" s="116"/>
      <c r="L25" s="116"/>
      <c r="M25" s="124"/>
    </row>
    <row r="26" spans="1:13" x14ac:dyDescent="0.2">
      <c r="A26" s="116"/>
      <c r="B26" s="116"/>
      <c r="C26" s="124"/>
      <c r="D26" s="118"/>
      <c r="E26" s="118"/>
      <c r="F26" s="5"/>
      <c r="G26" s="109"/>
      <c r="H26" s="109"/>
      <c r="I26" s="111"/>
      <c r="J26" s="111"/>
      <c r="K26" s="116"/>
      <c r="L26" s="116"/>
      <c r="M26" s="124"/>
    </row>
    <row r="27" spans="1:13" x14ac:dyDescent="0.2">
      <c r="A27" s="116"/>
      <c r="B27" s="116"/>
      <c r="C27" s="124"/>
      <c r="D27" s="118"/>
      <c r="E27" s="118"/>
      <c r="F27" s="5"/>
      <c r="G27" s="109"/>
      <c r="H27" s="109"/>
      <c r="I27" s="111"/>
      <c r="J27" s="111"/>
      <c r="K27" s="116"/>
      <c r="L27" s="116"/>
      <c r="M27" s="124"/>
    </row>
    <row r="28" spans="1:13" x14ac:dyDescent="0.2">
      <c r="A28" s="116"/>
      <c r="B28" s="116"/>
      <c r="C28" s="124"/>
      <c r="D28" s="118"/>
      <c r="E28" s="118"/>
      <c r="F28" s="5"/>
      <c r="G28" s="109"/>
      <c r="H28" s="109"/>
      <c r="I28" s="111"/>
      <c r="J28" s="111"/>
      <c r="K28" s="116"/>
      <c r="L28" s="116"/>
      <c r="M28" s="124"/>
    </row>
    <row r="29" spans="1:13" x14ac:dyDescent="0.2">
      <c r="A29" s="116"/>
      <c r="B29" s="116"/>
      <c r="C29" s="124"/>
      <c r="D29" s="118"/>
      <c r="E29" s="118"/>
      <c r="F29" s="5"/>
      <c r="G29" s="109"/>
      <c r="H29" s="109"/>
      <c r="I29" s="111"/>
      <c r="J29" s="111"/>
      <c r="K29" s="116"/>
      <c r="L29" s="116"/>
      <c r="M29" s="124"/>
    </row>
    <row r="30" spans="1:13" x14ac:dyDescent="0.2">
      <c r="A30" s="116"/>
      <c r="B30" s="116"/>
      <c r="C30" s="124"/>
      <c r="D30" s="118"/>
      <c r="E30" s="118"/>
      <c r="F30" s="5"/>
      <c r="G30" s="109"/>
      <c r="H30" s="109"/>
      <c r="I30" s="111"/>
      <c r="J30" s="111"/>
      <c r="K30" s="116"/>
      <c r="L30" s="116"/>
      <c r="M30" s="124"/>
    </row>
    <row r="31" spans="1:13" x14ac:dyDescent="0.2">
      <c r="A31" s="116"/>
      <c r="B31" s="116"/>
      <c r="C31" s="124"/>
      <c r="D31" s="118"/>
      <c r="E31" s="118"/>
      <c r="F31" s="5"/>
      <c r="G31" s="109"/>
      <c r="H31" s="109"/>
      <c r="I31" s="111"/>
      <c r="J31" s="111"/>
      <c r="K31" s="116"/>
      <c r="L31" s="116"/>
      <c r="M31" s="124"/>
    </row>
    <row r="32" spans="1:13" x14ac:dyDescent="0.2">
      <c r="A32" s="117"/>
      <c r="B32" s="117"/>
      <c r="C32" s="124"/>
      <c r="D32" s="118"/>
      <c r="E32" s="118"/>
      <c r="F32" s="5"/>
      <c r="G32" s="109"/>
      <c r="H32" s="109"/>
      <c r="I32" s="112"/>
      <c r="J32" s="112"/>
      <c r="K32" s="117"/>
      <c r="L32" s="117"/>
      <c r="M32" s="124"/>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5:H15"/>
    <mergeCell ref="A10:A19"/>
    <mergeCell ref="B10:B19"/>
    <mergeCell ref="C10:C19"/>
    <mergeCell ref="K8:M8"/>
    <mergeCell ref="D23:E23"/>
    <mergeCell ref="G23:H23"/>
    <mergeCell ref="K22:M22"/>
    <mergeCell ref="K10:K19"/>
    <mergeCell ref="L10:L19"/>
    <mergeCell ref="M10:M19"/>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39997558519241921"/>
    <pageSetUpPr fitToPage="1"/>
  </sheetPr>
  <dimension ref="A2:M53"/>
  <sheetViews>
    <sheetView view="pageBreakPreview" topLeftCell="A7" zoomScale="75" zoomScaleNormal="75" zoomScaleSheetLayoutView="75" workbookViewId="0">
      <selection activeCell="D5" sqref="D5"/>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434</v>
      </c>
      <c r="D3" s="107"/>
      <c r="E3" s="107"/>
      <c r="F3" s="107"/>
      <c r="G3" s="108"/>
    </row>
    <row r="4" spans="1:13" s="14" customFormat="1" ht="141.75" x14ac:dyDescent="0.25">
      <c r="C4" s="31" t="s">
        <v>936</v>
      </c>
      <c r="D4" s="85" t="s">
        <v>938</v>
      </c>
      <c r="E4" s="85" t="s">
        <v>435</v>
      </c>
      <c r="F4" s="85" t="s">
        <v>436</v>
      </c>
      <c r="G4" s="30" t="s">
        <v>937</v>
      </c>
    </row>
    <row r="5" spans="1:13" s="38" customFormat="1" ht="75.75" thickBot="1" x14ac:dyDescent="0.25">
      <c r="C5" s="69" t="str">
        <f>'2. Durchführung und Überprüfung'!A14:A14</f>
        <v>IR8</v>
      </c>
      <c r="D5" s="40" t="s">
        <v>1017</v>
      </c>
      <c r="E5" s="40" t="s">
        <v>1018</v>
      </c>
      <c r="F5" s="40" t="s">
        <v>996</v>
      </c>
      <c r="G5" s="41" t="s">
        <v>990</v>
      </c>
    </row>
    <row r="8" spans="1:13" ht="26.25" customHeight="1" x14ac:dyDescent="0.4">
      <c r="A8" s="103" t="s">
        <v>437</v>
      </c>
      <c r="B8" s="104"/>
      <c r="C8" s="105"/>
      <c r="D8" s="103" t="s">
        <v>438</v>
      </c>
      <c r="E8" s="104"/>
      <c r="F8" s="104"/>
      <c r="G8" s="104"/>
      <c r="H8" s="104"/>
      <c r="I8" s="104"/>
      <c r="J8" s="105"/>
      <c r="K8" s="103" t="s">
        <v>439</v>
      </c>
      <c r="L8" s="104"/>
      <c r="M8" s="105"/>
    </row>
    <row r="9" spans="1:13" ht="189" x14ac:dyDescent="0.25">
      <c r="A9" s="34" t="s">
        <v>940</v>
      </c>
      <c r="B9" s="34" t="s">
        <v>941</v>
      </c>
      <c r="C9" s="34" t="s">
        <v>942</v>
      </c>
      <c r="D9" s="34" t="s">
        <v>440</v>
      </c>
      <c r="E9" s="34" t="s">
        <v>441</v>
      </c>
      <c r="F9" s="34" t="s">
        <v>442</v>
      </c>
      <c r="G9" s="34" t="s">
        <v>443</v>
      </c>
      <c r="H9" s="34" t="s">
        <v>444</v>
      </c>
      <c r="I9" s="34" t="s">
        <v>957</v>
      </c>
      <c r="J9" s="34" t="s">
        <v>943</v>
      </c>
      <c r="K9" s="34" t="s">
        <v>945</v>
      </c>
      <c r="L9" s="34" t="s">
        <v>946</v>
      </c>
      <c r="M9" s="34" t="s">
        <v>947</v>
      </c>
    </row>
    <row r="10" spans="1:13" ht="38.25" x14ac:dyDescent="0.2">
      <c r="A10" s="109">
        <v>1</v>
      </c>
      <c r="B10" s="109">
        <v>1</v>
      </c>
      <c r="C10" s="124">
        <f>A10*B10</f>
        <v>1</v>
      </c>
      <c r="D10" s="3" t="s">
        <v>445</v>
      </c>
      <c r="E10" s="4" t="s">
        <v>446</v>
      </c>
      <c r="F10" s="62"/>
      <c r="G10" s="62"/>
      <c r="H10" s="62"/>
      <c r="I10" s="109">
        <v>-1</v>
      </c>
      <c r="J10" s="109">
        <v>-2</v>
      </c>
      <c r="K10" s="125">
        <f>A10+I10</f>
        <v>0</v>
      </c>
      <c r="L10" s="125">
        <f>B10+J10</f>
        <v>-1</v>
      </c>
      <c r="M10" s="113">
        <f>K10*L10</f>
        <v>0</v>
      </c>
    </row>
    <row r="11" spans="1:13" ht="38.25" x14ac:dyDescent="0.2">
      <c r="A11" s="109"/>
      <c r="B11" s="109"/>
      <c r="C11" s="124"/>
      <c r="D11" s="3" t="s">
        <v>447</v>
      </c>
      <c r="E11" s="4" t="s">
        <v>448</v>
      </c>
      <c r="F11" s="62"/>
      <c r="G11" s="62"/>
      <c r="H11" s="62"/>
      <c r="I11" s="109"/>
      <c r="J11" s="109"/>
      <c r="K11" s="125"/>
      <c r="L11" s="125"/>
      <c r="M11" s="114"/>
    </row>
    <row r="12" spans="1:13" x14ac:dyDescent="0.2">
      <c r="A12" s="109"/>
      <c r="B12" s="109"/>
      <c r="C12" s="124"/>
      <c r="D12" s="5" t="s">
        <v>449</v>
      </c>
      <c r="E12" s="9" t="s">
        <v>450</v>
      </c>
      <c r="F12" s="62"/>
      <c r="G12" s="62"/>
      <c r="H12" s="62"/>
      <c r="I12" s="109"/>
      <c r="J12" s="109"/>
      <c r="K12" s="125"/>
      <c r="L12" s="125"/>
      <c r="M12" s="114"/>
    </row>
    <row r="15" spans="1:13" ht="26.25" customHeight="1" x14ac:dyDescent="0.4">
      <c r="A15" s="103" t="s">
        <v>451</v>
      </c>
      <c r="B15" s="104"/>
      <c r="C15" s="105"/>
      <c r="D15" s="122" t="s">
        <v>452</v>
      </c>
      <c r="E15" s="122"/>
      <c r="F15" s="122"/>
      <c r="G15" s="122"/>
      <c r="H15" s="122"/>
      <c r="I15" s="122"/>
      <c r="J15" s="122"/>
      <c r="K15" s="103" t="s">
        <v>453</v>
      </c>
      <c r="L15" s="104"/>
      <c r="M15" s="105"/>
    </row>
    <row r="16" spans="1:13" ht="157.5" x14ac:dyDescent="0.25">
      <c r="A16" s="34" t="s">
        <v>948</v>
      </c>
      <c r="B16" s="34" t="s">
        <v>962</v>
      </c>
      <c r="C16" s="34" t="s">
        <v>950</v>
      </c>
      <c r="D16" s="121" t="s">
        <v>454</v>
      </c>
      <c r="E16" s="121"/>
      <c r="F16" s="27" t="s">
        <v>455</v>
      </c>
      <c r="G16" s="119" t="s">
        <v>456</v>
      </c>
      <c r="H16" s="120"/>
      <c r="I16" s="27" t="s">
        <v>951</v>
      </c>
      <c r="J16" s="27" t="s">
        <v>952</v>
      </c>
      <c r="K16" s="34" t="s">
        <v>963</v>
      </c>
      <c r="L16" s="34" t="s">
        <v>954</v>
      </c>
      <c r="M16" s="34" t="s">
        <v>955</v>
      </c>
    </row>
    <row r="17" spans="1:13" x14ac:dyDescent="0.2">
      <c r="A17" s="115">
        <f>K10</f>
        <v>0</v>
      </c>
      <c r="B17" s="115">
        <f>L10</f>
        <v>-1</v>
      </c>
      <c r="C17" s="113">
        <f>M10</f>
        <v>0</v>
      </c>
      <c r="D17" s="118"/>
      <c r="E17" s="118"/>
      <c r="F17" s="5"/>
      <c r="G17" s="109"/>
      <c r="H17" s="109"/>
      <c r="I17" s="110">
        <v>-1</v>
      </c>
      <c r="J17" s="110">
        <v>-1</v>
      </c>
      <c r="K17" s="115">
        <f>A17+I17</f>
        <v>-1</v>
      </c>
      <c r="L17" s="115">
        <f>B17+J17</f>
        <v>-2</v>
      </c>
      <c r="M17" s="113">
        <f>K17*L17</f>
        <v>2</v>
      </c>
    </row>
    <row r="18" spans="1:13" x14ac:dyDescent="0.2">
      <c r="A18" s="116"/>
      <c r="B18" s="116"/>
      <c r="C18" s="114"/>
      <c r="D18" s="118"/>
      <c r="E18" s="118"/>
      <c r="F18" s="5"/>
      <c r="G18" s="109"/>
      <c r="H18" s="109"/>
      <c r="I18" s="111"/>
      <c r="J18" s="111"/>
      <c r="K18" s="116"/>
      <c r="L18" s="116"/>
      <c r="M18" s="114"/>
    </row>
    <row r="19" spans="1:13" x14ac:dyDescent="0.2">
      <c r="A19" s="116"/>
      <c r="B19" s="116"/>
      <c r="C19" s="114"/>
      <c r="D19" s="118"/>
      <c r="E19" s="118"/>
      <c r="F19" s="5"/>
      <c r="G19" s="109"/>
      <c r="H19" s="109"/>
      <c r="I19" s="111"/>
      <c r="J19" s="111"/>
      <c r="K19" s="116"/>
      <c r="L19" s="116"/>
      <c r="M19" s="114"/>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6"/>
      <c r="B24" s="116"/>
      <c r="C24" s="114"/>
      <c r="D24" s="118"/>
      <c r="E24" s="118"/>
      <c r="F24" s="5"/>
      <c r="G24" s="109"/>
      <c r="H24" s="109"/>
      <c r="I24" s="111"/>
      <c r="J24" s="111"/>
      <c r="K24" s="116"/>
      <c r="L24" s="116"/>
      <c r="M24" s="114"/>
    </row>
    <row r="25" spans="1:13" x14ac:dyDescent="0.2">
      <c r="A25" s="117"/>
      <c r="B25" s="117"/>
      <c r="C25" s="123"/>
      <c r="D25" s="118"/>
      <c r="E25" s="118"/>
      <c r="F25" s="5"/>
      <c r="G25" s="109"/>
      <c r="H25" s="109"/>
      <c r="I25" s="112"/>
      <c r="J25" s="112"/>
      <c r="K25" s="117"/>
      <c r="L25" s="117"/>
      <c r="M25" s="123"/>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39997558519241921"/>
    <pageSetUpPr fitToPage="1"/>
  </sheetPr>
  <dimension ref="A2:M62"/>
  <sheetViews>
    <sheetView view="pageBreakPreview" topLeftCell="C16" zoomScale="75" zoomScaleNormal="75" zoomScaleSheetLayoutView="75" workbookViewId="0">
      <selection activeCell="D5" sqref="D5"/>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457</v>
      </c>
      <c r="D3" s="107"/>
      <c r="E3" s="107"/>
      <c r="F3" s="107"/>
      <c r="G3" s="108"/>
    </row>
    <row r="4" spans="1:13" s="14" customFormat="1" ht="141.75" x14ac:dyDescent="0.25">
      <c r="C4" s="31" t="s">
        <v>936</v>
      </c>
      <c r="D4" s="85" t="s">
        <v>938</v>
      </c>
      <c r="E4" s="85" t="s">
        <v>458</v>
      </c>
      <c r="F4" s="85" t="s">
        <v>459</v>
      </c>
      <c r="G4" s="30" t="s">
        <v>937</v>
      </c>
    </row>
    <row r="5" spans="1:13" s="38" customFormat="1" ht="90.75" thickBot="1" x14ac:dyDescent="0.25">
      <c r="C5" s="69" t="str">
        <f>'2. Durchführung und Überprüfung'!A16:A16</f>
        <v>IR9</v>
      </c>
      <c r="D5" s="40" t="s">
        <v>1019</v>
      </c>
      <c r="E5" s="40" t="s">
        <v>1021</v>
      </c>
      <c r="F5" s="40" t="s">
        <v>1022</v>
      </c>
      <c r="G5" s="41" t="s">
        <v>990</v>
      </c>
    </row>
    <row r="8" spans="1:13" ht="26.25" customHeight="1" x14ac:dyDescent="0.4">
      <c r="A8" s="103" t="s">
        <v>460</v>
      </c>
      <c r="B8" s="104"/>
      <c r="C8" s="105"/>
      <c r="D8" s="103" t="s">
        <v>461</v>
      </c>
      <c r="E8" s="104"/>
      <c r="F8" s="104"/>
      <c r="G8" s="104"/>
      <c r="H8" s="104"/>
      <c r="I8" s="104"/>
      <c r="J8" s="105"/>
      <c r="K8" s="103" t="s">
        <v>462</v>
      </c>
      <c r="L8" s="104"/>
      <c r="M8" s="105"/>
    </row>
    <row r="9" spans="1:13" ht="189" x14ac:dyDescent="0.25">
      <c r="A9" s="34" t="s">
        <v>971</v>
      </c>
      <c r="B9" s="34" t="s">
        <v>941</v>
      </c>
      <c r="C9" s="34" t="s">
        <v>942</v>
      </c>
      <c r="D9" s="34" t="s">
        <v>463</v>
      </c>
      <c r="E9" s="34" t="s">
        <v>464</v>
      </c>
      <c r="F9" s="34" t="s">
        <v>465</v>
      </c>
      <c r="G9" s="34" t="s">
        <v>466</v>
      </c>
      <c r="H9" s="34" t="s">
        <v>467</v>
      </c>
      <c r="I9" s="34" t="s">
        <v>957</v>
      </c>
      <c r="J9" s="34" t="s">
        <v>972</v>
      </c>
      <c r="K9" s="34" t="s">
        <v>945</v>
      </c>
      <c r="L9" s="34" t="s">
        <v>946</v>
      </c>
      <c r="M9" s="34" t="s">
        <v>947</v>
      </c>
    </row>
    <row r="10" spans="1:13" ht="15.75" x14ac:dyDescent="0.25">
      <c r="A10" s="110">
        <v>1</v>
      </c>
      <c r="B10" s="110">
        <v>1</v>
      </c>
      <c r="C10" s="113">
        <f>A10*B10</f>
        <v>1</v>
      </c>
      <c r="D10" s="130" t="s">
        <v>468</v>
      </c>
      <c r="E10" s="131"/>
      <c r="F10" s="131"/>
      <c r="G10" s="131"/>
      <c r="H10" s="132"/>
      <c r="I10" s="110">
        <v>-1</v>
      </c>
      <c r="J10" s="110">
        <v>-1</v>
      </c>
      <c r="K10" s="115">
        <f>A10+I10</f>
        <v>0</v>
      </c>
      <c r="L10" s="115">
        <f>B10+J10</f>
        <v>0</v>
      </c>
      <c r="M10" s="113">
        <f>K10*L10</f>
        <v>0</v>
      </c>
    </row>
    <row r="11" spans="1:13" ht="63.75" x14ac:dyDescent="0.2">
      <c r="A11" s="111"/>
      <c r="B11" s="111"/>
      <c r="C11" s="114"/>
      <c r="D11" s="3" t="s">
        <v>469</v>
      </c>
      <c r="E11" s="4" t="s">
        <v>470</v>
      </c>
      <c r="F11" s="84"/>
      <c r="G11" s="84"/>
      <c r="H11" s="84"/>
      <c r="I11" s="111"/>
      <c r="J11" s="111"/>
      <c r="K11" s="116"/>
      <c r="L11" s="116"/>
      <c r="M11" s="114"/>
    </row>
    <row r="12" spans="1:13" ht="25.5" x14ac:dyDescent="0.2">
      <c r="A12" s="111"/>
      <c r="B12" s="111"/>
      <c r="C12" s="114"/>
      <c r="D12" s="3" t="s">
        <v>471</v>
      </c>
      <c r="E12" s="4" t="s">
        <v>472</v>
      </c>
      <c r="F12" s="84"/>
      <c r="G12" s="84"/>
      <c r="H12" s="84"/>
      <c r="I12" s="111"/>
      <c r="J12" s="111"/>
      <c r="K12" s="116"/>
      <c r="L12" s="116"/>
      <c r="M12" s="114"/>
    </row>
    <row r="13" spans="1:13" ht="76.5" x14ac:dyDescent="0.2">
      <c r="A13" s="111"/>
      <c r="B13" s="111"/>
      <c r="C13" s="114"/>
      <c r="D13" s="3" t="s">
        <v>473</v>
      </c>
      <c r="E13" s="4" t="s">
        <v>474</v>
      </c>
      <c r="F13" s="84"/>
      <c r="G13" s="84"/>
      <c r="H13" s="84"/>
      <c r="I13" s="111"/>
      <c r="J13" s="111"/>
      <c r="K13" s="116"/>
      <c r="L13" s="116"/>
      <c r="M13" s="114"/>
    </row>
    <row r="14" spans="1:13" ht="51" x14ac:dyDescent="0.2">
      <c r="A14" s="111"/>
      <c r="B14" s="111"/>
      <c r="C14" s="114"/>
      <c r="D14" s="3" t="s">
        <v>475</v>
      </c>
      <c r="E14" s="4" t="s">
        <v>476</v>
      </c>
      <c r="F14" s="84"/>
      <c r="G14" s="84"/>
      <c r="H14" s="84"/>
      <c r="I14" s="111"/>
      <c r="J14" s="111"/>
      <c r="K14" s="116"/>
      <c r="L14" s="116"/>
      <c r="M14" s="114"/>
    </row>
    <row r="15" spans="1:13" x14ac:dyDescent="0.2">
      <c r="A15" s="111"/>
      <c r="B15" s="111"/>
      <c r="C15" s="114"/>
      <c r="D15" s="5" t="s">
        <v>477</v>
      </c>
      <c r="E15" s="9" t="s">
        <v>478</v>
      </c>
      <c r="F15" s="84"/>
      <c r="G15" s="84"/>
      <c r="H15" s="84"/>
      <c r="I15" s="111"/>
      <c r="J15" s="111"/>
      <c r="K15" s="116"/>
      <c r="L15" s="116"/>
      <c r="M15" s="114"/>
    </row>
    <row r="16" spans="1:13" ht="15.75" x14ac:dyDescent="0.25">
      <c r="A16" s="111"/>
      <c r="B16" s="111"/>
      <c r="C16" s="114"/>
      <c r="D16" s="130" t="s">
        <v>479</v>
      </c>
      <c r="E16" s="131"/>
      <c r="F16" s="131"/>
      <c r="G16" s="131"/>
      <c r="H16" s="132"/>
      <c r="I16" s="111"/>
      <c r="J16" s="111"/>
      <c r="K16" s="116"/>
      <c r="L16" s="116"/>
      <c r="M16" s="114"/>
    </row>
    <row r="17" spans="1:13" ht="63.75" x14ac:dyDescent="0.2">
      <c r="A17" s="111"/>
      <c r="B17" s="111"/>
      <c r="C17" s="114"/>
      <c r="D17" s="3" t="s">
        <v>480</v>
      </c>
      <c r="E17" s="4" t="s">
        <v>481</v>
      </c>
      <c r="F17" s="84"/>
      <c r="G17" s="84"/>
      <c r="H17" s="84"/>
      <c r="I17" s="111"/>
      <c r="J17" s="111"/>
      <c r="K17" s="116"/>
      <c r="L17" s="116"/>
      <c r="M17" s="114"/>
    </row>
    <row r="18" spans="1:13" ht="63.75" x14ac:dyDescent="0.2">
      <c r="A18" s="111"/>
      <c r="B18" s="111"/>
      <c r="C18" s="114"/>
      <c r="D18" s="3" t="s">
        <v>482</v>
      </c>
      <c r="E18" s="4" t="s">
        <v>483</v>
      </c>
      <c r="F18" s="84"/>
      <c r="G18" s="84"/>
      <c r="H18" s="84"/>
      <c r="I18" s="111"/>
      <c r="J18" s="111"/>
      <c r="K18" s="116"/>
      <c r="L18" s="116"/>
      <c r="M18" s="114"/>
    </row>
    <row r="19" spans="1:13" ht="76.5" x14ac:dyDescent="0.2">
      <c r="A19" s="111"/>
      <c r="B19" s="111"/>
      <c r="C19" s="114"/>
      <c r="D19" s="3" t="s">
        <v>484</v>
      </c>
      <c r="E19" s="4" t="s">
        <v>485</v>
      </c>
      <c r="F19" s="84"/>
      <c r="G19" s="84"/>
      <c r="H19" s="84"/>
      <c r="I19" s="111"/>
      <c r="J19" s="111"/>
      <c r="K19" s="116"/>
      <c r="L19" s="116"/>
      <c r="M19" s="114"/>
    </row>
    <row r="20" spans="1:13" ht="76.5" x14ac:dyDescent="0.2">
      <c r="A20" s="111"/>
      <c r="B20" s="111"/>
      <c r="C20" s="114"/>
      <c r="D20" s="3" t="s">
        <v>486</v>
      </c>
      <c r="E20" s="4" t="s">
        <v>487</v>
      </c>
      <c r="F20" s="84"/>
      <c r="G20" s="84"/>
      <c r="H20" s="84"/>
      <c r="I20" s="111"/>
      <c r="J20" s="111"/>
      <c r="K20" s="116"/>
      <c r="L20" s="116"/>
      <c r="M20" s="114"/>
    </row>
    <row r="21" spans="1:13" x14ac:dyDescent="0.2">
      <c r="A21" s="112"/>
      <c r="B21" s="112"/>
      <c r="C21" s="123"/>
      <c r="D21" s="5" t="s">
        <v>488</v>
      </c>
      <c r="E21" s="9" t="s">
        <v>489</v>
      </c>
      <c r="F21" s="84"/>
      <c r="G21" s="84"/>
      <c r="H21" s="84"/>
      <c r="I21" s="112"/>
      <c r="J21" s="112"/>
      <c r="K21" s="117"/>
      <c r="L21" s="117"/>
      <c r="M21" s="123"/>
    </row>
    <row r="24" spans="1:13" ht="26.25" customHeight="1" x14ac:dyDescent="0.4">
      <c r="A24" s="103" t="s">
        <v>490</v>
      </c>
      <c r="B24" s="104"/>
      <c r="C24" s="105"/>
      <c r="D24" s="122" t="s">
        <v>491</v>
      </c>
      <c r="E24" s="122"/>
      <c r="F24" s="122"/>
      <c r="G24" s="122"/>
      <c r="H24" s="122"/>
      <c r="I24" s="122"/>
      <c r="J24" s="122"/>
      <c r="K24" s="103" t="s">
        <v>492</v>
      </c>
      <c r="L24" s="104"/>
      <c r="M24" s="105"/>
    </row>
    <row r="25" spans="1:13" ht="157.5" x14ac:dyDescent="0.25">
      <c r="A25" s="34" t="s">
        <v>948</v>
      </c>
      <c r="B25" s="34" t="s">
        <v>962</v>
      </c>
      <c r="C25" s="34" t="s">
        <v>950</v>
      </c>
      <c r="D25" s="121" t="s">
        <v>493</v>
      </c>
      <c r="E25" s="121"/>
      <c r="F25" s="27" t="s">
        <v>494</v>
      </c>
      <c r="G25" s="119" t="s">
        <v>495</v>
      </c>
      <c r="H25" s="120"/>
      <c r="I25" s="27" t="s">
        <v>951</v>
      </c>
      <c r="J25" s="27" t="s">
        <v>952</v>
      </c>
      <c r="K25" s="34" t="s">
        <v>963</v>
      </c>
      <c r="L25" s="34" t="s">
        <v>954</v>
      </c>
      <c r="M25" s="34" t="s">
        <v>955</v>
      </c>
    </row>
    <row r="26" spans="1:13" x14ac:dyDescent="0.2">
      <c r="A26" s="115">
        <f>K10</f>
        <v>0</v>
      </c>
      <c r="B26" s="115">
        <f>L10</f>
        <v>0</v>
      </c>
      <c r="C26" s="113">
        <f>M10</f>
        <v>0</v>
      </c>
      <c r="D26" s="118"/>
      <c r="E26" s="118"/>
      <c r="F26" s="5"/>
      <c r="G26" s="109"/>
      <c r="H26" s="109"/>
      <c r="I26" s="110">
        <v>-1</v>
      </c>
      <c r="J26" s="110">
        <v>-1</v>
      </c>
      <c r="K26" s="115">
        <f>A26+I26</f>
        <v>-1</v>
      </c>
      <c r="L26" s="115">
        <f>B26+J26</f>
        <v>-1</v>
      </c>
      <c r="M26" s="113">
        <f>K26*L26</f>
        <v>1</v>
      </c>
    </row>
    <row r="27" spans="1:13" x14ac:dyDescent="0.2">
      <c r="A27" s="116"/>
      <c r="B27" s="116"/>
      <c r="C27" s="114"/>
      <c r="D27" s="118"/>
      <c r="E27" s="118"/>
      <c r="F27" s="5"/>
      <c r="G27" s="109"/>
      <c r="H27" s="109"/>
      <c r="I27" s="111"/>
      <c r="J27" s="111"/>
      <c r="K27" s="116"/>
      <c r="L27" s="116"/>
      <c r="M27" s="114"/>
    </row>
    <row r="28" spans="1:13" x14ac:dyDescent="0.2">
      <c r="A28" s="116"/>
      <c r="B28" s="116"/>
      <c r="C28" s="114"/>
      <c r="D28" s="118"/>
      <c r="E28" s="118"/>
      <c r="F28" s="5"/>
      <c r="G28" s="109"/>
      <c r="H28" s="109"/>
      <c r="I28" s="111"/>
      <c r="J28" s="111"/>
      <c r="K28" s="116"/>
      <c r="L28" s="116"/>
      <c r="M28" s="114"/>
    </row>
    <row r="29" spans="1:13" x14ac:dyDescent="0.2">
      <c r="A29" s="116"/>
      <c r="B29" s="116"/>
      <c r="C29" s="114"/>
      <c r="D29" s="118"/>
      <c r="E29" s="118"/>
      <c r="F29" s="5"/>
      <c r="G29" s="109"/>
      <c r="H29" s="109"/>
      <c r="I29" s="111"/>
      <c r="J29" s="111"/>
      <c r="K29" s="116"/>
      <c r="L29" s="116"/>
      <c r="M29" s="114"/>
    </row>
    <row r="30" spans="1:13" x14ac:dyDescent="0.2">
      <c r="A30" s="116"/>
      <c r="B30" s="116"/>
      <c r="C30" s="114"/>
      <c r="D30" s="118"/>
      <c r="E30" s="118"/>
      <c r="F30" s="5"/>
      <c r="G30" s="109"/>
      <c r="H30" s="109"/>
      <c r="I30" s="111"/>
      <c r="J30" s="111"/>
      <c r="K30" s="116"/>
      <c r="L30" s="116"/>
      <c r="M30" s="114"/>
    </row>
    <row r="31" spans="1:13" x14ac:dyDescent="0.2">
      <c r="A31" s="116"/>
      <c r="B31" s="116"/>
      <c r="C31" s="114"/>
      <c r="D31" s="118"/>
      <c r="E31" s="118"/>
      <c r="F31" s="5"/>
      <c r="G31" s="109"/>
      <c r="H31" s="109"/>
      <c r="I31" s="111"/>
      <c r="J31" s="111"/>
      <c r="K31" s="116"/>
      <c r="L31" s="116"/>
      <c r="M31" s="114"/>
    </row>
    <row r="32" spans="1:13" x14ac:dyDescent="0.2">
      <c r="A32" s="116"/>
      <c r="B32" s="116"/>
      <c r="C32" s="114"/>
      <c r="D32" s="118"/>
      <c r="E32" s="118"/>
      <c r="F32" s="5"/>
      <c r="G32" s="109"/>
      <c r="H32" s="109"/>
      <c r="I32" s="111"/>
      <c r="J32" s="111"/>
      <c r="K32" s="116"/>
      <c r="L32" s="116"/>
      <c r="M32" s="114"/>
    </row>
    <row r="33" spans="1:13" x14ac:dyDescent="0.2">
      <c r="A33" s="116"/>
      <c r="B33" s="116"/>
      <c r="C33" s="114"/>
      <c r="D33" s="118"/>
      <c r="E33" s="118"/>
      <c r="F33" s="5"/>
      <c r="G33" s="109"/>
      <c r="H33" s="109"/>
      <c r="I33" s="111"/>
      <c r="J33" s="111"/>
      <c r="K33" s="116"/>
      <c r="L33" s="116"/>
      <c r="M33" s="114"/>
    </row>
    <row r="34" spans="1:13" x14ac:dyDescent="0.2">
      <c r="A34" s="117"/>
      <c r="B34" s="117"/>
      <c r="C34" s="114"/>
      <c r="D34" s="118"/>
      <c r="E34" s="118"/>
      <c r="F34" s="5"/>
      <c r="G34" s="109"/>
      <c r="H34" s="109"/>
      <c r="I34" s="112"/>
      <c r="J34" s="112"/>
      <c r="K34" s="117"/>
      <c r="L34" s="117"/>
      <c r="M34" s="114"/>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39997558519241921"/>
    <pageSetUpPr fitToPage="1"/>
  </sheetPr>
  <dimension ref="A2:M72"/>
  <sheetViews>
    <sheetView view="pageBreakPreview" topLeftCell="A28" zoomScale="80" zoomScaleNormal="75" zoomScaleSheetLayoutView="80" workbookViewId="0">
      <selection activeCell="A10" sqref="A10:A31"/>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496</v>
      </c>
      <c r="D3" s="107"/>
      <c r="E3" s="107"/>
      <c r="F3" s="107"/>
      <c r="G3" s="108"/>
    </row>
    <row r="4" spans="1:13" s="14" customFormat="1" ht="141.75" x14ac:dyDescent="0.25">
      <c r="C4" s="31" t="s">
        <v>936</v>
      </c>
      <c r="D4" s="85" t="s">
        <v>938</v>
      </c>
      <c r="E4" s="85" t="s">
        <v>497</v>
      </c>
      <c r="F4" s="85" t="s">
        <v>498</v>
      </c>
      <c r="G4" s="30" t="s">
        <v>937</v>
      </c>
    </row>
    <row r="5" spans="1:13" s="38" customFormat="1" ht="165.75" thickBot="1" x14ac:dyDescent="0.25">
      <c r="C5" s="69" t="str">
        <f>'2. Durchführung und Überprüfung'!A17:A17</f>
        <v>IR10</v>
      </c>
      <c r="D5" s="40" t="s">
        <v>1023</v>
      </c>
      <c r="E5" s="40" t="s">
        <v>1024</v>
      </c>
      <c r="F5" s="40" t="s">
        <v>1022</v>
      </c>
      <c r="G5" s="41" t="s">
        <v>990</v>
      </c>
    </row>
    <row r="8" spans="1:13" ht="26.25" customHeight="1" x14ac:dyDescent="0.4">
      <c r="A8" s="103" t="s">
        <v>499</v>
      </c>
      <c r="B8" s="104"/>
      <c r="C8" s="105"/>
      <c r="D8" s="103" t="s">
        <v>500</v>
      </c>
      <c r="E8" s="104"/>
      <c r="F8" s="104"/>
      <c r="G8" s="104"/>
      <c r="H8" s="104"/>
      <c r="I8" s="104"/>
      <c r="J8" s="105"/>
      <c r="K8" s="103" t="s">
        <v>501</v>
      </c>
      <c r="L8" s="104"/>
      <c r="M8" s="105"/>
    </row>
    <row r="9" spans="1:13" ht="189" x14ac:dyDescent="0.25">
      <c r="A9" s="34" t="s">
        <v>971</v>
      </c>
      <c r="B9" s="34" t="s">
        <v>960</v>
      </c>
      <c r="C9" s="34" t="s">
        <v>942</v>
      </c>
      <c r="D9" s="34" t="s">
        <v>502</v>
      </c>
      <c r="E9" s="34" t="s">
        <v>503</v>
      </c>
      <c r="F9" s="34" t="s">
        <v>504</v>
      </c>
      <c r="G9" s="34" t="s">
        <v>505</v>
      </c>
      <c r="H9" s="34" t="s">
        <v>506</v>
      </c>
      <c r="I9" s="34" t="s">
        <v>957</v>
      </c>
      <c r="J9" s="34" t="s">
        <v>943</v>
      </c>
      <c r="K9" s="34" t="s">
        <v>945</v>
      </c>
      <c r="L9" s="34" t="s">
        <v>962</v>
      </c>
      <c r="M9" s="34" t="s">
        <v>947</v>
      </c>
    </row>
    <row r="10" spans="1:13" ht="15.75" x14ac:dyDescent="0.25">
      <c r="A10" s="110">
        <v>1</v>
      </c>
      <c r="B10" s="110">
        <v>1</v>
      </c>
      <c r="C10" s="113">
        <f>A10*B10</f>
        <v>1</v>
      </c>
      <c r="D10" s="130" t="s">
        <v>507</v>
      </c>
      <c r="E10" s="131"/>
      <c r="F10" s="131"/>
      <c r="G10" s="131"/>
      <c r="H10" s="132"/>
      <c r="I10" s="110">
        <v>-1</v>
      </c>
      <c r="J10" s="110">
        <v>-1</v>
      </c>
      <c r="K10" s="115">
        <f>A10+I10</f>
        <v>0</v>
      </c>
      <c r="L10" s="115">
        <f>B10+J10</f>
        <v>0</v>
      </c>
      <c r="M10" s="113">
        <f>K10*L10</f>
        <v>0</v>
      </c>
    </row>
    <row r="11" spans="1:13" ht="63.75" x14ac:dyDescent="0.2">
      <c r="A11" s="111"/>
      <c r="B11" s="111"/>
      <c r="C11" s="114"/>
      <c r="D11" s="3" t="s">
        <v>508</v>
      </c>
      <c r="E11" s="4" t="s">
        <v>509</v>
      </c>
      <c r="F11" s="84"/>
      <c r="G11" s="84"/>
      <c r="H11" s="84"/>
      <c r="I11" s="111"/>
      <c r="J11" s="111"/>
      <c r="K11" s="116"/>
      <c r="L11" s="116"/>
      <c r="M11" s="114"/>
    </row>
    <row r="12" spans="1:13" ht="63.75" x14ac:dyDescent="0.2">
      <c r="A12" s="111"/>
      <c r="B12" s="111"/>
      <c r="C12" s="114"/>
      <c r="D12" s="3" t="s">
        <v>510</v>
      </c>
      <c r="E12" s="4" t="s">
        <v>511</v>
      </c>
      <c r="F12" s="84"/>
      <c r="G12" s="84"/>
      <c r="H12" s="84"/>
      <c r="I12" s="111"/>
      <c r="J12" s="111"/>
      <c r="K12" s="116"/>
      <c r="L12" s="116"/>
      <c r="M12" s="114"/>
    </row>
    <row r="13" spans="1:13" ht="76.5" x14ac:dyDescent="0.2">
      <c r="A13" s="111"/>
      <c r="B13" s="111"/>
      <c r="C13" s="114"/>
      <c r="D13" s="3" t="s">
        <v>512</v>
      </c>
      <c r="E13" s="4" t="s">
        <v>513</v>
      </c>
      <c r="F13" s="84"/>
      <c r="G13" s="84"/>
      <c r="H13" s="84"/>
      <c r="I13" s="111"/>
      <c r="J13" s="111"/>
      <c r="K13" s="116"/>
      <c r="L13" s="116"/>
      <c r="M13" s="114"/>
    </row>
    <row r="14" spans="1:13" ht="76.5" x14ac:dyDescent="0.2">
      <c r="A14" s="111"/>
      <c r="B14" s="111"/>
      <c r="C14" s="114"/>
      <c r="D14" s="3" t="s">
        <v>514</v>
      </c>
      <c r="E14" s="4" t="s">
        <v>515</v>
      </c>
      <c r="F14" s="84"/>
      <c r="G14" s="84"/>
      <c r="H14" s="84"/>
      <c r="I14" s="111"/>
      <c r="J14" s="111"/>
      <c r="K14" s="116"/>
      <c r="L14" s="116"/>
      <c r="M14" s="114"/>
    </row>
    <row r="15" spans="1:13" x14ac:dyDescent="0.2">
      <c r="A15" s="111"/>
      <c r="B15" s="111"/>
      <c r="C15" s="114"/>
      <c r="D15" s="5" t="s">
        <v>516</v>
      </c>
      <c r="E15" s="9" t="s">
        <v>517</v>
      </c>
      <c r="F15" s="84"/>
      <c r="G15" s="84"/>
      <c r="H15" s="84"/>
      <c r="I15" s="111"/>
      <c r="J15" s="111"/>
      <c r="K15" s="116"/>
      <c r="L15" s="116"/>
      <c r="M15" s="114"/>
    </row>
    <row r="16" spans="1:13" ht="15.75" x14ac:dyDescent="0.25">
      <c r="A16" s="111"/>
      <c r="B16" s="111"/>
      <c r="C16" s="114"/>
      <c r="D16" s="130" t="s">
        <v>518</v>
      </c>
      <c r="E16" s="131"/>
      <c r="F16" s="131"/>
      <c r="G16" s="131"/>
      <c r="H16" s="132"/>
      <c r="I16" s="111"/>
      <c r="J16" s="111"/>
      <c r="K16" s="116"/>
      <c r="L16" s="116"/>
      <c r="M16" s="114"/>
    </row>
    <row r="17" spans="1:13" ht="89.25" x14ac:dyDescent="0.2">
      <c r="A17" s="111"/>
      <c r="B17" s="111"/>
      <c r="C17" s="114"/>
      <c r="D17" s="3" t="s">
        <v>519</v>
      </c>
      <c r="E17" s="4" t="s">
        <v>520</v>
      </c>
      <c r="F17" s="84"/>
      <c r="G17" s="84"/>
      <c r="H17" s="84"/>
      <c r="I17" s="111"/>
      <c r="J17" s="111"/>
      <c r="K17" s="116"/>
      <c r="L17" s="116"/>
      <c r="M17" s="114"/>
    </row>
    <row r="18" spans="1:13" ht="89.25" x14ac:dyDescent="0.2">
      <c r="A18" s="111"/>
      <c r="B18" s="111"/>
      <c r="C18" s="114"/>
      <c r="D18" s="3" t="s">
        <v>521</v>
      </c>
      <c r="E18" s="4" t="s">
        <v>522</v>
      </c>
      <c r="F18" s="84"/>
      <c r="G18" s="84"/>
      <c r="H18" s="84"/>
      <c r="I18" s="111"/>
      <c r="J18" s="111"/>
      <c r="K18" s="116"/>
      <c r="L18" s="116"/>
      <c r="M18" s="114"/>
    </row>
    <row r="19" spans="1:13" x14ac:dyDescent="0.2">
      <c r="A19" s="111"/>
      <c r="B19" s="111"/>
      <c r="C19" s="114"/>
      <c r="D19" s="5" t="s">
        <v>523</v>
      </c>
      <c r="E19" s="9" t="s">
        <v>524</v>
      </c>
      <c r="F19" s="84"/>
      <c r="G19" s="84"/>
      <c r="H19" s="84"/>
      <c r="I19" s="111"/>
      <c r="J19" s="111"/>
      <c r="K19" s="116"/>
      <c r="L19" s="116"/>
      <c r="M19" s="114"/>
    </row>
    <row r="20" spans="1:13" ht="15.75" x14ac:dyDescent="0.25">
      <c r="A20" s="111"/>
      <c r="B20" s="111"/>
      <c r="C20" s="114"/>
      <c r="D20" s="130" t="s">
        <v>525</v>
      </c>
      <c r="E20" s="131"/>
      <c r="F20" s="131"/>
      <c r="G20" s="131"/>
      <c r="H20" s="132"/>
      <c r="I20" s="111"/>
      <c r="J20" s="111"/>
      <c r="K20" s="116"/>
      <c r="L20" s="116"/>
      <c r="M20" s="114"/>
    </row>
    <row r="21" spans="1:13" ht="63.75" x14ac:dyDescent="0.2">
      <c r="A21" s="111"/>
      <c r="B21" s="111"/>
      <c r="C21" s="114"/>
      <c r="D21" s="3" t="s">
        <v>526</v>
      </c>
      <c r="E21" s="4" t="s">
        <v>527</v>
      </c>
      <c r="F21" s="84"/>
      <c r="G21" s="84"/>
      <c r="H21" s="84"/>
      <c r="I21" s="111"/>
      <c r="J21" s="111"/>
      <c r="K21" s="116"/>
      <c r="L21" s="116"/>
      <c r="M21" s="114"/>
    </row>
    <row r="22" spans="1:13" ht="89.25" x14ac:dyDescent="0.2">
      <c r="A22" s="111"/>
      <c r="B22" s="111"/>
      <c r="C22" s="114"/>
      <c r="D22" s="3" t="s">
        <v>528</v>
      </c>
      <c r="E22" s="4" t="s">
        <v>529</v>
      </c>
      <c r="F22" s="84"/>
      <c r="G22" s="84"/>
      <c r="H22" s="84"/>
      <c r="I22" s="111"/>
      <c r="J22" s="111"/>
      <c r="K22" s="116"/>
      <c r="L22" s="116"/>
      <c r="M22" s="114"/>
    </row>
    <row r="23" spans="1:13" x14ac:dyDescent="0.2">
      <c r="A23" s="111"/>
      <c r="B23" s="111"/>
      <c r="C23" s="114"/>
      <c r="D23" s="5" t="s">
        <v>530</v>
      </c>
      <c r="E23" s="9" t="s">
        <v>531</v>
      </c>
      <c r="F23" s="84"/>
      <c r="G23" s="84"/>
      <c r="H23" s="84"/>
      <c r="I23" s="111"/>
      <c r="J23" s="111"/>
      <c r="K23" s="116"/>
      <c r="L23" s="116"/>
      <c r="M23" s="114"/>
    </row>
    <row r="24" spans="1:13" ht="15.75" customHeight="1" x14ac:dyDescent="0.25">
      <c r="A24" s="111"/>
      <c r="B24" s="111"/>
      <c r="C24" s="114"/>
      <c r="D24" s="130" t="s">
        <v>532</v>
      </c>
      <c r="E24" s="131"/>
      <c r="F24" s="131"/>
      <c r="G24" s="131"/>
      <c r="H24" s="132"/>
      <c r="I24" s="111"/>
      <c r="J24" s="111"/>
      <c r="K24" s="116"/>
      <c r="L24" s="116"/>
      <c r="M24" s="114"/>
    </row>
    <row r="25" spans="1:13" ht="63.75" x14ac:dyDescent="0.2">
      <c r="A25" s="111"/>
      <c r="B25" s="111"/>
      <c r="C25" s="114"/>
      <c r="D25" s="3" t="s">
        <v>533</v>
      </c>
      <c r="E25" s="4" t="s">
        <v>534</v>
      </c>
      <c r="F25" s="84"/>
      <c r="G25" s="84"/>
      <c r="H25" s="84"/>
      <c r="I25" s="111"/>
      <c r="J25" s="111"/>
      <c r="K25" s="116"/>
      <c r="L25" s="116"/>
      <c r="M25" s="114"/>
    </row>
    <row r="26" spans="1:13" ht="76.5" x14ac:dyDescent="0.2">
      <c r="A26" s="111"/>
      <c r="B26" s="111"/>
      <c r="C26" s="114"/>
      <c r="D26" s="3" t="s">
        <v>535</v>
      </c>
      <c r="E26" s="4" t="s">
        <v>536</v>
      </c>
      <c r="F26" s="84"/>
      <c r="G26" s="84"/>
      <c r="H26" s="84"/>
      <c r="I26" s="111"/>
      <c r="J26" s="111"/>
      <c r="K26" s="116"/>
      <c r="L26" s="116"/>
      <c r="M26" s="114"/>
    </row>
    <row r="27" spans="1:13" x14ac:dyDescent="0.2">
      <c r="A27" s="111"/>
      <c r="B27" s="111"/>
      <c r="C27" s="114"/>
      <c r="D27" s="5" t="s">
        <v>537</v>
      </c>
      <c r="E27" s="9" t="s">
        <v>538</v>
      </c>
      <c r="F27" s="84"/>
      <c r="G27" s="84"/>
      <c r="H27" s="84"/>
      <c r="I27" s="111"/>
      <c r="J27" s="111"/>
      <c r="K27" s="116"/>
      <c r="L27" s="116"/>
      <c r="M27" s="114"/>
    </row>
    <row r="28" spans="1:13" ht="15.75" x14ac:dyDescent="0.25">
      <c r="A28" s="111"/>
      <c r="B28" s="111"/>
      <c r="C28" s="114"/>
      <c r="D28" s="130" t="s">
        <v>539</v>
      </c>
      <c r="E28" s="131"/>
      <c r="F28" s="131"/>
      <c r="G28" s="131"/>
      <c r="H28" s="132"/>
      <c r="I28" s="111"/>
      <c r="J28" s="111"/>
      <c r="K28" s="116"/>
      <c r="L28" s="116"/>
      <c r="M28" s="114"/>
    </row>
    <row r="29" spans="1:13" ht="63.75" x14ac:dyDescent="0.2">
      <c r="A29" s="111"/>
      <c r="B29" s="111"/>
      <c r="C29" s="114"/>
      <c r="D29" s="3" t="s">
        <v>540</v>
      </c>
      <c r="E29" s="4" t="s">
        <v>541</v>
      </c>
      <c r="F29" s="84"/>
      <c r="G29" s="84"/>
      <c r="H29" s="84"/>
      <c r="I29" s="111"/>
      <c r="J29" s="111"/>
      <c r="K29" s="116"/>
      <c r="L29" s="116"/>
      <c r="M29" s="114"/>
    </row>
    <row r="30" spans="1:13" ht="63.75" x14ac:dyDescent="0.2">
      <c r="A30" s="111"/>
      <c r="B30" s="111"/>
      <c r="C30" s="114"/>
      <c r="D30" s="3" t="s">
        <v>542</v>
      </c>
      <c r="E30" s="4" t="s">
        <v>543</v>
      </c>
      <c r="F30" s="84"/>
      <c r="G30" s="84"/>
      <c r="H30" s="84"/>
      <c r="I30" s="111"/>
      <c r="J30" s="111"/>
      <c r="K30" s="116"/>
      <c r="L30" s="116"/>
      <c r="M30" s="114"/>
    </row>
    <row r="31" spans="1:13" x14ac:dyDescent="0.2">
      <c r="A31" s="112"/>
      <c r="B31" s="112"/>
      <c r="C31" s="114"/>
      <c r="D31" s="5" t="s">
        <v>544</v>
      </c>
      <c r="E31" s="9" t="s">
        <v>545</v>
      </c>
      <c r="F31" s="84"/>
      <c r="G31" s="84"/>
      <c r="H31" s="84"/>
      <c r="I31" s="112"/>
      <c r="J31" s="112"/>
      <c r="K31" s="117"/>
      <c r="L31" s="117"/>
      <c r="M31" s="114"/>
    </row>
    <row r="34" spans="1:13" ht="26.25" customHeight="1" x14ac:dyDescent="0.4">
      <c r="A34" s="103" t="s">
        <v>546</v>
      </c>
      <c r="B34" s="104"/>
      <c r="C34" s="105"/>
      <c r="D34" s="122" t="s">
        <v>547</v>
      </c>
      <c r="E34" s="122"/>
      <c r="F34" s="122"/>
      <c r="G34" s="122"/>
      <c r="H34" s="122"/>
      <c r="I34" s="122"/>
      <c r="J34" s="122"/>
      <c r="K34" s="103" t="s">
        <v>548</v>
      </c>
      <c r="L34" s="104"/>
      <c r="M34" s="105"/>
    </row>
    <row r="35" spans="1:13" ht="157.5" x14ac:dyDescent="0.25">
      <c r="A35" s="34" t="s">
        <v>945</v>
      </c>
      <c r="B35" s="34" t="s">
        <v>962</v>
      </c>
      <c r="C35" s="34" t="s">
        <v>950</v>
      </c>
      <c r="D35" s="121" t="s">
        <v>549</v>
      </c>
      <c r="E35" s="121"/>
      <c r="F35" s="27" t="s">
        <v>550</v>
      </c>
      <c r="G35" s="119" t="s">
        <v>551</v>
      </c>
      <c r="H35" s="120"/>
      <c r="I35" s="27" t="s">
        <v>951</v>
      </c>
      <c r="J35" s="27" t="s">
        <v>952</v>
      </c>
      <c r="K35" s="34" t="s">
        <v>963</v>
      </c>
      <c r="L35" s="34" t="s">
        <v>969</v>
      </c>
      <c r="M35" s="34" t="s">
        <v>955</v>
      </c>
    </row>
    <row r="36" spans="1:13" x14ac:dyDescent="0.2">
      <c r="A36" s="115">
        <f>K10</f>
        <v>0</v>
      </c>
      <c r="B36" s="115">
        <f>L10</f>
        <v>0</v>
      </c>
      <c r="C36" s="113">
        <f>M10</f>
        <v>0</v>
      </c>
      <c r="D36" s="118"/>
      <c r="E36" s="118"/>
      <c r="F36" s="5"/>
      <c r="G36" s="109"/>
      <c r="H36" s="109"/>
      <c r="I36" s="110">
        <v>-1</v>
      </c>
      <c r="J36" s="110">
        <v>-1</v>
      </c>
      <c r="K36" s="115">
        <f>A36+I36</f>
        <v>-1</v>
      </c>
      <c r="L36" s="115">
        <f>B36+J36</f>
        <v>-1</v>
      </c>
      <c r="M36" s="124">
        <f>K36*L36</f>
        <v>1</v>
      </c>
    </row>
    <row r="37" spans="1:13" x14ac:dyDescent="0.2">
      <c r="A37" s="116"/>
      <c r="B37" s="116"/>
      <c r="C37" s="114"/>
      <c r="D37" s="118"/>
      <c r="E37" s="118"/>
      <c r="F37" s="5"/>
      <c r="G37" s="109"/>
      <c r="H37" s="109"/>
      <c r="I37" s="111"/>
      <c r="J37" s="111"/>
      <c r="K37" s="116"/>
      <c r="L37" s="116"/>
      <c r="M37" s="124"/>
    </row>
    <row r="38" spans="1:13" x14ac:dyDescent="0.2">
      <c r="A38" s="116"/>
      <c r="B38" s="116"/>
      <c r="C38" s="114"/>
      <c r="D38" s="118"/>
      <c r="E38" s="118"/>
      <c r="F38" s="5"/>
      <c r="G38" s="109"/>
      <c r="H38" s="109"/>
      <c r="I38" s="111"/>
      <c r="J38" s="111"/>
      <c r="K38" s="116"/>
      <c r="L38" s="116"/>
      <c r="M38" s="124"/>
    </row>
    <row r="39" spans="1:13" x14ac:dyDescent="0.2">
      <c r="A39" s="116"/>
      <c r="B39" s="116"/>
      <c r="C39" s="114"/>
      <c r="D39" s="118"/>
      <c r="E39" s="118"/>
      <c r="F39" s="5"/>
      <c r="G39" s="109"/>
      <c r="H39" s="109"/>
      <c r="I39" s="111"/>
      <c r="J39" s="111"/>
      <c r="K39" s="116"/>
      <c r="L39" s="116"/>
      <c r="M39" s="124"/>
    </row>
    <row r="40" spans="1:13" x14ac:dyDescent="0.2">
      <c r="A40" s="116"/>
      <c r="B40" s="116"/>
      <c r="C40" s="114"/>
      <c r="D40" s="118"/>
      <c r="E40" s="118"/>
      <c r="F40" s="5"/>
      <c r="G40" s="109"/>
      <c r="H40" s="109"/>
      <c r="I40" s="111"/>
      <c r="J40" s="111"/>
      <c r="K40" s="116"/>
      <c r="L40" s="116"/>
      <c r="M40" s="124"/>
    </row>
    <row r="41" spans="1:13" x14ac:dyDescent="0.2">
      <c r="A41" s="116"/>
      <c r="B41" s="116"/>
      <c r="C41" s="114"/>
      <c r="D41" s="118"/>
      <c r="E41" s="118"/>
      <c r="F41" s="5"/>
      <c r="G41" s="109"/>
      <c r="H41" s="109"/>
      <c r="I41" s="111"/>
      <c r="J41" s="111"/>
      <c r="K41" s="116"/>
      <c r="L41" s="116"/>
      <c r="M41" s="124"/>
    </row>
    <row r="42" spans="1:13" x14ac:dyDescent="0.2">
      <c r="A42" s="116"/>
      <c r="B42" s="116"/>
      <c r="C42" s="114"/>
      <c r="D42" s="118"/>
      <c r="E42" s="118"/>
      <c r="F42" s="5"/>
      <c r="G42" s="109"/>
      <c r="H42" s="109"/>
      <c r="I42" s="111"/>
      <c r="J42" s="111"/>
      <c r="K42" s="116"/>
      <c r="L42" s="116"/>
      <c r="M42" s="124"/>
    </row>
    <row r="43" spans="1:13" x14ac:dyDescent="0.2">
      <c r="A43" s="116"/>
      <c r="B43" s="116"/>
      <c r="C43" s="114"/>
      <c r="D43" s="118"/>
      <c r="E43" s="118"/>
      <c r="F43" s="5"/>
      <c r="G43" s="109"/>
      <c r="H43" s="109"/>
      <c r="I43" s="111"/>
      <c r="J43" s="111"/>
      <c r="K43" s="116"/>
      <c r="L43" s="116"/>
      <c r="M43" s="124"/>
    </row>
    <row r="44" spans="1:13" x14ac:dyDescent="0.2">
      <c r="A44" s="117"/>
      <c r="B44" s="117"/>
      <c r="C44" s="114"/>
      <c r="D44" s="118"/>
      <c r="E44" s="118"/>
      <c r="F44" s="5"/>
      <c r="G44" s="109"/>
      <c r="H44" s="109"/>
      <c r="I44" s="112"/>
      <c r="J44" s="112"/>
      <c r="K44" s="117"/>
      <c r="L44" s="117"/>
      <c r="M44" s="124"/>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I10:I31"/>
    <mergeCell ref="D16:H16"/>
    <mergeCell ref="D20:H20"/>
    <mergeCell ref="A10:A31"/>
    <mergeCell ref="B10:B31"/>
    <mergeCell ref="C10:C31"/>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39997558519241921"/>
    <pageSetUpPr fitToPage="1"/>
  </sheetPr>
  <dimension ref="A2:M52"/>
  <sheetViews>
    <sheetView view="pageBreakPreview" zoomScale="75" zoomScaleNormal="75" zoomScaleSheetLayoutView="75" workbookViewId="0">
      <selection activeCell="D5" sqref="D5"/>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552</v>
      </c>
      <c r="D3" s="107"/>
      <c r="E3" s="107"/>
      <c r="F3" s="107"/>
      <c r="G3" s="108"/>
    </row>
    <row r="4" spans="1:13" s="14" customFormat="1" ht="126" x14ac:dyDescent="0.25">
      <c r="C4" s="31" t="s">
        <v>936</v>
      </c>
      <c r="D4" s="34" t="s">
        <v>938</v>
      </c>
      <c r="E4" s="34" t="s">
        <v>553</v>
      </c>
      <c r="F4" s="34" t="s">
        <v>554</v>
      </c>
      <c r="G4" s="30" t="s">
        <v>964</v>
      </c>
    </row>
    <row r="5" spans="1:13" s="38" customFormat="1" ht="75.75" thickBot="1" x14ac:dyDescent="0.25">
      <c r="C5" s="69" t="str">
        <f>'2. Durchführung und Überprüfung'!A18:A18</f>
        <v>IR11</v>
      </c>
      <c r="D5" s="40" t="s">
        <v>1025</v>
      </c>
      <c r="E5" s="40" t="s">
        <v>1026</v>
      </c>
      <c r="F5" s="40" t="s">
        <v>989</v>
      </c>
      <c r="G5" s="40" t="s">
        <v>990</v>
      </c>
    </row>
    <row r="8" spans="1:13" ht="26.25" customHeight="1" x14ac:dyDescent="0.4">
      <c r="A8" s="103" t="s">
        <v>555</v>
      </c>
      <c r="B8" s="104"/>
      <c r="C8" s="105"/>
      <c r="D8" s="103" t="s">
        <v>556</v>
      </c>
      <c r="E8" s="104"/>
      <c r="F8" s="104"/>
      <c r="G8" s="104"/>
      <c r="H8" s="104"/>
      <c r="I8" s="104"/>
      <c r="J8" s="105"/>
      <c r="K8" s="103" t="s">
        <v>557</v>
      </c>
      <c r="L8" s="104"/>
      <c r="M8" s="105"/>
    </row>
    <row r="9" spans="1:13" ht="189" x14ac:dyDescent="0.25">
      <c r="A9" s="34" t="s">
        <v>971</v>
      </c>
      <c r="B9" s="34" t="s">
        <v>941</v>
      </c>
      <c r="C9" s="34" t="s">
        <v>942</v>
      </c>
      <c r="D9" s="34" t="s">
        <v>558</v>
      </c>
      <c r="E9" s="34" t="s">
        <v>559</v>
      </c>
      <c r="F9" s="34" t="s">
        <v>560</v>
      </c>
      <c r="G9" s="34" t="s">
        <v>561</v>
      </c>
      <c r="H9" s="34" t="s">
        <v>562</v>
      </c>
      <c r="I9" s="34" t="s">
        <v>957</v>
      </c>
      <c r="J9" s="34" t="s">
        <v>943</v>
      </c>
      <c r="K9" s="34" t="s">
        <v>945</v>
      </c>
      <c r="L9" s="34" t="s">
        <v>946</v>
      </c>
      <c r="M9" s="34" t="s">
        <v>947</v>
      </c>
    </row>
    <row r="10" spans="1:13" ht="51" x14ac:dyDescent="0.2">
      <c r="A10" s="109">
        <v>1</v>
      </c>
      <c r="B10" s="109">
        <v>1</v>
      </c>
      <c r="C10" s="124">
        <f>A10*B10</f>
        <v>1</v>
      </c>
      <c r="D10" s="3" t="s">
        <v>563</v>
      </c>
      <c r="E10" s="4" t="s">
        <v>564</v>
      </c>
      <c r="F10" s="62"/>
      <c r="G10" s="62"/>
      <c r="H10" s="62"/>
      <c r="I10" s="109">
        <v>-1</v>
      </c>
      <c r="J10" s="109">
        <v>-2</v>
      </c>
      <c r="K10" s="125">
        <f>A10+I10</f>
        <v>0</v>
      </c>
      <c r="L10" s="125">
        <f>B10+J10</f>
        <v>-1</v>
      </c>
      <c r="M10" s="124">
        <f>K10*L10</f>
        <v>0</v>
      </c>
    </row>
    <row r="11" spans="1:13" x14ac:dyDescent="0.2">
      <c r="A11" s="109"/>
      <c r="B11" s="109"/>
      <c r="C11" s="124"/>
      <c r="D11" s="5" t="s">
        <v>565</v>
      </c>
      <c r="E11" s="9" t="s">
        <v>566</v>
      </c>
      <c r="F11" s="62"/>
      <c r="G11" s="62"/>
      <c r="H11" s="62"/>
      <c r="I11" s="109"/>
      <c r="J11" s="109"/>
      <c r="K11" s="125"/>
      <c r="L11" s="125"/>
      <c r="M11" s="124"/>
    </row>
    <row r="14" spans="1:13" ht="26.25" customHeight="1" x14ac:dyDescent="0.4">
      <c r="A14" s="103" t="s">
        <v>567</v>
      </c>
      <c r="B14" s="104"/>
      <c r="C14" s="105"/>
      <c r="D14" s="122" t="s">
        <v>568</v>
      </c>
      <c r="E14" s="122"/>
      <c r="F14" s="122"/>
      <c r="G14" s="122"/>
      <c r="H14" s="122"/>
      <c r="I14" s="122"/>
      <c r="J14" s="122"/>
      <c r="K14" s="103" t="s">
        <v>569</v>
      </c>
      <c r="L14" s="104"/>
      <c r="M14" s="105"/>
    </row>
    <row r="15" spans="1:13" ht="157.5" x14ac:dyDescent="0.25">
      <c r="A15" s="34" t="s">
        <v>945</v>
      </c>
      <c r="B15" s="34" t="s">
        <v>962</v>
      </c>
      <c r="C15" s="34" t="s">
        <v>950</v>
      </c>
      <c r="D15" s="121" t="s">
        <v>570</v>
      </c>
      <c r="E15" s="121"/>
      <c r="F15" s="27" t="s">
        <v>571</v>
      </c>
      <c r="G15" s="119" t="s">
        <v>572</v>
      </c>
      <c r="H15" s="120"/>
      <c r="I15" s="27" t="s">
        <v>951</v>
      </c>
      <c r="J15" s="27" t="s">
        <v>952</v>
      </c>
      <c r="K15" s="34" t="s">
        <v>963</v>
      </c>
      <c r="L15" s="34" t="s">
        <v>954</v>
      </c>
      <c r="M15" s="34" t="s">
        <v>955</v>
      </c>
    </row>
    <row r="16" spans="1:13" x14ac:dyDescent="0.2">
      <c r="A16" s="115">
        <f>K10</f>
        <v>0</v>
      </c>
      <c r="B16" s="115">
        <f>L10</f>
        <v>-1</v>
      </c>
      <c r="C16" s="124">
        <f>M10</f>
        <v>0</v>
      </c>
      <c r="D16" s="118"/>
      <c r="E16" s="118"/>
      <c r="F16" s="5"/>
      <c r="G16" s="109"/>
      <c r="H16" s="109"/>
      <c r="I16" s="110">
        <v>-1</v>
      </c>
      <c r="J16" s="110">
        <v>-1</v>
      </c>
      <c r="K16" s="115">
        <f>A16+I16</f>
        <v>-1</v>
      </c>
      <c r="L16" s="115">
        <f>B16+J16</f>
        <v>-2</v>
      </c>
      <c r="M16" s="113">
        <f>K16*L16</f>
        <v>2</v>
      </c>
    </row>
    <row r="17" spans="1:13" x14ac:dyDescent="0.2">
      <c r="A17" s="116"/>
      <c r="B17" s="116"/>
      <c r="C17" s="124"/>
      <c r="D17" s="118"/>
      <c r="E17" s="118"/>
      <c r="F17" s="5"/>
      <c r="G17" s="109"/>
      <c r="H17" s="109"/>
      <c r="I17" s="111"/>
      <c r="J17" s="111"/>
      <c r="K17" s="116"/>
      <c r="L17" s="116"/>
      <c r="M17" s="114"/>
    </row>
    <row r="18" spans="1:13" x14ac:dyDescent="0.2">
      <c r="A18" s="116"/>
      <c r="B18" s="116"/>
      <c r="C18" s="124"/>
      <c r="D18" s="118"/>
      <c r="E18" s="118"/>
      <c r="F18" s="5"/>
      <c r="G18" s="109"/>
      <c r="H18" s="109"/>
      <c r="I18" s="111"/>
      <c r="J18" s="111"/>
      <c r="K18" s="116"/>
      <c r="L18" s="116"/>
      <c r="M18" s="114"/>
    </row>
    <row r="19" spans="1:13" x14ac:dyDescent="0.2">
      <c r="A19" s="116"/>
      <c r="B19" s="116"/>
      <c r="C19" s="124"/>
      <c r="D19" s="118"/>
      <c r="E19" s="118"/>
      <c r="F19" s="5"/>
      <c r="G19" s="109"/>
      <c r="H19" s="109"/>
      <c r="I19" s="111"/>
      <c r="J19" s="111"/>
      <c r="K19" s="116"/>
      <c r="L19" s="116"/>
      <c r="M19" s="114"/>
    </row>
    <row r="20" spans="1:13" x14ac:dyDescent="0.2">
      <c r="A20" s="116"/>
      <c r="B20" s="116"/>
      <c r="C20" s="124"/>
      <c r="D20" s="118"/>
      <c r="E20" s="118"/>
      <c r="F20" s="5"/>
      <c r="G20" s="109"/>
      <c r="H20" s="109"/>
      <c r="I20" s="111"/>
      <c r="J20" s="111"/>
      <c r="K20" s="116"/>
      <c r="L20" s="116"/>
      <c r="M20" s="114"/>
    </row>
    <row r="21" spans="1:13" x14ac:dyDescent="0.2">
      <c r="A21" s="116"/>
      <c r="B21" s="116"/>
      <c r="C21" s="124"/>
      <c r="D21" s="118"/>
      <c r="E21" s="118"/>
      <c r="F21" s="5"/>
      <c r="G21" s="109"/>
      <c r="H21" s="109"/>
      <c r="I21" s="111"/>
      <c r="J21" s="111"/>
      <c r="K21" s="116"/>
      <c r="L21" s="116"/>
      <c r="M21" s="114"/>
    </row>
    <row r="22" spans="1:13" x14ac:dyDescent="0.2">
      <c r="A22" s="116"/>
      <c r="B22" s="116"/>
      <c r="C22" s="124"/>
      <c r="D22" s="118"/>
      <c r="E22" s="118"/>
      <c r="F22" s="5"/>
      <c r="G22" s="109"/>
      <c r="H22" s="109"/>
      <c r="I22" s="111"/>
      <c r="J22" s="111"/>
      <c r="K22" s="116"/>
      <c r="L22" s="116"/>
      <c r="M22" s="114"/>
    </row>
    <row r="23" spans="1:13" x14ac:dyDescent="0.2">
      <c r="A23" s="116"/>
      <c r="B23" s="116"/>
      <c r="C23" s="124"/>
      <c r="D23" s="118"/>
      <c r="E23" s="118"/>
      <c r="F23" s="5"/>
      <c r="G23" s="109"/>
      <c r="H23" s="109"/>
      <c r="I23" s="111"/>
      <c r="J23" s="111"/>
      <c r="K23" s="116"/>
      <c r="L23" s="116"/>
      <c r="M23" s="114"/>
    </row>
    <row r="24" spans="1:13" x14ac:dyDescent="0.2">
      <c r="A24" s="117"/>
      <c r="B24" s="117"/>
      <c r="C24" s="124"/>
      <c r="D24" s="118"/>
      <c r="E24" s="118"/>
      <c r="F24" s="5"/>
      <c r="G24" s="109"/>
      <c r="H24" s="109"/>
      <c r="I24" s="112"/>
      <c r="J24" s="112"/>
      <c r="K24" s="117"/>
      <c r="L24" s="117"/>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39997558519241921"/>
    <pageSetUpPr fitToPage="1"/>
  </sheetPr>
  <dimension ref="A2:M51"/>
  <sheetViews>
    <sheetView view="pageBreakPreview" zoomScale="60" zoomScaleNormal="75" workbookViewId="0">
      <selection activeCell="E4" sqref="E4"/>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573</v>
      </c>
      <c r="D3" s="107"/>
      <c r="E3" s="107"/>
      <c r="F3" s="107"/>
      <c r="G3" s="108"/>
    </row>
    <row r="4" spans="1:13" s="14" customFormat="1" ht="141.75" x14ac:dyDescent="0.25">
      <c r="C4" s="31" t="s">
        <v>936</v>
      </c>
      <c r="D4" s="34" t="s">
        <v>938</v>
      </c>
      <c r="E4" s="34" t="s">
        <v>574</v>
      </c>
      <c r="F4" s="34" t="s">
        <v>575</v>
      </c>
      <c r="G4" s="30" t="s">
        <v>937</v>
      </c>
    </row>
    <row r="5" spans="1:13" s="38" customFormat="1" ht="16.5" thickBot="1" x14ac:dyDescent="0.25">
      <c r="C5" s="69" t="str">
        <f>'2. Durchführung und Überprüfung'!A19</f>
        <v>IRXX</v>
      </c>
      <c r="D5" s="40">
        <f>'2. Durchführung und Überprüfung'!B19</f>
        <v>0</v>
      </c>
      <c r="E5" s="40" t="s">
        <v>992</v>
      </c>
      <c r="F5" s="40">
        <f>'2. Durchführung und Überprüfung'!E19</f>
        <v>0</v>
      </c>
      <c r="G5" s="40">
        <f>'2. Durchführung und Überprüfung'!F19</f>
        <v>0</v>
      </c>
    </row>
    <row r="8" spans="1:13" ht="26.25" customHeight="1" x14ac:dyDescent="0.4">
      <c r="A8" s="103" t="s">
        <v>576</v>
      </c>
      <c r="B8" s="104"/>
      <c r="C8" s="105"/>
      <c r="D8" s="103" t="s">
        <v>577</v>
      </c>
      <c r="E8" s="104"/>
      <c r="F8" s="104"/>
      <c r="G8" s="104"/>
      <c r="H8" s="104"/>
      <c r="I8" s="104"/>
      <c r="J8" s="105"/>
      <c r="K8" s="103" t="s">
        <v>578</v>
      </c>
      <c r="L8" s="104"/>
      <c r="M8" s="105"/>
    </row>
    <row r="9" spans="1:13" ht="204.75" x14ac:dyDescent="0.25">
      <c r="A9" s="63" t="s">
        <v>966</v>
      </c>
      <c r="B9" s="63" t="s">
        <v>973</v>
      </c>
      <c r="C9" s="63" t="s">
        <v>974</v>
      </c>
      <c r="D9" s="63" t="s">
        <v>579</v>
      </c>
      <c r="E9" s="63" t="s">
        <v>580</v>
      </c>
      <c r="F9" s="63" t="s">
        <v>581</v>
      </c>
      <c r="G9" s="63" t="s">
        <v>582</v>
      </c>
      <c r="H9" s="63" t="s">
        <v>967</v>
      </c>
      <c r="I9" s="63" t="s">
        <v>975</v>
      </c>
      <c r="J9" s="63" t="s">
        <v>976</v>
      </c>
      <c r="K9" s="63" t="s">
        <v>968</v>
      </c>
      <c r="L9" s="63" t="s">
        <v>977</v>
      </c>
      <c r="M9" s="63" t="s">
        <v>950</v>
      </c>
    </row>
    <row r="10" spans="1:13" ht="40.5" customHeight="1" x14ac:dyDescent="0.2">
      <c r="A10" s="62">
        <v>1</v>
      </c>
      <c r="B10" s="62">
        <v>1</v>
      </c>
      <c r="C10" s="86">
        <f>A10*B10</f>
        <v>1</v>
      </c>
      <c r="D10" s="5" t="s">
        <v>583</v>
      </c>
      <c r="E10" s="9" t="s">
        <v>584</v>
      </c>
      <c r="F10" s="62"/>
      <c r="G10" s="62"/>
      <c r="H10" s="62"/>
      <c r="I10" s="62">
        <v>-1</v>
      </c>
      <c r="J10" s="62">
        <v>-2</v>
      </c>
      <c r="K10" s="64">
        <f>A10+I10</f>
        <v>0</v>
      </c>
      <c r="L10" s="64">
        <f>B10+J10</f>
        <v>-1</v>
      </c>
      <c r="M10" s="65">
        <f>K10*L10</f>
        <v>0</v>
      </c>
    </row>
    <row r="13" spans="1:13" ht="26.25" customHeight="1" x14ac:dyDescent="0.4">
      <c r="A13" s="103" t="s">
        <v>585</v>
      </c>
      <c r="B13" s="104"/>
      <c r="C13" s="105"/>
      <c r="D13" s="122" t="s">
        <v>586</v>
      </c>
      <c r="E13" s="122"/>
      <c r="F13" s="122"/>
      <c r="G13" s="122"/>
      <c r="H13" s="122"/>
      <c r="I13" s="122"/>
      <c r="J13" s="122"/>
      <c r="K13" s="103" t="s">
        <v>587</v>
      </c>
      <c r="L13" s="104"/>
      <c r="M13" s="105"/>
    </row>
    <row r="14" spans="1:13" ht="157.5" x14ac:dyDescent="0.25">
      <c r="A14" s="34" t="s">
        <v>968</v>
      </c>
      <c r="B14" s="34" t="s">
        <v>978</v>
      </c>
      <c r="C14" s="34" t="s">
        <v>979</v>
      </c>
      <c r="D14" s="121" t="s">
        <v>588</v>
      </c>
      <c r="E14" s="121"/>
      <c r="F14" s="27" t="s">
        <v>589</v>
      </c>
      <c r="G14" s="119" t="s">
        <v>590</v>
      </c>
      <c r="H14" s="120"/>
      <c r="I14" s="27" t="s">
        <v>951</v>
      </c>
      <c r="J14" s="27" t="s">
        <v>980</v>
      </c>
      <c r="K14" s="34" t="s">
        <v>981</v>
      </c>
      <c r="L14" s="34" t="s">
        <v>982</v>
      </c>
      <c r="M14" s="34" t="s">
        <v>970</v>
      </c>
    </row>
    <row r="15" spans="1:13" x14ac:dyDescent="0.2">
      <c r="A15" s="115">
        <f>K10</f>
        <v>0</v>
      </c>
      <c r="B15" s="115">
        <f>L10</f>
        <v>-1</v>
      </c>
      <c r="C15" s="113">
        <f>M10</f>
        <v>0</v>
      </c>
      <c r="D15" s="118"/>
      <c r="E15" s="118"/>
      <c r="F15" s="5"/>
      <c r="G15" s="109"/>
      <c r="H15" s="109"/>
      <c r="I15" s="110">
        <v>-1</v>
      </c>
      <c r="J15" s="110">
        <v>-1</v>
      </c>
      <c r="K15" s="115">
        <f>A15+I15</f>
        <v>-1</v>
      </c>
      <c r="L15" s="115">
        <f>B15+J15</f>
        <v>-2</v>
      </c>
      <c r="M15" s="113">
        <f>K15*L15</f>
        <v>2</v>
      </c>
    </row>
    <row r="16" spans="1:13" x14ac:dyDescent="0.2">
      <c r="A16" s="116"/>
      <c r="B16" s="116"/>
      <c r="C16" s="114"/>
      <c r="D16" s="118"/>
      <c r="E16" s="118"/>
      <c r="F16" s="5"/>
      <c r="G16" s="109"/>
      <c r="H16" s="109"/>
      <c r="I16" s="111"/>
      <c r="J16" s="111"/>
      <c r="K16" s="116"/>
      <c r="L16" s="116"/>
      <c r="M16" s="114"/>
    </row>
    <row r="17" spans="1:13" x14ac:dyDescent="0.2">
      <c r="A17" s="116"/>
      <c r="B17" s="116"/>
      <c r="C17" s="114"/>
      <c r="D17" s="118"/>
      <c r="E17" s="118"/>
      <c r="F17" s="5"/>
      <c r="G17" s="109"/>
      <c r="H17" s="109"/>
      <c r="I17" s="111"/>
      <c r="J17" s="111"/>
      <c r="K17" s="116"/>
      <c r="L17" s="116"/>
      <c r="M17" s="114"/>
    </row>
    <row r="18" spans="1:13" x14ac:dyDescent="0.2">
      <c r="A18" s="116"/>
      <c r="B18" s="116"/>
      <c r="C18" s="114"/>
      <c r="D18" s="118"/>
      <c r="E18" s="118"/>
      <c r="F18" s="5"/>
      <c r="G18" s="109"/>
      <c r="H18" s="109"/>
      <c r="I18" s="111"/>
      <c r="J18" s="111"/>
      <c r="K18" s="116"/>
      <c r="L18" s="116"/>
      <c r="M18" s="114"/>
    </row>
    <row r="19" spans="1:13" x14ac:dyDescent="0.2">
      <c r="A19" s="116"/>
      <c r="B19" s="116"/>
      <c r="C19" s="114"/>
      <c r="D19" s="118"/>
      <c r="E19" s="118"/>
      <c r="F19" s="5"/>
      <c r="G19" s="109"/>
      <c r="H19" s="109"/>
      <c r="I19" s="111"/>
      <c r="J19" s="111"/>
      <c r="K19" s="116"/>
      <c r="L19" s="116"/>
      <c r="M19" s="114"/>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7"/>
      <c r="B23" s="117"/>
      <c r="C23" s="123"/>
      <c r="D23" s="118"/>
      <c r="E23" s="118"/>
      <c r="F23" s="5"/>
      <c r="G23" s="109"/>
      <c r="H23" s="109"/>
      <c r="I23" s="112"/>
      <c r="J23" s="112"/>
      <c r="K23" s="117"/>
      <c r="L23" s="117"/>
      <c r="M23" s="123"/>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 ref="A15:A23"/>
    <mergeCell ref="B15:B23"/>
    <mergeCell ref="C15:C23"/>
    <mergeCell ref="D15:E15"/>
    <mergeCell ref="G15:H15"/>
    <mergeCell ref="D19:E19"/>
    <mergeCell ref="G19:H19"/>
    <mergeCell ref="D20:E20"/>
    <mergeCell ref="G20:H20"/>
    <mergeCell ref="G23:H23"/>
    <mergeCell ref="K8:M8"/>
    <mergeCell ref="D14:E14"/>
    <mergeCell ref="G14:H14"/>
    <mergeCell ref="C3:G3"/>
    <mergeCell ref="A8:C8"/>
    <mergeCell ref="D8:J8"/>
    <mergeCell ref="A13:C13"/>
    <mergeCell ref="D13:J13"/>
    <mergeCell ref="K13:M1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39997558519241921"/>
    <pageSetUpPr fitToPage="1"/>
  </sheetPr>
  <dimension ref="A2:G36"/>
  <sheetViews>
    <sheetView view="pageBreakPreview" zoomScaleNormal="75" zoomScaleSheetLayoutView="100" workbookViewId="0">
      <selection activeCell="B8" sqref="B8"/>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591</v>
      </c>
    </row>
    <row r="4" spans="1:7" s="15" customFormat="1" ht="38.25" customHeight="1" x14ac:dyDescent="0.4">
      <c r="A4" s="122" t="s">
        <v>592</v>
      </c>
      <c r="B4" s="122"/>
      <c r="C4" s="122"/>
      <c r="D4" s="122"/>
      <c r="E4" s="122"/>
      <c r="F4" s="122"/>
      <c r="G4" s="122"/>
    </row>
    <row r="5" spans="1:7" s="14" customFormat="1" ht="157.5" x14ac:dyDescent="0.25">
      <c r="A5" s="20" t="s">
        <v>593</v>
      </c>
      <c r="B5" s="20" t="s">
        <v>594</v>
      </c>
      <c r="C5" s="20" t="s">
        <v>595</v>
      </c>
      <c r="D5" s="20" t="s">
        <v>596</v>
      </c>
      <c r="E5" s="20" t="s">
        <v>597</v>
      </c>
      <c r="F5" s="43" t="s">
        <v>598</v>
      </c>
      <c r="G5" s="43" t="s">
        <v>599</v>
      </c>
    </row>
    <row r="6" spans="1:7" ht="51" x14ac:dyDescent="0.2">
      <c r="A6" s="36" t="s">
        <v>600</v>
      </c>
      <c r="B6" s="32" t="s">
        <v>1027</v>
      </c>
      <c r="C6" s="32" t="s">
        <v>1029</v>
      </c>
      <c r="D6" s="32" t="s">
        <v>1030</v>
      </c>
      <c r="E6" s="32" t="s">
        <v>1031</v>
      </c>
      <c r="F6" s="45"/>
      <c r="G6" s="45"/>
    </row>
    <row r="7" spans="1:7" ht="51" x14ac:dyDescent="0.2">
      <c r="A7" s="36" t="s">
        <v>601</v>
      </c>
      <c r="B7" s="32" t="s">
        <v>1054</v>
      </c>
      <c r="C7" s="32" t="s">
        <v>1033</v>
      </c>
      <c r="D7" s="32" t="s">
        <v>1034</v>
      </c>
      <c r="E7" s="32" t="s">
        <v>602</v>
      </c>
      <c r="F7" s="45"/>
      <c r="G7" s="45"/>
    </row>
    <row r="8" spans="1:7" ht="51" x14ac:dyDescent="0.2">
      <c r="A8" s="36" t="s">
        <v>603</v>
      </c>
      <c r="B8" s="32" t="s">
        <v>1035</v>
      </c>
      <c r="C8" s="32" t="s">
        <v>1037</v>
      </c>
      <c r="D8" s="32" t="s">
        <v>987</v>
      </c>
      <c r="E8" s="32" t="s">
        <v>985</v>
      </c>
      <c r="F8" s="45"/>
      <c r="G8" s="45"/>
    </row>
    <row r="9" spans="1:7" ht="38.25" x14ac:dyDescent="0.2">
      <c r="A9" s="36" t="s">
        <v>604</v>
      </c>
      <c r="B9" s="32" t="s">
        <v>1039</v>
      </c>
      <c r="C9" s="32" t="s">
        <v>1041</v>
      </c>
      <c r="D9" s="32" t="s">
        <v>1042</v>
      </c>
      <c r="E9" s="32" t="s">
        <v>605</v>
      </c>
      <c r="F9" s="45"/>
      <c r="G9" s="45"/>
    </row>
    <row r="10" spans="1:7" ht="53.25" customHeight="1" x14ac:dyDescent="0.2">
      <c r="A10" s="21" t="s">
        <v>606</v>
      </c>
      <c r="B10" s="17"/>
      <c r="C10" s="18" t="s">
        <v>992</v>
      </c>
      <c r="D10" s="17"/>
      <c r="E10" s="17"/>
      <c r="F10" s="45"/>
      <c r="G10" s="45"/>
    </row>
    <row r="35" spans="6:6" hidden="1" x14ac:dyDescent="0.2">
      <c r="F35" t="s">
        <v>607</v>
      </c>
    </row>
    <row r="36" spans="6:6" hidden="1" x14ac:dyDescent="0.2">
      <c r="F36" t="s">
        <v>608</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2:M58"/>
  <sheetViews>
    <sheetView view="pageBreakPreview" zoomScale="75" zoomScaleNormal="70" zoomScaleSheetLayoutView="75" workbookViewId="0">
      <selection activeCell="C22" sqref="C22"/>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14</v>
      </c>
      <c r="D3" s="107"/>
      <c r="E3" s="107"/>
      <c r="F3" s="107"/>
      <c r="G3" s="108"/>
      <c r="J3" s="100" t="s">
        <v>15</v>
      </c>
      <c r="K3" s="100" t="s">
        <v>16</v>
      </c>
    </row>
    <row r="4" spans="1:13" s="14" customFormat="1" ht="141.75" x14ac:dyDescent="0.25">
      <c r="C4" s="31" t="s">
        <v>939</v>
      </c>
      <c r="D4" s="28" t="s">
        <v>938</v>
      </c>
      <c r="E4" s="28" t="s">
        <v>17</v>
      </c>
      <c r="F4" s="28" t="s">
        <v>18</v>
      </c>
      <c r="G4" s="30" t="s">
        <v>937</v>
      </c>
      <c r="J4" s="99" t="s">
        <v>19</v>
      </c>
      <c r="K4" s="99" t="s">
        <v>20</v>
      </c>
    </row>
    <row r="5" spans="1:13" s="38" customFormat="1" ht="90" customHeight="1" thickBot="1" x14ac:dyDescent="0.25">
      <c r="C5" s="29" t="str">
        <f>'1. Auswahl der Antragsteller'!A6</f>
        <v>SR1</v>
      </c>
      <c r="D5" s="40" t="s">
        <v>984</v>
      </c>
      <c r="E5" s="40" t="s">
        <v>986</v>
      </c>
      <c r="F5" s="40" t="s">
        <v>987</v>
      </c>
      <c r="G5" s="41" t="s">
        <v>985</v>
      </c>
      <c r="K5" s="101" t="s">
        <v>21</v>
      </c>
    </row>
    <row r="8" spans="1:13" ht="26.25" customHeight="1" x14ac:dyDescent="0.4">
      <c r="A8" s="103" t="s">
        <v>22</v>
      </c>
      <c r="B8" s="104"/>
      <c r="C8" s="105"/>
      <c r="D8" s="103" t="s">
        <v>23</v>
      </c>
      <c r="E8" s="104"/>
      <c r="F8" s="104"/>
      <c r="G8" s="104"/>
      <c r="H8" s="104"/>
      <c r="I8" s="104"/>
      <c r="J8" s="105"/>
      <c r="K8" s="103" t="s">
        <v>24</v>
      </c>
      <c r="L8" s="104"/>
      <c r="M8" s="105"/>
    </row>
    <row r="9" spans="1:13" ht="173.25" x14ac:dyDescent="0.25">
      <c r="A9" s="20" t="s">
        <v>966</v>
      </c>
      <c r="B9" s="20" t="s">
        <v>941</v>
      </c>
      <c r="C9" s="20" t="s">
        <v>942</v>
      </c>
      <c r="D9" s="20" t="s">
        <v>25</v>
      </c>
      <c r="E9" s="20" t="s">
        <v>26</v>
      </c>
      <c r="F9" s="20" t="s">
        <v>27</v>
      </c>
      <c r="G9" s="20" t="s">
        <v>28</v>
      </c>
      <c r="H9" s="20" t="s">
        <v>29</v>
      </c>
      <c r="I9" s="20" t="s">
        <v>944</v>
      </c>
      <c r="J9" s="20" t="s">
        <v>943</v>
      </c>
      <c r="K9" s="20" t="s">
        <v>945</v>
      </c>
      <c r="L9" s="20" t="s">
        <v>946</v>
      </c>
      <c r="M9" s="20" t="s">
        <v>947</v>
      </c>
    </row>
    <row r="10" spans="1:13" ht="38.25" x14ac:dyDescent="0.2">
      <c r="A10" s="110">
        <v>1</v>
      </c>
      <c r="B10" s="110">
        <v>1</v>
      </c>
      <c r="C10" s="113">
        <f>A10*B10</f>
        <v>1</v>
      </c>
      <c r="D10" s="3" t="s">
        <v>30</v>
      </c>
      <c r="E10" s="4" t="s">
        <v>31</v>
      </c>
      <c r="F10" s="19"/>
      <c r="G10" s="19"/>
      <c r="H10" s="19"/>
      <c r="I10" s="110">
        <v>-1</v>
      </c>
      <c r="J10" s="110">
        <v>-1</v>
      </c>
      <c r="K10" s="115">
        <f>A10+I10</f>
        <v>0</v>
      </c>
      <c r="L10" s="115">
        <f>B10+J10</f>
        <v>0</v>
      </c>
      <c r="M10" s="113">
        <f>K10*L10</f>
        <v>0</v>
      </c>
    </row>
    <row r="11" spans="1:13" ht="25.5" x14ac:dyDescent="0.2">
      <c r="A11" s="111"/>
      <c r="B11" s="111"/>
      <c r="C11" s="114"/>
      <c r="D11" s="3" t="s">
        <v>32</v>
      </c>
      <c r="E11" s="4" t="s">
        <v>33</v>
      </c>
      <c r="F11" s="19"/>
      <c r="G11" s="19"/>
      <c r="H11" s="19"/>
      <c r="I11" s="111"/>
      <c r="J11" s="111"/>
      <c r="K11" s="116"/>
      <c r="L11" s="116"/>
      <c r="M11" s="114"/>
    </row>
    <row r="12" spans="1:13" ht="51" x14ac:dyDescent="0.2">
      <c r="A12" s="111"/>
      <c r="B12" s="111"/>
      <c r="C12" s="114"/>
      <c r="D12" s="3" t="s">
        <v>34</v>
      </c>
      <c r="E12" s="4" t="s">
        <v>35</v>
      </c>
      <c r="F12" s="19"/>
      <c r="G12" s="19"/>
      <c r="H12" s="19"/>
      <c r="I12" s="111"/>
      <c r="J12" s="111"/>
      <c r="K12" s="116"/>
      <c r="L12" s="116"/>
      <c r="M12" s="114"/>
    </row>
    <row r="13" spans="1:13" ht="25.5" x14ac:dyDescent="0.2">
      <c r="A13" s="111"/>
      <c r="B13" s="111"/>
      <c r="C13" s="114"/>
      <c r="D13" s="3" t="s">
        <v>36</v>
      </c>
      <c r="E13" s="4" t="s">
        <v>37</v>
      </c>
      <c r="F13" s="19"/>
      <c r="G13" s="19"/>
      <c r="H13" s="19"/>
      <c r="I13" s="111"/>
      <c r="J13" s="111"/>
      <c r="K13" s="116"/>
      <c r="L13" s="116"/>
      <c r="M13" s="114"/>
    </row>
    <row r="14" spans="1:13" ht="51" x14ac:dyDescent="0.2">
      <c r="A14" s="111"/>
      <c r="B14" s="111"/>
      <c r="C14" s="114"/>
      <c r="D14" s="3" t="s">
        <v>38</v>
      </c>
      <c r="E14" s="4" t="s">
        <v>39</v>
      </c>
      <c r="F14" s="19"/>
      <c r="G14" s="19"/>
      <c r="H14" s="19"/>
      <c r="I14" s="111"/>
      <c r="J14" s="111"/>
      <c r="K14" s="116"/>
      <c r="L14" s="116"/>
      <c r="M14" s="114"/>
    </row>
    <row r="15" spans="1:13" x14ac:dyDescent="0.2">
      <c r="A15" s="111"/>
      <c r="B15" s="111"/>
      <c r="C15" s="114"/>
      <c r="D15" s="3" t="s">
        <v>40</v>
      </c>
      <c r="E15" s="4" t="s">
        <v>41</v>
      </c>
      <c r="F15" s="19"/>
      <c r="G15" s="19"/>
      <c r="H15" s="19"/>
      <c r="I15" s="111"/>
      <c r="J15" s="111"/>
      <c r="K15" s="116"/>
      <c r="L15" s="116"/>
      <c r="M15" s="114"/>
    </row>
    <row r="16" spans="1:13" ht="25.5" x14ac:dyDescent="0.2">
      <c r="A16" s="111"/>
      <c r="B16" s="111"/>
      <c r="C16" s="114"/>
      <c r="D16" s="3" t="s">
        <v>42</v>
      </c>
      <c r="E16" s="4" t="s">
        <v>43</v>
      </c>
      <c r="F16" s="19"/>
      <c r="G16" s="19"/>
      <c r="H16" s="19"/>
      <c r="I16" s="111"/>
      <c r="J16" s="111"/>
      <c r="K16" s="116"/>
      <c r="L16" s="116"/>
      <c r="M16" s="114"/>
    </row>
    <row r="17" spans="1:13" ht="25.5" x14ac:dyDescent="0.2">
      <c r="A17" s="111"/>
      <c r="B17" s="111"/>
      <c r="C17" s="114"/>
      <c r="D17" s="3" t="s">
        <v>44</v>
      </c>
      <c r="E17" s="4" t="s">
        <v>45</v>
      </c>
      <c r="F17" s="19"/>
      <c r="G17" s="19"/>
      <c r="H17" s="19"/>
      <c r="I17" s="111"/>
      <c r="J17" s="111"/>
      <c r="K17" s="116"/>
      <c r="L17" s="116"/>
      <c r="M17" s="114"/>
    </row>
    <row r="18" spans="1:13" x14ac:dyDescent="0.2">
      <c r="A18" s="112"/>
      <c r="B18" s="112"/>
      <c r="C18" s="114"/>
      <c r="D18" s="5" t="s">
        <v>46</v>
      </c>
      <c r="E18" s="9" t="s">
        <v>47</v>
      </c>
      <c r="F18" s="19"/>
      <c r="G18" s="19"/>
      <c r="H18" s="19"/>
      <c r="I18" s="112"/>
      <c r="J18" s="112"/>
      <c r="K18" s="117"/>
      <c r="L18" s="117"/>
      <c r="M18" s="114"/>
    </row>
    <row r="21" spans="1:13" ht="26.25" customHeight="1" x14ac:dyDescent="0.4">
      <c r="A21" s="103" t="s">
        <v>48</v>
      </c>
      <c r="B21" s="104"/>
      <c r="C21" s="105"/>
      <c r="D21" s="122" t="s">
        <v>49</v>
      </c>
      <c r="E21" s="122"/>
      <c r="F21" s="122"/>
      <c r="G21" s="122"/>
      <c r="H21" s="122"/>
      <c r="I21" s="122"/>
      <c r="J21" s="122"/>
      <c r="K21" s="103" t="s">
        <v>50</v>
      </c>
      <c r="L21" s="104"/>
      <c r="M21" s="105"/>
    </row>
    <row r="22" spans="1:13" ht="157.5" x14ac:dyDescent="0.25">
      <c r="A22" s="20" t="s">
        <v>948</v>
      </c>
      <c r="B22" s="20" t="s">
        <v>949</v>
      </c>
      <c r="C22" s="20" t="s">
        <v>950</v>
      </c>
      <c r="D22" s="121" t="s">
        <v>51</v>
      </c>
      <c r="E22" s="121"/>
      <c r="F22" s="27" t="s">
        <v>52</v>
      </c>
      <c r="G22" s="119" t="s">
        <v>53</v>
      </c>
      <c r="H22" s="120"/>
      <c r="I22" s="27" t="s">
        <v>951</v>
      </c>
      <c r="J22" s="27" t="s">
        <v>952</v>
      </c>
      <c r="K22" s="20" t="s">
        <v>953</v>
      </c>
      <c r="L22" s="20" t="s">
        <v>954</v>
      </c>
      <c r="M22" s="20" t="s">
        <v>955</v>
      </c>
    </row>
    <row r="23" spans="1:13" x14ac:dyDescent="0.2">
      <c r="A23" s="115">
        <f>K10</f>
        <v>0</v>
      </c>
      <c r="B23" s="115">
        <f>L10</f>
        <v>0</v>
      </c>
      <c r="C23" s="113">
        <f>M10</f>
        <v>0</v>
      </c>
      <c r="D23" s="118"/>
      <c r="E23" s="118"/>
      <c r="F23" s="5"/>
      <c r="G23" s="109"/>
      <c r="H23" s="109"/>
      <c r="I23" s="110">
        <v>-1</v>
      </c>
      <c r="J23" s="110">
        <v>-1</v>
      </c>
      <c r="K23" s="115">
        <f>A23+I23</f>
        <v>-1</v>
      </c>
      <c r="L23" s="115">
        <f>B23+J23</f>
        <v>-1</v>
      </c>
      <c r="M23" s="113">
        <f>K23*L23</f>
        <v>1</v>
      </c>
    </row>
    <row r="24" spans="1:13" x14ac:dyDescent="0.2">
      <c r="A24" s="116"/>
      <c r="B24" s="116"/>
      <c r="C24" s="114"/>
      <c r="D24" s="118"/>
      <c r="E24" s="118"/>
      <c r="F24" s="5"/>
      <c r="G24" s="109"/>
      <c r="H24" s="109"/>
      <c r="I24" s="111"/>
      <c r="J24" s="111"/>
      <c r="K24" s="116"/>
      <c r="L24" s="116"/>
      <c r="M24" s="114"/>
    </row>
    <row r="25" spans="1:13" x14ac:dyDescent="0.2">
      <c r="A25" s="116"/>
      <c r="B25" s="116"/>
      <c r="C25" s="114"/>
      <c r="D25" s="118"/>
      <c r="E25" s="118"/>
      <c r="F25" s="5"/>
      <c r="G25" s="109"/>
      <c r="H25" s="109"/>
      <c r="I25" s="111"/>
      <c r="J25" s="111"/>
      <c r="K25" s="116"/>
      <c r="L25" s="116"/>
      <c r="M25" s="114"/>
    </row>
    <row r="26" spans="1:13" x14ac:dyDescent="0.2">
      <c r="A26" s="116"/>
      <c r="B26" s="116"/>
      <c r="C26" s="114"/>
      <c r="D26" s="118"/>
      <c r="E26" s="118"/>
      <c r="F26" s="5"/>
      <c r="G26" s="109"/>
      <c r="H26" s="109"/>
      <c r="I26" s="111"/>
      <c r="J26" s="111"/>
      <c r="K26" s="116"/>
      <c r="L26" s="116"/>
      <c r="M26" s="114"/>
    </row>
    <row r="27" spans="1:13" x14ac:dyDescent="0.2">
      <c r="A27" s="116"/>
      <c r="B27" s="116"/>
      <c r="C27" s="114"/>
      <c r="D27" s="118"/>
      <c r="E27" s="118"/>
      <c r="F27" s="5"/>
      <c r="G27" s="109"/>
      <c r="H27" s="109"/>
      <c r="I27" s="111"/>
      <c r="J27" s="111"/>
      <c r="K27" s="116"/>
      <c r="L27" s="116"/>
      <c r="M27" s="114"/>
    </row>
    <row r="28" spans="1:13" x14ac:dyDescent="0.2">
      <c r="A28" s="116"/>
      <c r="B28" s="116"/>
      <c r="C28" s="114"/>
      <c r="D28" s="118"/>
      <c r="E28" s="118"/>
      <c r="F28" s="5"/>
      <c r="G28" s="109"/>
      <c r="H28" s="109"/>
      <c r="I28" s="111"/>
      <c r="J28" s="111"/>
      <c r="K28" s="116"/>
      <c r="L28" s="116"/>
      <c r="M28" s="114"/>
    </row>
    <row r="29" spans="1:13" x14ac:dyDescent="0.2">
      <c r="A29" s="116"/>
      <c r="B29" s="116"/>
      <c r="C29" s="114"/>
      <c r="D29" s="118"/>
      <c r="E29" s="118"/>
      <c r="F29" s="5"/>
      <c r="G29" s="109"/>
      <c r="H29" s="109"/>
      <c r="I29" s="111"/>
      <c r="J29" s="111"/>
      <c r="K29" s="116"/>
      <c r="L29" s="116"/>
      <c r="M29" s="114"/>
    </row>
    <row r="30" spans="1:13" x14ac:dyDescent="0.2">
      <c r="A30" s="116"/>
      <c r="B30" s="116"/>
      <c r="C30" s="114"/>
      <c r="D30" s="118"/>
      <c r="E30" s="118"/>
      <c r="F30" s="5"/>
      <c r="G30" s="109"/>
      <c r="H30" s="109"/>
      <c r="I30" s="111"/>
      <c r="J30" s="111"/>
      <c r="K30" s="116"/>
      <c r="L30" s="116"/>
      <c r="M30" s="114"/>
    </row>
    <row r="31" spans="1:13" x14ac:dyDescent="0.2">
      <c r="A31" s="117"/>
      <c r="B31" s="117"/>
      <c r="C31" s="114"/>
      <c r="D31" s="118"/>
      <c r="E31" s="118"/>
      <c r="F31" s="5"/>
      <c r="G31" s="109"/>
      <c r="H31" s="109"/>
      <c r="I31" s="112"/>
      <c r="J31" s="112"/>
      <c r="K31" s="117"/>
      <c r="L31" s="117"/>
      <c r="M31" s="114"/>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D29:E29"/>
    <mergeCell ref="D30:E30"/>
    <mergeCell ref="K10:K18"/>
    <mergeCell ref="G27:H27"/>
    <mergeCell ref="D22:E22"/>
    <mergeCell ref="D23:E23"/>
    <mergeCell ref="D24:E24"/>
    <mergeCell ref="D25:E25"/>
    <mergeCell ref="D26:E26"/>
    <mergeCell ref="D27:E27"/>
    <mergeCell ref="D21:J21"/>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39997558519241921"/>
    <pageSetUpPr fitToPage="1"/>
  </sheetPr>
  <dimension ref="A2:M56"/>
  <sheetViews>
    <sheetView view="pageBreakPreview" topLeftCell="C4" zoomScale="70" zoomScaleNormal="75" zoomScaleSheetLayoutView="70" workbookViewId="0">
      <selection activeCell="E9" sqref="E9"/>
    </sheetView>
  </sheetViews>
  <sheetFormatPr defaultColWidth="9.140625"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609</v>
      </c>
      <c r="D3" s="107"/>
      <c r="E3" s="107"/>
      <c r="F3" s="107"/>
      <c r="G3" s="108"/>
    </row>
    <row r="4" spans="1:13" s="14" customFormat="1" ht="126" x14ac:dyDescent="0.25">
      <c r="C4" s="31" t="s">
        <v>936</v>
      </c>
      <c r="D4" s="34" t="s">
        <v>938</v>
      </c>
      <c r="E4" s="34" t="s">
        <v>610</v>
      </c>
      <c r="F4" s="34" t="s">
        <v>611</v>
      </c>
      <c r="G4" s="30" t="s">
        <v>612</v>
      </c>
    </row>
    <row r="5" spans="1:13" s="38" customFormat="1" ht="75.75" thickBot="1" x14ac:dyDescent="0.25">
      <c r="C5" s="68" t="str">
        <f>'3. Bescheinigung und Zahlungen'!A6:A6</f>
        <v>CR1</v>
      </c>
      <c r="D5" s="40" t="s">
        <v>1028</v>
      </c>
      <c r="E5" s="40" t="s">
        <v>1029</v>
      </c>
      <c r="F5" s="40" t="s">
        <v>1030</v>
      </c>
      <c r="G5" s="41" t="s">
        <v>1031</v>
      </c>
    </row>
    <row r="8" spans="1:13" ht="26.25" customHeight="1" x14ac:dyDescent="0.4">
      <c r="A8" s="103" t="s">
        <v>613</v>
      </c>
      <c r="B8" s="104"/>
      <c r="C8" s="105"/>
      <c r="D8" s="103" t="s">
        <v>614</v>
      </c>
      <c r="E8" s="104"/>
      <c r="F8" s="104"/>
      <c r="G8" s="104"/>
      <c r="H8" s="104"/>
      <c r="I8" s="104"/>
      <c r="J8" s="105"/>
      <c r="K8" s="103" t="s">
        <v>615</v>
      </c>
      <c r="L8" s="104"/>
      <c r="M8" s="105"/>
    </row>
    <row r="9" spans="1:13" ht="173.25" x14ac:dyDescent="0.25">
      <c r="A9" s="34" t="s">
        <v>971</v>
      </c>
      <c r="B9" s="34" t="s">
        <v>941</v>
      </c>
      <c r="C9" s="34" t="s">
        <v>942</v>
      </c>
      <c r="D9" s="34" t="s">
        <v>961</v>
      </c>
      <c r="E9" s="34" t="s">
        <v>616</v>
      </c>
      <c r="F9" s="34" t="s">
        <v>617</v>
      </c>
      <c r="G9" s="34" t="s">
        <v>618</v>
      </c>
      <c r="H9" s="34" t="s">
        <v>619</v>
      </c>
      <c r="I9" s="34" t="s">
        <v>1055</v>
      </c>
      <c r="J9" s="34" t="s">
        <v>943</v>
      </c>
      <c r="K9" s="34" t="s">
        <v>948</v>
      </c>
      <c r="L9" s="34" t="s">
        <v>962</v>
      </c>
      <c r="M9" s="34" t="s">
        <v>947</v>
      </c>
    </row>
    <row r="10" spans="1:13" ht="38.25" x14ac:dyDescent="0.2">
      <c r="A10" s="110">
        <v>1</v>
      </c>
      <c r="B10" s="110">
        <v>1</v>
      </c>
      <c r="C10" s="133">
        <f>A10*B10</f>
        <v>1</v>
      </c>
      <c r="D10" s="3" t="s">
        <v>620</v>
      </c>
      <c r="E10" s="6" t="s">
        <v>621</v>
      </c>
      <c r="F10" s="33" t="s">
        <v>622</v>
      </c>
      <c r="G10" s="33" t="s">
        <v>623</v>
      </c>
      <c r="H10" s="33" t="s">
        <v>624</v>
      </c>
      <c r="I10" s="110">
        <v>-1</v>
      </c>
      <c r="J10" s="110">
        <v>-2</v>
      </c>
      <c r="K10" s="115">
        <f>A10+I10</f>
        <v>0</v>
      </c>
      <c r="L10" s="115">
        <f>B10+J10</f>
        <v>-1</v>
      </c>
      <c r="M10" s="133">
        <f>K10*L10</f>
        <v>0</v>
      </c>
    </row>
    <row r="11" spans="1:13" ht="38.25" x14ac:dyDescent="0.2">
      <c r="A11" s="111"/>
      <c r="B11" s="111"/>
      <c r="C11" s="134"/>
      <c r="D11" s="3" t="s">
        <v>625</v>
      </c>
      <c r="E11" s="6" t="s">
        <v>626</v>
      </c>
      <c r="F11" s="33"/>
      <c r="G11" s="33"/>
      <c r="H11" s="33"/>
      <c r="I11" s="111"/>
      <c r="J11" s="111"/>
      <c r="K11" s="116"/>
      <c r="L11" s="116"/>
      <c r="M11" s="134"/>
    </row>
    <row r="12" spans="1:13" ht="25.5" x14ac:dyDescent="0.2">
      <c r="A12" s="111"/>
      <c r="B12" s="111"/>
      <c r="C12" s="134"/>
      <c r="D12" s="3" t="s">
        <v>627</v>
      </c>
      <c r="E12" s="6" t="s">
        <v>628</v>
      </c>
      <c r="F12" s="33"/>
      <c r="G12" s="33"/>
      <c r="H12" s="33"/>
      <c r="I12" s="111"/>
      <c r="J12" s="111"/>
      <c r="K12" s="116"/>
      <c r="L12" s="116"/>
      <c r="M12" s="134"/>
    </row>
    <row r="13" spans="1:13" ht="38.25" x14ac:dyDescent="0.2">
      <c r="A13" s="111"/>
      <c r="B13" s="111"/>
      <c r="C13" s="134"/>
      <c r="D13" s="3" t="s">
        <v>629</v>
      </c>
      <c r="E13" s="6" t="s">
        <v>630</v>
      </c>
      <c r="F13" s="33"/>
      <c r="G13" s="33"/>
      <c r="H13" s="33"/>
      <c r="I13" s="111"/>
      <c r="J13" s="111"/>
      <c r="K13" s="116"/>
      <c r="L13" s="116"/>
      <c r="M13" s="134"/>
    </row>
    <row r="14" spans="1:13" ht="25.5" x14ac:dyDescent="0.2">
      <c r="A14" s="111"/>
      <c r="B14" s="111"/>
      <c r="C14" s="134"/>
      <c r="D14" s="3" t="s">
        <v>631</v>
      </c>
      <c r="E14" s="6" t="s">
        <v>632</v>
      </c>
      <c r="F14" s="33"/>
      <c r="G14" s="33"/>
      <c r="H14" s="33"/>
      <c r="I14" s="111"/>
      <c r="J14" s="111"/>
      <c r="K14" s="116"/>
      <c r="L14" s="116"/>
      <c r="M14" s="134"/>
    </row>
    <row r="15" spans="1:13" x14ac:dyDescent="0.2">
      <c r="A15" s="112"/>
      <c r="B15" s="112"/>
      <c r="C15" s="134"/>
      <c r="D15" s="5" t="s">
        <v>633</v>
      </c>
      <c r="E15" s="9" t="s">
        <v>634</v>
      </c>
      <c r="F15" s="33"/>
      <c r="G15" s="33"/>
      <c r="H15" s="33"/>
      <c r="I15" s="112"/>
      <c r="J15" s="112"/>
      <c r="K15" s="117"/>
      <c r="L15" s="117"/>
      <c r="M15" s="134"/>
    </row>
    <row r="18" spans="1:13" ht="26.25" customHeight="1" x14ac:dyDescent="0.4">
      <c r="A18" s="103" t="s">
        <v>635</v>
      </c>
      <c r="B18" s="104"/>
      <c r="C18" s="105"/>
      <c r="D18" s="122" t="s">
        <v>636</v>
      </c>
      <c r="E18" s="122"/>
      <c r="F18" s="122"/>
      <c r="G18" s="122"/>
      <c r="H18" s="122"/>
      <c r="I18" s="122"/>
      <c r="J18" s="122"/>
      <c r="K18" s="103" t="s">
        <v>637</v>
      </c>
      <c r="L18" s="104"/>
      <c r="M18" s="105"/>
    </row>
    <row r="19" spans="1:13" ht="157.5" x14ac:dyDescent="0.25">
      <c r="A19" s="34" t="s">
        <v>945</v>
      </c>
      <c r="B19" s="34" t="s">
        <v>962</v>
      </c>
      <c r="C19" s="34" t="s">
        <v>950</v>
      </c>
      <c r="D19" s="121" t="s">
        <v>638</v>
      </c>
      <c r="E19" s="121"/>
      <c r="F19" s="27" t="s">
        <v>639</v>
      </c>
      <c r="G19" s="119" t="s">
        <v>640</v>
      </c>
      <c r="H19" s="120"/>
      <c r="I19" s="27" t="s">
        <v>641</v>
      </c>
      <c r="J19" s="27" t="s">
        <v>642</v>
      </c>
      <c r="K19" s="34" t="s">
        <v>643</v>
      </c>
      <c r="L19" s="34" t="s">
        <v>644</v>
      </c>
      <c r="M19" s="34" t="s">
        <v>645</v>
      </c>
    </row>
    <row r="20" spans="1:13" x14ac:dyDescent="0.2">
      <c r="A20" s="115">
        <f>K10</f>
        <v>0</v>
      </c>
      <c r="B20" s="115">
        <f>L10</f>
        <v>-1</v>
      </c>
      <c r="C20" s="113">
        <f>M10</f>
        <v>0</v>
      </c>
      <c r="D20" s="118"/>
      <c r="E20" s="118"/>
      <c r="F20" s="5"/>
      <c r="G20" s="109"/>
      <c r="H20" s="109"/>
      <c r="I20" s="110">
        <v>-1</v>
      </c>
      <c r="J20" s="110">
        <v>-1</v>
      </c>
      <c r="K20" s="115">
        <f>A20+I20</f>
        <v>-1</v>
      </c>
      <c r="L20" s="115">
        <f>B20+J20</f>
        <v>-2</v>
      </c>
      <c r="M20" s="133">
        <f>K20*L20</f>
        <v>2</v>
      </c>
    </row>
    <row r="21" spans="1:13" x14ac:dyDescent="0.2">
      <c r="A21" s="116"/>
      <c r="B21" s="116"/>
      <c r="C21" s="114"/>
      <c r="D21" s="118"/>
      <c r="E21" s="118"/>
      <c r="F21" s="5"/>
      <c r="G21" s="109"/>
      <c r="H21" s="109"/>
      <c r="I21" s="111"/>
      <c r="J21" s="111"/>
      <c r="K21" s="116"/>
      <c r="L21" s="116"/>
      <c r="M21" s="134"/>
    </row>
    <row r="22" spans="1:13" x14ac:dyDescent="0.2">
      <c r="A22" s="116"/>
      <c r="B22" s="116"/>
      <c r="C22" s="114"/>
      <c r="D22" s="118"/>
      <c r="E22" s="118"/>
      <c r="F22" s="5"/>
      <c r="G22" s="109"/>
      <c r="H22" s="109"/>
      <c r="I22" s="111"/>
      <c r="J22" s="111"/>
      <c r="K22" s="116"/>
      <c r="L22" s="116"/>
      <c r="M22" s="134"/>
    </row>
    <row r="23" spans="1:13" x14ac:dyDescent="0.2">
      <c r="A23" s="116"/>
      <c r="B23" s="116"/>
      <c r="C23" s="114"/>
      <c r="D23" s="118"/>
      <c r="E23" s="118"/>
      <c r="F23" s="5"/>
      <c r="G23" s="109"/>
      <c r="H23" s="109"/>
      <c r="I23" s="111"/>
      <c r="J23" s="111"/>
      <c r="K23" s="116"/>
      <c r="L23" s="116"/>
      <c r="M23" s="134"/>
    </row>
    <row r="24" spans="1:13" x14ac:dyDescent="0.2">
      <c r="A24" s="116"/>
      <c r="B24" s="116"/>
      <c r="C24" s="114"/>
      <c r="D24" s="118"/>
      <c r="E24" s="118"/>
      <c r="F24" s="5"/>
      <c r="G24" s="109"/>
      <c r="H24" s="109"/>
      <c r="I24" s="111"/>
      <c r="J24" s="111"/>
      <c r="K24" s="116"/>
      <c r="L24" s="116"/>
      <c r="M24" s="134"/>
    </row>
    <row r="25" spans="1:13" x14ac:dyDescent="0.2">
      <c r="A25" s="116"/>
      <c r="B25" s="116"/>
      <c r="C25" s="114"/>
      <c r="D25" s="118"/>
      <c r="E25" s="118"/>
      <c r="F25" s="5"/>
      <c r="G25" s="109"/>
      <c r="H25" s="109"/>
      <c r="I25" s="111"/>
      <c r="J25" s="111"/>
      <c r="K25" s="116"/>
      <c r="L25" s="116"/>
      <c r="M25" s="134"/>
    </row>
    <row r="26" spans="1:13" x14ac:dyDescent="0.2">
      <c r="A26" s="116"/>
      <c r="B26" s="116"/>
      <c r="C26" s="114"/>
      <c r="D26" s="118"/>
      <c r="E26" s="118"/>
      <c r="F26" s="5"/>
      <c r="G26" s="109"/>
      <c r="H26" s="109"/>
      <c r="I26" s="111"/>
      <c r="J26" s="111"/>
      <c r="K26" s="116"/>
      <c r="L26" s="116"/>
      <c r="M26" s="134"/>
    </row>
    <row r="27" spans="1:13" x14ac:dyDescent="0.2">
      <c r="A27" s="116"/>
      <c r="B27" s="116"/>
      <c r="C27" s="114"/>
      <c r="D27" s="118"/>
      <c r="E27" s="118"/>
      <c r="F27" s="5"/>
      <c r="G27" s="109"/>
      <c r="H27" s="109"/>
      <c r="I27" s="111"/>
      <c r="J27" s="111"/>
      <c r="K27" s="116"/>
      <c r="L27" s="116"/>
      <c r="M27" s="134"/>
    </row>
    <row r="28" spans="1:13" x14ac:dyDescent="0.2">
      <c r="A28" s="117"/>
      <c r="B28" s="117"/>
      <c r="C28" s="114"/>
      <c r="D28" s="118"/>
      <c r="E28" s="118"/>
      <c r="F28" s="5"/>
      <c r="G28" s="109"/>
      <c r="H28" s="109"/>
      <c r="I28" s="112"/>
      <c r="J28" s="112"/>
      <c r="K28" s="117"/>
      <c r="L28" s="117"/>
      <c r="M28" s="134"/>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D22:E22"/>
    <mergeCell ref="G22:H22"/>
    <mergeCell ref="D23:E23"/>
    <mergeCell ref="G23:H23"/>
    <mergeCell ref="I20:I28"/>
    <mergeCell ref="D26:E26"/>
    <mergeCell ref="G26:H26"/>
    <mergeCell ref="D27:E27"/>
    <mergeCell ref="G27:H27"/>
    <mergeCell ref="D28:E28"/>
    <mergeCell ref="G28:H2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19:E19"/>
    <mergeCell ref="G19:H19"/>
    <mergeCell ref="C3:G3"/>
    <mergeCell ref="A8:C8"/>
    <mergeCell ref="D8:J8"/>
    <mergeCell ref="A18:C18"/>
    <mergeCell ref="D18:J18"/>
    <mergeCell ref="K8:M8"/>
    <mergeCell ref="A10:A15"/>
    <mergeCell ref="B10:B15"/>
    <mergeCell ref="C10:C15"/>
    <mergeCell ref="I10:I15"/>
    <mergeCell ref="J10:J15"/>
    <mergeCell ref="K10:K15"/>
    <mergeCell ref="L10:L15"/>
    <mergeCell ref="M10:M15"/>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fitToPage="1"/>
  </sheetPr>
  <dimension ref="A2:M55"/>
  <sheetViews>
    <sheetView view="pageBreakPreview" topLeftCell="F7" zoomScaleNormal="75" zoomScaleSheetLayoutView="100" workbookViewId="0">
      <selection activeCell="C18" sqref="C18"/>
    </sheetView>
  </sheetViews>
  <sheetFormatPr defaultColWidth="9.140625"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646</v>
      </c>
      <c r="D3" s="107"/>
      <c r="E3" s="107"/>
      <c r="F3" s="107"/>
      <c r="G3" s="108"/>
    </row>
    <row r="4" spans="1:13" s="14" customFormat="1" ht="126" x14ac:dyDescent="0.25">
      <c r="C4" s="31" t="s">
        <v>936</v>
      </c>
      <c r="D4" s="34" t="s">
        <v>938</v>
      </c>
      <c r="E4" s="34" t="s">
        <v>647</v>
      </c>
      <c r="F4" s="34" t="s">
        <v>648</v>
      </c>
      <c r="G4" s="30" t="s">
        <v>649</v>
      </c>
    </row>
    <row r="5" spans="1:13" s="38" customFormat="1" ht="90.75" thickBot="1" x14ac:dyDescent="0.25">
      <c r="C5" s="68" t="str">
        <f>'3. Bescheinigung und Zahlungen'!A7:A7</f>
        <v>CR2</v>
      </c>
      <c r="D5" s="40" t="s">
        <v>1032</v>
      </c>
      <c r="E5" s="40" t="s">
        <v>1033</v>
      </c>
      <c r="F5" s="40" t="s">
        <v>1034</v>
      </c>
      <c r="G5" s="41" t="s">
        <v>990</v>
      </c>
    </row>
    <row r="8" spans="1:13" ht="26.25" customHeight="1" x14ac:dyDescent="0.4">
      <c r="A8" s="103" t="s">
        <v>650</v>
      </c>
      <c r="B8" s="104"/>
      <c r="C8" s="105"/>
      <c r="D8" s="103" t="s">
        <v>651</v>
      </c>
      <c r="E8" s="104"/>
      <c r="F8" s="104"/>
      <c r="G8" s="104"/>
      <c r="H8" s="104"/>
      <c r="I8" s="104"/>
      <c r="J8" s="105"/>
      <c r="K8" s="103" t="s">
        <v>652</v>
      </c>
      <c r="L8" s="104"/>
      <c r="M8" s="105"/>
    </row>
    <row r="9" spans="1:13" ht="173.25" x14ac:dyDescent="0.25">
      <c r="A9" s="34" t="s">
        <v>971</v>
      </c>
      <c r="B9" s="34" t="s">
        <v>941</v>
      </c>
      <c r="C9" s="34" t="s">
        <v>942</v>
      </c>
      <c r="D9" s="34" t="s">
        <v>653</v>
      </c>
      <c r="E9" s="34" t="s">
        <v>654</v>
      </c>
      <c r="F9" s="34" t="s">
        <v>655</v>
      </c>
      <c r="G9" s="34" t="s">
        <v>656</v>
      </c>
      <c r="H9" s="34" t="s">
        <v>657</v>
      </c>
      <c r="I9" s="34" t="s">
        <v>658</v>
      </c>
      <c r="J9" s="34" t="s">
        <v>659</v>
      </c>
      <c r="K9" s="34" t="s">
        <v>660</v>
      </c>
      <c r="L9" s="34" t="s">
        <v>661</v>
      </c>
      <c r="M9" s="34" t="s">
        <v>662</v>
      </c>
    </row>
    <row r="10" spans="1:13" ht="51" x14ac:dyDescent="0.2">
      <c r="A10" s="109">
        <v>1</v>
      </c>
      <c r="B10" s="109">
        <v>1</v>
      </c>
      <c r="C10" s="133">
        <f>A10*B10</f>
        <v>1</v>
      </c>
      <c r="D10" s="3" t="s">
        <v>663</v>
      </c>
      <c r="E10" s="6" t="s">
        <v>664</v>
      </c>
      <c r="F10" s="33"/>
      <c r="G10" s="33"/>
      <c r="H10" s="33"/>
      <c r="I10" s="109">
        <v>-1</v>
      </c>
      <c r="J10" s="109">
        <v>-2</v>
      </c>
      <c r="K10" s="125">
        <f>A10+I10</f>
        <v>0</v>
      </c>
      <c r="L10" s="125">
        <f>B10+J10</f>
        <v>-1</v>
      </c>
      <c r="M10" s="133">
        <f>K10*L10</f>
        <v>0</v>
      </c>
    </row>
    <row r="11" spans="1:13" ht="51" x14ac:dyDescent="0.2">
      <c r="A11" s="109"/>
      <c r="B11" s="109"/>
      <c r="C11" s="134"/>
      <c r="D11" s="3" t="s">
        <v>665</v>
      </c>
      <c r="E11" s="6" t="s">
        <v>666</v>
      </c>
      <c r="F11" s="33"/>
      <c r="G11" s="33"/>
      <c r="H11" s="33"/>
      <c r="I11" s="109"/>
      <c r="J11" s="109"/>
      <c r="K11" s="125"/>
      <c r="L11" s="125"/>
      <c r="M11" s="134"/>
    </row>
    <row r="12" spans="1:13" ht="51" x14ac:dyDescent="0.2">
      <c r="A12" s="109"/>
      <c r="B12" s="109"/>
      <c r="C12" s="134"/>
      <c r="D12" s="3" t="s">
        <v>667</v>
      </c>
      <c r="E12" s="6" t="s">
        <v>668</v>
      </c>
      <c r="F12" s="33"/>
      <c r="G12" s="33"/>
      <c r="H12" s="33"/>
      <c r="I12" s="109"/>
      <c r="J12" s="109"/>
      <c r="K12" s="125"/>
      <c r="L12" s="125"/>
      <c r="M12" s="134"/>
    </row>
    <row r="13" spans="1:13" ht="63.75" x14ac:dyDescent="0.2">
      <c r="A13" s="109"/>
      <c r="B13" s="109"/>
      <c r="C13" s="134"/>
      <c r="D13" s="3" t="s">
        <v>669</v>
      </c>
      <c r="E13" s="4" t="s">
        <v>670</v>
      </c>
      <c r="F13" s="33"/>
      <c r="G13" s="33"/>
      <c r="H13" s="33"/>
      <c r="I13" s="109"/>
      <c r="J13" s="109"/>
      <c r="K13" s="125"/>
      <c r="L13" s="125"/>
      <c r="M13" s="134"/>
    </row>
    <row r="14" spans="1:13" x14ac:dyDescent="0.2">
      <c r="A14" s="109"/>
      <c r="B14" s="109"/>
      <c r="C14" s="134"/>
      <c r="D14" s="5" t="s">
        <v>671</v>
      </c>
      <c r="E14" s="9" t="s">
        <v>672</v>
      </c>
      <c r="F14" s="33"/>
      <c r="G14" s="33"/>
      <c r="H14" s="33"/>
      <c r="I14" s="109"/>
      <c r="J14" s="109"/>
      <c r="K14" s="125"/>
      <c r="L14" s="125"/>
      <c r="M14" s="134"/>
    </row>
    <row r="17" spans="1:13" ht="26.25" customHeight="1" x14ac:dyDescent="0.4">
      <c r="A17" s="103" t="s">
        <v>673</v>
      </c>
      <c r="B17" s="104"/>
      <c r="C17" s="105"/>
      <c r="D17" s="122" t="s">
        <v>674</v>
      </c>
      <c r="E17" s="122"/>
      <c r="F17" s="122"/>
      <c r="G17" s="122"/>
      <c r="H17" s="122"/>
      <c r="I17" s="122"/>
      <c r="J17" s="122"/>
      <c r="K17" s="103" t="s">
        <v>675</v>
      </c>
      <c r="L17" s="104"/>
      <c r="M17" s="105"/>
    </row>
    <row r="18" spans="1:13" ht="157.5" x14ac:dyDescent="0.25">
      <c r="A18" s="34" t="s">
        <v>945</v>
      </c>
      <c r="B18" s="34" t="s">
        <v>962</v>
      </c>
      <c r="C18" s="34" t="s">
        <v>950</v>
      </c>
      <c r="D18" s="121" t="s">
        <v>676</v>
      </c>
      <c r="E18" s="121"/>
      <c r="F18" s="27" t="s">
        <v>677</v>
      </c>
      <c r="G18" s="119" t="s">
        <v>678</v>
      </c>
      <c r="H18" s="120"/>
      <c r="I18" s="27" t="s">
        <v>679</v>
      </c>
      <c r="J18" s="27" t="s">
        <v>680</v>
      </c>
      <c r="K18" s="34" t="s">
        <v>681</v>
      </c>
      <c r="L18" s="34" t="s">
        <v>682</v>
      </c>
      <c r="M18" s="34" t="s">
        <v>683</v>
      </c>
    </row>
    <row r="19" spans="1:13" x14ac:dyDescent="0.2">
      <c r="A19" s="115">
        <f>K10</f>
        <v>0</v>
      </c>
      <c r="B19" s="115">
        <f>L10</f>
        <v>-1</v>
      </c>
      <c r="C19" s="113">
        <f>M10</f>
        <v>0</v>
      </c>
      <c r="D19" s="118"/>
      <c r="E19" s="118"/>
      <c r="F19" s="5"/>
      <c r="G19" s="109"/>
      <c r="H19" s="109"/>
      <c r="I19" s="110">
        <v>-1</v>
      </c>
      <c r="J19" s="110">
        <v>-1</v>
      </c>
      <c r="K19" s="115">
        <f>A19+I19</f>
        <v>-1</v>
      </c>
      <c r="L19" s="115">
        <f>B19+J19</f>
        <v>-2</v>
      </c>
      <c r="M19" s="113">
        <f>K19*L19</f>
        <v>2</v>
      </c>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6"/>
      <c r="B24" s="116"/>
      <c r="C24" s="114"/>
      <c r="D24" s="118"/>
      <c r="E24" s="118"/>
      <c r="F24" s="5"/>
      <c r="G24" s="109"/>
      <c r="H24" s="109"/>
      <c r="I24" s="111"/>
      <c r="J24" s="111"/>
      <c r="K24" s="116"/>
      <c r="L24" s="116"/>
      <c r="M24" s="114"/>
    </row>
    <row r="25" spans="1:13" x14ac:dyDescent="0.2">
      <c r="A25" s="116"/>
      <c r="B25" s="116"/>
      <c r="C25" s="114"/>
      <c r="D25" s="118"/>
      <c r="E25" s="118"/>
      <c r="F25" s="5"/>
      <c r="G25" s="109"/>
      <c r="H25" s="109"/>
      <c r="I25" s="111"/>
      <c r="J25" s="111"/>
      <c r="K25" s="116"/>
      <c r="L25" s="116"/>
      <c r="M25" s="114"/>
    </row>
    <row r="26" spans="1:13" x14ac:dyDescent="0.2">
      <c r="A26" s="116"/>
      <c r="B26" s="116"/>
      <c r="C26" s="114"/>
      <c r="D26" s="118"/>
      <c r="E26" s="118"/>
      <c r="F26" s="5"/>
      <c r="G26" s="109"/>
      <c r="H26" s="109"/>
      <c r="I26" s="111"/>
      <c r="J26" s="111"/>
      <c r="K26" s="116"/>
      <c r="L26" s="116"/>
      <c r="M26" s="114"/>
    </row>
    <row r="27" spans="1:13" x14ac:dyDescent="0.2">
      <c r="A27" s="117"/>
      <c r="B27" s="117"/>
      <c r="C27" s="114"/>
      <c r="D27" s="118"/>
      <c r="E27" s="118"/>
      <c r="F27" s="5"/>
      <c r="G27" s="109"/>
      <c r="H27" s="109"/>
      <c r="I27" s="112"/>
      <c r="J27" s="112"/>
      <c r="K27" s="117"/>
      <c r="L27" s="117"/>
      <c r="M27" s="11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39997558519241921"/>
    <pageSetUpPr fitToPage="1"/>
  </sheetPr>
  <dimension ref="A2:M55"/>
  <sheetViews>
    <sheetView view="pageBreakPreview" topLeftCell="F10" zoomScaleNormal="75" zoomScaleSheetLayoutView="100" workbookViewId="0">
      <selection activeCell="E5" sqref="E5"/>
    </sheetView>
  </sheetViews>
  <sheetFormatPr defaultColWidth="9.140625"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684</v>
      </c>
      <c r="D3" s="107"/>
      <c r="E3" s="107"/>
      <c r="F3" s="107"/>
      <c r="G3" s="108"/>
    </row>
    <row r="4" spans="1:13" s="14" customFormat="1" ht="126" x14ac:dyDescent="0.25">
      <c r="C4" s="31" t="s">
        <v>936</v>
      </c>
      <c r="D4" s="34" t="s">
        <v>938</v>
      </c>
      <c r="E4" s="34" t="s">
        <v>685</v>
      </c>
      <c r="F4" s="34" t="s">
        <v>686</v>
      </c>
      <c r="G4" s="30" t="s">
        <v>687</v>
      </c>
    </row>
    <row r="5" spans="1:13" s="38" customFormat="1" ht="75.75" thickBot="1" x14ac:dyDescent="0.25">
      <c r="C5" s="68" t="str">
        <f>'3. Bescheinigung und Zahlungen'!A8:A8</f>
        <v>CR3</v>
      </c>
      <c r="D5" s="40" t="s">
        <v>1036</v>
      </c>
      <c r="E5" s="40" t="s">
        <v>1038</v>
      </c>
      <c r="F5" s="40" t="s">
        <v>987</v>
      </c>
      <c r="G5" s="41" t="s">
        <v>985</v>
      </c>
    </row>
    <row r="8" spans="1:13" ht="26.25" customHeight="1" x14ac:dyDescent="0.4">
      <c r="A8" s="103" t="s">
        <v>688</v>
      </c>
      <c r="B8" s="104"/>
      <c r="C8" s="105"/>
      <c r="D8" s="103" t="s">
        <v>689</v>
      </c>
      <c r="E8" s="104"/>
      <c r="F8" s="104"/>
      <c r="G8" s="104"/>
      <c r="H8" s="104"/>
      <c r="I8" s="104"/>
      <c r="J8" s="105"/>
      <c r="K8" s="103" t="s">
        <v>690</v>
      </c>
      <c r="L8" s="104"/>
      <c r="M8" s="105"/>
    </row>
    <row r="9" spans="1:13" ht="189" x14ac:dyDescent="0.25">
      <c r="A9" s="34" t="s">
        <v>971</v>
      </c>
      <c r="B9" s="34" t="s">
        <v>941</v>
      </c>
      <c r="C9" s="34" t="s">
        <v>942</v>
      </c>
      <c r="D9" s="34" t="s">
        <v>691</v>
      </c>
      <c r="E9" s="34" t="s">
        <v>692</v>
      </c>
      <c r="F9" s="34" t="s">
        <v>693</v>
      </c>
      <c r="G9" s="34" t="s">
        <v>694</v>
      </c>
      <c r="H9" s="34" t="s">
        <v>695</v>
      </c>
      <c r="I9" s="34" t="s">
        <v>957</v>
      </c>
      <c r="J9" s="34" t="s">
        <v>972</v>
      </c>
      <c r="K9" s="34" t="s">
        <v>945</v>
      </c>
      <c r="L9" s="34" t="s">
        <v>962</v>
      </c>
      <c r="M9" s="34" t="s">
        <v>947</v>
      </c>
    </row>
    <row r="10" spans="1:13" ht="38.25" x14ac:dyDescent="0.2">
      <c r="A10" s="109">
        <v>1</v>
      </c>
      <c r="B10" s="109">
        <v>1</v>
      </c>
      <c r="C10" s="124">
        <f>A10*B10</f>
        <v>1</v>
      </c>
      <c r="D10" s="3" t="s">
        <v>696</v>
      </c>
      <c r="E10" s="4" t="s">
        <v>697</v>
      </c>
      <c r="F10" s="33"/>
      <c r="G10" s="33"/>
      <c r="H10" s="33"/>
      <c r="I10" s="109">
        <v>-1</v>
      </c>
      <c r="J10" s="109">
        <v>-2</v>
      </c>
      <c r="K10" s="125">
        <f>A10+I10</f>
        <v>0</v>
      </c>
      <c r="L10" s="125">
        <f>B10+J10</f>
        <v>-1</v>
      </c>
      <c r="M10" s="124">
        <f>K10*L10</f>
        <v>0</v>
      </c>
    </row>
    <row r="11" spans="1:13" ht="51" x14ac:dyDescent="0.2">
      <c r="A11" s="109"/>
      <c r="B11" s="109"/>
      <c r="C11" s="124"/>
      <c r="D11" s="3" t="s">
        <v>698</v>
      </c>
      <c r="E11" s="4" t="s">
        <v>699</v>
      </c>
      <c r="F11" s="33"/>
      <c r="G11" s="33"/>
      <c r="H11" s="33"/>
      <c r="I11" s="109"/>
      <c r="J11" s="109"/>
      <c r="K11" s="125"/>
      <c r="L11" s="125"/>
      <c r="M11" s="124"/>
    </row>
    <row r="12" spans="1:13" ht="25.5" x14ac:dyDescent="0.2">
      <c r="A12" s="109"/>
      <c r="B12" s="109"/>
      <c r="C12" s="124"/>
      <c r="D12" s="3" t="s">
        <v>700</v>
      </c>
      <c r="E12" s="4" t="s">
        <v>701</v>
      </c>
      <c r="F12" s="33"/>
      <c r="G12" s="33"/>
      <c r="H12" s="33"/>
      <c r="I12" s="109"/>
      <c r="J12" s="109"/>
      <c r="K12" s="125"/>
      <c r="L12" s="125"/>
      <c r="M12" s="124"/>
    </row>
    <row r="13" spans="1:13" ht="51" x14ac:dyDescent="0.2">
      <c r="A13" s="109"/>
      <c r="B13" s="109"/>
      <c r="C13" s="124"/>
      <c r="D13" s="3" t="s">
        <v>702</v>
      </c>
      <c r="E13" s="4" t="s">
        <v>703</v>
      </c>
      <c r="F13" s="33"/>
      <c r="G13" s="33"/>
      <c r="H13" s="33"/>
      <c r="I13" s="109"/>
      <c r="J13" s="109"/>
      <c r="K13" s="125"/>
      <c r="L13" s="125"/>
      <c r="M13" s="124"/>
    </row>
    <row r="14" spans="1:13" x14ac:dyDescent="0.2">
      <c r="A14" s="109"/>
      <c r="B14" s="109"/>
      <c r="C14" s="124"/>
      <c r="D14" s="5" t="s">
        <v>704</v>
      </c>
      <c r="E14" s="9" t="s">
        <v>705</v>
      </c>
      <c r="F14" s="33"/>
      <c r="G14" s="33"/>
      <c r="H14" s="33"/>
      <c r="I14" s="109"/>
      <c r="J14" s="109"/>
      <c r="K14" s="125"/>
      <c r="L14" s="125"/>
      <c r="M14" s="124"/>
    </row>
    <row r="17" spans="1:13" ht="26.25" customHeight="1" x14ac:dyDescent="0.4">
      <c r="A17" s="103" t="s">
        <v>706</v>
      </c>
      <c r="B17" s="104"/>
      <c r="C17" s="105"/>
      <c r="D17" s="122" t="s">
        <v>707</v>
      </c>
      <c r="E17" s="122"/>
      <c r="F17" s="122"/>
      <c r="G17" s="122"/>
      <c r="H17" s="122"/>
      <c r="I17" s="122"/>
      <c r="J17" s="122"/>
      <c r="K17" s="103" t="s">
        <v>708</v>
      </c>
      <c r="L17" s="104"/>
      <c r="M17" s="105"/>
    </row>
    <row r="18" spans="1:13" ht="157.5" x14ac:dyDescent="0.25">
      <c r="A18" s="34" t="s">
        <v>945</v>
      </c>
      <c r="B18" s="34" t="s">
        <v>962</v>
      </c>
      <c r="C18" s="34" t="s">
        <v>950</v>
      </c>
      <c r="D18" s="121" t="s">
        <v>709</v>
      </c>
      <c r="E18" s="121"/>
      <c r="F18" s="27" t="s">
        <v>710</v>
      </c>
      <c r="G18" s="119" t="s">
        <v>711</v>
      </c>
      <c r="H18" s="120"/>
      <c r="I18" s="27" t="s">
        <v>712</v>
      </c>
      <c r="J18" s="27" t="s">
        <v>713</v>
      </c>
      <c r="K18" s="34" t="s">
        <v>963</v>
      </c>
      <c r="L18" s="34" t="s">
        <v>969</v>
      </c>
      <c r="M18" s="34" t="s">
        <v>955</v>
      </c>
    </row>
    <row r="19" spans="1:13" x14ac:dyDescent="0.2">
      <c r="A19" s="115">
        <f>K10</f>
        <v>0</v>
      </c>
      <c r="B19" s="115">
        <f>L10</f>
        <v>-1</v>
      </c>
      <c r="C19" s="124">
        <f>M10</f>
        <v>0</v>
      </c>
      <c r="D19" s="118"/>
      <c r="E19" s="118"/>
      <c r="F19" s="5"/>
      <c r="G19" s="109"/>
      <c r="H19" s="109"/>
      <c r="I19" s="110">
        <v>-1</v>
      </c>
      <c r="J19" s="110">
        <v>-1</v>
      </c>
      <c r="K19" s="115">
        <f>A19+I19</f>
        <v>-1</v>
      </c>
      <c r="L19" s="115">
        <f>B19+J19</f>
        <v>-2</v>
      </c>
      <c r="M19" s="124">
        <f>K19*L19</f>
        <v>2</v>
      </c>
    </row>
    <row r="20" spans="1:13" x14ac:dyDescent="0.2">
      <c r="A20" s="116"/>
      <c r="B20" s="116"/>
      <c r="C20" s="124"/>
      <c r="D20" s="118"/>
      <c r="E20" s="118"/>
      <c r="F20" s="5"/>
      <c r="G20" s="109"/>
      <c r="H20" s="109"/>
      <c r="I20" s="111"/>
      <c r="J20" s="111"/>
      <c r="K20" s="116"/>
      <c r="L20" s="116"/>
      <c r="M20" s="124"/>
    </row>
    <row r="21" spans="1:13" x14ac:dyDescent="0.2">
      <c r="A21" s="116"/>
      <c r="B21" s="116"/>
      <c r="C21" s="124"/>
      <c r="D21" s="118"/>
      <c r="E21" s="118"/>
      <c r="F21" s="5"/>
      <c r="G21" s="109"/>
      <c r="H21" s="109"/>
      <c r="I21" s="111"/>
      <c r="J21" s="111"/>
      <c r="K21" s="116"/>
      <c r="L21" s="116"/>
      <c r="M21" s="124"/>
    </row>
    <row r="22" spans="1:13" x14ac:dyDescent="0.2">
      <c r="A22" s="116"/>
      <c r="B22" s="116"/>
      <c r="C22" s="124"/>
      <c r="D22" s="118"/>
      <c r="E22" s="118"/>
      <c r="F22" s="5"/>
      <c r="G22" s="109"/>
      <c r="H22" s="109"/>
      <c r="I22" s="111"/>
      <c r="J22" s="111"/>
      <c r="K22" s="116"/>
      <c r="L22" s="116"/>
      <c r="M22" s="124"/>
    </row>
    <row r="23" spans="1:13" x14ac:dyDescent="0.2">
      <c r="A23" s="116"/>
      <c r="B23" s="116"/>
      <c r="C23" s="124"/>
      <c r="D23" s="118"/>
      <c r="E23" s="118"/>
      <c r="F23" s="5"/>
      <c r="G23" s="109"/>
      <c r="H23" s="109"/>
      <c r="I23" s="111"/>
      <c r="J23" s="111"/>
      <c r="K23" s="116"/>
      <c r="L23" s="116"/>
      <c r="M23" s="124"/>
    </row>
    <row r="24" spans="1:13" x14ac:dyDescent="0.2">
      <c r="A24" s="116"/>
      <c r="B24" s="116"/>
      <c r="C24" s="124"/>
      <c r="D24" s="118"/>
      <c r="E24" s="118"/>
      <c r="F24" s="5"/>
      <c r="G24" s="109"/>
      <c r="H24" s="109"/>
      <c r="I24" s="111"/>
      <c r="J24" s="111"/>
      <c r="K24" s="116"/>
      <c r="L24" s="116"/>
      <c r="M24" s="124"/>
    </row>
    <row r="25" spans="1:13" x14ac:dyDescent="0.2">
      <c r="A25" s="116"/>
      <c r="B25" s="116"/>
      <c r="C25" s="124"/>
      <c r="D25" s="118"/>
      <c r="E25" s="118"/>
      <c r="F25" s="5"/>
      <c r="G25" s="109"/>
      <c r="H25" s="109"/>
      <c r="I25" s="111"/>
      <c r="J25" s="111"/>
      <c r="K25" s="116"/>
      <c r="L25" s="116"/>
      <c r="M25" s="124"/>
    </row>
    <row r="26" spans="1:13" x14ac:dyDescent="0.2">
      <c r="A26" s="116"/>
      <c r="B26" s="116"/>
      <c r="C26" s="124"/>
      <c r="D26" s="118"/>
      <c r="E26" s="118"/>
      <c r="F26" s="5"/>
      <c r="G26" s="109"/>
      <c r="H26" s="109"/>
      <c r="I26" s="111"/>
      <c r="J26" s="111"/>
      <c r="K26" s="116"/>
      <c r="L26" s="116"/>
      <c r="M26" s="124"/>
    </row>
    <row r="27" spans="1:13" x14ac:dyDescent="0.2">
      <c r="A27" s="117"/>
      <c r="B27" s="117"/>
      <c r="C27" s="124"/>
      <c r="D27" s="118"/>
      <c r="E27" s="118"/>
      <c r="F27" s="5"/>
      <c r="G27" s="109"/>
      <c r="H27" s="109"/>
      <c r="I27" s="112"/>
      <c r="J27" s="112"/>
      <c r="K27" s="117"/>
      <c r="L27" s="117"/>
      <c r="M27" s="12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39997558519241921"/>
    <pageSetUpPr fitToPage="1"/>
  </sheetPr>
  <dimension ref="A2:M55"/>
  <sheetViews>
    <sheetView view="pageBreakPreview" topLeftCell="A7" zoomScaleNormal="75" zoomScaleSheetLayoutView="100" workbookViewId="0">
      <selection activeCell="L9" sqref="L9"/>
    </sheetView>
  </sheetViews>
  <sheetFormatPr defaultColWidth="9.140625"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714</v>
      </c>
      <c r="D3" s="107"/>
      <c r="E3" s="107"/>
      <c r="F3" s="107"/>
      <c r="G3" s="108"/>
    </row>
    <row r="4" spans="1:13" s="14" customFormat="1" ht="126" x14ac:dyDescent="0.25">
      <c r="C4" s="31" t="s">
        <v>936</v>
      </c>
      <c r="D4" s="34" t="s">
        <v>938</v>
      </c>
      <c r="E4" s="34" t="s">
        <v>715</v>
      </c>
      <c r="F4" s="34" t="s">
        <v>716</v>
      </c>
      <c r="G4" s="30" t="s">
        <v>717</v>
      </c>
    </row>
    <row r="5" spans="1:13" s="38" customFormat="1" ht="90.75" thickBot="1" x14ac:dyDescent="0.25">
      <c r="C5" s="68" t="str">
        <f>'3. Bescheinigung und Zahlungen'!A9:A9</f>
        <v>CR4</v>
      </c>
      <c r="D5" s="40" t="s">
        <v>1040</v>
      </c>
      <c r="E5" s="40" t="s">
        <v>1041</v>
      </c>
      <c r="F5" s="40" t="s">
        <v>1042</v>
      </c>
      <c r="G5" s="41" t="s">
        <v>990</v>
      </c>
    </row>
    <row r="8" spans="1:13" ht="26.25" customHeight="1" x14ac:dyDescent="0.4">
      <c r="A8" s="103" t="s">
        <v>718</v>
      </c>
      <c r="B8" s="104"/>
      <c r="C8" s="105"/>
      <c r="D8" s="103" t="s">
        <v>719</v>
      </c>
      <c r="E8" s="104"/>
      <c r="F8" s="104"/>
      <c r="G8" s="104"/>
      <c r="H8" s="104"/>
      <c r="I8" s="104"/>
      <c r="J8" s="105"/>
      <c r="K8" s="103" t="s">
        <v>720</v>
      </c>
      <c r="L8" s="104"/>
      <c r="M8" s="105"/>
    </row>
    <row r="9" spans="1:13" ht="189" x14ac:dyDescent="0.25">
      <c r="A9" s="34" t="s">
        <v>971</v>
      </c>
      <c r="B9" s="34" t="s">
        <v>941</v>
      </c>
      <c r="C9" s="34" t="s">
        <v>942</v>
      </c>
      <c r="D9" s="34" t="s">
        <v>721</v>
      </c>
      <c r="E9" s="34" t="s">
        <v>722</v>
      </c>
      <c r="F9" s="34" t="s">
        <v>723</v>
      </c>
      <c r="G9" s="34" t="s">
        <v>724</v>
      </c>
      <c r="H9" s="34" t="s">
        <v>725</v>
      </c>
      <c r="I9" s="34" t="s">
        <v>1062</v>
      </c>
      <c r="J9" s="34" t="s">
        <v>972</v>
      </c>
      <c r="K9" s="34" t="s">
        <v>945</v>
      </c>
      <c r="L9" s="34" t="s">
        <v>962</v>
      </c>
      <c r="M9" s="34" t="s">
        <v>950</v>
      </c>
    </row>
    <row r="10" spans="1:13" ht="51" x14ac:dyDescent="0.2">
      <c r="A10" s="109">
        <v>1</v>
      </c>
      <c r="B10" s="109">
        <v>1</v>
      </c>
      <c r="C10" s="124">
        <f>A10*B10</f>
        <v>1</v>
      </c>
      <c r="D10" s="3" t="s">
        <v>726</v>
      </c>
      <c r="E10" s="4" t="s">
        <v>727</v>
      </c>
      <c r="F10" s="33"/>
      <c r="G10" s="33"/>
      <c r="H10" s="33" t="s">
        <v>728</v>
      </c>
      <c r="I10" s="109">
        <v>-1</v>
      </c>
      <c r="J10" s="109">
        <v>-2</v>
      </c>
      <c r="K10" s="125">
        <f>A10+I10</f>
        <v>0</v>
      </c>
      <c r="L10" s="125">
        <f>B10+J10</f>
        <v>-1</v>
      </c>
      <c r="M10" s="124">
        <f>K10*L10</f>
        <v>0</v>
      </c>
    </row>
    <row r="11" spans="1:13" ht="63.75" x14ac:dyDescent="0.2">
      <c r="A11" s="109"/>
      <c r="B11" s="109"/>
      <c r="C11" s="124"/>
      <c r="D11" s="3" t="s">
        <v>729</v>
      </c>
      <c r="E11" s="4" t="s">
        <v>730</v>
      </c>
      <c r="F11" s="33"/>
      <c r="G11" s="33"/>
      <c r="H11" s="33"/>
      <c r="I11" s="109"/>
      <c r="J11" s="109"/>
      <c r="K11" s="125"/>
      <c r="L11" s="125"/>
      <c r="M11" s="124"/>
    </row>
    <row r="12" spans="1:13" ht="38.25" x14ac:dyDescent="0.2">
      <c r="A12" s="109"/>
      <c r="B12" s="109"/>
      <c r="C12" s="124"/>
      <c r="D12" s="3" t="s">
        <v>731</v>
      </c>
      <c r="E12" s="4" t="s">
        <v>732</v>
      </c>
      <c r="F12" s="33"/>
      <c r="G12" s="33"/>
      <c r="H12" s="33"/>
      <c r="I12" s="109"/>
      <c r="J12" s="109"/>
      <c r="K12" s="125"/>
      <c r="L12" s="125"/>
      <c r="M12" s="124"/>
    </row>
    <row r="13" spans="1:13" ht="63.75" x14ac:dyDescent="0.2">
      <c r="A13" s="109"/>
      <c r="B13" s="109"/>
      <c r="C13" s="124"/>
      <c r="D13" s="3" t="s">
        <v>733</v>
      </c>
      <c r="E13" s="4" t="s">
        <v>734</v>
      </c>
      <c r="F13" s="33"/>
      <c r="G13" s="33"/>
      <c r="H13" s="33"/>
      <c r="I13" s="109"/>
      <c r="J13" s="109"/>
      <c r="K13" s="125"/>
      <c r="L13" s="125"/>
      <c r="M13" s="124"/>
    </row>
    <row r="14" spans="1:13" x14ac:dyDescent="0.2">
      <c r="A14" s="109"/>
      <c r="B14" s="109"/>
      <c r="C14" s="124"/>
      <c r="D14" s="5" t="s">
        <v>735</v>
      </c>
      <c r="E14" s="9" t="s">
        <v>736</v>
      </c>
      <c r="F14" s="33"/>
      <c r="G14" s="33"/>
      <c r="H14" s="33"/>
      <c r="I14" s="109"/>
      <c r="J14" s="109"/>
      <c r="K14" s="125"/>
      <c r="L14" s="125"/>
      <c r="M14" s="124"/>
    </row>
    <row r="17" spans="1:13" ht="26.25" customHeight="1" x14ac:dyDescent="0.4">
      <c r="A17" s="103" t="s">
        <v>737</v>
      </c>
      <c r="B17" s="104"/>
      <c r="C17" s="105"/>
      <c r="D17" s="122" t="s">
        <v>738</v>
      </c>
      <c r="E17" s="122"/>
      <c r="F17" s="122"/>
      <c r="G17" s="122"/>
      <c r="H17" s="122"/>
      <c r="I17" s="122"/>
      <c r="J17" s="122"/>
      <c r="K17" s="103" t="s">
        <v>739</v>
      </c>
      <c r="L17" s="104"/>
      <c r="M17" s="105"/>
    </row>
    <row r="18" spans="1:13" ht="157.5" x14ac:dyDescent="0.25">
      <c r="A18" s="34" t="s">
        <v>740</v>
      </c>
      <c r="B18" s="34" t="s">
        <v>962</v>
      </c>
      <c r="C18" s="34" t="s">
        <v>950</v>
      </c>
      <c r="D18" s="121" t="s">
        <v>741</v>
      </c>
      <c r="E18" s="121"/>
      <c r="F18" s="27" t="s">
        <v>742</v>
      </c>
      <c r="G18" s="119" t="s">
        <v>743</v>
      </c>
      <c r="H18" s="120"/>
      <c r="I18" s="27" t="s">
        <v>744</v>
      </c>
      <c r="J18" s="27" t="s">
        <v>745</v>
      </c>
      <c r="K18" s="34" t="s">
        <v>746</v>
      </c>
      <c r="L18" s="34" t="s">
        <v>747</v>
      </c>
      <c r="M18" s="34" t="s">
        <v>748</v>
      </c>
    </row>
    <row r="19" spans="1:13" x14ac:dyDescent="0.2">
      <c r="A19" s="115">
        <f>K10</f>
        <v>0</v>
      </c>
      <c r="B19" s="115">
        <f>L10</f>
        <v>-1</v>
      </c>
      <c r="C19" s="113">
        <f>M10</f>
        <v>0</v>
      </c>
      <c r="D19" s="118"/>
      <c r="E19" s="118"/>
      <c r="F19" s="5"/>
      <c r="G19" s="109"/>
      <c r="H19" s="109"/>
      <c r="I19" s="110">
        <v>-1</v>
      </c>
      <c r="J19" s="110">
        <v>-1</v>
      </c>
      <c r="K19" s="115">
        <f>A19+I19</f>
        <v>-1</v>
      </c>
      <c r="L19" s="115">
        <f>B19+J19</f>
        <v>-2</v>
      </c>
      <c r="M19" s="113">
        <f>K19*L19</f>
        <v>2</v>
      </c>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6"/>
      <c r="B24" s="116"/>
      <c r="C24" s="114"/>
      <c r="D24" s="118"/>
      <c r="E24" s="118"/>
      <c r="F24" s="5"/>
      <c r="G24" s="109"/>
      <c r="H24" s="109"/>
      <c r="I24" s="111"/>
      <c r="J24" s="111"/>
      <c r="K24" s="116"/>
      <c r="L24" s="116"/>
      <c r="M24" s="114"/>
    </row>
    <row r="25" spans="1:13" x14ac:dyDescent="0.2">
      <c r="A25" s="116"/>
      <c r="B25" s="116"/>
      <c r="C25" s="114"/>
      <c r="D25" s="118"/>
      <c r="E25" s="118"/>
      <c r="F25" s="5"/>
      <c r="G25" s="109"/>
      <c r="H25" s="109"/>
      <c r="I25" s="111"/>
      <c r="J25" s="111"/>
      <c r="K25" s="116"/>
      <c r="L25" s="116"/>
      <c r="M25" s="114"/>
    </row>
    <row r="26" spans="1:13" x14ac:dyDescent="0.2">
      <c r="A26" s="116"/>
      <c r="B26" s="116"/>
      <c r="C26" s="114"/>
      <c r="D26" s="118"/>
      <c r="E26" s="118"/>
      <c r="F26" s="5"/>
      <c r="G26" s="109"/>
      <c r="H26" s="109"/>
      <c r="I26" s="111"/>
      <c r="J26" s="111"/>
      <c r="K26" s="116"/>
      <c r="L26" s="116"/>
      <c r="M26" s="114"/>
    </row>
    <row r="27" spans="1:13" x14ac:dyDescent="0.2">
      <c r="A27" s="117"/>
      <c r="B27" s="117"/>
      <c r="C27" s="123"/>
      <c r="D27" s="118"/>
      <c r="E27" s="118"/>
      <c r="F27" s="5"/>
      <c r="G27" s="109"/>
      <c r="H27" s="109"/>
      <c r="I27" s="112"/>
      <c r="J27" s="112"/>
      <c r="K27" s="117"/>
      <c r="L27" s="117"/>
      <c r="M27" s="123"/>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39997558519241921"/>
    <pageSetUpPr fitToPage="1"/>
  </sheetPr>
  <dimension ref="A2:M52"/>
  <sheetViews>
    <sheetView view="pageBreakPreview" topLeftCell="E1" zoomScale="60" zoomScaleNormal="75" workbookViewId="0">
      <selection activeCell="L15" sqref="L15"/>
    </sheetView>
  </sheetViews>
  <sheetFormatPr defaultColWidth="9.140625"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749</v>
      </c>
      <c r="D3" s="107"/>
      <c r="E3" s="107"/>
      <c r="F3" s="107"/>
      <c r="G3" s="108"/>
    </row>
    <row r="4" spans="1:13" s="14" customFormat="1" ht="141.75" x14ac:dyDescent="0.25">
      <c r="C4" s="31" t="s">
        <v>936</v>
      </c>
      <c r="D4" s="34" t="s">
        <v>1056</v>
      </c>
      <c r="E4" s="34" t="s">
        <v>750</v>
      </c>
      <c r="F4" s="34" t="s">
        <v>751</v>
      </c>
      <c r="G4" s="30" t="s">
        <v>937</v>
      </c>
    </row>
    <row r="5" spans="1:13" s="38" customFormat="1" ht="16.5" thickBot="1" x14ac:dyDescent="0.25">
      <c r="C5" s="68" t="str">
        <f>'3. Bescheinigung und Zahlungen'!A10</f>
        <v>CRXX</v>
      </c>
      <c r="D5" s="40">
        <f>'3. Bescheinigung und Zahlungen'!B10</f>
        <v>0</v>
      </c>
      <c r="E5" s="40" t="s">
        <v>992</v>
      </c>
      <c r="F5" s="40">
        <f>'3. Bescheinigung und Zahlungen'!D10</f>
        <v>0</v>
      </c>
      <c r="G5" s="41">
        <f>'3. Bescheinigung und Zahlungen'!E10</f>
        <v>0</v>
      </c>
    </row>
    <row r="8" spans="1:13" ht="26.25" customHeight="1" x14ac:dyDescent="0.4">
      <c r="A8" s="103" t="s">
        <v>752</v>
      </c>
      <c r="B8" s="104"/>
      <c r="C8" s="105"/>
      <c r="D8" s="103" t="s">
        <v>753</v>
      </c>
      <c r="E8" s="104"/>
      <c r="F8" s="104"/>
      <c r="G8" s="104"/>
      <c r="H8" s="104"/>
      <c r="I8" s="104"/>
      <c r="J8" s="105"/>
      <c r="K8" s="103" t="s">
        <v>754</v>
      </c>
      <c r="L8" s="104"/>
      <c r="M8" s="105"/>
    </row>
    <row r="9" spans="1:13" ht="189" x14ac:dyDescent="0.25">
      <c r="A9" s="34" t="s">
        <v>971</v>
      </c>
      <c r="B9" s="34" t="s">
        <v>941</v>
      </c>
      <c r="C9" s="34" t="s">
        <v>942</v>
      </c>
      <c r="D9" s="34" t="s">
        <v>961</v>
      </c>
      <c r="E9" s="34" t="s">
        <v>755</v>
      </c>
      <c r="F9" s="34" t="s">
        <v>756</v>
      </c>
      <c r="G9" s="34" t="s">
        <v>757</v>
      </c>
      <c r="H9" s="34" t="s">
        <v>967</v>
      </c>
      <c r="I9" s="34" t="s">
        <v>1057</v>
      </c>
      <c r="J9" s="34" t="s">
        <v>1058</v>
      </c>
      <c r="K9" s="34" t="s">
        <v>758</v>
      </c>
      <c r="L9" s="34" t="s">
        <v>759</v>
      </c>
      <c r="M9" s="34" t="s">
        <v>760</v>
      </c>
    </row>
    <row r="10" spans="1:13" x14ac:dyDescent="0.2">
      <c r="A10" s="109">
        <v>1</v>
      </c>
      <c r="B10" s="109">
        <v>1</v>
      </c>
      <c r="C10" s="124">
        <f>A10*B10</f>
        <v>1</v>
      </c>
      <c r="D10" s="3" t="s">
        <v>761</v>
      </c>
      <c r="E10" s="4"/>
      <c r="F10" s="33"/>
      <c r="G10" s="33"/>
      <c r="H10" s="33"/>
      <c r="I10" s="109">
        <v>-1</v>
      </c>
      <c r="J10" s="109">
        <v>-2</v>
      </c>
      <c r="K10" s="125">
        <f>A10+I10</f>
        <v>0</v>
      </c>
      <c r="L10" s="125">
        <f>B10+J10</f>
        <v>-1</v>
      </c>
      <c r="M10" s="124">
        <f>K10*L10</f>
        <v>0</v>
      </c>
    </row>
    <row r="11" spans="1:13" x14ac:dyDescent="0.2">
      <c r="A11" s="109"/>
      <c r="B11" s="109"/>
      <c r="C11" s="124"/>
      <c r="D11" s="5" t="s">
        <v>762</v>
      </c>
      <c r="E11" s="9" t="s">
        <v>763</v>
      </c>
      <c r="F11" s="33"/>
      <c r="G11" s="33"/>
      <c r="H11" s="33"/>
      <c r="I11" s="109"/>
      <c r="J11" s="109"/>
      <c r="K11" s="125"/>
      <c r="L11" s="125"/>
      <c r="M11" s="124"/>
    </row>
    <row r="14" spans="1:13" ht="26.25" customHeight="1" x14ac:dyDescent="0.4">
      <c r="A14" s="103" t="s">
        <v>764</v>
      </c>
      <c r="B14" s="104"/>
      <c r="C14" s="105"/>
      <c r="D14" s="122" t="s">
        <v>765</v>
      </c>
      <c r="E14" s="122"/>
      <c r="F14" s="122"/>
      <c r="G14" s="122"/>
      <c r="H14" s="122"/>
      <c r="I14" s="122"/>
      <c r="J14" s="122"/>
      <c r="K14" s="103" t="s">
        <v>766</v>
      </c>
      <c r="L14" s="104"/>
      <c r="M14" s="105"/>
    </row>
    <row r="15" spans="1:13" ht="141.75" x14ac:dyDescent="0.25">
      <c r="A15" s="34" t="s">
        <v>945</v>
      </c>
      <c r="B15" s="34" t="s">
        <v>962</v>
      </c>
      <c r="C15" s="34" t="s">
        <v>950</v>
      </c>
      <c r="D15" s="121" t="s">
        <v>767</v>
      </c>
      <c r="E15" s="121"/>
      <c r="F15" s="27" t="s">
        <v>768</v>
      </c>
      <c r="G15" s="119" t="s">
        <v>769</v>
      </c>
      <c r="H15" s="120"/>
      <c r="I15" s="27" t="s">
        <v>1059</v>
      </c>
      <c r="J15" s="27" t="s">
        <v>1060</v>
      </c>
      <c r="K15" s="34" t="s">
        <v>963</v>
      </c>
      <c r="L15" s="34" t="s">
        <v>969</v>
      </c>
      <c r="M15" s="34" t="s">
        <v>970</v>
      </c>
    </row>
    <row r="16" spans="1:13" x14ac:dyDescent="0.2">
      <c r="A16" s="115">
        <f>K10</f>
        <v>0</v>
      </c>
      <c r="B16" s="115">
        <f>L10</f>
        <v>-1</v>
      </c>
      <c r="C16" s="113">
        <f>M10</f>
        <v>0</v>
      </c>
      <c r="D16" s="118"/>
      <c r="E16" s="118"/>
      <c r="F16" s="5"/>
      <c r="G16" s="109"/>
      <c r="H16" s="109"/>
      <c r="I16" s="110">
        <v>-1</v>
      </c>
      <c r="J16" s="110">
        <v>-1</v>
      </c>
      <c r="K16" s="115">
        <f>A16+I16</f>
        <v>-1</v>
      </c>
      <c r="L16" s="115">
        <f>B16+J16</f>
        <v>-2</v>
      </c>
      <c r="M16" s="113">
        <f>K16*L16</f>
        <v>2</v>
      </c>
    </row>
    <row r="17" spans="1:13" x14ac:dyDescent="0.2">
      <c r="A17" s="116"/>
      <c r="B17" s="116"/>
      <c r="C17" s="114"/>
      <c r="D17" s="118"/>
      <c r="E17" s="118"/>
      <c r="F17" s="5"/>
      <c r="G17" s="109"/>
      <c r="H17" s="109"/>
      <c r="I17" s="111"/>
      <c r="J17" s="111"/>
      <c r="K17" s="116"/>
      <c r="L17" s="116"/>
      <c r="M17" s="114"/>
    </row>
    <row r="18" spans="1:13" x14ac:dyDescent="0.2">
      <c r="A18" s="116"/>
      <c r="B18" s="116"/>
      <c r="C18" s="114"/>
      <c r="D18" s="118"/>
      <c r="E18" s="118"/>
      <c r="F18" s="5"/>
      <c r="G18" s="109"/>
      <c r="H18" s="109"/>
      <c r="I18" s="111"/>
      <c r="J18" s="111"/>
      <c r="K18" s="116"/>
      <c r="L18" s="116"/>
      <c r="M18" s="114"/>
    </row>
    <row r="19" spans="1:13" x14ac:dyDescent="0.2">
      <c r="A19" s="116"/>
      <c r="B19" s="116"/>
      <c r="C19" s="114"/>
      <c r="D19" s="118"/>
      <c r="E19" s="118"/>
      <c r="F19" s="5"/>
      <c r="G19" s="109"/>
      <c r="H19" s="109"/>
      <c r="I19" s="111"/>
      <c r="J19" s="111"/>
      <c r="K19" s="116"/>
      <c r="L19" s="116"/>
      <c r="M19" s="114"/>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7"/>
      <c r="B24" s="117"/>
      <c r="C24" s="123"/>
      <c r="D24" s="118"/>
      <c r="E24" s="118"/>
      <c r="F24" s="5"/>
      <c r="G24" s="109"/>
      <c r="H24" s="109"/>
      <c r="I24" s="112"/>
      <c r="J24" s="112"/>
      <c r="K24" s="117"/>
      <c r="L24" s="117"/>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pageSetUpPr fitToPage="1"/>
  </sheetPr>
  <dimension ref="A2:H49"/>
  <sheetViews>
    <sheetView view="pageBreakPreview" topLeftCell="C1" zoomScaleNormal="70" zoomScaleSheetLayoutView="100" workbookViewId="0">
      <selection activeCell="C9" sqref="C9"/>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770</v>
      </c>
    </row>
    <row r="4" spans="1:8" s="15" customFormat="1" ht="38.25" customHeight="1" x14ac:dyDescent="0.4">
      <c r="A4" s="122" t="s">
        <v>771</v>
      </c>
      <c r="B4" s="122"/>
      <c r="C4" s="122"/>
      <c r="D4" s="122"/>
      <c r="E4" s="122"/>
      <c r="F4" s="122"/>
      <c r="G4" s="122"/>
      <c r="H4" s="122"/>
    </row>
    <row r="5" spans="1:8" s="14" customFormat="1" ht="157.5" x14ac:dyDescent="0.25">
      <c r="A5" s="20" t="s">
        <v>772</v>
      </c>
      <c r="B5" s="20" t="s">
        <v>773</v>
      </c>
      <c r="C5" s="20" t="s">
        <v>774</v>
      </c>
      <c r="D5" s="97" t="s">
        <v>775</v>
      </c>
      <c r="E5" s="20" t="s">
        <v>776</v>
      </c>
      <c r="F5" s="20" t="s">
        <v>777</v>
      </c>
      <c r="G5" s="43" t="s">
        <v>778</v>
      </c>
      <c r="H5" s="43" t="s">
        <v>779</v>
      </c>
    </row>
    <row r="6" spans="1:8" ht="133.5" customHeight="1" x14ac:dyDescent="0.2">
      <c r="A6" s="25" t="s">
        <v>780</v>
      </c>
      <c r="B6" s="24" t="s">
        <v>997</v>
      </c>
      <c r="C6" s="44" t="s">
        <v>1044</v>
      </c>
      <c r="D6" s="44" t="s">
        <v>781</v>
      </c>
      <c r="E6" s="24" t="s">
        <v>1045</v>
      </c>
      <c r="F6" s="24" t="s">
        <v>985</v>
      </c>
      <c r="G6" s="45"/>
      <c r="H6" s="45"/>
    </row>
    <row r="7" spans="1:8" ht="150" customHeight="1" x14ac:dyDescent="0.2">
      <c r="A7" s="25" t="s">
        <v>782</v>
      </c>
      <c r="B7" s="24" t="s">
        <v>1001</v>
      </c>
      <c r="C7" s="24" t="s">
        <v>1003</v>
      </c>
      <c r="D7" s="24" t="s">
        <v>783</v>
      </c>
      <c r="E7" s="24" t="s">
        <v>1045</v>
      </c>
      <c r="F7" s="24" t="s">
        <v>1047</v>
      </c>
      <c r="G7" s="45"/>
      <c r="H7" s="45"/>
    </row>
    <row r="8" spans="1:8" ht="90" customHeight="1" x14ac:dyDescent="0.2">
      <c r="A8" s="25" t="s">
        <v>784</v>
      </c>
      <c r="B8" s="24" t="s">
        <v>993</v>
      </c>
      <c r="C8" s="24" t="s">
        <v>1049</v>
      </c>
      <c r="D8" s="24" t="s">
        <v>785</v>
      </c>
      <c r="E8" s="24" t="s">
        <v>1045</v>
      </c>
      <c r="F8" s="24" t="s">
        <v>1047</v>
      </c>
      <c r="G8" s="45"/>
      <c r="H8" s="45"/>
    </row>
    <row r="9" spans="1:8" ht="45.75" customHeight="1" x14ac:dyDescent="0.2">
      <c r="A9" s="13" t="s">
        <v>786</v>
      </c>
      <c r="B9" s="17"/>
      <c r="C9" s="18" t="s">
        <v>992</v>
      </c>
      <c r="D9" s="18"/>
      <c r="E9" s="17"/>
      <c r="F9" s="17"/>
      <c r="G9" s="45"/>
      <c r="H9" s="45"/>
    </row>
    <row r="21" spans="7:7" hidden="1" x14ac:dyDescent="0.2">
      <c r="G21" t="s">
        <v>787</v>
      </c>
    </row>
    <row r="22" spans="7:7" hidden="1" x14ac:dyDescent="0.2">
      <c r="G22" t="s">
        <v>788</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2:M62"/>
  <sheetViews>
    <sheetView view="pageBreakPreview" zoomScale="60" zoomScaleNormal="75" workbookViewId="0">
      <selection activeCell="B26" sqref="B26"/>
    </sheetView>
  </sheetViews>
  <sheetFormatPr defaultColWidth="9.140625"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789</v>
      </c>
      <c r="D3" s="107"/>
      <c r="E3" s="107"/>
      <c r="F3" s="107"/>
      <c r="G3" s="108"/>
    </row>
    <row r="4" spans="1:13" s="14" customFormat="1" ht="141.75" x14ac:dyDescent="0.25">
      <c r="C4" s="31" t="s">
        <v>936</v>
      </c>
      <c r="D4" s="28" t="s">
        <v>959</v>
      </c>
      <c r="E4" s="28" t="s">
        <v>790</v>
      </c>
      <c r="F4" s="28" t="s">
        <v>791</v>
      </c>
      <c r="G4" s="30" t="s">
        <v>937</v>
      </c>
    </row>
    <row r="5" spans="1:13" s="38" customFormat="1" ht="120.75" thickBot="1" x14ac:dyDescent="0.25">
      <c r="C5" s="39" t="str">
        <f>'4. Direktvergabe'!A6:A6</f>
        <v>PR1</v>
      </c>
      <c r="D5" s="40" t="s">
        <v>1043</v>
      </c>
      <c r="E5" s="40" t="s">
        <v>1044</v>
      </c>
      <c r="F5" s="40" t="s">
        <v>1045</v>
      </c>
      <c r="G5" s="41" t="s">
        <v>985</v>
      </c>
    </row>
    <row r="8" spans="1:13" ht="26.25" customHeight="1" x14ac:dyDescent="0.4">
      <c r="A8" s="103" t="s">
        <v>792</v>
      </c>
      <c r="B8" s="104"/>
      <c r="C8" s="105"/>
      <c r="D8" s="103" t="s">
        <v>793</v>
      </c>
      <c r="E8" s="104"/>
      <c r="F8" s="104"/>
      <c r="G8" s="104"/>
      <c r="H8" s="104"/>
      <c r="I8" s="104"/>
      <c r="J8" s="105"/>
      <c r="K8" s="103" t="s">
        <v>794</v>
      </c>
      <c r="L8" s="104"/>
      <c r="M8" s="105"/>
    </row>
    <row r="9" spans="1:13" ht="189" x14ac:dyDescent="0.25">
      <c r="A9" s="28" t="s">
        <v>971</v>
      </c>
      <c r="B9" s="28" t="s">
        <v>941</v>
      </c>
      <c r="C9" s="28" t="s">
        <v>942</v>
      </c>
      <c r="D9" s="28" t="s">
        <v>961</v>
      </c>
      <c r="E9" s="28" t="s">
        <v>795</v>
      </c>
      <c r="F9" s="28" t="s">
        <v>796</v>
      </c>
      <c r="G9" s="28" t="s">
        <v>797</v>
      </c>
      <c r="H9" s="28" t="s">
        <v>967</v>
      </c>
      <c r="I9" s="28" t="s">
        <v>957</v>
      </c>
      <c r="J9" s="28" t="s">
        <v>976</v>
      </c>
      <c r="K9" s="28" t="s">
        <v>798</v>
      </c>
      <c r="L9" s="28" t="s">
        <v>799</v>
      </c>
      <c r="M9" s="28" t="s">
        <v>800</v>
      </c>
    </row>
    <row r="10" spans="1:13" ht="15.75" x14ac:dyDescent="0.25">
      <c r="A10" s="136">
        <v>1</v>
      </c>
      <c r="B10" s="110">
        <v>1</v>
      </c>
      <c r="C10" s="133">
        <f>A10*B10</f>
        <v>1</v>
      </c>
      <c r="D10" s="130" t="s">
        <v>801</v>
      </c>
      <c r="E10" s="131"/>
      <c r="F10" s="131"/>
      <c r="G10" s="131"/>
      <c r="H10" s="132"/>
      <c r="I10" s="109">
        <v>-1</v>
      </c>
      <c r="J10" s="109">
        <v>-2</v>
      </c>
      <c r="K10" s="125">
        <f>A10+I10</f>
        <v>0</v>
      </c>
      <c r="L10" s="125">
        <f>B10+J10</f>
        <v>-1</v>
      </c>
      <c r="M10" s="133">
        <f>K10*L10</f>
        <v>0</v>
      </c>
    </row>
    <row r="11" spans="1:13" ht="38.25" x14ac:dyDescent="0.2">
      <c r="A11" s="137"/>
      <c r="B11" s="111"/>
      <c r="C11" s="134"/>
      <c r="D11" s="3" t="s">
        <v>802</v>
      </c>
      <c r="E11" s="4" t="s">
        <v>803</v>
      </c>
      <c r="F11" s="26"/>
      <c r="G11" s="26"/>
      <c r="H11" s="90"/>
      <c r="I11" s="109"/>
      <c r="J11" s="109"/>
      <c r="K11" s="125"/>
      <c r="L11" s="125"/>
      <c r="M11" s="134"/>
    </row>
    <row r="12" spans="1:13" ht="25.5" x14ac:dyDescent="0.2">
      <c r="A12" s="137"/>
      <c r="B12" s="111"/>
      <c r="C12" s="134"/>
      <c r="D12" s="3" t="s">
        <v>804</v>
      </c>
      <c r="E12" s="6" t="s">
        <v>805</v>
      </c>
      <c r="F12" s="26"/>
      <c r="G12" s="26"/>
      <c r="H12" s="90"/>
      <c r="I12" s="109"/>
      <c r="J12" s="109"/>
      <c r="K12" s="125"/>
      <c r="L12" s="125"/>
      <c r="M12" s="134"/>
    </row>
    <row r="13" spans="1:13" x14ac:dyDescent="0.2">
      <c r="A13" s="137"/>
      <c r="B13" s="111"/>
      <c r="C13" s="134"/>
      <c r="D13" s="5" t="s">
        <v>806</v>
      </c>
      <c r="E13" s="9" t="s">
        <v>807</v>
      </c>
      <c r="F13" s="26"/>
      <c r="G13" s="26"/>
      <c r="H13" s="90"/>
      <c r="I13" s="109"/>
      <c r="J13" s="109"/>
      <c r="K13" s="125"/>
      <c r="L13" s="125"/>
      <c r="M13" s="134"/>
    </row>
    <row r="14" spans="1:13" ht="18.75" customHeight="1" x14ac:dyDescent="0.25">
      <c r="A14" s="137"/>
      <c r="B14" s="111"/>
      <c r="C14" s="134"/>
      <c r="D14" s="130" t="s">
        <v>808</v>
      </c>
      <c r="E14" s="131"/>
      <c r="F14" s="131"/>
      <c r="G14" s="131"/>
      <c r="H14" s="132"/>
      <c r="I14" s="109"/>
      <c r="J14" s="109"/>
      <c r="K14" s="125"/>
      <c r="L14" s="125"/>
      <c r="M14" s="134"/>
    </row>
    <row r="15" spans="1:13" s="42" customFormat="1" ht="51" x14ac:dyDescent="0.2">
      <c r="A15" s="137"/>
      <c r="B15" s="111"/>
      <c r="C15" s="134"/>
      <c r="D15" s="37" t="s">
        <v>809</v>
      </c>
      <c r="E15" s="6" t="s">
        <v>810</v>
      </c>
      <c r="F15" s="83"/>
      <c r="G15" s="83"/>
      <c r="H15" s="91"/>
      <c r="I15" s="109"/>
      <c r="J15" s="109"/>
      <c r="K15" s="125"/>
      <c r="L15" s="125"/>
      <c r="M15" s="134"/>
    </row>
    <row r="16" spans="1:13" s="42" customFormat="1" ht="25.5" x14ac:dyDescent="0.2">
      <c r="A16" s="137"/>
      <c r="B16" s="111"/>
      <c r="C16" s="134"/>
      <c r="D16" s="37" t="s">
        <v>811</v>
      </c>
      <c r="E16" s="6" t="s">
        <v>812</v>
      </c>
      <c r="F16" s="83"/>
      <c r="G16" s="83"/>
      <c r="H16" s="91"/>
      <c r="I16" s="109"/>
      <c r="J16" s="109"/>
      <c r="K16" s="125"/>
      <c r="L16" s="125"/>
      <c r="M16" s="134"/>
    </row>
    <row r="17" spans="1:13" s="42" customFormat="1" ht="51" x14ac:dyDescent="0.2">
      <c r="A17" s="137"/>
      <c r="B17" s="111"/>
      <c r="C17" s="134"/>
      <c r="D17" s="37" t="s">
        <v>813</v>
      </c>
      <c r="E17" s="6" t="s">
        <v>814</v>
      </c>
      <c r="F17" s="83"/>
      <c r="G17" s="83"/>
      <c r="H17" s="91"/>
      <c r="I17" s="109"/>
      <c r="J17" s="109"/>
      <c r="K17" s="125"/>
      <c r="L17" s="125"/>
      <c r="M17" s="134"/>
    </row>
    <row r="18" spans="1:13" s="42" customFormat="1" x14ac:dyDescent="0.2">
      <c r="A18" s="137"/>
      <c r="B18" s="111"/>
      <c r="C18" s="134"/>
      <c r="D18" s="57" t="s">
        <v>815</v>
      </c>
      <c r="E18" s="58" t="s">
        <v>816</v>
      </c>
      <c r="F18" s="83"/>
      <c r="G18" s="83"/>
      <c r="H18" s="91"/>
      <c r="I18" s="109"/>
      <c r="J18" s="109"/>
      <c r="K18" s="125"/>
      <c r="L18" s="125"/>
      <c r="M18" s="134"/>
    </row>
    <row r="19" spans="1:13" s="42" customFormat="1" ht="15.75" x14ac:dyDescent="0.25">
      <c r="A19" s="137"/>
      <c r="B19" s="111"/>
      <c r="C19" s="134"/>
      <c r="D19" s="130" t="s">
        <v>817</v>
      </c>
      <c r="E19" s="131"/>
      <c r="F19" s="131"/>
      <c r="G19" s="131"/>
      <c r="H19" s="132"/>
      <c r="I19" s="109"/>
      <c r="J19" s="109"/>
      <c r="K19" s="125"/>
      <c r="L19" s="125"/>
      <c r="M19" s="134"/>
    </row>
    <row r="20" spans="1:13" ht="38.25" x14ac:dyDescent="0.2">
      <c r="A20" s="137"/>
      <c r="B20" s="111"/>
      <c r="C20" s="134"/>
      <c r="D20" s="3" t="s">
        <v>818</v>
      </c>
      <c r="E20" s="6" t="s">
        <v>819</v>
      </c>
      <c r="F20" s="82"/>
      <c r="G20" s="82"/>
      <c r="H20" s="90"/>
      <c r="I20" s="109"/>
      <c r="J20" s="109"/>
      <c r="K20" s="125"/>
      <c r="L20" s="125"/>
      <c r="M20" s="134"/>
    </row>
    <row r="21" spans="1:13" ht="51" x14ac:dyDescent="0.2">
      <c r="A21" s="137"/>
      <c r="B21" s="111"/>
      <c r="C21" s="134"/>
      <c r="D21" s="3" t="s">
        <v>820</v>
      </c>
      <c r="E21" s="6" t="s">
        <v>821</v>
      </c>
      <c r="F21" s="82"/>
      <c r="G21" s="82"/>
      <c r="H21" s="90"/>
      <c r="I21" s="109"/>
      <c r="J21" s="109"/>
      <c r="K21" s="125"/>
      <c r="L21" s="125"/>
      <c r="M21" s="134"/>
    </row>
    <row r="22" spans="1:13" ht="25.5" x14ac:dyDescent="0.2">
      <c r="A22" s="137"/>
      <c r="B22" s="111"/>
      <c r="C22" s="134"/>
      <c r="D22" s="3" t="s">
        <v>822</v>
      </c>
      <c r="E22" s="6" t="s">
        <v>823</v>
      </c>
      <c r="F22" s="82"/>
      <c r="G22" s="82"/>
      <c r="H22" s="90"/>
      <c r="I22" s="109"/>
      <c r="J22" s="109"/>
      <c r="K22" s="125"/>
      <c r="L22" s="125"/>
      <c r="M22" s="134"/>
    </row>
    <row r="23" spans="1:13" x14ac:dyDescent="0.2">
      <c r="A23" s="138"/>
      <c r="B23" s="112"/>
      <c r="C23" s="135"/>
      <c r="D23" s="5" t="s">
        <v>824</v>
      </c>
      <c r="E23" s="9" t="s">
        <v>825</v>
      </c>
      <c r="F23" s="82"/>
      <c r="G23" s="82"/>
      <c r="H23" s="90"/>
      <c r="I23" s="109"/>
      <c r="J23" s="109"/>
      <c r="K23" s="125"/>
      <c r="L23" s="125"/>
      <c r="M23" s="135"/>
    </row>
    <row r="25" spans="1:13" ht="26.25" customHeight="1" x14ac:dyDescent="0.4">
      <c r="A25" s="103" t="s">
        <v>826</v>
      </c>
      <c r="B25" s="104"/>
      <c r="C25" s="105"/>
      <c r="D25" s="122" t="s">
        <v>827</v>
      </c>
      <c r="E25" s="122"/>
      <c r="F25" s="122"/>
      <c r="G25" s="122"/>
      <c r="H25" s="122"/>
      <c r="I25" s="122"/>
      <c r="J25" s="122"/>
      <c r="K25" s="103" t="s">
        <v>828</v>
      </c>
      <c r="L25" s="104"/>
      <c r="M25" s="105"/>
    </row>
    <row r="26" spans="1:13" ht="157.5" x14ac:dyDescent="0.25">
      <c r="A26" s="28" t="s">
        <v>945</v>
      </c>
      <c r="B26" s="28" t="s">
        <v>962</v>
      </c>
      <c r="C26" s="28" t="s">
        <v>950</v>
      </c>
      <c r="D26" s="121" t="s">
        <v>829</v>
      </c>
      <c r="E26" s="121"/>
      <c r="F26" s="27" t="s">
        <v>830</v>
      </c>
      <c r="G26" s="119" t="s">
        <v>831</v>
      </c>
      <c r="H26" s="120"/>
      <c r="I26" s="27" t="s">
        <v>951</v>
      </c>
      <c r="J26" s="27" t="s">
        <v>952</v>
      </c>
      <c r="K26" s="28" t="s">
        <v>832</v>
      </c>
      <c r="L26" s="28" t="s">
        <v>833</v>
      </c>
      <c r="M26" s="28" t="s">
        <v>834</v>
      </c>
    </row>
    <row r="27" spans="1:13" x14ac:dyDescent="0.2">
      <c r="A27" s="115">
        <f>K10</f>
        <v>0</v>
      </c>
      <c r="B27" s="115">
        <f>L10</f>
        <v>-1</v>
      </c>
      <c r="C27" s="133">
        <f>M10</f>
        <v>0</v>
      </c>
      <c r="D27" s="118"/>
      <c r="E27" s="118"/>
      <c r="F27" s="5"/>
      <c r="G27" s="109"/>
      <c r="H27" s="109"/>
      <c r="I27" s="110">
        <v>-1</v>
      </c>
      <c r="J27" s="110">
        <v>-1</v>
      </c>
      <c r="K27" s="115">
        <f>A27+I27</f>
        <v>-1</v>
      </c>
      <c r="L27" s="115">
        <f>B27+J27</f>
        <v>-2</v>
      </c>
      <c r="M27" s="133">
        <f>K27*L27</f>
        <v>2</v>
      </c>
    </row>
    <row r="28" spans="1:13" x14ac:dyDescent="0.2">
      <c r="A28" s="116"/>
      <c r="B28" s="116"/>
      <c r="C28" s="134"/>
      <c r="D28" s="118"/>
      <c r="E28" s="118"/>
      <c r="F28" s="5"/>
      <c r="G28" s="109"/>
      <c r="H28" s="109"/>
      <c r="I28" s="111"/>
      <c r="J28" s="111"/>
      <c r="K28" s="116"/>
      <c r="L28" s="116"/>
      <c r="M28" s="134"/>
    </row>
    <row r="29" spans="1:13" x14ac:dyDescent="0.2">
      <c r="A29" s="116"/>
      <c r="B29" s="116"/>
      <c r="C29" s="134"/>
      <c r="D29" s="118"/>
      <c r="E29" s="118"/>
      <c r="F29" s="5"/>
      <c r="G29" s="109"/>
      <c r="H29" s="109"/>
      <c r="I29" s="111"/>
      <c r="J29" s="111"/>
      <c r="K29" s="116"/>
      <c r="L29" s="116"/>
      <c r="M29" s="134"/>
    </row>
    <row r="30" spans="1:13" x14ac:dyDescent="0.2">
      <c r="A30" s="116"/>
      <c r="B30" s="116"/>
      <c r="C30" s="134"/>
      <c r="D30" s="118"/>
      <c r="E30" s="118"/>
      <c r="F30" s="5"/>
      <c r="G30" s="109"/>
      <c r="H30" s="109"/>
      <c r="I30" s="111"/>
      <c r="J30" s="111"/>
      <c r="K30" s="116"/>
      <c r="L30" s="116"/>
      <c r="M30" s="134"/>
    </row>
    <row r="31" spans="1:13" x14ac:dyDescent="0.2">
      <c r="A31" s="116"/>
      <c r="B31" s="116"/>
      <c r="C31" s="134"/>
      <c r="D31" s="118"/>
      <c r="E31" s="118"/>
      <c r="F31" s="5"/>
      <c r="G31" s="109"/>
      <c r="H31" s="109"/>
      <c r="I31" s="111"/>
      <c r="J31" s="111"/>
      <c r="K31" s="116"/>
      <c r="L31" s="116"/>
      <c r="M31" s="134"/>
    </row>
    <row r="32" spans="1:13" x14ac:dyDescent="0.2">
      <c r="A32" s="116"/>
      <c r="B32" s="116"/>
      <c r="C32" s="134"/>
      <c r="D32" s="118"/>
      <c r="E32" s="118"/>
      <c r="F32" s="5"/>
      <c r="G32" s="109"/>
      <c r="H32" s="109"/>
      <c r="I32" s="111"/>
      <c r="J32" s="111"/>
      <c r="K32" s="116"/>
      <c r="L32" s="116"/>
      <c r="M32" s="134"/>
    </row>
    <row r="33" spans="1:13" x14ac:dyDescent="0.2">
      <c r="A33" s="116"/>
      <c r="B33" s="116"/>
      <c r="C33" s="134"/>
      <c r="D33" s="118"/>
      <c r="E33" s="118"/>
      <c r="F33" s="5"/>
      <c r="G33" s="109"/>
      <c r="H33" s="109"/>
      <c r="I33" s="111"/>
      <c r="J33" s="111"/>
      <c r="K33" s="116"/>
      <c r="L33" s="116"/>
      <c r="M33" s="134"/>
    </row>
    <row r="34" spans="1:13" x14ac:dyDescent="0.2">
      <c r="A34" s="116"/>
      <c r="B34" s="116"/>
      <c r="C34" s="134"/>
      <c r="D34" s="118"/>
      <c r="E34" s="118"/>
      <c r="F34" s="5"/>
      <c r="G34" s="109"/>
      <c r="H34" s="109"/>
      <c r="I34" s="111"/>
      <c r="J34" s="111"/>
      <c r="K34" s="116"/>
      <c r="L34" s="116"/>
      <c r="M34" s="134"/>
    </row>
    <row r="35" spans="1:13" x14ac:dyDescent="0.2">
      <c r="A35" s="117"/>
      <c r="B35" s="117"/>
      <c r="C35" s="134"/>
      <c r="D35" s="118"/>
      <c r="E35" s="118"/>
      <c r="F35" s="5"/>
      <c r="G35" s="109"/>
      <c r="H35" s="109"/>
      <c r="I35" s="112"/>
      <c r="J35" s="112"/>
      <c r="K35" s="117"/>
      <c r="L35" s="117"/>
      <c r="M35" s="134"/>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2:M63"/>
  <sheetViews>
    <sheetView view="pageBreakPreview" zoomScale="82" zoomScaleNormal="75" zoomScaleSheetLayoutView="82" workbookViewId="0">
      <selection activeCell="M26" sqref="M26"/>
    </sheetView>
  </sheetViews>
  <sheetFormatPr defaultColWidth="9.140625"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6" t="s">
        <v>835</v>
      </c>
      <c r="D3" s="107"/>
      <c r="E3" s="107"/>
      <c r="F3" s="107"/>
      <c r="G3" s="108"/>
    </row>
    <row r="4" spans="1:13" s="48" customFormat="1" ht="126" x14ac:dyDescent="0.25">
      <c r="C4" s="49" t="s">
        <v>936</v>
      </c>
      <c r="D4" s="89" t="s">
        <v>938</v>
      </c>
      <c r="E4" s="89" t="s">
        <v>836</v>
      </c>
      <c r="F4" s="89" t="s">
        <v>837</v>
      </c>
      <c r="G4" s="51" t="s">
        <v>838</v>
      </c>
    </row>
    <row r="5" spans="1:13" s="52" customFormat="1" ht="92.25" customHeight="1" thickBot="1" x14ac:dyDescent="0.25">
      <c r="C5" s="53" t="str">
        <f>'4. Direktvergabe'!A7:A7</f>
        <v>PR2</v>
      </c>
      <c r="D5" s="54" t="s">
        <v>1046</v>
      </c>
      <c r="E5" s="54" t="s">
        <v>1003</v>
      </c>
      <c r="F5" s="54" t="s">
        <v>1045</v>
      </c>
      <c r="G5" s="55" t="s">
        <v>1047</v>
      </c>
    </row>
    <row r="8" spans="1:13" ht="26.25" customHeight="1" x14ac:dyDescent="0.4">
      <c r="A8" s="103" t="s">
        <v>839</v>
      </c>
      <c r="B8" s="104"/>
      <c r="C8" s="105"/>
      <c r="D8" s="103" t="s">
        <v>840</v>
      </c>
      <c r="E8" s="104"/>
      <c r="F8" s="104"/>
      <c r="G8" s="104"/>
      <c r="H8" s="104"/>
      <c r="I8" s="104"/>
      <c r="J8" s="105"/>
      <c r="K8" s="103" t="s">
        <v>841</v>
      </c>
      <c r="L8" s="104"/>
      <c r="M8" s="105"/>
    </row>
    <row r="9" spans="1:13" ht="189" x14ac:dyDescent="0.25">
      <c r="A9" s="50" t="s">
        <v>971</v>
      </c>
      <c r="B9" s="50" t="s">
        <v>941</v>
      </c>
      <c r="C9" s="50" t="s">
        <v>942</v>
      </c>
      <c r="D9" s="50" t="s">
        <v>842</v>
      </c>
      <c r="E9" s="50" t="s">
        <v>843</v>
      </c>
      <c r="F9" s="50" t="s">
        <v>844</v>
      </c>
      <c r="G9" s="50" t="s">
        <v>845</v>
      </c>
      <c r="H9" s="50" t="s">
        <v>846</v>
      </c>
      <c r="I9" s="50" t="s">
        <v>957</v>
      </c>
      <c r="J9" s="50" t="s">
        <v>972</v>
      </c>
      <c r="K9" s="50" t="s">
        <v>948</v>
      </c>
      <c r="L9" s="50" t="s">
        <v>946</v>
      </c>
      <c r="M9" s="50" t="s">
        <v>947</v>
      </c>
    </row>
    <row r="10" spans="1:13" ht="15.75" customHeight="1" x14ac:dyDescent="0.25">
      <c r="A10" s="109">
        <v>1</v>
      </c>
      <c r="B10" s="109">
        <v>1</v>
      </c>
      <c r="C10" s="124">
        <f>A10*B10</f>
        <v>1</v>
      </c>
      <c r="D10" s="139" t="s">
        <v>847</v>
      </c>
      <c r="E10" s="140"/>
      <c r="F10" s="140"/>
      <c r="G10" s="140"/>
      <c r="H10" s="141"/>
      <c r="I10" s="149">
        <v>-1</v>
      </c>
      <c r="J10" s="149">
        <v>-1</v>
      </c>
      <c r="K10" s="150">
        <f>A10+I10</f>
        <v>0</v>
      </c>
      <c r="L10" s="150">
        <f>B10+J10</f>
        <v>0</v>
      </c>
      <c r="M10" s="124">
        <f>K10*L10</f>
        <v>0</v>
      </c>
    </row>
    <row r="11" spans="1:13" ht="51" x14ac:dyDescent="0.2">
      <c r="A11" s="109"/>
      <c r="B11" s="109"/>
      <c r="C11" s="124"/>
      <c r="D11" s="37" t="s">
        <v>848</v>
      </c>
      <c r="E11" s="6" t="s">
        <v>849</v>
      </c>
      <c r="F11" s="88"/>
      <c r="G11" s="88"/>
      <c r="H11" s="91"/>
      <c r="I11" s="149"/>
      <c r="J11" s="149"/>
      <c r="K11" s="150"/>
      <c r="L11" s="150"/>
      <c r="M11" s="124"/>
    </row>
    <row r="12" spans="1:13" ht="25.5" x14ac:dyDescent="0.2">
      <c r="A12" s="109"/>
      <c r="B12" s="109"/>
      <c r="C12" s="124"/>
      <c r="D12" s="37" t="s">
        <v>850</v>
      </c>
      <c r="E12" s="6" t="s">
        <v>851</v>
      </c>
      <c r="F12" s="88"/>
      <c r="G12" s="88"/>
      <c r="H12" s="91"/>
      <c r="I12" s="149"/>
      <c r="J12" s="149"/>
      <c r="K12" s="150"/>
      <c r="L12" s="150"/>
      <c r="M12" s="124"/>
    </row>
    <row r="13" spans="1:13" x14ac:dyDescent="0.2">
      <c r="A13" s="109"/>
      <c r="B13" s="109"/>
      <c r="C13" s="124"/>
      <c r="D13" s="57" t="s">
        <v>852</v>
      </c>
      <c r="E13" s="58" t="s">
        <v>853</v>
      </c>
      <c r="F13" s="88"/>
      <c r="G13" s="88"/>
      <c r="H13" s="91"/>
      <c r="I13" s="149"/>
      <c r="J13" s="149"/>
      <c r="K13" s="150"/>
      <c r="L13" s="150"/>
      <c r="M13" s="124"/>
    </row>
    <row r="14" spans="1:13" ht="15.75" customHeight="1" x14ac:dyDescent="0.25">
      <c r="A14" s="109"/>
      <c r="B14" s="109"/>
      <c r="C14" s="124"/>
      <c r="D14" s="139" t="s">
        <v>854</v>
      </c>
      <c r="E14" s="140"/>
      <c r="F14" s="140"/>
      <c r="G14" s="140"/>
      <c r="H14" s="141"/>
      <c r="I14" s="149"/>
      <c r="J14" s="149"/>
      <c r="K14" s="150"/>
      <c r="L14" s="150"/>
      <c r="M14" s="124"/>
    </row>
    <row r="15" spans="1:13" ht="38.25" x14ac:dyDescent="0.2">
      <c r="A15" s="109"/>
      <c r="B15" s="109"/>
      <c r="C15" s="124"/>
      <c r="D15" s="3" t="s">
        <v>855</v>
      </c>
      <c r="E15" s="4" t="s">
        <v>856</v>
      </c>
      <c r="F15" s="88"/>
      <c r="G15" s="88"/>
      <c r="H15" s="91"/>
      <c r="I15" s="149"/>
      <c r="J15" s="149"/>
      <c r="K15" s="150"/>
      <c r="L15" s="150"/>
      <c r="M15" s="124"/>
    </row>
    <row r="16" spans="1:13" ht="25.5" x14ac:dyDescent="0.2">
      <c r="A16" s="109"/>
      <c r="B16" s="109"/>
      <c r="C16" s="124"/>
      <c r="D16" s="3" t="s">
        <v>857</v>
      </c>
      <c r="E16" s="4" t="s">
        <v>858</v>
      </c>
      <c r="F16" s="88"/>
      <c r="G16" s="88"/>
      <c r="H16" s="91"/>
      <c r="I16" s="149"/>
      <c r="J16" s="149"/>
      <c r="K16" s="150"/>
      <c r="L16" s="150"/>
      <c r="M16" s="124"/>
    </row>
    <row r="17" spans="1:13" ht="25.5" x14ac:dyDescent="0.2">
      <c r="A17" s="109"/>
      <c r="B17" s="109"/>
      <c r="C17" s="124"/>
      <c r="D17" s="3" t="s">
        <v>859</v>
      </c>
      <c r="E17" s="4" t="s">
        <v>860</v>
      </c>
      <c r="F17" s="88"/>
      <c r="G17" s="88"/>
      <c r="H17" s="91"/>
      <c r="I17" s="149"/>
      <c r="J17" s="149"/>
      <c r="K17" s="150"/>
      <c r="L17" s="150"/>
      <c r="M17" s="124"/>
    </row>
    <row r="18" spans="1:13" ht="15.75" customHeight="1" x14ac:dyDescent="0.2">
      <c r="A18" s="109"/>
      <c r="B18" s="109"/>
      <c r="C18" s="124"/>
      <c r="D18" s="5" t="s">
        <v>861</v>
      </c>
      <c r="E18" s="9" t="s">
        <v>862</v>
      </c>
      <c r="F18" s="88"/>
      <c r="G18" s="88"/>
      <c r="H18" s="91"/>
      <c r="I18" s="149"/>
      <c r="J18" s="149"/>
      <c r="K18" s="150"/>
      <c r="L18" s="150"/>
      <c r="M18" s="124"/>
    </row>
    <row r="19" spans="1:13" ht="15.75" customHeight="1" x14ac:dyDescent="0.25">
      <c r="A19" s="109"/>
      <c r="B19" s="109"/>
      <c r="C19" s="124"/>
      <c r="D19" s="139" t="s">
        <v>863</v>
      </c>
      <c r="E19" s="140"/>
      <c r="F19" s="140"/>
      <c r="G19" s="140"/>
      <c r="H19" s="141"/>
      <c r="I19" s="149"/>
      <c r="J19" s="149"/>
      <c r="K19" s="150"/>
      <c r="L19" s="150"/>
      <c r="M19" s="124"/>
    </row>
    <row r="20" spans="1:13" ht="25.5" x14ac:dyDescent="0.2">
      <c r="A20" s="109"/>
      <c r="B20" s="109"/>
      <c r="C20" s="124"/>
      <c r="D20" s="3" t="s">
        <v>864</v>
      </c>
      <c r="E20" s="4" t="s">
        <v>865</v>
      </c>
      <c r="F20" s="88"/>
      <c r="G20" s="88"/>
      <c r="H20" s="91"/>
      <c r="I20" s="149"/>
      <c r="J20" s="149"/>
      <c r="K20" s="150"/>
      <c r="L20" s="150"/>
      <c r="M20" s="124"/>
    </row>
    <row r="21" spans="1:13" ht="25.5" x14ac:dyDescent="0.2">
      <c r="A21" s="109"/>
      <c r="B21" s="109"/>
      <c r="C21" s="124"/>
      <c r="D21" s="3" t="s">
        <v>866</v>
      </c>
      <c r="E21" s="4" t="s">
        <v>867</v>
      </c>
      <c r="F21" s="88"/>
      <c r="G21" s="88"/>
      <c r="H21" s="91"/>
      <c r="I21" s="149"/>
      <c r="J21" s="149"/>
      <c r="K21" s="150"/>
      <c r="L21" s="150"/>
      <c r="M21" s="124"/>
    </row>
    <row r="22" spans="1:13" x14ac:dyDescent="0.2">
      <c r="A22" s="109"/>
      <c r="B22" s="109"/>
      <c r="C22" s="124"/>
      <c r="D22" s="5" t="s">
        <v>868</v>
      </c>
      <c r="E22" s="9" t="s">
        <v>869</v>
      </c>
      <c r="F22" s="88"/>
      <c r="G22" s="88"/>
      <c r="H22" s="91"/>
      <c r="I22" s="149"/>
      <c r="J22" s="149"/>
      <c r="K22" s="150"/>
      <c r="L22" s="150"/>
      <c r="M22" s="124"/>
    </row>
    <row r="25" spans="1:13" ht="26.25" customHeight="1" x14ac:dyDescent="0.4">
      <c r="A25" s="103" t="s">
        <v>870</v>
      </c>
      <c r="B25" s="104"/>
      <c r="C25" s="105"/>
      <c r="D25" s="122" t="s">
        <v>871</v>
      </c>
      <c r="E25" s="122"/>
      <c r="F25" s="122"/>
      <c r="G25" s="122"/>
      <c r="H25" s="122"/>
      <c r="I25" s="122"/>
      <c r="J25" s="122"/>
      <c r="K25" s="103" t="s">
        <v>872</v>
      </c>
      <c r="L25" s="104"/>
      <c r="M25" s="105"/>
    </row>
    <row r="26" spans="1:13" ht="157.5" x14ac:dyDescent="0.25">
      <c r="A26" s="50" t="s">
        <v>945</v>
      </c>
      <c r="B26" s="50" t="s">
        <v>962</v>
      </c>
      <c r="C26" s="50" t="s">
        <v>950</v>
      </c>
      <c r="D26" s="151" t="s">
        <v>873</v>
      </c>
      <c r="E26" s="151"/>
      <c r="F26" s="59" t="s">
        <v>874</v>
      </c>
      <c r="G26" s="152" t="s">
        <v>875</v>
      </c>
      <c r="H26" s="153"/>
      <c r="I26" s="59" t="s">
        <v>951</v>
      </c>
      <c r="J26" s="59" t="s">
        <v>952</v>
      </c>
      <c r="K26" s="50" t="s">
        <v>963</v>
      </c>
      <c r="L26" s="50" t="s">
        <v>969</v>
      </c>
      <c r="M26" s="50" t="s">
        <v>955</v>
      </c>
    </row>
    <row r="27" spans="1:13" x14ac:dyDescent="0.2">
      <c r="A27" s="145">
        <f>K10</f>
        <v>0</v>
      </c>
      <c r="B27" s="145">
        <f>L10</f>
        <v>0</v>
      </c>
      <c r="C27" s="124">
        <f>M10</f>
        <v>0</v>
      </c>
      <c r="D27" s="148"/>
      <c r="E27" s="148"/>
      <c r="F27" s="57"/>
      <c r="G27" s="149"/>
      <c r="H27" s="149"/>
      <c r="I27" s="142">
        <v>-1</v>
      </c>
      <c r="J27" s="142">
        <v>-1</v>
      </c>
      <c r="K27" s="145">
        <f>A27+I27</f>
        <v>-1</v>
      </c>
      <c r="L27" s="145">
        <f>B27+J27</f>
        <v>-1</v>
      </c>
      <c r="M27" s="124">
        <f>K27*L27</f>
        <v>1</v>
      </c>
    </row>
    <row r="28" spans="1:13" x14ac:dyDescent="0.2">
      <c r="A28" s="146"/>
      <c r="B28" s="146"/>
      <c r="C28" s="124"/>
      <c r="D28" s="148"/>
      <c r="E28" s="148"/>
      <c r="F28" s="57"/>
      <c r="G28" s="149"/>
      <c r="H28" s="149"/>
      <c r="I28" s="143"/>
      <c r="J28" s="143"/>
      <c r="K28" s="146"/>
      <c r="L28" s="146"/>
      <c r="M28" s="124"/>
    </row>
    <row r="29" spans="1:13" x14ac:dyDescent="0.2">
      <c r="A29" s="146"/>
      <c r="B29" s="146"/>
      <c r="C29" s="124"/>
      <c r="D29" s="148"/>
      <c r="E29" s="148"/>
      <c r="F29" s="57"/>
      <c r="G29" s="149"/>
      <c r="H29" s="149"/>
      <c r="I29" s="143"/>
      <c r="J29" s="143"/>
      <c r="K29" s="146"/>
      <c r="L29" s="146"/>
      <c r="M29" s="124"/>
    </row>
    <row r="30" spans="1:13" x14ac:dyDescent="0.2">
      <c r="A30" s="146"/>
      <c r="B30" s="146"/>
      <c r="C30" s="124"/>
      <c r="D30" s="148"/>
      <c r="E30" s="148"/>
      <c r="F30" s="57"/>
      <c r="G30" s="149"/>
      <c r="H30" s="149"/>
      <c r="I30" s="143"/>
      <c r="J30" s="143"/>
      <c r="K30" s="146"/>
      <c r="L30" s="146"/>
      <c r="M30" s="124"/>
    </row>
    <row r="31" spans="1:13" x14ac:dyDescent="0.2">
      <c r="A31" s="146"/>
      <c r="B31" s="146"/>
      <c r="C31" s="124"/>
      <c r="D31" s="148"/>
      <c r="E31" s="148"/>
      <c r="F31" s="57"/>
      <c r="G31" s="149"/>
      <c r="H31" s="149"/>
      <c r="I31" s="143"/>
      <c r="J31" s="143"/>
      <c r="K31" s="146"/>
      <c r="L31" s="146"/>
      <c r="M31" s="124"/>
    </row>
    <row r="32" spans="1:13" x14ac:dyDescent="0.2">
      <c r="A32" s="146"/>
      <c r="B32" s="146"/>
      <c r="C32" s="124"/>
      <c r="D32" s="148"/>
      <c r="E32" s="148"/>
      <c r="F32" s="57"/>
      <c r="G32" s="149"/>
      <c r="H32" s="149"/>
      <c r="I32" s="143"/>
      <c r="J32" s="143"/>
      <c r="K32" s="146"/>
      <c r="L32" s="146"/>
      <c r="M32" s="124"/>
    </row>
    <row r="33" spans="1:13" x14ac:dyDescent="0.2">
      <c r="A33" s="146"/>
      <c r="B33" s="146"/>
      <c r="C33" s="124"/>
      <c r="D33" s="148"/>
      <c r="E33" s="148"/>
      <c r="F33" s="57"/>
      <c r="G33" s="149"/>
      <c r="H33" s="149"/>
      <c r="I33" s="143"/>
      <c r="J33" s="143"/>
      <c r="K33" s="146"/>
      <c r="L33" s="146"/>
      <c r="M33" s="124"/>
    </row>
    <row r="34" spans="1:13" x14ac:dyDescent="0.2">
      <c r="A34" s="146"/>
      <c r="B34" s="146"/>
      <c r="C34" s="124"/>
      <c r="D34" s="148"/>
      <c r="E34" s="148"/>
      <c r="F34" s="57"/>
      <c r="G34" s="149"/>
      <c r="H34" s="149"/>
      <c r="I34" s="143"/>
      <c r="J34" s="143"/>
      <c r="K34" s="146"/>
      <c r="L34" s="146"/>
      <c r="M34" s="124"/>
    </row>
    <row r="35" spans="1:13" x14ac:dyDescent="0.2">
      <c r="A35" s="147"/>
      <c r="B35" s="147"/>
      <c r="C35" s="124"/>
      <c r="D35" s="148"/>
      <c r="E35" s="148"/>
      <c r="F35" s="57"/>
      <c r="G35" s="149"/>
      <c r="H35" s="149"/>
      <c r="I35" s="144"/>
      <c r="J35" s="144"/>
      <c r="K35" s="147"/>
      <c r="L35" s="147"/>
      <c r="M35" s="124"/>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pageSetUpPr fitToPage="1"/>
  </sheetPr>
  <dimension ref="A2:M62"/>
  <sheetViews>
    <sheetView view="pageBreakPreview" zoomScale="62" zoomScaleNormal="75" zoomScaleSheetLayoutView="62" workbookViewId="0">
      <selection activeCell="K25" sqref="K25"/>
    </sheetView>
  </sheetViews>
  <sheetFormatPr defaultColWidth="9.140625"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6" t="s">
        <v>876</v>
      </c>
      <c r="D3" s="107"/>
      <c r="E3" s="107"/>
      <c r="F3" s="107"/>
      <c r="G3" s="108"/>
    </row>
    <row r="4" spans="1:13" s="48" customFormat="1" ht="141.75" x14ac:dyDescent="0.25">
      <c r="C4" s="49" t="s">
        <v>936</v>
      </c>
      <c r="D4" s="89" t="s">
        <v>938</v>
      </c>
      <c r="E4" s="89" t="s">
        <v>877</v>
      </c>
      <c r="F4" s="89" t="s">
        <v>878</v>
      </c>
      <c r="G4" s="51" t="s">
        <v>937</v>
      </c>
    </row>
    <row r="5" spans="1:13" s="52" customFormat="1" ht="138" customHeight="1" thickBot="1" x14ac:dyDescent="0.25">
      <c r="C5" s="53" t="str">
        <f>'4. Direktvergabe'!A8:A8</f>
        <v>PR3</v>
      </c>
      <c r="D5" s="54" t="s">
        <v>1048</v>
      </c>
      <c r="E5" s="54" t="s">
        <v>1049</v>
      </c>
      <c r="F5" s="54" t="s">
        <v>1045</v>
      </c>
      <c r="G5" s="55" t="s">
        <v>1047</v>
      </c>
    </row>
    <row r="8" spans="1:13" ht="26.25" customHeight="1" x14ac:dyDescent="0.4">
      <c r="A8" s="103" t="s">
        <v>879</v>
      </c>
      <c r="B8" s="104"/>
      <c r="C8" s="105"/>
      <c r="D8" s="103" t="s">
        <v>880</v>
      </c>
      <c r="E8" s="104"/>
      <c r="F8" s="104"/>
      <c r="G8" s="104"/>
      <c r="H8" s="104"/>
      <c r="I8" s="104"/>
      <c r="J8" s="105"/>
      <c r="K8" s="103" t="s">
        <v>881</v>
      </c>
      <c r="L8" s="104"/>
      <c r="M8" s="105"/>
    </row>
    <row r="9" spans="1:13" ht="189" x14ac:dyDescent="0.25">
      <c r="A9" s="50" t="s">
        <v>940</v>
      </c>
      <c r="B9" s="50" t="s">
        <v>941</v>
      </c>
      <c r="C9" s="50" t="s">
        <v>942</v>
      </c>
      <c r="D9" s="50" t="s">
        <v>882</v>
      </c>
      <c r="E9" s="50" t="s">
        <v>883</v>
      </c>
      <c r="F9" s="50" t="s">
        <v>884</v>
      </c>
      <c r="G9" s="50" t="s">
        <v>885</v>
      </c>
      <c r="H9" s="50" t="s">
        <v>886</v>
      </c>
      <c r="I9" s="50" t="s">
        <v>957</v>
      </c>
      <c r="J9" s="50" t="s">
        <v>972</v>
      </c>
      <c r="K9" s="50" t="s">
        <v>945</v>
      </c>
      <c r="L9" s="50" t="s">
        <v>962</v>
      </c>
      <c r="M9" s="50" t="s">
        <v>950</v>
      </c>
    </row>
    <row r="10" spans="1:13" ht="15.75" x14ac:dyDescent="0.25">
      <c r="A10" s="142">
        <v>1</v>
      </c>
      <c r="B10" s="142">
        <v>1</v>
      </c>
      <c r="C10" s="124">
        <f>A10*B10</f>
        <v>1</v>
      </c>
      <c r="D10" s="139" t="s">
        <v>887</v>
      </c>
      <c r="E10" s="140"/>
      <c r="F10" s="140"/>
      <c r="G10" s="140"/>
      <c r="H10" s="141"/>
      <c r="I10" s="142">
        <v>-1</v>
      </c>
      <c r="J10" s="142">
        <v>-1</v>
      </c>
      <c r="K10" s="145">
        <f>A10+I10</f>
        <v>0</v>
      </c>
      <c r="L10" s="145">
        <f>B10+J10</f>
        <v>0</v>
      </c>
      <c r="M10" s="124">
        <f>K10*L10</f>
        <v>0</v>
      </c>
    </row>
    <row r="11" spans="1:13" ht="38.25" x14ac:dyDescent="0.2">
      <c r="A11" s="143"/>
      <c r="B11" s="143"/>
      <c r="C11" s="124"/>
      <c r="D11" s="3" t="s">
        <v>888</v>
      </c>
      <c r="E11" s="4" t="s">
        <v>889</v>
      </c>
      <c r="F11" s="88"/>
      <c r="G11" s="88"/>
      <c r="H11" s="88"/>
      <c r="I11" s="143"/>
      <c r="J11" s="143"/>
      <c r="K11" s="146"/>
      <c r="L11" s="146"/>
      <c r="M11" s="124">
        <f>K10*L11</f>
        <v>0</v>
      </c>
    </row>
    <row r="12" spans="1:13" ht="51" x14ac:dyDescent="0.2">
      <c r="A12" s="143"/>
      <c r="B12" s="143"/>
      <c r="C12" s="124"/>
      <c r="D12" s="3" t="s">
        <v>890</v>
      </c>
      <c r="E12" s="6" t="s">
        <v>891</v>
      </c>
      <c r="F12" s="88"/>
      <c r="G12" s="88"/>
      <c r="H12" s="88"/>
      <c r="I12" s="143"/>
      <c r="J12" s="143"/>
      <c r="K12" s="146"/>
      <c r="L12" s="146"/>
      <c r="M12" s="124"/>
    </row>
    <row r="13" spans="1:13" ht="51" x14ac:dyDescent="0.2">
      <c r="A13" s="143"/>
      <c r="B13" s="143"/>
      <c r="C13" s="124"/>
      <c r="D13" s="3" t="s">
        <v>892</v>
      </c>
      <c r="E13" s="4" t="s">
        <v>893</v>
      </c>
      <c r="F13" s="88"/>
      <c r="G13" s="88"/>
      <c r="H13" s="88"/>
      <c r="I13" s="143"/>
      <c r="J13" s="143"/>
      <c r="K13" s="146"/>
      <c r="L13" s="146"/>
      <c r="M13" s="124"/>
    </row>
    <row r="14" spans="1:13" ht="25.5" x14ac:dyDescent="0.2">
      <c r="A14" s="143"/>
      <c r="B14" s="143"/>
      <c r="C14" s="124"/>
      <c r="D14" s="3" t="s">
        <v>894</v>
      </c>
      <c r="E14" s="4" t="s">
        <v>895</v>
      </c>
      <c r="F14" s="88"/>
      <c r="G14" s="88"/>
      <c r="H14" s="88"/>
      <c r="I14" s="143"/>
      <c r="J14" s="143"/>
      <c r="K14" s="146"/>
      <c r="L14" s="146"/>
      <c r="M14" s="124"/>
    </row>
    <row r="15" spans="1:13" x14ac:dyDescent="0.2">
      <c r="A15" s="143"/>
      <c r="B15" s="143"/>
      <c r="C15" s="124"/>
      <c r="D15" s="5" t="s">
        <v>896</v>
      </c>
      <c r="E15" s="9" t="s">
        <v>897</v>
      </c>
      <c r="F15" s="88"/>
      <c r="G15" s="88"/>
      <c r="H15" s="88"/>
      <c r="I15" s="143"/>
      <c r="J15" s="143"/>
      <c r="K15" s="146"/>
      <c r="L15" s="146"/>
      <c r="M15" s="124"/>
    </row>
    <row r="16" spans="1:13" ht="15.75" x14ac:dyDescent="0.25">
      <c r="A16" s="143"/>
      <c r="B16" s="143"/>
      <c r="C16" s="124"/>
      <c r="D16" s="139" t="s">
        <v>898</v>
      </c>
      <c r="E16" s="140"/>
      <c r="F16" s="140"/>
      <c r="G16" s="140"/>
      <c r="H16" s="141"/>
      <c r="I16" s="143"/>
      <c r="J16" s="143"/>
      <c r="K16" s="146"/>
      <c r="L16" s="146"/>
      <c r="M16" s="124"/>
    </row>
    <row r="17" spans="1:13" ht="51" x14ac:dyDescent="0.2">
      <c r="A17" s="143"/>
      <c r="B17" s="143"/>
      <c r="C17" s="124"/>
      <c r="D17" s="3" t="s">
        <v>899</v>
      </c>
      <c r="E17" s="4" t="s">
        <v>900</v>
      </c>
      <c r="F17" s="88"/>
      <c r="G17" s="88"/>
      <c r="H17" s="88"/>
      <c r="I17" s="143"/>
      <c r="J17" s="143"/>
      <c r="K17" s="146"/>
      <c r="L17" s="146"/>
      <c r="M17" s="124">
        <f>K17*L17</f>
        <v>0</v>
      </c>
    </row>
    <row r="18" spans="1:13" ht="51" x14ac:dyDescent="0.2">
      <c r="A18" s="143"/>
      <c r="B18" s="143"/>
      <c r="C18" s="124"/>
      <c r="D18" s="3" t="s">
        <v>901</v>
      </c>
      <c r="E18" s="6" t="s">
        <v>902</v>
      </c>
      <c r="F18" s="88"/>
      <c r="G18" s="88"/>
      <c r="H18" s="88"/>
      <c r="I18" s="143"/>
      <c r="J18" s="143"/>
      <c r="K18" s="146"/>
      <c r="L18" s="146"/>
      <c r="M18" s="124"/>
    </row>
    <row r="19" spans="1:13" ht="76.5" x14ac:dyDescent="0.2">
      <c r="A19" s="143"/>
      <c r="B19" s="143"/>
      <c r="C19" s="124"/>
      <c r="D19" s="3" t="s">
        <v>903</v>
      </c>
      <c r="E19" s="4" t="s">
        <v>904</v>
      </c>
      <c r="F19" s="88"/>
      <c r="G19" s="88"/>
      <c r="H19" s="88"/>
      <c r="I19" s="143"/>
      <c r="J19" s="143"/>
      <c r="K19" s="146"/>
      <c r="L19" s="146"/>
      <c r="M19" s="124"/>
    </row>
    <row r="20" spans="1:13" ht="25.5" x14ac:dyDescent="0.2">
      <c r="A20" s="143"/>
      <c r="B20" s="143"/>
      <c r="C20" s="124"/>
      <c r="D20" s="3" t="s">
        <v>905</v>
      </c>
      <c r="E20" s="4" t="s">
        <v>906</v>
      </c>
      <c r="F20" s="88"/>
      <c r="G20" s="88"/>
      <c r="H20" s="88"/>
      <c r="I20" s="143"/>
      <c r="J20" s="143"/>
      <c r="K20" s="146"/>
      <c r="L20" s="146"/>
      <c r="M20" s="124"/>
    </row>
    <row r="21" spans="1:13" x14ac:dyDescent="0.2">
      <c r="A21" s="144"/>
      <c r="B21" s="144"/>
      <c r="C21" s="124"/>
      <c r="D21" s="5" t="s">
        <v>907</v>
      </c>
      <c r="E21" s="9" t="s">
        <v>908</v>
      </c>
      <c r="F21" s="88"/>
      <c r="G21" s="88"/>
      <c r="H21" s="88"/>
      <c r="I21" s="144"/>
      <c r="J21" s="144"/>
      <c r="K21" s="147"/>
      <c r="L21" s="147"/>
      <c r="M21" s="124"/>
    </row>
    <row r="24" spans="1:13" ht="26.25" customHeight="1" x14ac:dyDescent="0.4">
      <c r="A24" s="103" t="s">
        <v>909</v>
      </c>
      <c r="B24" s="104"/>
      <c r="C24" s="105"/>
      <c r="D24" s="122" t="s">
        <v>910</v>
      </c>
      <c r="E24" s="122"/>
      <c r="F24" s="122"/>
      <c r="G24" s="122"/>
      <c r="H24" s="122"/>
      <c r="I24" s="122"/>
      <c r="J24" s="122"/>
      <c r="K24" s="103" t="s">
        <v>911</v>
      </c>
      <c r="L24" s="104"/>
      <c r="M24" s="105"/>
    </row>
    <row r="25" spans="1:13" ht="157.5" x14ac:dyDescent="0.25">
      <c r="A25" s="50" t="s">
        <v>945</v>
      </c>
      <c r="B25" s="50" t="s">
        <v>962</v>
      </c>
      <c r="C25" s="50" t="s">
        <v>950</v>
      </c>
      <c r="D25" s="151" t="s">
        <v>912</v>
      </c>
      <c r="E25" s="151"/>
      <c r="F25" s="59" t="s">
        <v>913</v>
      </c>
      <c r="G25" s="152" t="s">
        <v>914</v>
      </c>
      <c r="H25" s="153"/>
      <c r="I25" s="59" t="s">
        <v>951</v>
      </c>
      <c r="J25" s="59" t="s">
        <v>952</v>
      </c>
      <c r="K25" s="50" t="s">
        <v>963</v>
      </c>
      <c r="L25" s="50" t="s">
        <v>969</v>
      </c>
      <c r="M25" s="50" t="s">
        <v>955</v>
      </c>
    </row>
    <row r="26" spans="1:13" x14ac:dyDescent="0.2">
      <c r="A26" s="145">
        <f>K10</f>
        <v>0</v>
      </c>
      <c r="B26" s="145">
        <f>L10</f>
        <v>0</v>
      </c>
      <c r="C26" s="113">
        <f>M10</f>
        <v>0</v>
      </c>
      <c r="D26" s="148"/>
      <c r="E26" s="148"/>
      <c r="F26" s="57"/>
      <c r="G26" s="149"/>
      <c r="H26" s="149"/>
      <c r="I26" s="142">
        <v>-1</v>
      </c>
      <c r="J26" s="142">
        <v>-1</v>
      </c>
      <c r="K26" s="145">
        <f>A26+I26</f>
        <v>-1</v>
      </c>
      <c r="L26" s="145">
        <f>B26+J26</f>
        <v>-1</v>
      </c>
      <c r="M26" s="113">
        <f>K26*L26</f>
        <v>1</v>
      </c>
    </row>
    <row r="27" spans="1:13" x14ac:dyDescent="0.2">
      <c r="A27" s="146"/>
      <c r="B27" s="146"/>
      <c r="C27" s="114"/>
      <c r="D27" s="148"/>
      <c r="E27" s="148"/>
      <c r="F27" s="57"/>
      <c r="G27" s="149"/>
      <c r="H27" s="149"/>
      <c r="I27" s="143"/>
      <c r="J27" s="143"/>
      <c r="K27" s="146"/>
      <c r="L27" s="146"/>
      <c r="M27" s="114"/>
    </row>
    <row r="28" spans="1:13" x14ac:dyDescent="0.2">
      <c r="A28" s="146"/>
      <c r="B28" s="146"/>
      <c r="C28" s="114"/>
      <c r="D28" s="148"/>
      <c r="E28" s="148"/>
      <c r="F28" s="57"/>
      <c r="G28" s="149"/>
      <c r="H28" s="149"/>
      <c r="I28" s="143"/>
      <c r="J28" s="143"/>
      <c r="K28" s="146"/>
      <c r="L28" s="146"/>
      <c r="M28" s="114"/>
    </row>
    <row r="29" spans="1:13" x14ac:dyDescent="0.2">
      <c r="A29" s="146"/>
      <c r="B29" s="146"/>
      <c r="C29" s="114"/>
      <c r="D29" s="148"/>
      <c r="E29" s="148"/>
      <c r="F29" s="57"/>
      <c r="G29" s="149"/>
      <c r="H29" s="149"/>
      <c r="I29" s="143"/>
      <c r="J29" s="143"/>
      <c r="K29" s="146"/>
      <c r="L29" s="146"/>
      <c r="M29" s="114"/>
    </row>
    <row r="30" spans="1:13" x14ac:dyDescent="0.2">
      <c r="A30" s="146"/>
      <c r="B30" s="146"/>
      <c r="C30" s="114"/>
      <c r="D30" s="148"/>
      <c r="E30" s="148"/>
      <c r="F30" s="57"/>
      <c r="G30" s="149"/>
      <c r="H30" s="149"/>
      <c r="I30" s="143"/>
      <c r="J30" s="143"/>
      <c r="K30" s="146"/>
      <c r="L30" s="146"/>
      <c r="M30" s="114"/>
    </row>
    <row r="31" spans="1:13" x14ac:dyDescent="0.2">
      <c r="A31" s="146"/>
      <c r="B31" s="146"/>
      <c r="C31" s="114"/>
      <c r="D31" s="148"/>
      <c r="E31" s="148"/>
      <c r="F31" s="57"/>
      <c r="G31" s="149"/>
      <c r="H31" s="149"/>
      <c r="I31" s="143"/>
      <c r="J31" s="143"/>
      <c r="K31" s="146"/>
      <c r="L31" s="146"/>
      <c r="M31" s="114"/>
    </row>
    <row r="32" spans="1:13" x14ac:dyDescent="0.2">
      <c r="A32" s="146"/>
      <c r="B32" s="146"/>
      <c r="C32" s="114"/>
      <c r="D32" s="148"/>
      <c r="E32" s="148"/>
      <c r="F32" s="57"/>
      <c r="G32" s="149"/>
      <c r="H32" s="149"/>
      <c r="I32" s="143"/>
      <c r="J32" s="143"/>
      <c r="K32" s="146"/>
      <c r="L32" s="146"/>
      <c r="M32" s="114"/>
    </row>
    <row r="33" spans="1:13" x14ac:dyDescent="0.2">
      <c r="A33" s="146"/>
      <c r="B33" s="146"/>
      <c r="C33" s="114"/>
      <c r="D33" s="148"/>
      <c r="E33" s="148"/>
      <c r="F33" s="57"/>
      <c r="G33" s="149"/>
      <c r="H33" s="149"/>
      <c r="I33" s="143"/>
      <c r="J33" s="143"/>
      <c r="K33" s="146"/>
      <c r="L33" s="146"/>
      <c r="M33" s="114"/>
    </row>
    <row r="34" spans="1:13" x14ac:dyDescent="0.2">
      <c r="A34" s="147"/>
      <c r="B34" s="147"/>
      <c r="C34" s="114"/>
      <c r="D34" s="148"/>
      <c r="E34" s="148"/>
      <c r="F34" s="57"/>
      <c r="G34" s="149"/>
      <c r="H34" s="149"/>
      <c r="I34" s="144"/>
      <c r="J34" s="144"/>
      <c r="K34" s="147"/>
      <c r="L34" s="147"/>
      <c r="M34" s="114"/>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 ref="A26:A34"/>
    <mergeCell ref="B26:B34"/>
    <mergeCell ref="C26:C34"/>
    <mergeCell ref="D26:E26"/>
    <mergeCell ref="G26:H26"/>
    <mergeCell ref="D30:E30"/>
    <mergeCell ref="G30:H30"/>
    <mergeCell ref="D31:E31"/>
    <mergeCell ref="G31:H31"/>
    <mergeCell ref="G34:H34"/>
    <mergeCell ref="M26:M34"/>
    <mergeCell ref="D27:E27"/>
    <mergeCell ref="G27:H27"/>
    <mergeCell ref="D28:E28"/>
    <mergeCell ref="G28:H28"/>
    <mergeCell ref="D29:E29"/>
    <mergeCell ref="G29:H29"/>
    <mergeCell ref="I26:I34"/>
    <mergeCell ref="D32:E32"/>
    <mergeCell ref="G32:H32"/>
    <mergeCell ref="D33:E33"/>
    <mergeCell ref="G33:H33"/>
    <mergeCell ref="D34:E34"/>
    <mergeCell ref="J10:J21"/>
    <mergeCell ref="K10:K21"/>
    <mergeCell ref="L10:L21"/>
    <mergeCell ref="J26:J34"/>
    <mergeCell ref="K26:K34"/>
    <mergeCell ref="L26:L34"/>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3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249977111117893"/>
    <pageSetUpPr fitToPage="1"/>
  </sheetPr>
  <dimension ref="A2:M52"/>
  <sheetViews>
    <sheetView view="pageBreakPreview" topLeftCell="A4" zoomScale="70" zoomScaleNormal="75" zoomScaleSheetLayoutView="70" workbookViewId="0">
      <selection activeCell="B9" sqref="B9"/>
    </sheetView>
  </sheetViews>
  <sheetFormatPr defaultColWidth="9.140625"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6" t="s">
        <v>915</v>
      </c>
      <c r="D3" s="107"/>
      <c r="E3" s="107"/>
      <c r="F3" s="107"/>
      <c r="G3" s="108"/>
    </row>
    <row r="4" spans="1:13" s="48" customFormat="1" ht="141.75" x14ac:dyDescent="0.25">
      <c r="C4" s="49" t="s">
        <v>936</v>
      </c>
      <c r="D4" s="50" t="s">
        <v>938</v>
      </c>
      <c r="E4" s="50" t="s">
        <v>916</v>
      </c>
      <c r="F4" s="50" t="s">
        <v>917</v>
      </c>
      <c r="G4" s="51" t="s">
        <v>937</v>
      </c>
    </row>
    <row r="5" spans="1:13" s="52" customFormat="1" ht="75.75" customHeight="1" thickBot="1" x14ac:dyDescent="0.25">
      <c r="C5" s="53" t="str">
        <f>'4. Direktvergabe'!A9</f>
        <v>PRX</v>
      </c>
      <c r="D5" s="54">
        <f>'4. Direktvergabe'!B9</f>
        <v>0</v>
      </c>
      <c r="E5" s="54" t="s">
        <v>992</v>
      </c>
      <c r="F5" s="54">
        <f>'4. Direktvergabe'!E9</f>
        <v>0</v>
      </c>
      <c r="G5" s="55">
        <f>'4. Direktvergabe'!F9</f>
        <v>0</v>
      </c>
    </row>
    <row r="8" spans="1:13" ht="26.25" customHeight="1" x14ac:dyDescent="0.4">
      <c r="A8" s="103" t="s">
        <v>918</v>
      </c>
      <c r="B8" s="104"/>
      <c r="C8" s="105"/>
      <c r="D8" s="103" t="s">
        <v>919</v>
      </c>
      <c r="E8" s="104"/>
      <c r="F8" s="104"/>
      <c r="G8" s="104"/>
      <c r="H8" s="104"/>
      <c r="I8" s="104"/>
      <c r="J8" s="105"/>
      <c r="K8" s="103" t="s">
        <v>920</v>
      </c>
      <c r="L8" s="104"/>
      <c r="M8" s="105"/>
    </row>
    <row r="9" spans="1:13" ht="189" x14ac:dyDescent="0.25">
      <c r="A9" s="50" t="s">
        <v>971</v>
      </c>
      <c r="B9" s="50" t="s">
        <v>941</v>
      </c>
      <c r="C9" s="50" t="s">
        <v>942</v>
      </c>
      <c r="D9" s="50" t="s">
        <v>921</v>
      </c>
      <c r="E9" s="50" t="s">
        <v>922</v>
      </c>
      <c r="F9" s="50" t="s">
        <v>923</v>
      </c>
      <c r="G9" s="50" t="s">
        <v>924</v>
      </c>
      <c r="H9" s="50" t="s">
        <v>925</v>
      </c>
      <c r="I9" s="50" t="s">
        <v>957</v>
      </c>
      <c r="J9" s="50" t="s">
        <v>1061</v>
      </c>
      <c r="K9" s="50" t="s">
        <v>945</v>
      </c>
      <c r="L9" s="50" t="s">
        <v>962</v>
      </c>
      <c r="M9" s="50" t="s">
        <v>950</v>
      </c>
    </row>
    <row r="10" spans="1:13" ht="25.5" x14ac:dyDescent="0.2">
      <c r="A10" s="149">
        <v>5</v>
      </c>
      <c r="B10" s="149">
        <v>3</v>
      </c>
      <c r="C10" s="124">
        <f>A10*B10</f>
        <v>15</v>
      </c>
      <c r="D10" s="3" t="s">
        <v>926</v>
      </c>
      <c r="E10" s="4" t="s">
        <v>927</v>
      </c>
      <c r="F10" s="56"/>
      <c r="G10" s="56"/>
      <c r="H10" s="56"/>
      <c r="I10" s="149">
        <v>-1</v>
      </c>
      <c r="J10" s="149">
        <v>-2</v>
      </c>
      <c r="K10" s="150">
        <f>A10+I10</f>
        <v>4</v>
      </c>
      <c r="L10" s="150">
        <f>B10+J10</f>
        <v>1</v>
      </c>
      <c r="M10" s="124">
        <f>K10*L10</f>
        <v>4</v>
      </c>
    </row>
    <row r="11" spans="1:13" x14ac:dyDescent="0.2">
      <c r="A11" s="149"/>
      <c r="B11" s="149"/>
      <c r="C11" s="124"/>
      <c r="D11" s="5" t="s">
        <v>928</v>
      </c>
      <c r="E11" s="9" t="s">
        <v>929</v>
      </c>
      <c r="F11" s="56"/>
      <c r="G11" s="56"/>
      <c r="H11" s="56"/>
      <c r="I11" s="149"/>
      <c r="J11" s="149"/>
      <c r="K11" s="150"/>
      <c r="L11" s="150"/>
      <c r="M11" s="124"/>
    </row>
    <row r="14" spans="1:13" ht="26.25" customHeight="1" x14ac:dyDescent="0.4">
      <c r="A14" s="103" t="s">
        <v>930</v>
      </c>
      <c r="B14" s="104"/>
      <c r="C14" s="105"/>
      <c r="D14" s="122" t="s">
        <v>931</v>
      </c>
      <c r="E14" s="122"/>
      <c r="F14" s="122"/>
      <c r="G14" s="122"/>
      <c r="H14" s="122"/>
      <c r="I14" s="122"/>
      <c r="J14" s="122"/>
      <c r="K14" s="103" t="s">
        <v>932</v>
      </c>
      <c r="L14" s="104"/>
      <c r="M14" s="105"/>
    </row>
    <row r="15" spans="1:13" ht="157.5" x14ac:dyDescent="0.25">
      <c r="A15" s="50" t="s">
        <v>945</v>
      </c>
      <c r="B15" s="50" t="s">
        <v>962</v>
      </c>
      <c r="C15" s="50" t="s">
        <v>950</v>
      </c>
      <c r="D15" s="151" t="s">
        <v>933</v>
      </c>
      <c r="E15" s="151"/>
      <c r="F15" s="59" t="s">
        <v>934</v>
      </c>
      <c r="G15" s="152" t="s">
        <v>935</v>
      </c>
      <c r="H15" s="153"/>
      <c r="I15" s="59" t="s">
        <v>951</v>
      </c>
      <c r="J15" s="59" t="s">
        <v>952</v>
      </c>
      <c r="K15" s="50" t="s">
        <v>963</v>
      </c>
      <c r="L15" s="50" t="s">
        <v>969</v>
      </c>
      <c r="M15" s="50" t="s">
        <v>970</v>
      </c>
    </row>
    <row r="16" spans="1:13" x14ac:dyDescent="0.2">
      <c r="A16" s="145">
        <f>K10</f>
        <v>4</v>
      </c>
      <c r="B16" s="145">
        <f>L10</f>
        <v>1</v>
      </c>
      <c r="C16" s="113">
        <f>M10</f>
        <v>4</v>
      </c>
      <c r="D16" s="148"/>
      <c r="E16" s="148"/>
      <c r="F16" s="57"/>
      <c r="G16" s="149"/>
      <c r="H16" s="149"/>
      <c r="I16" s="142">
        <v>-1</v>
      </c>
      <c r="J16" s="142">
        <v>-1</v>
      </c>
      <c r="K16" s="145">
        <f>A16+I16</f>
        <v>3</v>
      </c>
      <c r="L16" s="145">
        <f>B16+J16</f>
        <v>0</v>
      </c>
      <c r="M16" s="113">
        <f>K16*L16</f>
        <v>0</v>
      </c>
    </row>
    <row r="17" spans="1:13" x14ac:dyDescent="0.2">
      <c r="A17" s="146"/>
      <c r="B17" s="146"/>
      <c r="C17" s="114"/>
      <c r="D17" s="148"/>
      <c r="E17" s="148"/>
      <c r="F17" s="57"/>
      <c r="G17" s="149"/>
      <c r="H17" s="149"/>
      <c r="I17" s="143"/>
      <c r="J17" s="143"/>
      <c r="K17" s="146"/>
      <c r="L17" s="146"/>
      <c r="M17" s="114"/>
    </row>
    <row r="18" spans="1:13" x14ac:dyDescent="0.2">
      <c r="A18" s="146"/>
      <c r="B18" s="146"/>
      <c r="C18" s="114"/>
      <c r="D18" s="148"/>
      <c r="E18" s="148"/>
      <c r="F18" s="57"/>
      <c r="G18" s="149"/>
      <c r="H18" s="149"/>
      <c r="I18" s="143"/>
      <c r="J18" s="143"/>
      <c r="K18" s="146"/>
      <c r="L18" s="146"/>
      <c r="M18" s="114"/>
    </row>
    <row r="19" spans="1:13" x14ac:dyDescent="0.2">
      <c r="A19" s="146"/>
      <c r="B19" s="146"/>
      <c r="C19" s="114"/>
      <c r="D19" s="148"/>
      <c r="E19" s="148"/>
      <c r="F19" s="57"/>
      <c r="G19" s="149"/>
      <c r="H19" s="149"/>
      <c r="I19" s="143"/>
      <c r="J19" s="143"/>
      <c r="K19" s="146"/>
      <c r="L19" s="146"/>
      <c r="M19" s="114"/>
    </row>
    <row r="20" spans="1:13" x14ac:dyDescent="0.2">
      <c r="A20" s="146"/>
      <c r="B20" s="146"/>
      <c r="C20" s="114"/>
      <c r="D20" s="148"/>
      <c r="E20" s="148"/>
      <c r="F20" s="57"/>
      <c r="G20" s="149"/>
      <c r="H20" s="149"/>
      <c r="I20" s="143"/>
      <c r="J20" s="143"/>
      <c r="K20" s="146"/>
      <c r="L20" s="146"/>
      <c r="M20" s="114"/>
    </row>
    <row r="21" spans="1:13" x14ac:dyDescent="0.2">
      <c r="A21" s="146"/>
      <c r="B21" s="146"/>
      <c r="C21" s="114"/>
      <c r="D21" s="148"/>
      <c r="E21" s="148"/>
      <c r="F21" s="57"/>
      <c r="G21" s="149"/>
      <c r="H21" s="149"/>
      <c r="I21" s="143"/>
      <c r="J21" s="143"/>
      <c r="K21" s="146"/>
      <c r="L21" s="146"/>
      <c r="M21" s="114"/>
    </row>
    <row r="22" spans="1:13" x14ac:dyDescent="0.2">
      <c r="A22" s="146"/>
      <c r="B22" s="146"/>
      <c r="C22" s="114"/>
      <c r="D22" s="148"/>
      <c r="E22" s="148"/>
      <c r="F22" s="57"/>
      <c r="G22" s="149"/>
      <c r="H22" s="149"/>
      <c r="I22" s="143"/>
      <c r="J22" s="143"/>
      <c r="K22" s="146"/>
      <c r="L22" s="146"/>
      <c r="M22" s="114"/>
    </row>
    <row r="23" spans="1:13" x14ac:dyDescent="0.2">
      <c r="A23" s="146"/>
      <c r="B23" s="146"/>
      <c r="C23" s="114"/>
      <c r="D23" s="148"/>
      <c r="E23" s="148"/>
      <c r="F23" s="57"/>
      <c r="G23" s="149"/>
      <c r="H23" s="149"/>
      <c r="I23" s="143"/>
      <c r="J23" s="143"/>
      <c r="K23" s="146"/>
      <c r="L23" s="146"/>
      <c r="M23" s="114"/>
    </row>
    <row r="24" spans="1:13" x14ac:dyDescent="0.2">
      <c r="A24" s="147"/>
      <c r="B24" s="147"/>
      <c r="C24" s="123"/>
      <c r="D24" s="148"/>
      <c r="E24" s="148"/>
      <c r="F24" s="57"/>
      <c r="G24" s="149"/>
      <c r="H24" s="149"/>
      <c r="I24" s="144"/>
      <c r="J24" s="144"/>
      <c r="K24" s="147"/>
      <c r="L24" s="147"/>
      <c r="M24" s="123"/>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2:M54"/>
  <sheetViews>
    <sheetView view="pageBreakPreview" zoomScale="75" zoomScaleNormal="75" zoomScaleSheetLayoutView="75" workbookViewId="0">
      <selection activeCell="A16" sqref="A16:C16"/>
    </sheetView>
  </sheetViews>
  <sheetFormatPr defaultColWidth="9.140625"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54</v>
      </c>
      <c r="D3" s="107"/>
      <c r="E3" s="107"/>
      <c r="F3" s="107"/>
      <c r="G3" s="108"/>
    </row>
    <row r="4" spans="1:13" s="14" customFormat="1" ht="141.75" x14ac:dyDescent="0.25">
      <c r="C4" s="31" t="s">
        <v>936</v>
      </c>
      <c r="D4" s="28" t="s">
        <v>956</v>
      </c>
      <c r="E4" s="28" t="s">
        <v>55</v>
      </c>
      <c r="F4" s="28" t="s">
        <v>56</v>
      </c>
      <c r="G4" s="30" t="s">
        <v>937</v>
      </c>
    </row>
    <row r="5" spans="1:13" s="38" customFormat="1" ht="60.75" thickBot="1" x14ac:dyDescent="0.25">
      <c r="C5" s="29" t="str">
        <f>'1. Auswahl der Antragsteller'!A7</f>
        <v>SR2</v>
      </c>
      <c r="D5" s="40" t="s">
        <v>988</v>
      </c>
      <c r="E5" s="40" t="s">
        <v>57</v>
      </c>
      <c r="F5" s="40" t="s">
        <v>989</v>
      </c>
      <c r="G5" s="41" t="s">
        <v>990</v>
      </c>
    </row>
    <row r="8" spans="1:13" s="42" customFormat="1" ht="26.25" customHeight="1" x14ac:dyDescent="0.4">
      <c r="A8" s="103" t="s">
        <v>58</v>
      </c>
      <c r="B8" s="104"/>
      <c r="C8" s="105"/>
      <c r="D8" s="103" t="s">
        <v>59</v>
      </c>
      <c r="E8" s="104"/>
      <c r="F8" s="104"/>
      <c r="G8" s="104"/>
      <c r="H8" s="104"/>
      <c r="I8" s="104"/>
      <c r="J8" s="105"/>
      <c r="K8" s="103" t="s">
        <v>60</v>
      </c>
      <c r="L8" s="104"/>
      <c r="M8" s="105"/>
    </row>
    <row r="9" spans="1:13" ht="189" x14ac:dyDescent="0.25">
      <c r="A9" s="28" t="s">
        <v>966</v>
      </c>
      <c r="B9" s="28" t="s">
        <v>941</v>
      </c>
      <c r="C9" s="28" t="s">
        <v>942</v>
      </c>
      <c r="D9" s="28" t="s">
        <v>61</v>
      </c>
      <c r="E9" s="28" t="s">
        <v>62</v>
      </c>
      <c r="F9" s="28" t="s">
        <v>63</v>
      </c>
      <c r="G9" s="28" t="s">
        <v>64</v>
      </c>
      <c r="H9" s="28" t="s">
        <v>65</v>
      </c>
      <c r="I9" s="28" t="s">
        <v>957</v>
      </c>
      <c r="J9" s="28" t="s">
        <v>943</v>
      </c>
      <c r="K9" s="28" t="s">
        <v>945</v>
      </c>
      <c r="L9" s="28" t="s">
        <v>946</v>
      </c>
      <c r="M9" s="28" t="s">
        <v>947</v>
      </c>
    </row>
    <row r="10" spans="1:13" ht="25.5" x14ac:dyDescent="0.2">
      <c r="A10" s="110">
        <v>1</v>
      </c>
      <c r="B10" s="110">
        <v>1</v>
      </c>
      <c r="C10" s="124">
        <f>A10*B10</f>
        <v>1</v>
      </c>
      <c r="D10" s="37" t="s">
        <v>66</v>
      </c>
      <c r="E10" s="6" t="s">
        <v>67</v>
      </c>
      <c r="F10" s="26"/>
      <c r="G10" s="26"/>
      <c r="H10" s="26"/>
      <c r="I10" s="110">
        <v>-1</v>
      </c>
      <c r="J10" s="110">
        <v>-2</v>
      </c>
      <c r="K10" s="115">
        <f>A10+I10</f>
        <v>0</v>
      </c>
      <c r="L10" s="115">
        <f>B10+J10</f>
        <v>-1</v>
      </c>
      <c r="M10" s="124">
        <f>K10*L10</f>
        <v>0</v>
      </c>
    </row>
    <row r="11" spans="1:13" ht="38.25" x14ac:dyDescent="0.2">
      <c r="A11" s="111"/>
      <c r="B11" s="111"/>
      <c r="C11" s="124"/>
      <c r="D11" s="37" t="s">
        <v>68</v>
      </c>
      <c r="E11" s="6" t="s">
        <v>69</v>
      </c>
      <c r="F11" s="26"/>
      <c r="G11" s="26"/>
      <c r="H11" s="26"/>
      <c r="I11" s="111"/>
      <c r="J11" s="111"/>
      <c r="K11" s="116"/>
      <c r="L11" s="116"/>
      <c r="M11" s="124"/>
    </row>
    <row r="12" spans="1:13" ht="38.25" x14ac:dyDescent="0.2">
      <c r="A12" s="111"/>
      <c r="B12" s="111"/>
      <c r="C12" s="124"/>
      <c r="D12" s="37" t="s">
        <v>70</v>
      </c>
      <c r="E12" s="6" t="s">
        <v>71</v>
      </c>
      <c r="F12" s="26"/>
      <c r="G12" s="26"/>
      <c r="H12" s="26"/>
      <c r="I12" s="111"/>
      <c r="J12" s="111"/>
      <c r="K12" s="116"/>
      <c r="L12" s="116"/>
      <c r="M12" s="124"/>
    </row>
    <row r="13" spans="1:13" x14ac:dyDescent="0.2">
      <c r="A13" s="112"/>
      <c r="B13" s="112"/>
      <c r="C13" s="124"/>
      <c r="D13" s="5" t="s">
        <v>72</v>
      </c>
      <c r="E13" s="9" t="s">
        <v>73</v>
      </c>
      <c r="F13" s="26"/>
      <c r="G13" s="26"/>
      <c r="H13" s="26"/>
      <c r="I13" s="112"/>
      <c r="J13" s="112"/>
      <c r="K13" s="117"/>
      <c r="L13" s="117"/>
      <c r="M13" s="124"/>
    </row>
    <row r="16" spans="1:13" s="42" customFormat="1" ht="26.25" customHeight="1" x14ac:dyDescent="0.4">
      <c r="A16" s="103" t="s">
        <v>74</v>
      </c>
      <c r="B16" s="104"/>
      <c r="C16" s="105"/>
      <c r="D16" s="122" t="s">
        <v>75</v>
      </c>
      <c r="E16" s="122"/>
      <c r="F16" s="122"/>
      <c r="G16" s="122"/>
      <c r="H16" s="122"/>
      <c r="I16" s="122"/>
      <c r="J16" s="122"/>
      <c r="K16" s="103" t="s">
        <v>76</v>
      </c>
      <c r="L16" s="104"/>
      <c r="M16" s="105"/>
    </row>
    <row r="17" spans="1:13" ht="157.5" x14ac:dyDescent="0.25">
      <c r="A17" s="28" t="s">
        <v>948</v>
      </c>
      <c r="B17" s="28" t="s">
        <v>949</v>
      </c>
      <c r="C17" s="28" t="s">
        <v>950</v>
      </c>
      <c r="D17" s="121" t="s">
        <v>77</v>
      </c>
      <c r="E17" s="121"/>
      <c r="F17" s="27" t="s">
        <v>78</v>
      </c>
      <c r="G17" s="119" t="s">
        <v>79</v>
      </c>
      <c r="H17" s="120"/>
      <c r="I17" s="27" t="s">
        <v>951</v>
      </c>
      <c r="J17" s="27" t="s">
        <v>952</v>
      </c>
      <c r="K17" s="28" t="s">
        <v>953</v>
      </c>
      <c r="L17" s="28" t="s">
        <v>958</v>
      </c>
      <c r="M17" s="28" t="s">
        <v>955</v>
      </c>
    </row>
    <row r="18" spans="1:13" x14ac:dyDescent="0.2">
      <c r="A18" s="115">
        <f>K10</f>
        <v>0</v>
      </c>
      <c r="B18" s="115">
        <f>L10</f>
        <v>-1</v>
      </c>
      <c r="C18" s="124">
        <f>M10</f>
        <v>0</v>
      </c>
      <c r="D18" s="118"/>
      <c r="E18" s="118"/>
      <c r="F18" s="5"/>
      <c r="G18" s="109"/>
      <c r="H18" s="109"/>
      <c r="I18" s="110">
        <v>-1</v>
      </c>
      <c r="J18" s="110">
        <v>-1</v>
      </c>
      <c r="K18" s="115">
        <f>A18+I18</f>
        <v>-1</v>
      </c>
      <c r="L18" s="115">
        <f>B18+J18</f>
        <v>-2</v>
      </c>
      <c r="M18" s="113">
        <f>K18*L18</f>
        <v>2</v>
      </c>
    </row>
    <row r="19" spans="1:13" x14ac:dyDescent="0.2">
      <c r="A19" s="116"/>
      <c r="B19" s="116"/>
      <c r="C19" s="124"/>
      <c r="D19" s="118"/>
      <c r="E19" s="118"/>
      <c r="F19" s="5"/>
      <c r="G19" s="109"/>
      <c r="H19" s="109"/>
      <c r="I19" s="111"/>
      <c r="J19" s="111"/>
      <c r="K19" s="116"/>
      <c r="L19" s="116"/>
      <c r="M19" s="114"/>
    </row>
    <row r="20" spans="1:13" x14ac:dyDescent="0.2">
      <c r="A20" s="116"/>
      <c r="B20" s="116"/>
      <c r="C20" s="124"/>
      <c r="D20" s="118"/>
      <c r="E20" s="118"/>
      <c r="F20" s="5"/>
      <c r="G20" s="109"/>
      <c r="H20" s="109"/>
      <c r="I20" s="111"/>
      <c r="J20" s="111"/>
      <c r="K20" s="116"/>
      <c r="L20" s="116"/>
      <c r="M20" s="114"/>
    </row>
    <row r="21" spans="1:13" x14ac:dyDescent="0.2">
      <c r="A21" s="116"/>
      <c r="B21" s="116"/>
      <c r="C21" s="124"/>
      <c r="D21" s="118"/>
      <c r="E21" s="118"/>
      <c r="F21" s="5"/>
      <c r="G21" s="109"/>
      <c r="H21" s="109"/>
      <c r="I21" s="111"/>
      <c r="J21" s="111"/>
      <c r="K21" s="116"/>
      <c r="L21" s="116"/>
      <c r="M21" s="114"/>
    </row>
    <row r="22" spans="1:13" x14ac:dyDescent="0.2">
      <c r="A22" s="116"/>
      <c r="B22" s="116"/>
      <c r="C22" s="124"/>
      <c r="D22" s="118"/>
      <c r="E22" s="118"/>
      <c r="F22" s="5"/>
      <c r="G22" s="109"/>
      <c r="H22" s="109"/>
      <c r="I22" s="111"/>
      <c r="J22" s="111"/>
      <c r="K22" s="116"/>
      <c r="L22" s="116"/>
      <c r="M22" s="114"/>
    </row>
    <row r="23" spans="1:13" x14ac:dyDescent="0.2">
      <c r="A23" s="116"/>
      <c r="B23" s="116"/>
      <c r="C23" s="124"/>
      <c r="D23" s="118"/>
      <c r="E23" s="118"/>
      <c r="F23" s="5"/>
      <c r="G23" s="109"/>
      <c r="H23" s="109"/>
      <c r="I23" s="111"/>
      <c r="J23" s="111"/>
      <c r="K23" s="116"/>
      <c r="L23" s="116"/>
      <c r="M23" s="114"/>
    </row>
    <row r="24" spans="1:13" x14ac:dyDescent="0.2">
      <c r="A24" s="116"/>
      <c r="B24" s="116"/>
      <c r="C24" s="124"/>
      <c r="D24" s="118"/>
      <c r="E24" s="118"/>
      <c r="F24" s="5"/>
      <c r="G24" s="109"/>
      <c r="H24" s="109"/>
      <c r="I24" s="111"/>
      <c r="J24" s="111"/>
      <c r="K24" s="116"/>
      <c r="L24" s="116"/>
      <c r="M24" s="114"/>
    </row>
    <row r="25" spans="1:13" x14ac:dyDescent="0.2">
      <c r="A25" s="116"/>
      <c r="B25" s="116"/>
      <c r="C25" s="124"/>
      <c r="D25" s="118"/>
      <c r="E25" s="118"/>
      <c r="F25" s="5"/>
      <c r="G25" s="109"/>
      <c r="H25" s="109"/>
      <c r="I25" s="111"/>
      <c r="J25" s="111"/>
      <c r="K25" s="116"/>
      <c r="L25" s="116"/>
      <c r="M25" s="114"/>
    </row>
    <row r="26" spans="1:13" x14ac:dyDescent="0.2">
      <c r="A26" s="117"/>
      <c r="B26" s="117"/>
      <c r="C26" s="124"/>
      <c r="D26" s="118"/>
      <c r="E26" s="118"/>
      <c r="F26" s="5"/>
      <c r="G26" s="109"/>
      <c r="H26" s="109"/>
      <c r="I26" s="112"/>
      <c r="J26" s="112"/>
      <c r="K26" s="117"/>
      <c r="L26" s="117"/>
      <c r="M26" s="123"/>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C3:G3"/>
    <mergeCell ref="A8:C8"/>
    <mergeCell ref="D8:J8"/>
    <mergeCell ref="K8:M8"/>
    <mergeCell ref="A10:A13"/>
    <mergeCell ref="B10:B13"/>
    <mergeCell ref="C10:C13"/>
    <mergeCell ref="I10:I13"/>
    <mergeCell ref="J10:J13"/>
    <mergeCell ref="K10:K13"/>
    <mergeCell ref="L10:L13"/>
    <mergeCell ref="M10:M13"/>
    <mergeCell ref="A16:C16"/>
    <mergeCell ref="D16:J16"/>
    <mergeCell ref="K16:M16"/>
    <mergeCell ref="D17:E17"/>
    <mergeCell ref="G17:H17"/>
    <mergeCell ref="A18:A26"/>
    <mergeCell ref="B18:B26"/>
    <mergeCell ref="C18:C26"/>
    <mergeCell ref="D18:E18"/>
    <mergeCell ref="G18:H18"/>
    <mergeCell ref="D22:E22"/>
    <mergeCell ref="G22:H22"/>
    <mergeCell ref="D23:E23"/>
    <mergeCell ref="G23:H23"/>
    <mergeCell ref="G26:H26"/>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
  <sheetViews>
    <sheetView workbookViewId="0"/>
  </sheetViews>
  <sheetFormatPr defaultRowHeight="12.75" x14ac:dyDescent="0.2"/>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
  <sheetViews>
    <sheetView workbookViewId="0"/>
  </sheetViews>
  <sheetFormatPr defaultRowHeight="12.75" x14ac:dyDescent="0.2"/>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
  <sheetViews>
    <sheetView workbookViewId="0"/>
  </sheetViews>
  <sheetFormatPr defaultRowHeight="12.75" x14ac:dyDescent="0.2"/>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2:M52"/>
  <sheetViews>
    <sheetView view="pageBreakPreview" zoomScale="75" zoomScaleNormal="75" zoomScaleSheetLayoutView="75" workbookViewId="0">
      <selection activeCell="E10" sqref="E10"/>
    </sheetView>
  </sheetViews>
  <sheetFormatPr defaultColWidth="9.140625"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80</v>
      </c>
      <c r="D3" s="107"/>
      <c r="E3" s="107"/>
      <c r="F3" s="107"/>
      <c r="G3" s="108"/>
    </row>
    <row r="4" spans="1:13" s="14" customFormat="1" ht="141.75" x14ac:dyDescent="0.25">
      <c r="C4" s="31" t="s">
        <v>936</v>
      </c>
      <c r="D4" s="28" t="s">
        <v>959</v>
      </c>
      <c r="E4" s="28" t="s">
        <v>81</v>
      </c>
      <c r="F4" s="28" t="s">
        <v>82</v>
      </c>
      <c r="G4" s="30" t="s">
        <v>937</v>
      </c>
    </row>
    <row r="5" spans="1:13" s="38" customFormat="1" ht="45.75" thickBot="1" x14ac:dyDescent="0.25">
      <c r="C5" s="29" t="str">
        <f>'1. Auswahl der Antragsteller'!A8</f>
        <v>SR3</v>
      </c>
      <c r="D5" s="40" t="s">
        <v>991</v>
      </c>
      <c r="E5" s="40" t="s">
        <v>83</v>
      </c>
      <c r="F5" s="40" t="s">
        <v>989</v>
      </c>
      <c r="G5" s="41" t="s">
        <v>990</v>
      </c>
    </row>
    <row r="8" spans="1:13" s="42" customFormat="1" ht="26.25" customHeight="1" x14ac:dyDescent="0.4">
      <c r="A8" s="103" t="s">
        <v>84</v>
      </c>
      <c r="B8" s="104"/>
      <c r="C8" s="105"/>
      <c r="D8" s="103" t="s">
        <v>85</v>
      </c>
      <c r="E8" s="104"/>
      <c r="F8" s="104"/>
      <c r="G8" s="104"/>
      <c r="H8" s="104"/>
      <c r="I8" s="104"/>
      <c r="J8" s="105"/>
      <c r="K8" s="103" t="s">
        <v>86</v>
      </c>
      <c r="L8" s="104"/>
      <c r="M8" s="105"/>
    </row>
    <row r="9" spans="1:13" ht="189" x14ac:dyDescent="0.25">
      <c r="A9" s="28" t="s">
        <v>940</v>
      </c>
      <c r="B9" s="28" t="s">
        <v>960</v>
      </c>
      <c r="C9" s="28" t="s">
        <v>942</v>
      </c>
      <c r="D9" s="28" t="s">
        <v>961</v>
      </c>
      <c r="E9" s="28" t="s">
        <v>87</v>
      </c>
      <c r="F9" s="28" t="s">
        <v>88</v>
      </c>
      <c r="G9" s="28" t="s">
        <v>89</v>
      </c>
      <c r="H9" s="28" t="s">
        <v>90</v>
      </c>
      <c r="I9" s="28" t="s">
        <v>957</v>
      </c>
      <c r="J9" s="28" t="s">
        <v>943</v>
      </c>
      <c r="K9" s="28" t="s">
        <v>945</v>
      </c>
      <c r="L9" s="28" t="s">
        <v>946</v>
      </c>
      <c r="M9" s="28" t="s">
        <v>947</v>
      </c>
    </row>
    <row r="10" spans="1:13" ht="38.25" x14ac:dyDescent="0.2">
      <c r="A10" s="110">
        <v>1</v>
      </c>
      <c r="B10" s="110">
        <v>3</v>
      </c>
      <c r="C10" s="124">
        <f>A10*B10</f>
        <v>3</v>
      </c>
      <c r="D10" s="3" t="s">
        <v>91</v>
      </c>
      <c r="E10" s="4" t="s">
        <v>1063</v>
      </c>
      <c r="F10" s="26"/>
      <c r="G10" s="26"/>
      <c r="H10" s="26"/>
      <c r="I10" s="110">
        <v>-1</v>
      </c>
      <c r="J10" s="110">
        <v>-2</v>
      </c>
      <c r="K10" s="115">
        <f>A10+I10</f>
        <v>0</v>
      </c>
      <c r="L10" s="115">
        <f>B10+J10</f>
        <v>1</v>
      </c>
      <c r="M10" s="124">
        <f>K10*L10</f>
        <v>0</v>
      </c>
    </row>
    <row r="11" spans="1:13" ht="18" customHeight="1" x14ac:dyDescent="0.2">
      <c r="A11" s="112"/>
      <c r="B11" s="112"/>
      <c r="C11" s="124"/>
      <c r="D11" s="5" t="s">
        <v>92</v>
      </c>
      <c r="E11" s="9" t="s">
        <v>93</v>
      </c>
      <c r="F11" s="26"/>
      <c r="G11" s="26"/>
      <c r="H11" s="26"/>
      <c r="I11" s="112"/>
      <c r="J11" s="112"/>
      <c r="K11" s="117"/>
      <c r="L11" s="117"/>
      <c r="M11" s="124"/>
    </row>
    <row r="14" spans="1:13" s="42" customFormat="1" ht="26.25" customHeight="1" x14ac:dyDescent="0.4">
      <c r="A14" s="103" t="s">
        <v>94</v>
      </c>
      <c r="B14" s="104"/>
      <c r="C14" s="105"/>
      <c r="D14" s="122" t="s">
        <v>95</v>
      </c>
      <c r="E14" s="122"/>
      <c r="F14" s="122"/>
      <c r="G14" s="122"/>
      <c r="H14" s="122"/>
      <c r="I14" s="122"/>
      <c r="J14" s="122"/>
      <c r="K14" s="103" t="s">
        <v>96</v>
      </c>
      <c r="L14" s="104"/>
      <c r="M14" s="105"/>
    </row>
    <row r="15" spans="1:13" ht="157.5" x14ac:dyDescent="0.25">
      <c r="A15" s="28" t="s">
        <v>948</v>
      </c>
      <c r="B15" s="28" t="s">
        <v>962</v>
      </c>
      <c r="C15" s="28" t="s">
        <v>950</v>
      </c>
      <c r="D15" s="121" t="s">
        <v>97</v>
      </c>
      <c r="E15" s="121"/>
      <c r="F15" s="27" t="s">
        <v>98</v>
      </c>
      <c r="G15" s="119" t="s">
        <v>99</v>
      </c>
      <c r="H15" s="120"/>
      <c r="I15" s="27" t="s">
        <v>951</v>
      </c>
      <c r="J15" s="27" t="s">
        <v>952</v>
      </c>
      <c r="K15" s="28" t="s">
        <v>963</v>
      </c>
      <c r="L15" s="28" t="s">
        <v>954</v>
      </c>
      <c r="M15" s="28" t="s">
        <v>955</v>
      </c>
    </row>
    <row r="16" spans="1:13" x14ac:dyDescent="0.2">
      <c r="A16" s="115">
        <f>K10</f>
        <v>0</v>
      </c>
      <c r="B16" s="115">
        <f>L10</f>
        <v>1</v>
      </c>
      <c r="C16" s="124">
        <f>M10</f>
        <v>0</v>
      </c>
      <c r="D16" s="118"/>
      <c r="E16" s="118"/>
      <c r="F16" s="5"/>
      <c r="G16" s="109"/>
      <c r="H16" s="109"/>
      <c r="I16" s="110">
        <v>-1</v>
      </c>
      <c r="J16" s="110">
        <v>-1</v>
      </c>
      <c r="K16" s="115">
        <f>A16+I16</f>
        <v>-1</v>
      </c>
      <c r="L16" s="115">
        <f>B16+J16</f>
        <v>0</v>
      </c>
      <c r="M16" s="124">
        <f>K16*L16</f>
        <v>0</v>
      </c>
    </row>
    <row r="17" spans="1:13" x14ac:dyDescent="0.2">
      <c r="A17" s="116"/>
      <c r="B17" s="116"/>
      <c r="C17" s="124"/>
      <c r="D17" s="118"/>
      <c r="E17" s="118"/>
      <c r="F17" s="5"/>
      <c r="G17" s="109"/>
      <c r="H17" s="109"/>
      <c r="I17" s="111"/>
      <c r="J17" s="111"/>
      <c r="K17" s="116"/>
      <c r="L17" s="116"/>
      <c r="M17" s="124"/>
    </row>
    <row r="18" spans="1:13" x14ac:dyDescent="0.2">
      <c r="A18" s="116"/>
      <c r="B18" s="116"/>
      <c r="C18" s="124"/>
      <c r="D18" s="118"/>
      <c r="E18" s="118"/>
      <c r="F18" s="5"/>
      <c r="G18" s="109"/>
      <c r="H18" s="109"/>
      <c r="I18" s="111"/>
      <c r="J18" s="111"/>
      <c r="K18" s="116"/>
      <c r="L18" s="116"/>
      <c r="M18" s="124"/>
    </row>
    <row r="19" spans="1:13" x14ac:dyDescent="0.2">
      <c r="A19" s="116"/>
      <c r="B19" s="116"/>
      <c r="C19" s="124"/>
      <c r="D19" s="118"/>
      <c r="E19" s="118"/>
      <c r="F19" s="5"/>
      <c r="G19" s="109"/>
      <c r="H19" s="109"/>
      <c r="I19" s="111"/>
      <c r="J19" s="111"/>
      <c r="K19" s="116"/>
      <c r="L19" s="116"/>
      <c r="M19" s="124"/>
    </row>
    <row r="20" spans="1:13" x14ac:dyDescent="0.2">
      <c r="A20" s="116"/>
      <c r="B20" s="116"/>
      <c r="C20" s="124"/>
      <c r="D20" s="118"/>
      <c r="E20" s="118"/>
      <c r="F20" s="5"/>
      <c r="G20" s="109"/>
      <c r="H20" s="109"/>
      <c r="I20" s="111"/>
      <c r="J20" s="111"/>
      <c r="K20" s="116"/>
      <c r="L20" s="116"/>
      <c r="M20" s="124"/>
    </row>
    <row r="21" spans="1:13" x14ac:dyDescent="0.2">
      <c r="A21" s="116"/>
      <c r="B21" s="116"/>
      <c r="C21" s="124"/>
      <c r="D21" s="118"/>
      <c r="E21" s="118"/>
      <c r="F21" s="5"/>
      <c r="G21" s="109"/>
      <c r="H21" s="109"/>
      <c r="I21" s="111"/>
      <c r="J21" s="111"/>
      <c r="K21" s="116"/>
      <c r="L21" s="116"/>
      <c r="M21" s="124"/>
    </row>
    <row r="22" spans="1:13" x14ac:dyDescent="0.2">
      <c r="A22" s="116"/>
      <c r="B22" s="116"/>
      <c r="C22" s="124"/>
      <c r="D22" s="118"/>
      <c r="E22" s="118"/>
      <c r="F22" s="5"/>
      <c r="G22" s="109"/>
      <c r="H22" s="109"/>
      <c r="I22" s="111"/>
      <c r="J22" s="111"/>
      <c r="K22" s="116"/>
      <c r="L22" s="116"/>
      <c r="M22" s="124"/>
    </row>
    <row r="23" spans="1:13" x14ac:dyDescent="0.2">
      <c r="A23" s="116"/>
      <c r="B23" s="116"/>
      <c r="C23" s="124"/>
      <c r="D23" s="118"/>
      <c r="E23" s="118"/>
      <c r="F23" s="5"/>
      <c r="G23" s="109"/>
      <c r="H23" s="109"/>
      <c r="I23" s="111"/>
      <c r="J23" s="111"/>
      <c r="K23" s="116"/>
      <c r="L23" s="116"/>
      <c r="M23" s="124"/>
    </row>
    <row r="24" spans="1:13" x14ac:dyDescent="0.2">
      <c r="A24" s="117"/>
      <c r="B24" s="117"/>
      <c r="C24" s="124"/>
      <c r="D24" s="118"/>
      <c r="E24" s="118"/>
      <c r="F24" s="5"/>
      <c r="G24" s="109"/>
      <c r="H24" s="109"/>
      <c r="I24" s="112"/>
      <c r="J24" s="112"/>
      <c r="K24" s="117"/>
      <c r="L24" s="117"/>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C3:G3"/>
    <mergeCell ref="A8:C8"/>
    <mergeCell ref="D8:J8"/>
    <mergeCell ref="K8:M8"/>
    <mergeCell ref="A10:A11"/>
    <mergeCell ref="B10:B11"/>
    <mergeCell ref="C10:C11"/>
    <mergeCell ref="I10:I11"/>
    <mergeCell ref="J10:J11"/>
    <mergeCell ref="K10:K11"/>
    <mergeCell ref="L10:L11"/>
    <mergeCell ref="M10:M11"/>
    <mergeCell ref="A14:C14"/>
    <mergeCell ref="D14:J14"/>
    <mergeCell ref="K14:M14"/>
    <mergeCell ref="D15:E15"/>
    <mergeCell ref="G15:H15"/>
    <mergeCell ref="A16:A24"/>
    <mergeCell ref="B16:B24"/>
    <mergeCell ref="C16:C24"/>
    <mergeCell ref="D16:E16"/>
    <mergeCell ref="G16:H16"/>
    <mergeCell ref="D20:E20"/>
    <mergeCell ref="G20:H20"/>
    <mergeCell ref="D21:E21"/>
    <mergeCell ref="G21:H21"/>
    <mergeCell ref="G24:H24"/>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2:M52"/>
  <sheetViews>
    <sheetView view="pageBreakPreview" zoomScale="75" zoomScaleNormal="75" zoomScaleSheetLayoutView="75" workbookViewId="0">
      <selection activeCell="E4" sqref="E4"/>
    </sheetView>
  </sheetViews>
  <sheetFormatPr defaultColWidth="9.140625"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100</v>
      </c>
      <c r="D3" s="107"/>
      <c r="E3" s="107"/>
      <c r="F3" s="107"/>
      <c r="G3" s="108"/>
    </row>
    <row r="4" spans="1:13" s="14" customFormat="1" ht="126" x14ac:dyDescent="0.25">
      <c r="C4" s="31" t="s">
        <v>936</v>
      </c>
      <c r="D4" s="28" t="s">
        <v>959</v>
      </c>
      <c r="E4" s="28" t="s">
        <v>101</v>
      </c>
      <c r="F4" s="28" t="s">
        <v>102</v>
      </c>
      <c r="G4" s="30" t="s">
        <v>964</v>
      </c>
    </row>
    <row r="5" spans="1:13" s="38" customFormat="1" ht="16.5" thickBot="1" x14ac:dyDescent="0.25">
      <c r="C5" s="29" t="s">
        <v>103</v>
      </c>
      <c r="D5" s="60">
        <f>'1. Auswahl der Antragsteller'!B9</f>
        <v>0</v>
      </c>
      <c r="E5" s="60" t="s">
        <v>992</v>
      </c>
      <c r="F5" s="60">
        <f>'1. Auswahl der Antragsteller'!D9</f>
        <v>0</v>
      </c>
      <c r="G5" s="61">
        <f>'1. Auswahl der Antragsteller'!E9</f>
        <v>0</v>
      </c>
    </row>
    <row r="8" spans="1:13" s="42" customFormat="1" ht="26.25" customHeight="1" x14ac:dyDescent="0.4">
      <c r="A8" s="103" t="s">
        <v>104</v>
      </c>
      <c r="B8" s="104"/>
      <c r="C8" s="105"/>
      <c r="D8" s="103" t="s">
        <v>105</v>
      </c>
      <c r="E8" s="104"/>
      <c r="F8" s="104"/>
      <c r="G8" s="104"/>
      <c r="H8" s="104"/>
      <c r="I8" s="104"/>
      <c r="J8" s="105"/>
      <c r="K8" s="103" t="s">
        <v>106</v>
      </c>
      <c r="L8" s="104"/>
      <c r="M8" s="105"/>
    </row>
    <row r="9" spans="1:13" ht="189" x14ac:dyDescent="0.25">
      <c r="A9" s="28" t="s">
        <v>971</v>
      </c>
      <c r="B9" s="28" t="s">
        <v>941</v>
      </c>
      <c r="C9" s="28" t="s">
        <v>942</v>
      </c>
      <c r="D9" s="28" t="s">
        <v>961</v>
      </c>
      <c r="E9" s="28" t="s">
        <v>107</v>
      </c>
      <c r="F9" s="28" t="s">
        <v>108</v>
      </c>
      <c r="G9" s="28" t="s">
        <v>109</v>
      </c>
      <c r="H9" s="28" t="s">
        <v>110</v>
      </c>
      <c r="I9" s="28" t="s">
        <v>957</v>
      </c>
      <c r="J9" s="28" t="s">
        <v>943</v>
      </c>
      <c r="K9" s="28" t="s">
        <v>945</v>
      </c>
      <c r="L9" s="28" t="s">
        <v>962</v>
      </c>
      <c r="M9" s="28" t="s">
        <v>947</v>
      </c>
    </row>
    <row r="10" spans="1:13" ht="25.5" customHeight="1" x14ac:dyDescent="0.2">
      <c r="A10" s="109"/>
      <c r="B10" s="109"/>
      <c r="C10" s="124">
        <f>A10*B10</f>
        <v>0</v>
      </c>
      <c r="D10" s="3" t="s">
        <v>111</v>
      </c>
      <c r="E10" s="4"/>
      <c r="F10" s="26"/>
      <c r="G10" s="26"/>
      <c r="H10" s="26"/>
      <c r="I10" s="109"/>
      <c r="J10" s="109"/>
      <c r="K10" s="125">
        <f>A10+I10</f>
        <v>0</v>
      </c>
      <c r="L10" s="125">
        <f>B10+J10</f>
        <v>0</v>
      </c>
      <c r="M10" s="113">
        <f>K10*L10</f>
        <v>0</v>
      </c>
    </row>
    <row r="11" spans="1:13" x14ac:dyDescent="0.2">
      <c r="A11" s="109"/>
      <c r="B11" s="109"/>
      <c r="C11" s="124"/>
      <c r="D11" s="5" t="s">
        <v>112</v>
      </c>
      <c r="E11" s="9" t="s">
        <v>113</v>
      </c>
      <c r="F11" s="26"/>
      <c r="G11" s="26"/>
      <c r="H11" s="26"/>
      <c r="I11" s="109"/>
      <c r="J11" s="109"/>
      <c r="K11" s="125"/>
      <c r="L11" s="125"/>
      <c r="M11" s="114"/>
    </row>
    <row r="14" spans="1:13" s="42" customFormat="1" ht="26.25" customHeight="1" x14ac:dyDescent="0.4">
      <c r="A14" s="103" t="s">
        <v>114</v>
      </c>
      <c r="B14" s="104"/>
      <c r="C14" s="105"/>
      <c r="D14" s="122" t="s">
        <v>115</v>
      </c>
      <c r="E14" s="122"/>
      <c r="F14" s="122"/>
      <c r="G14" s="122"/>
      <c r="H14" s="122"/>
      <c r="I14" s="122"/>
      <c r="J14" s="122"/>
      <c r="K14" s="103" t="s">
        <v>116</v>
      </c>
      <c r="L14" s="104"/>
      <c r="M14" s="105"/>
    </row>
    <row r="15" spans="1:13" ht="157.5" x14ac:dyDescent="0.25">
      <c r="A15" s="28" t="s">
        <v>945</v>
      </c>
      <c r="B15" s="28" t="s">
        <v>962</v>
      </c>
      <c r="C15" s="28" t="s">
        <v>950</v>
      </c>
      <c r="D15" s="121" t="s">
        <v>117</v>
      </c>
      <c r="E15" s="121"/>
      <c r="F15" s="27" t="s">
        <v>118</v>
      </c>
      <c r="G15" s="119" t="s">
        <v>119</v>
      </c>
      <c r="H15" s="120"/>
      <c r="I15" s="27" t="s">
        <v>951</v>
      </c>
      <c r="J15" s="27" t="s">
        <v>952</v>
      </c>
      <c r="K15" s="28" t="s">
        <v>963</v>
      </c>
      <c r="L15" s="28" t="s">
        <v>954</v>
      </c>
      <c r="M15" s="28" t="s">
        <v>955</v>
      </c>
    </row>
    <row r="16" spans="1:13" x14ac:dyDescent="0.2">
      <c r="A16" s="115">
        <f>K10</f>
        <v>0</v>
      </c>
      <c r="B16" s="115">
        <f>L10</f>
        <v>0</v>
      </c>
      <c r="C16" s="113">
        <f>M10</f>
        <v>0</v>
      </c>
      <c r="D16" s="118"/>
      <c r="E16" s="118"/>
      <c r="F16" s="5"/>
      <c r="G16" s="109"/>
      <c r="H16" s="109"/>
      <c r="I16" s="110"/>
      <c r="J16" s="110"/>
      <c r="K16" s="115">
        <f>A16+I16</f>
        <v>0</v>
      </c>
      <c r="L16" s="115">
        <f>B16+J16</f>
        <v>0</v>
      </c>
      <c r="M16" s="113">
        <f>K16*L16</f>
        <v>0</v>
      </c>
    </row>
    <row r="17" spans="1:13" x14ac:dyDescent="0.2">
      <c r="A17" s="116"/>
      <c r="B17" s="116"/>
      <c r="C17" s="114"/>
      <c r="D17" s="118"/>
      <c r="E17" s="118"/>
      <c r="F17" s="5"/>
      <c r="G17" s="109"/>
      <c r="H17" s="109"/>
      <c r="I17" s="111"/>
      <c r="J17" s="111"/>
      <c r="K17" s="116"/>
      <c r="L17" s="116"/>
      <c r="M17" s="114"/>
    </row>
    <row r="18" spans="1:13" x14ac:dyDescent="0.2">
      <c r="A18" s="116"/>
      <c r="B18" s="116"/>
      <c r="C18" s="114"/>
      <c r="D18" s="118"/>
      <c r="E18" s="118"/>
      <c r="F18" s="5"/>
      <c r="G18" s="109"/>
      <c r="H18" s="109"/>
      <c r="I18" s="111"/>
      <c r="J18" s="111"/>
      <c r="K18" s="116"/>
      <c r="L18" s="116"/>
      <c r="M18" s="114"/>
    </row>
    <row r="19" spans="1:13" x14ac:dyDescent="0.2">
      <c r="A19" s="116"/>
      <c r="B19" s="116"/>
      <c r="C19" s="114"/>
      <c r="D19" s="118"/>
      <c r="E19" s="118"/>
      <c r="F19" s="5"/>
      <c r="G19" s="109"/>
      <c r="H19" s="109"/>
      <c r="I19" s="111"/>
      <c r="J19" s="111"/>
      <c r="K19" s="116"/>
      <c r="L19" s="116"/>
      <c r="M19" s="114"/>
    </row>
    <row r="20" spans="1:13" x14ac:dyDescent="0.2">
      <c r="A20" s="116"/>
      <c r="B20" s="116"/>
      <c r="C20" s="114"/>
      <c r="D20" s="118"/>
      <c r="E20" s="118"/>
      <c r="F20" s="5"/>
      <c r="G20" s="109"/>
      <c r="H20" s="109"/>
      <c r="I20" s="111"/>
      <c r="J20" s="111"/>
      <c r="K20" s="116"/>
      <c r="L20" s="116"/>
      <c r="M20" s="114"/>
    </row>
    <row r="21" spans="1:13" x14ac:dyDescent="0.2">
      <c r="A21" s="116"/>
      <c r="B21" s="116"/>
      <c r="C21" s="114"/>
      <c r="D21" s="118"/>
      <c r="E21" s="118"/>
      <c r="F21" s="5"/>
      <c r="G21" s="109"/>
      <c r="H21" s="109"/>
      <c r="I21" s="111"/>
      <c r="J21" s="111"/>
      <c r="K21" s="116"/>
      <c r="L21" s="116"/>
      <c r="M21" s="114"/>
    </row>
    <row r="22" spans="1:13" x14ac:dyDescent="0.2">
      <c r="A22" s="116"/>
      <c r="B22" s="116"/>
      <c r="C22" s="114"/>
      <c r="D22" s="118"/>
      <c r="E22" s="118"/>
      <c r="F22" s="5"/>
      <c r="G22" s="109"/>
      <c r="H22" s="109"/>
      <c r="I22" s="111"/>
      <c r="J22" s="111"/>
      <c r="K22" s="116"/>
      <c r="L22" s="116"/>
      <c r="M22" s="114"/>
    </row>
    <row r="23" spans="1:13" x14ac:dyDescent="0.2">
      <c r="A23" s="116"/>
      <c r="B23" s="116"/>
      <c r="C23" s="114"/>
      <c r="D23" s="118"/>
      <c r="E23" s="118"/>
      <c r="F23" s="5"/>
      <c r="G23" s="109"/>
      <c r="H23" s="109"/>
      <c r="I23" s="111"/>
      <c r="J23" s="111"/>
      <c r="K23" s="116"/>
      <c r="L23" s="116"/>
      <c r="M23" s="114"/>
    </row>
    <row r="24" spans="1:13" x14ac:dyDescent="0.2">
      <c r="A24" s="117"/>
      <c r="B24" s="117"/>
      <c r="C24" s="123"/>
      <c r="D24" s="118"/>
      <c r="E24" s="118"/>
      <c r="F24" s="5"/>
      <c r="G24" s="109"/>
      <c r="H24" s="109"/>
      <c r="I24" s="112"/>
      <c r="J24" s="112"/>
      <c r="K24" s="117"/>
      <c r="L24" s="117"/>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2:H85"/>
  <sheetViews>
    <sheetView view="pageBreakPreview" topLeftCell="A16" zoomScale="64" zoomScaleNormal="75" zoomScaleSheetLayoutView="64" workbookViewId="0">
      <selection activeCell="A6" sqref="A6:H6"/>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120</v>
      </c>
    </row>
    <row r="4" spans="1:8" s="47" customFormat="1" ht="38.25" customHeight="1" x14ac:dyDescent="0.4">
      <c r="A4" s="122" t="s">
        <v>121</v>
      </c>
      <c r="B4" s="122"/>
      <c r="C4" s="122"/>
      <c r="D4" s="122"/>
      <c r="E4" s="122"/>
      <c r="F4" s="122"/>
      <c r="G4" s="122"/>
      <c r="H4" s="122"/>
    </row>
    <row r="5" spans="1:8" s="48" customFormat="1" ht="195" customHeight="1" x14ac:dyDescent="0.25">
      <c r="A5" s="67" t="s">
        <v>936</v>
      </c>
      <c r="B5" s="67" t="s">
        <v>122</v>
      </c>
      <c r="C5" s="67" t="s">
        <v>123</v>
      </c>
      <c r="D5" s="96" t="s">
        <v>124</v>
      </c>
      <c r="E5" s="67" t="s">
        <v>1053</v>
      </c>
      <c r="F5" s="67" t="s">
        <v>937</v>
      </c>
      <c r="G5" s="72" t="s">
        <v>965</v>
      </c>
      <c r="H5" s="72" t="s">
        <v>125</v>
      </c>
    </row>
    <row r="6" spans="1:8" s="73" customFormat="1" ht="26.25" x14ac:dyDescent="0.35">
      <c r="A6" s="126" t="s">
        <v>126</v>
      </c>
      <c r="B6" s="126"/>
      <c r="C6" s="126"/>
      <c r="D6" s="126"/>
      <c r="E6" s="126"/>
      <c r="F6" s="126"/>
      <c r="G6" s="126"/>
      <c r="H6" s="126"/>
    </row>
    <row r="7" spans="1:8" ht="156" customHeight="1" x14ac:dyDescent="0.2">
      <c r="A7" s="92" t="s">
        <v>127</v>
      </c>
      <c r="B7" s="93" t="s">
        <v>993</v>
      </c>
      <c r="C7" s="93" t="s">
        <v>995</v>
      </c>
      <c r="D7" s="93" t="s">
        <v>128</v>
      </c>
      <c r="E7" s="94" t="s">
        <v>996</v>
      </c>
      <c r="F7" s="94" t="s">
        <v>990</v>
      </c>
      <c r="G7" s="87"/>
      <c r="H7" s="74"/>
    </row>
    <row r="8" spans="1:8" ht="192" customHeight="1" x14ac:dyDescent="0.2">
      <c r="A8" s="92" t="s">
        <v>129</v>
      </c>
      <c r="B8" s="93" t="s">
        <v>997</v>
      </c>
      <c r="C8" s="94" t="s">
        <v>999</v>
      </c>
      <c r="D8" s="94" t="s">
        <v>1000</v>
      </c>
      <c r="E8" s="94" t="s">
        <v>996</v>
      </c>
      <c r="F8" s="94" t="s">
        <v>130</v>
      </c>
      <c r="G8" s="87"/>
      <c r="H8" s="74"/>
    </row>
    <row r="9" spans="1:8" ht="276.75" customHeight="1" x14ac:dyDescent="0.2">
      <c r="A9" s="75" t="s">
        <v>131</v>
      </c>
      <c r="B9" s="24" t="s">
        <v>1001</v>
      </c>
      <c r="C9" s="24" t="s">
        <v>1003</v>
      </c>
      <c r="D9" s="24" t="s">
        <v>132</v>
      </c>
      <c r="E9" s="44" t="s">
        <v>996</v>
      </c>
      <c r="F9" s="44" t="s">
        <v>990</v>
      </c>
      <c r="G9" s="66"/>
      <c r="H9" s="74"/>
    </row>
    <row r="10" spans="1:8" ht="195.75" customHeight="1" x14ac:dyDescent="0.2">
      <c r="A10" s="75" t="s">
        <v>133</v>
      </c>
      <c r="B10" s="44" t="s">
        <v>1004</v>
      </c>
      <c r="C10" s="44" t="s">
        <v>1006</v>
      </c>
      <c r="D10" s="44" t="s">
        <v>134</v>
      </c>
      <c r="E10" s="44" t="s">
        <v>1007</v>
      </c>
      <c r="F10" s="44" t="s">
        <v>990</v>
      </c>
      <c r="G10" s="66"/>
      <c r="H10" s="74"/>
    </row>
    <row r="11" spans="1:8" ht="98.25" customHeight="1" x14ac:dyDescent="0.2">
      <c r="A11" s="75" t="s">
        <v>135</v>
      </c>
      <c r="B11" s="44" t="s">
        <v>1008</v>
      </c>
      <c r="C11" s="44" t="s">
        <v>1009</v>
      </c>
      <c r="D11" s="44" t="s">
        <v>136</v>
      </c>
      <c r="E11" s="44" t="s">
        <v>1010</v>
      </c>
      <c r="F11" s="44" t="s">
        <v>990</v>
      </c>
      <c r="G11" s="66"/>
      <c r="H11" s="74"/>
    </row>
    <row r="12" spans="1:8" ht="135" customHeight="1" x14ac:dyDescent="0.2">
      <c r="A12" s="75" t="s">
        <v>137</v>
      </c>
      <c r="B12" s="44" t="s">
        <v>1011</v>
      </c>
      <c r="C12" s="44" t="s">
        <v>1013</v>
      </c>
      <c r="D12" s="44" t="s">
        <v>138</v>
      </c>
      <c r="E12" s="44" t="s">
        <v>1010</v>
      </c>
      <c r="F12" s="44" t="s">
        <v>139</v>
      </c>
      <c r="G12" s="66"/>
      <c r="H12" s="74"/>
    </row>
    <row r="13" spans="1:8" ht="156" customHeight="1" x14ac:dyDescent="0.2">
      <c r="A13" s="75" t="s">
        <v>140</v>
      </c>
      <c r="B13" s="44" t="s">
        <v>1015</v>
      </c>
      <c r="C13" s="44" t="s">
        <v>1016</v>
      </c>
      <c r="D13" s="44" t="s">
        <v>141</v>
      </c>
      <c r="E13" s="44" t="s">
        <v>996</v>
      </c>
      <c r="F13" s="44" t="s">
        <v>990</v>
      </c>
      <c r="G13" s="66"/>
      <c r="H13" s="74"/>
    </row>
    <row r="14" spans="1:8" ht="100.5" customHeight="1" x14ac:dyDescent="0.2">
      <c r="A14" s="75" t="s">
        <v>142</v>
      </c>
      <c r="B14" s="44" t="s">
        <v>1017</v>
      </c>
      <c r="C14" s="76" t="s">
        <v>1018</v>
      </c>
      <c r="D14" s="76" t="s">
        <v>143</v>
      </c>
      <c r="E14" s="44" t="s">
        <v>996</v>
      </c>
      <c r="F14" s="44" t="s">
        <v>144</v>
      </c>
      <c r="G14" s="66"/>
      <c r="H14" s="74"/>
    </row>
    <row r="15" spans="1:8" s="73" customFormat="1" ht="26.25" x14ac:dyDescent="0.35">
      <c r="A15" s="127" t="s">
        <v>145</v>
      </c>
      <c r="B15" s="128"/>
      <c r="C15" s="128"/>
      <c r="D15" s="128"/>
      <c r="E15" s="128"/>
      <c r="F15" s="128"/>
      <c r="G15" s="128"/>
      <c r="H15" s="129"/>
    </row>
    <row r="16" spans="1:8" ht="162.75" customHeight="1" x14ac:dyDescent="0.2">
      <c r="A16" s="77" t="s">
        <v>146</v>
      </c>
      <c r="B16" s="44" t="s">
        <v>1019</v>
      </c>
      <c r="C16" s="44" t="s">
        <v>1020</v>
      </c>
      <c r="D16" s="44" t="s">
        <v>147</v>
      </c>
      <c r="E16" s="44" t="s">
        <v>1022</v>
      </c>
      <c r="F16" s="44" t="s">
        <v>148</v>
      </c>
      <c r="G16" s="66"/>
      <c r="H16" s="74"/>
    </row>
    <row r="17" spans="1:8" ht="294.75" customHeight="1" x14ac:dyDescent="0.2">
      <c r="A17" s="77" t="s">
        <v>149</v>
      </c>
      <c r="B17" s="76" t="s">
        <v>1023</v>
      </c>
      <c r="C17" s="44" t="s">
        <v>1024</v>
      </c>
      <c r="D17" s="44" t="s">
        <v>150</v>
      </c>
      <c r="E17" s="44" t="s">
        <v>1022</v>
      </c>
      <c r="F17" s="44" t="s">
        <v>151</v>
      </c>
      <c r="G17" s="66"/>
      <c r="H17" s="74"/>
    </row>
    <row r="18" spans="1:8" ht="62.25" customHeight="1" x14ac:dyDescent="0.2">
      <c r="A18" s="77" t="s">
        <v>152</v>
      </c>
      <c r="B18" s="44" t="s">
        <v>1025</v>
      </c>
      <c r="C18" s="76" t="s">
        <v>1026</v>
      </c>
      <c r="D18" s="76" t="s">
        <v>153</v>
      </c>
      <c r="E18" s="44" t="s">
        <v>989</v>
      </c>
      <c r="F18" s="44" t="s">
        <v>154</v>
      </c>
      <c r="G18" s="66"/>
      <c r="H18" s="74"/>
    </row>
    <row r="19" spans="1:8" ht="53.25" customHeight="1" x14ac:dyDescent="0.2">
      <c r="A19" s="78" t="s">
        <v>155</v>
      </c>
      <c r="B19" s="79"/>
      <c r="C19" s="80" t="s">
        <v>992</v>
      </c>
      <c r="D19" s="80"/>
      <c r="E19" s="79"/>
      <c r="F19" s="79"/>
      <c r="G19" s="66"/>
      <c r="H19" s="74"/>
    </row>
    <row r="36" spans="7:7" hidden="1" x14ac:dyDescent="0.25">
      <c r="G36" s="42" t="s">
        <v>156</v>
      </c>
    </row>
    <row r="37" spans="7:7" hidden="1" x14ac:dyDescent="0.25">
      <c r="G37" s="42" t="s">
        <v>157</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pageSetUpPr fitToPage="1"/>
  </sheetPr>
  <dimension ref="A2:M62"/>
  <sheetViews>
    <sheetView view="pageBreakPreview" topLeftCell="A4" zoomScale="60" zoomScaleNormal="75" workbookViewId="0">
      <selection activeCell="E4" sqref="E4"/>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158</v>
      </c>
      <c r="D3" s="107"/>
      <c r="E3" s="107"/>
      <c r="F3" s="107"/>
      <c r="G3" s="108"/>
    </row>
    <row r="4" spans="1:13" s="14" customFormat="1" ht="141.75" x14ac:dyDescent="0.25">
      <c r="C4" s="31" t="s">
        <v>936</v>
      </c>
      <c r="D4" s="34" t="s">
        <v>1056</v>
      </c>
      <c r="E4" s="34" t="s">
        <v>159</v>
      </c>
      <c r="F4" s="34" t="s">
        <v>160</v>
      </c>
      <c r="G4" s="30" t="s">
        <v>937</v>
      </c>
    </row>
    <row r="5" spans="1:13" s="38" customFormat="1" ht="120.75" thickBot="1" x14ac:dyDescent="0.25">
      <c r="C5" s="69" t="str">
        <f>'2. Durchführung und Überprüfung'!A7:A7</f>
        <v>IR1</v>
      </c>
      <c r="D5" s="40" t="s">
        <v>994</v>
      </c>
      <c r="E5" s="40" t="s">
        <v>995</v>
      </c>
      <c r="F5" s="40" t="s">
        <v>996</v>
      </c>
      <c r="G5" s="41" t="s">
        <v>990</v>
      </c>
    </row>
    <row r="8" spans="1:13" ht="26.25" customHeight="1" x14ac:dyDescent="0.4">
      <c r="A8" s="103" t="s">
        <v>161</v>
      </c>
      <c r="B8" s="104"/>
      <c r="C8" s="105"/>
      <c r="D8" s="103" t="s">
        <v>162</v>
      </c>
      <c r="E8" s="104"/>
      <c r="F8" s="104"/>
      <c r="G8" s="104"/>
      <c r="H8" s="104"/>
      <c r="I8" s="104"/>
      <c r="J8" s="105"/>
      <c r="K8" s="103" t="s">
        <v>163</v>
      </c>
      <c r="L8" s="104"/>
      <c r="M8" s="105"/>
    </row>
    <row r="9" spans="1:13" ht="189" x14ac:dyDescent="0.25">
      <c r="A9" s="34" t="s">
        <v>966</v>
      </c>
      <c r="B9" s="34" t="s">
        <v>960</v>
      </c>
      <c r="C9" s="34" t="s">
        <v>942</v>
      </c>
      <c r="D9" s="34" t="s">
        <v>164</v>
      </c>
      <c r="E9" s="34" t="s">
        <v>165</v>
      </c>
      <c r="F9" s="34" t="s">
        <v>166</v>
      </c>
      <c r="G9" s="34" t="s">
        <v>167</v>
      </c>
      <c r="H9" s="34" t="s">
        <v>168</v>
      </c>
      <c r="I9" s="34" t="s">
        <v>957</v>
      </c>
      <c r="J9" s="34" t="s">
        <v>943</v>
      </c>
      <c r="K9" s="34" t="s">
        <v>945</v>
      </c>
      <c r="L9" s="34" t="s">
        <v>962</v>
      </c>
      <c r="M9" s="34" t="s">
        <v>947</v>
      </c>
    </row>
    <row r="10" spans="1:13" ht="15.75" x14ac:dyDescent="0.25">
      <c r="A10" s="110">
        <v>1</v>
      </c>
      <c r="B10" s="110">
        <v>1</v>
      </c>
      <c r="C10" s="113">
        <f>A10*B10</f>
        <v>1</v>
      </c>
      <c r="D10" s="130" t="s">
        <v>169</v>
      </c>
      <c r="E10" s="131"/>
      <c r="F10" s="131"/>
      <c r="G10" s="131"/>
      <c r="H10" s="132"/>
      <c r="I10" s="110">
        <v>-1</v>
      </c>
      <c r="J10" s="110">
        <v>-2</v>
      </c>
      <c r="K10" s="115">
        <f>A10+I10</f>
        <v>0</v>
      </c>
      <c r="L10" s="115">
        <f>B10+J10</f>
        <v>-1</v>
      </c>
      <c r="M10" s="113">
        <f>K10*L10</f>
        <v>0</v>
      </c>
    </row>
    <row r="11" spans="1:13" ht="63.75" x14ac:dyDescent="0.2">
      <c r="A11" s="111"/>
      <c r="B11" s="111"/>
      <c r="C11" s="114"/>
      <c r="D11" s="3" t="s">
        <v>170</v>
      </c>
      <c r="E11" s="4" t="s">
        <v>171</v>
      </c>
      <c r="F11" s="84"/>
      <c r="G11" s="84"/>
      <c r="H11" s="84"/>
      <c r="I11" s="111"/>
      <c r="J11" s="111"/>
      <c r="K11" s="116"/>
      <c r="L11" s="116"/>
      <c r="M11" s="114"/>
    </row>
    <row r="12" spans="1:13" ht="51" x14ac:dyDescent="0.2">
      <c r="A12" s="111"/>
      <c r="B12" s="111"/>
      <c r="C12" s="114"/>
      <c r="D12" s="3" t="s">
        <v>172</v>
      </c>
      <c r="E12" s="4" t="s">
        <v>173</v>
      </c>
      <c r="F12" s="84"/>
      <c r="G12" s="84"/>
      <c r="H12" s="84"/>
      <c r="I12" s="111"/>
      <c r="J12" s="111"/>
      <c r="K12" s="116"/>
      <c r="L12" s="116"/>
      <c r="M12" s="114"/>
    </row>
    <row r="13" spans="1:13" ht="38.25" x14ac:dyDescent="0.2">
      <c r="A13" s="111"/>
      <c r="B13" s="111"/>
      <c r="C13" s="114"/>
      <c r="D13" s="3" t="s">
        <v>174</v>
      </c>
      <c r="E13" s="4" t="s">
        <v>175</v>
      </c>
      <c r="F13" s="84"/>
      <c r="G13" s="84"/>
      <c r="H13" s="84"/>
      <c r="I13" s="111"/>
      <c r="J13" s="111"/>
      <c r="K13" s="116"/>
      <c r="L13" s="116"/>
      <c r="M13" s="114"/>
    </row>
    <row r="14" spans="1:13" ht="25.5" x14ac:dyDescent="0.2">
      <c r="A14" s="111"/>
      <c r="B14" s="111"/>
      <c r="C14" s="114"/>
      <c r="D14" s="3" t="s">
        <v>176</v>
      </c>
      <c r="E14" s="4" t="s">
        <v>177</v>
      </c>
      <c r="F14" s="84"/>
      <c r="G14" s="84"/>
      <c r="H14" s="84"/>
      <c r="I14" s="111"/>
      <c r="J14" s="111"/>
      <c r="K14" s="116"/>
      <c r="L14" s="116"/>
      <c r="M14" s="114"/>
    </row>
    <row r="15" spans="1:13" x14ac:dyDescent="0.2">
      <c r="A15" s="111"/>
      <c r="B15" s="111"/>
      <c r="C15" s="114"/>
      <c r="D15" s="5" t="s">
        <v>178</v>
      </c>
      <c r="E15" s="9" t="s">
        <v>179</v>
      </c>
      <c r="F15" s="84"/>
      <c r="G15" s="84"/>
      <c r="H15" s="84"/>
      <c r="I15" s="111"/>
      <c r="J15" s="111"/>
      <c r="K15" s="116"/>
      <c r="L15" s="116"/>
      <c r="M15" s="114"/>
    </row>
    <row r="16" spans="1:13" ht="15.75" x14ac:dyDescent="0.25">
      <c r="A16" s="111"/>
      <c r="B16" s="111"/>
      <c r="C16" s="114"/>
      <c r="D16" s="130" t="s">
        <v>180</v>
      </c>
      <c r="E16" s="131"/>
      <c r="F16" s="131"/>
      <c r="G16" s="131"/>
      <c r="H16" s="132"/>
      <c r="I16" s="111"/>
      <c r="J16" s="111"/>
      <c r="K16" s="116"/>
      <c r="L16" s="116"/>
      <c r="M16" s="114"/>
    </row>
    <row r="17" spans="1:13" ht="63.75" x14ac:dyDescent="0.2">
      <c r="A17" s="111"/>
      <c r="B17" s="111"/>
      <c r="C17" s="114"/>
      <c r="D17" s="3" t="s">
        <v>181</v>
      </c>
      <c r="E17" s="4" t="s">
        <v>182</v>
      </c>
      <c r="F17" s="62"/>
      <c r="G17" s="62"/>
      <c r="H17" s="62"/>
      <c r="I17" s="111"/>
      <c r="J17" s="111"/>
      <c r="K17" s="116"/>
      <c r="L17" s="116"/>
      <c r="M17" s="114"/>
    </row>
    <row r="18" spans="1:13" ht="51" x14ac:dyDescent="0.2">
      <c r="A18" s="111"/>
      <c r="B18" s="111"/>
      <c r="C18" s="114"/>
      <c r="D18" s="3" t="s">
        <v>183</v>
      </c>
      <c r="E18" s="4" t="s">
        <v>184</v>
      </c>
      <c r="F18" s="62"/>
      <c r="G18" s="62"/>
      <c r="H18" s="62"/>
      <c r="I18" s="111"/>
      <c r="J18" s="111"/>
      <c r="K18" s="116"/>
      <c r="L18" s="116"/>
      <c r="M18" s="114"/>
    </row>
    <row r="19" spans="1:13" ht="38.25" x14ac:dyDescent="0.2">
      <c r="A19" s="111"/>
      <c r="B19" s="111"/>
      <c r="C19" s="114"/>
      <c r="D19" s="3" t="s">
        <v>185</v>
      </c>
      <c r="E19" s="4" t="s">
        <v>186</v>
      </c>
      <c r="F19" s="62"/>
      <c r="G19" s="62"/>
      <c r="H19" s="62"/>
      <c r="I19" s="111"/>
      <c r="J19" s="111"/>
      <c r="K19" s="116"/>
      <c r="L19" s="116"/>
      <c r="M19" s="114"/>
    </row>
    <row r="20" spans="1:13" ht="25.5" x14ac:dyDescent="0.2">
      <c r="A20" s="111"/>
      <c r="B20" s="111"/>
      <c r="C20" s="114"/>
      <c r="D20" s="3" t="s">
        <v>187</v>
      </c>
      <c r="E20" s="4" t="s">
        <v>188</v>
      </c>
      <c r="F20" s="62"/>
      <c r="G20" s="62"/>
      <c r="H20" s="62"/>
      <c r="I20" s="111"/>
      <c r="J20" s="111"/>
      <c r="K20" s="116"/>
      <c r="L20" s="116"/>
      <c r="M20" s="114"/>
    </row>
    <row r="21" spans="1:13" x14ac:dyDescent="0.2">
      <c r="A21" s="112"/>
      <c r="B21" s="112"/>
      <c r="C21" s="123"/>
      <c r="D21" s="5" t="s">
        <v>189</v>
      </c>
      <c r="E21" s="9" t="s">
        <v>190</v>
      </c>
      <c r="F21" s="62"/>
      <c r="G21" s="62"/>
      <c r="H21" s="62"/>
      <c r="I21" s="112"/>
      <c r="J21" s="112"/>
      <c r="K21" s="117"/>
      <c r="L21" s="117"/>
      <c r="M21" s="123"/>
    </row>
    <row r="24" spans="1:13" ht="26.25" customHeight="1" x14ac:dyDescent="0.4">
      <c r="A24" s="103" t="s">
        <v>191</v>
      </c>
      <c r="B24" s="104"/>
      <c r="C24" s="105"/>
      <c r="D24" s="122" t="s">
        <v>192</v>
      </c>
      <c r="E24" s="122"/>
      <c r="F24" s="122"/>
      <c r="G24" s="122"/>
      <c r="H24" s="122"/>
      <c r="I24" s="122"/>
      <c r="J24" s="122"/>
      <c r="K24" s="103" t="s">
        <v>193</v>
      </c>
      <c r="L24" s="104"/>
      <c r="M24" s="105"/>
    </row>
    <row r="25" spans="1:13" ht="157.5" x14ac:dyDescent="0.25">
      <c r="A25" s="34" t="s">
        <v>945</v>
      </c>
      <c r="B25" s="34" t="s">
        <v>949</v>
      </c>
      <c r="C25" s="34" t="s">
        <v>950</v>
      </c>
      <c r="D25" s="121" t="s">
        <v>194</v>
      </c>
      <c r="E25" s="121"/>
      <c r="F25" s="27" t="s">
        <v>195</v>
      </c>
      <c r="G25" s="119" t="s">
        <v>196</v>
      </c>
      <c r="H25" s="120"/>
      <c r="I25" s="27" t="s">
        <v>951</v>
      </c>
      <c r="J25" s="27" t="s">
        <v>952</v>
      </c>
      <c r="K25" s="34" t="s">
        <v>963</v>
      </c>
      <c r="L25" s="34" t="s">
        <v>954</v>
      </c>
      <c r="M25" s="34" t="s">
        <v>955</v>
      </c>
    </row>
    <row r="26" spans="1:13" x14ac:dyDescent="0.2">
      <c r="A26" s="115">
        <f>K17</f>
        <v>0</v>
      </c>
      <c r="B26" s="115">
        <f>L17</f>
        <v>0</v>
      </c>
      <c r="C26" s="124">
        <f>M17</f>
        <v>0</v>
      </c>
      <c r="D26" s="118"/>
      <c r="E26" s="118"/>
      <c r="F26" s="5"/>
      <c r="G26" s="109"/>
      <c r="H26" s="109"/>
      <c r="I26" s="110">
        <v>-1</v>
      </c>
      <c r="J26" s="110">
        <v>-1</v>
      </c>
      <c r="K26" s="115">
        <f>A26+I26</f>
        <v>-1</v>
      </c>
      <c r="L26" s="115">
        <f>B26+J26</f>
        <v>-1</v>
      </c>
      <c r="M26" s="124">
        <f>K26*L26</f>
        <v>1</v>
      </c>
    </row>
    <row r="27" spans="1:13" x14ac:dyDescent="0.2">
      <c r="A27" s="116"/>
      <c r="B27" s="116"/>
      <c r="C27" s="124"/>
      <c r="D27" s="118"/>
      <c r="E27" s="118"/>
      <c r="F27" s="5"/>
      <c r="G27" s="109"/>
      <c r="H27" s="109"/>
      <c r="I27" s="111"/>
      <c r="J27" s="111"/>
      <c r="K27" s="116"/>
      <c r="L27" s="116"/>
      <c r="M27" s="124"/>
    </row>
    <row r="28" spans="1:13" x14ac:dyDescent="0.2">
      <c r="A28" s="116"/>
      <c r="B28" s="116"/>
      <c r="C28" s="124"/>
      <c r="D28" s="118"/>
      <c r="E28" s="118"/>
      <c r="F28" s="5"/>
      <c r="G28" s="109"/>
      <c r="H28" s="109"/>
      <c r="I28" s="111"/>
      <c r="J28" s="111"/>
      <c r="K28" s="116"/>
      <c r="L28" s="116"/>
      <c r="M28" s="124"/>
    </row>
    <row r="29" spans="1:13" x14ac:dyDescent="0.2">
      <c r="A29" s="116"/>
      <c r="B29" s="116"/>
      <c r="C29" s="124"/>
      <c r="D29" s="118"/>
      <c r="E29" s="118"/>
      <c r="F29" s="5"/>
      <c r="G29" s="109"/>
      <c r="H29" s="109"/>
      <c r="I29" s="111"/>
      <c r="J29" s="111"/>
      <c r="K29" s="116"/>
      <c r="L29" s="116"/>
      <c r="M29" s="124"/>
    </row>
    <row r="30" spans="1:13" x14ac:dyDescent="0.2">
      <c r="A30" s="116"/>
      <c r="B30" s="116"/>
      <c r="C30" s="124"/>
      <c r="D30" s="118"/>
      <c r="E30" s="118"/>
      <c r="F30" s="5"/>
      <c r="G30" s="109"/>
      <c r="H30" s="109"/>
      <c r="I30" s="111"/>
      <c r="J30" s="111"/>
      <c r="K30" s="116"/>
      <c r="L30" s="116"/>
      <c r="M30" s="124"/>
    </row>
    <row r="31" spans="1:13" x14ac:dyDescent="0.2">
      <c r="A31" s="116"/>
      <c r="B31" s="116"/>
      <c r="C31" s="124"/>
      <c r="D31" s="118"/>
      <c r="E31" s="118"/>
      <c r="F31" s="5"/>
      <c r="G31" s="109"/>
      <c r="H31" s="109"/>
      <c r="I31" s="111"/>
      <c r="J31" s="111"/>
      <c r="K31" s="116"/>
      <c r="L31" s="116"/>
      <c r="M31" s="124"/>
    </row>
    <row r="32" spans="1:13" x14ac:dyDescent="0.2">
      <c r="A32" s="116"/>
      <c r="B32" s="116"/>
      <c r="C32" s="124"/>
      <c r="D32" s="118"/>
      <c r="E32" s="118"/>
      <c r="F32" s="5"/>
      <c r="G32" s="109"/>
      <c r="H32" s="109"/>
      <c r="I32" s="111"/>
      <c r="J32" s="111"/>
      <c r="K32" s="116"/>
      <c r="L32" s="116"/>
      <c r="M32" s="124"/>
    </row>
    <row r="33" spans="1:13" x14ac:dyDescent="0.2">
      <c r="A33" s="116"/>
      <c r="B33" s="116"/>
      <c r="C33" s="124"/>
      <c r="D33" s="118"/>
      <c r="E33" s="118"/>
      <c r="F33" s="5"/>
      <c r="G33" s="109"/>
      <c r="H33" s="109"/>
      <c r="I33" s="111"/>
      <c r="J33" s="111"/>
      <c r="K33" s="116"/>
      <c r="L33" s="116"/>
      <c r="M33" s="124"/>
    </row>
    <row r="34" spans="1:13" x14ac:dyDescent="0.2">
      <c r="A34" s="117"/>
      <c r="B34" s="117"/>
      <c r="C34" s="124"/>
      <c r="D34" s="118"/>
      <c r="E34" s="118"/>
      <c r="F34" s="5"/>
      <c r="G34" s="109"/>
      <c r="H34" s="109"/>
      <c r="I34" s="112"/>
      <c r="J34" s="112"/>
      <c r="K34" s="117"/>
      <c r="L34" s="117"/>
      <c r="M34" s="124"/>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pageSetUpPr fitToPage="1"/>
  </sheetPr>
  <dimension ref="A2:M72"/>
  <sheetViews>
    <sheetView view="pageBreakPreview" topLeftCell="B22" zoomScale="70" zoomScaleNormal="75" zoomScaleSheetLayoutView="70" workbookViewId="0">
      <selection activeCell="D5" sqref="D5"/>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06" t="s">
        <v>197</v>
      </c>
      <c r="D3" s="107"/>
      <c r="E3" s="107"/>
      <c r="F3" s="107"/>
      <c r="G3" s="108"/>
      <c r="K3" s="98">
        <v>2</v>
      </c>
    </row>
    <row r="4" spans="1:13" s="14" customFormat="1" ht="141.75" x14ac:dyDescent="0.25">
      <c r="C4" s="31" t="s">
        <v>936</v>
      </c>
      <c r="D4" s="34" t="s">
        <v>938</v>
      </c>
      <c r="E4" s="34" t="s">
        <v>198</v>
      </c>
      <c r="F4" s="34" t="s">
        <v>199</v>
      </c>
      <c r="G4" s="30" t="s">
        <v>937</v>
      </c>
      <c r="K4" s="99">
        <v>2</v>
      </c>
    </row>
    <row r="5" spans="1:13" s="38" customFormat="1" ht="120.75" thickBot="1" x14ac:dyDescent="0.25">
      <c r="C5" s="69" t="str">
        <f>'2. Durchführung und Überprüfung'!A8:A8</f>
        <v>IR2</v>
      </c>
      <c r="D5" s="40" t="s">
        <v>998</v>
      </c>
      <c r="E5" s="40" t="s">
        <v>999</v>
      </c>
      <c r="F5" s="40" t="s">
        <v>996</v>
      </c>
      <c r="G5" s="41" t="s">
        <v>990</v>
      </c>
      <c r="K5" s="101">
        <v>4</v>
      </c>
    </row>
    <row r="8" spans="1:13" ht="26.25" customHeight="1" x14ac:dyDescent="0.4">
      <c r="A8" s="103" t="s">
        <v>200</v>
      </c>
      <c r="B8" s="104"/>
      <c r="C8" s="105"/>
      <c r="D8" s="103" t="s">
        <v>201</v>
      </c>
      <c r="E8" s="104"/>
      <c r="F8" s="104"/>
      <c r="G8" s="104"/>
      <c r="H8" s="104"/>
      <c r="I8" s="104"/>
      <c r="J8" s="105"/>
      <c r="K8" s="103" t="s">
        <v>202</v>
      </c>
      <c r="L8" s="104"/>
      <c r="M8" s="105"/>
    </row>
    <row r="9" spans="1:13" ht="203.25" customHeight="1" x14ac:dyDescent="0.25">
      <c r="A9" s="34" t="s">
        <v>966</v>
      </c>
      <c r="B9" s="34" t="s">
        <v>960</v>
      </c>
      <c r="C9" s="34" t="s">
        <v>942</v>
      </c>
      <c r="D9" s="34" t="s">
        <v>203</v>
      </c>
      <c r="E9" s="34" t="s">
        <v>204</v>
      </c>
      <c r="F9" s="34" t="s">
        <v>205</v>
      </c>
      <c r="G9" s="34" t="s">
        <v>206</v>
      </c>
      <c r="H9" s="34" t="s">
        <v>967</v>
      </c>
      <c r="I9" s="34" t="s">
        <v>957</v>
      </c>
      <c r="J9" s="34" t="s">
        <v>943</v>
      </c>
      <c r="K9" s="34" t="s">
        <v>945</v>
      </c>
      <c r="L9" s="34" t="s">
        <v>962</v>
      </c>
      <c r="M9" s="34" t="s">
        <v>950</v>
      </c>
    </row>
    <row r="10" spans="1:13" ht="15.75" x14ac:dyDescent="0.25">
      <c r="A10" s="110">
        <v>1</v>
      </c>
      <c r="B10" s="110">
        <v>1</v>
      </c>
      <c r="C10" s="113">
        <f>A10*B10</f>
        <v>1</v>
      </c>
      <c r="D10" s="130" t="s">
        <v>207</v>
      </c>
      <c r="E10" s="131"/>
      <c r="F10" s="131"/>
      <c r="G10" s="131"/>
      <c r="H10" s="132"/>
      <c r="I10" s="110">
        <v>-1</v>
      </c>
      <c r="J10" s="110">
        <v>-1</v>
      </c>
      <c r="K10" s="115">
        <f>A10+I10</f>
        <v>0</v>
      </c>
      <c r="L10" s="115">
        <f>B10+J10</f>
        <v>0</v>
      </c>
      <c r="M10" s="113">
        <f>K10*L11</f>
        <v>0</v>
      </c>
    </row>
    <row r="11" spans="1:13" ht="63.75" x14ac:dyDescent="0.2">
      <c r="A11" s="111"/>
      <c r="B11" s="111"/>
      <c r="C11" s="114"/>
      <c r="D11" s="3" t="s">
        <v>208</v>
      </c>
      <c r="E11" s="6" t="s">
        <v>209</v>
      </c>
      <c r="F11" s="84"/>
      <c r="G11" s="84"/>
      <c r="H11" s="84"/>
      <c r="I11" s="111"/>
      <c r="J11" s="111"/>
      <c r="K11" s="116"/>
      <c r="L11" s="116"/>
      <c r="M11" s="114"/>
    </row>
    <row r="12" spans="1:13" ht="76.5" x14ac:dyDescent="0.2">
      <c r="A12" s="111"/>
      <c r="B12" s="111"/>
      <c r="C12" s="114"/>
      <c r="D12" s="3" t="s">
        <v>210</v>
      </c>
      <c r="E12" s="6" t="s">
        <v>211</v>
      </c>
      <c r="F12" s="84"/>
      <c r="G12" s="84"/>
      <c r="H12" s="84"/>
      <c r="I12" s="111"/>
      <c r="J12" s="111"/>
      <c r="K12" s="116"/>
      <c r="L12" s="116"/>
      <c r="M12" s="114"/>
    </row>
    <row r="13" spans="1:13" ht="38.25" x14ac:dyDescent="0.2">
      <c r="A13" s="111"/>
      <c r="B13" s="111"/>
      <c r="C13" s="114"/>
      <c r="D13" s="3" t="s">
        <v>212</v>
      </c>
      <c r="E13" s="6" t="s">
        <v>213</v>
      </c>
      <c r="F13" s="84"/>
      <c r="G13" s="84"/>
      <c r="H13" s="84"/>
      <c r="I13" s="111"/>
      <c r="J13" s="111"/>
      <c r="K13" s="116"/>
      <c r="L13" s="116"/>
      <c r="M13" s="114"/>
    </row>
    <row r="14" spans="1:13" ht="12.75" customHeight="1" x14ac:dyDescent="0.2">
      <c r="A14" s="111"/>
      <c r="B14" s="111"/>
      <c r="C14" s="114"/>
      <c r="D14" s="5" t="s">
        <v>214</v>
      </c>
      <c r="E14" s="9" t="s">
        <v>215</v>
      </c>
      <c r="F14" s="84"/>
      <c r="G14" s="84"/>
      <c r="H14" s="84"/>
      <c r="I14" s="111"/>
      <c r="J14" s="111"/>
      <c r="K14" s="116"/>
      <c r="L14" s="116"/>
      <c r="M14" s="114"/>
    </row>
    <row r="15" spans="1:13" ht="15.75" x14ac:dyDescent="0.25">
      <c r="A15" s="111"/>
      <c r="B15" s="111"/>
      <c r="C15" s="114"/>
      <c r="D15" s="130" t="s">
        <v>216</v>
      </c>
      <c r="E15" s="131"/>
      <c r="F15" s="131"/>
      <c r="G15" s="131"/>
      <c r="H15" s="132"/>
      <c r="I15" s="111"/>
      <c r="J15" s="111"/>
      <c r="K15" s="116"/>
      <c r="L15" s="116"/>
      <c r="M15" s="114"/>
    </row>
    <row r="16" spans="1:13" ht="63.75" x14ac:dyDescent="0.2">
      <c r="A16" s="111"/>
      <c r="B16" s="111"/>
      <c r="C16" s="114"/>
      <c r="D16" s="3" t="s">
        <v>217</v>
      </c>
      <c r="E16" s="4" t="s">
        <v>218</v>
      </c>
      <c r="F16" s="84"/>
      <c r="G16" s="84"/>
      <c r="H16" s="84"/>
      <c r="I16" s="111"/>
      <c r="J16" s="111"/>
      <c r="K16" s="116"/>
      <c r="L16" s="116"/>
      <c r="M16" s="114"/>
    </row>
    <row r="17" spans="1:13" ht="12.75" customHeight="1" x14ac:dyDescent="0.2">
      <c r="A17" s="111"/>
      <c r="B17" s="111"/>
      <c r="C17" s="114"/>
      <c r="D17" s="3" t="s">
        <v>219</v>
      </c>
      <c r="E17" s="4" t="s">
        <v>220</v>
      </c>
      <c r="F17" s="84"/>
      <c r="G17" s="84"/>
      <c r="H17" s="84"/>
      <c r="I17" s="111"/>
      <c r="J17" s="111"/>
      <c r="K17" s="116"/>
      <c r="L17" s="116"/>
      <c r="M17" s="114"/>
    </row>
    <row r="18" spans="1:13" ht="51" x14ac:dyDescent="0.2">
      <c r="A18" s="111"/>
      <c r="B18" s="111"/>
      <c r="C18" s="114"/>
      <c r="D18" s="3" t="s">
        <v>221</v>
      </c>
      <c r="E18" s="4" t="s">
        <v>222</v>
      </c>
      <c r="F18" s="84"/>
      <c r="G18" s="84"/>
      <c r="H18" s="84"/>
      <c r="I18" s="111"/>
      <c r="J18" s="111"/>
      <c r="K18" s="116"/>
      <c r="L18" s="116"/>
      <c r="M18" s="114"/>
    </row>
    <row r="19" spans="1:13" ht="38.25" x14ac:dyDescent="0.2">
      <c r="A19" s="111"/>
      <c r="B19" s="111"/>
      <c r="C19" s="114"/>
      <c r="D19" s="3" t="s">
        <v>223</v>
      </c>
      <c r="E19" s="6" t="s">
        <v>224</v>
      </c>
      <c r="F19" s="84"/>
      <c r="G19" s="84"/>
      <c r="H19" s="84"/>
      <c r="I19" s="111"/>
      <c r="J19" s="111"/>
      <c r="K19" s="116"/>
      <c r="L19" s="116"/>
      <c r="M19" s="114"/>
    </row>
    <row r="20" spans="1:13" ht="12.75" customHeight="1" x14ac:dyDescent="0.2">
      <c r="A20" s="111"/>
      <c r="B20" s="111"/>
      <c r="C20" s="114"/>
      <c r="D20" s="5" t="s">
        <v>225</v>
      </c>
      <c r="E20" s="9" t="s">
        <v>226</v>
      </c>
      <c r="F20" s="84"/>
      <c r="G20" s="84"/>
      <c r="H20" s="84"/>
      <c r="I20" s="111"/>
      <c r="J20" s="111"/>
      <c r="K20" s="116"/>
      <c r="L20" s="116"/>
      <c r="M20" s="114"/>
    </row>
    <row r="21" spans="1:13" ht="15.75" x14ac:dyDescent="0.25">
      <c r="A21" s="111"/>
      <c r="B21" s="111"/>
      <c r="C21" s="114"/>
      <c r="D21" s="130" t="s">
        <v>227</v>
      </c>
      <c r="E21" s="131"/>
      <c r="F21" s="131"/>
      <c r="G21" s="131"/>
      <c r="H21" s="132"/>
      <c r="I21" s="111"/>
      <c r="J21" s="111"/>
      <c r="K21" s="116"/>
      <c r="L21" s="116"/>
      <c r="M21" s="114"/>
    </row>
    <row r="22" spans="1:13" ht="76.5" x14ac:dyDescent="0.2">
      <c r="A22" s="111"/>
      <c r="B22" s="111"/>
      <c r="C22" s="114"/>
      <c r="D22" s="3" t="s">
        <v>228</v>
      </c>
      <c r="E22" s="6" t="s">
        <v>229</v>
      </c>
      <c r="F22" s="84"/>
      <c r="G22" s="84"/>
      <c r="H22" s="84"/>
      <c r="I22" s="111"/>
      <c r="J22" s="111"/>
      <c r="K22" s="116"/>
      <c r="L22" s="116"/>
      <c r="M22" s="114"/>
    </row>
    <row r="23" spans="1:13" ht="38.25" x14ac:dyDescent="0.2">
      <c r="A23" s="111"/>
      <c r="B23" s="111"/>
      <c r="C23" s="114"/>
      <c r="D23" s="3" t="s">
        <v>230</v>
      </c>
      <c r="E23" s="4" t="s">
        <v>231</v>
      </c>
      <c r="F23" s="84"/>
      <c r="G23" s="84"/>
      <c r="H23" s="84"/>
      <c r="I23" s="111"/>
      <c r="J23" s="111"/>
      <c r="K23" s="116"/>
      <c r="L23" s="116"/>
      <c r="M23" s="114"/>
    </row>
    <row r="24" spans="1:13" ht="63.75" x14ac:dyDescent="0.2">
      <c r="A24" s="111"/>
      <c r="B24" s="111"/>
      <c r="C24" s="114"/>
      <c r="D24" s="3" t="s">
        <v>232</v>
      </c>
      <c r="E24" s="4" t="s">
        <v>233</v>
      </c>
      <c r="F24" s="84"/>
      <c r="G24" s="84"/>
      <c r="H24" s="84"/>
      <c r="I24" s="111"/>
      <c r="J24" s="111"/>
      <c r="K24" s="116"/>
      <c r="L24" s="116"/>
      <c r="M24" s="114"/>
    </row>
    <row r="25" spans="1:13" ht="38.25" x14ac:dyDescent="0.2">
      <c r="A25" s="111"/>
      <c r="B25" s="111"/>
      <c r="C25" s="114"/>
      <c r="D25" s="3" t="s">
        <v>234</v>
      </c>
      <c r="E25" s="6" t="s">
        <v>235</v>
      </c>
      <c r="F25" s="84"/>
      <c r="G25" s="84"/>
      <c r="H25" s="84"/>
      <c r="I25" s="111"/>
      <c r="J25" s="111"/>
      <c r="K25" s="116"/>
      <c r="L25" s="116"/>
      <c r="M25" s="114"/>
    </row>
    <row r="26" spans="1:13" ht="12.75" customHeight="1" x14ac:dyDescent="0.2">
      <c r="A26" s="111"/>
      <c r="B26" s="111"/>
      <c r="C26" s="114"/>
      <c r="D26" s="5" t="s">
        <v>236</v>
      </c>
      <c r="E26" s="9" t="s">
        <v>237</v>
      </c>
      <c r="F26" s="84"/>
      <c r="G26" s="84"/>
      <c r="H26" s="84"/>
      <c r="I26" s="111"/>
      <c r="J26" s="111"/>
      <c r="K26" s="116"/>
      <c r="L26" s="116"/>
      <c r="M26" s="114"/>
    </row>
    <row r="27" spans="1:13" ht="15.75" x14ac:dyDescent="0.25">
      <c r="A27" s="111"/>
      <c r="B27" s="111"/>
      <c r="C27" s="114"/>
      <c r="D27" s="130" t="s">
        <v>238</v>
      </c>
      <c r="E27" s="131"/>
      <c r="F27" s="131"/>
      <c r="G27" s="131"/>
      <c r="H27" s="132"/>
      <c r="I27" s="111"/>
      <c r="J27" s="111"/>
      <c r="K27" s="116"/>
      <c r="L27" s="116"/>
      <c r="M27" s="114"/>
    </row>
    <row r="28" spans="1:13" ht="51" x14ac:dyDescent="0.2">
      <c r="A28" s="111"/>
      <c r="B28" s="111"/>
      <c r="C28" s="114"/>
      <c r="D28" s="3" t="s">
        <v>239</v>
      </c>
      <c r="E28" s="4" t="s">
        <v>240</v>
      </c>
      <c r="F28" s="84"/>
      <c r="G28" s="84"/>
      <c r="H28" s="84"/>
      <c r="I28" s="111"/>
      <c r="J28" s="111"/>
      <c r="K28" s="116"/>
      <c r="L28" s="116"/>
      <c r="M28" s="114"/>
    </row>
    <row r="29" spans="1:13" ht="38.25" x14ac:dyDescent="0.2">
      <c r="A29" s="111"/>
      <c r="B29" s="111"/>
      <c r="C29" s="114"/>
      <c r="D29" s="3" t="s">
        <v>241</v>
      </c>
      <c r="E29" s="4" t="s">
        <v>242</v>
      </c>
      <c r="F29" s="84"/>
      <c r="G29" s="84"/>
      <c r="H29" s="84"/>
      <c r="I29" s="111"/>
      <c r="J29" s="111"/>
      <c r="K29" s="116"/>
      <c r="L29" s="116"/>
      <c r="M29" s="114"/>
    </row>
    <row r="30" spans="1:13" ht="38.25" x14ac:dyDescent="0.2">
      <c r="A30" s="111"/>
      <c r="B30" s="111"/>
      <c r="C30" s="114"/>
      <c r="D30" s="3" t="s">
        <v>243</v>
      </c>
      <c r="E30" s="6" t="s">
        <v>244</v>
      </c>
      <c r="F30" s="84"/>
      <c r="G30" s="84"/>
      <c r="H30" s="84"/>
      <c r="I30" s="111"/>
      <c r="J30" s="111"/>
      <c r="K30" s="116"/>
      <c r="L30" s="116"/>
      <c r="M30" s="114"/>
    </row>
    <row r="31" spans="1:13" ht="12.75" customHeight="1" x14ac:dyDescent="0.2">
      <c r="A31" s="112"/>
      <c r="B31" s="112"/>
      <c r="C31" s="114"/>
      <c r="D31" s="5" t="s">
        <v>245</v>
      </c>
      <c r="E31" s="9" t="s">
        <v>246</v>
      </c>
      <c r="F31" s="84"/>
      <c r="G31" s="84"/>
      <c r="H31" s="84"/>
      <c r="I31" s="112"/>
      <c r="J31" s="112"/>
      <c r="K31" s="117"/>
      <c r="L31" s="117"/>
      <c r="M31" s="114"/>
    </row>
    <row r="34" spans="1:13" ht="26.25" customHeight="1" x14ac:dyDescent="0.4">
      <c r="A34" s="103" t="s">
        <v>247</v>
      </c>
      <c r="B34" s="104"/>
      <c r="C34" s="105"/>
      <c r="D34" s="122" t="s">
        <v>248</v>
      </c>
      <c r="E34" s="122"/>
      <c r="F34" s="122"/>
      <c r="G34" s="122"/>
      <c r="H34" s="122"/>
      <c r="I34" s="122"/>
      <c r="J34" s="122"/>
      <c r="K34" s="103" t="s">
        <v>249</v>
      </c>
      <c r="L34" s="104"/>
      <c r="M34" s="105"/>
    </row>
    <row r="35" spans="1:13" ht="157.5" x14ac:dyDescent="0.25">
      <c r="A35" s="34" t="s">
        <v>968</v>
      </c>
      <c r="B35" s="34" t="s">
        <v>949</v>
      </c>
      <c r="C35" s="34" t="s">
        <v>950</v>
      </c>
      <c r="D35" s="121" t="s">
        <v>250</v>
      </c>
      <c r="E35" s="121"/>
      <c r="F35" s="27" t="s">
        <v>251</v>
      </c>
      <c r="G35" s="119" t="s">
        <v>252</v>
      </c>
      <c r="H35" s="120"/>
      <c r="I35" s="27" t="s">
        <v>951</v>
      </c>
      <c r="J35" s="27" t="s">
        <v>952</v>
      </c>
      <c r="K35" s="34" t="s">
        <v>963</v>
      </c>
      <c r="L35" s="34" t="s">
        <v>969</v>
      </c>
      <c r="M35" s="34" t="s">
        <v>970</v>
      </c>
    </row>
    <row r="36" spans="1:13" x14ac:dyDescent="0.2">
      <c r="A36" s="115">
        <f>K31</f>
        <v>0</v>
      </c>
      <c r="B36" s="115">
        <f>L31</f>
        <v>0</v>
      </c>
      <c r="C36" s="113">
        <f>M31</f>
        <v>0</v>
      </c>
      <c r="D36" s="118"/>
      <c r="E36" s="118"/>
      <c r="F36" s="5"/>
      <c r="G36" s="109"/>
      <c r="H36" s="109"/>
      <c r="I36" s="110">
        <v>-1</v>
      </c>
      <c r="J36" s="110">
        <v>-1</v>
      </c>
      <c r="K36" s="115">
        <f>A36+I36</f>
        <v>-1</v>
      </c>
      <c r="L36" s="115">
        <f>B36+J36</f>
        <v>-1</v>
      </c>
      <c r="M36" s="113">
        <f>K36*L36</f>
        <v>1</v>
      </c>
    </row>
    <row r="37" spans="1:13" x14ac:dyDescent="0.2">
      <c r="A37" s="116"/>
      <c r="B37" s="116"/>
      <c r="C37" s="114"/>
      <c r="D37" s="118"/>
      <c r="E37" s="118"/>
      <c r="F37" s="5"/>
      <c r="G37" s="109"/>
      <c r="H37" s="109"/>
      <c r="I37" s="111"/>
      <c r="J37" s="111"/>
      <c r="K37" s="116"/>
      <c r="L37" s="116"/>
      <c r="M37" s="114"/>
    </row>
    <row r="38" spans="1:13" x14ac:dyDescent="0.2">
      <c r="A38" s="116"/>
      <c r="B38" s="116"/>
      <c r="C38" s="114"/>
      <c r="D38" s="118"/>
      <c r="E38" s="118"/>
      <c r="F38" s="5"/>
      <c r="G38" s="109"/>
      <c r="H38" s="109"/>
      <c r="I38" s="111"/>
      <c r="J38" s="111"/>
      <c r="K38" s="116"/>
      <c r="L38" s="116"/>
      <c r="M38" s="114"/>
    </row>
    <row r="39" spans="1:13" x14ac:dyDescent="0.2">
      <c r="A39" s="116"/>
      <c r="B39" s="116"/>
      <c r="C39" s="114"/>
      <c r="D39" s="118"/>
      <c r="E39" s="118"/>
      <c r="F39" s="5"/>
      <c r="G39" s="109"/>
      <c r="H39" s="109"/>
      <c r="I39" s="111"/>
      <c r="J39" s="111"/>
      <c r="K39" s="116"/>
      <c r="L39" s="116"/>
      <c r="M39" s="114"/>
    </row>
    <row r="40" spans="1:13" x14ac:dyDescent="0.2">
      <c r="A40" s="116"/>
      <c r="B40" s="116"/>
      <c r="C40" s="114"/>
      <c r="D40" s="118"/>
      <c r="E40" s="118"/>
      <c r="F40" s="5"/>
      <c r="G40" s="109"/>
      <c r="H40" s="109"/>
      <c r="I40" s="111"/>
      <c r="J40" s="111"/>
      <c r="K40" s="116"/>
      <c r="L40" s="116"/>
      <c r="M40" s="114"/>
    </row>
    <row r="41" spans="1:13" x14ac:dyDescent="0.2">
      <c r="A41" s="116"/>
      <c r="B41" s="116"/>
      <c r="C41" s="114"/>
      <c r="D41" s="118"/>
      <c r="E41" s="118"/>
      <c r="F41" s="5"/>
      <c r="G41" s="109"/>
      <c r="H41" s="109"/>
      <c r="I41" s="111"/>
      <c r="J41" s="111"/>
      <c r="K41" s="116"/>
      <c r="L41" s="116"/>
      <c r="M41" s="114"/>
    </row>
    <row r="42" spans="1:13" x14ac:dyDescent="0.2">
      <c r="A42" s="116"/>
      <c r="B42" s="116"/>
      <c r="C42" s="114"/>
      <c r="D42" s="118"/>
      <c r="E42" s="118"/>
      <c r="F42" s="5"/>
      <c r="G42" s="109"/>
      <c r="H42" s="109"/>
      <c r="I42" s="111"/>
      <c r="J42" s="111"/>
      <c r="K42" s="116"/>
      <c r="L42" s="116"/>
      <c r="M42" s="114"/>
    </row>
    <row r="43" spans="1:13" x14ac:dyDescent="0.2">
      <c r="A43" s="116"/>
      <c r="B43" s="116"/>
      <c r="C43" s="114"/>
      <c r="D43" s="118"/>
      <c r="E43" s="118"/>
      <c r="F43" s="5"/>
      <c r="G43" s="109"/>
      <c r="H43" s="109"/>
      <c r="I43" s="111"/>
      <c r="J43" s="111"/>
      <c r="K43" s="116"/>
      <c r="L43" s="116"/>
      <c r="M43" s="114"/>
    </row>
    <row r="44" spans="1:13" x14ac:dyDescent="0.2">
      <c r="A44" s="117"/>
      <c r="B44" s="117"/>
      <c r="C44" s="114"/>
      <c r="D44" s="118"/>
      <c r="E44" s="118"/>
      <c r="F44" s="5"/>
      <c r="G44" s="109"/>
      <c r="H44" s="109"/>
      <c r="I44" s="112"/>
      <c r="J44" s="112"/>
      <c r="K44" s="117"/>
      <c r="L44" s="117"/>
      <c r="M44" s="114"/>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D21:H21"/>
    <mergeCell ref="D27:H27"/>
    <mergeCell ref="I10:I31"/>
    <mergeCell ref="J10:J31"/>
    <mergeCell ref="K10:K31"/>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2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39997558519241921"/>
    <pageSetUpPr fitToPage="1"/>
  </sheetPr>
  <dimension ref="A2:M65"/>
  <sheetViews>
    <sheetView view="pageBreakPreview" zoomScale="75" zoomScaleNormal="75" zoomScaleSheetLayoutView="75" workbookViewId="0">
      <selection activeCell="D5" sqref="D5"/>
    </sheetView>
  </sheetViews>
  <sheetFormatPr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6" t="s">
        <v>253</v>
      </c>
      <c r="D3" s="107"/>
      <c r="E3" s="107"/>
      <c r="F3" s="107"/>
      <c r="G3" s="108"/>
    </row>
    <row r="4" spans="1:13" s="14" customFormat="1" ht="126" x14ac:dyDescent="0.25">
      <c r="C4" s="31" t="s">
        <v>936</v>
      </c>
      <c r="D4" s="34" t="s">
        <v>938</v>
      </c>
      <c r="E4" s="34" t="s">
        <v>254</v>
      </c>
      <c r="F4" s="34" t="s">
        <v>255</v>
      </c>
      <c r="G4" s="30" t="s">
        <v>256</v>
      </c>
    </row>
    <row r="5" spans="1:13" s="38" customFormat="1" ht="75.75" thickBot="1" x14ac:dyDescent="0.25">
      <c r="C5" s="69" t="str">
        <f>'2. Durchführung und Überprüfung'!A9:A9</f>
        <v>IR3</v>
      </c>
      <c r="D5" s="40" t="s">
        <v>1002</v>
      </c>
      <c r="E5" s="40" t="s">
        <v>1003</v>
      </c>
      <c r="F5" s="40" t="s">
        <v>996</v>
      </c>
      <c r="G5" s="41" t="s">
        <v>990</v>
      </c>
    </row>
    <row r="8" spans="1:13" ht="26.25" customHeight="1" x14ac:dyDescent="0.4">
      <c r="A8" s="103" t="s">
        <v>257</v>
      </c>
      <c r="B8" s="104"/>
      <c r="C8" s="105"/>
      <c r="D8" s="103" t="s">
        <v>258</v>
      </c>
      <c r="E8" s="104"/>
      <c r="F8" s="104"/>
      <c r="G8" s="104"/>
      <c r="H8" s="104"/>
      <c r="I8" s="104"/>
      <c r="J8" s="105"/>
      <c r="K8" s="103" t="s">
        <v>259</v>
      </c>
      <c r="L8" s="104"/>
      <c r="M8" s="105"/>
    </row>
    <row r="9" spans="1:13" ht="189" x14ac:dyDescent="0.25">
      <c r="A9" s="34" t="s">
        <v>966</v>
      </c>
      <c r="B9" s="34" t="s">
        <v>960</v>
      </c>
      <c r="C9" s="34" t="s">
        <v>942</v>
      </c>
      <c r="D9" s="34" t="s">
        <v>260</v>
      </c>
      <c r="E9" s="34" t="s">
        <v>261</v>
      </c>
      <c r="F9" s="34" t="s">
        <v>262</v>
      </c>
      <c r="G9" s="34" t="s">
        <v>263</v>
      </c>
      <c r="H9" s="34" t="s">
        <v>264</v>
      </c>
      <c r="I9" s="34" t="s">
        <v>957</v>
      </c>
      <c r="J9" s="34" t="s">
        <v>943</v>
      </c>
      <c r="K9" s="34" t="s">
        <v>945</v>
      </c>
      <c r="L9" s="34" t="s">
        <v>946</v>
      </c>
      <c r="M9" s="34" t="s">
        <v>947</v>
      </c>
    </row>
    <row r="10" spans="1:13" ht="15.75" customHeight="1" x14ac:dyDescent="0.25">
      <c r="A10" s="110">
        <v>1</v>
      </c>
      <c r="B10" s="110">
        <v>1</v>
      </c>
      <c r="C10" s="124">
        <f>A10*B10</f>
        <v>1</v>
      </c>
      <c r="D10" s="130" t="s">
        <v>265</v>
      </c>
      <c r="E10" s="131"/>
      <c r="F10" s="131"/>
      <c r="G10" s="131"/>
      <c r="H10" s="132"/>
      <c r="I10" s="110">
        <v>-1</v>
      </c>
      <c r="J10" s="110">
        <v>-1</v>
      </c>
      <c r="K10" s="115">
        <f>A10+I10</f>
        <v>0</v>
      </c>
      <c r="L10" s="115">
        <f>B10+J10</f>
        <v>0</v>
      </c>
      <c r="M10" s="124">
        <f>K10*L10</f>
        <v>0</v>
      </c>
    </row>
    <row r="11" spans="1:13" ht="51" x14ac:dyDescent="0.2">
      <c r="A11" s="111"/>
      <c r="B11" s="111"/>
      <c r="C11" s="124"/>
      <c r="D11" s="3" t="s">
        <v>266</v>
      </c>
      <c r="E11" s="4" t="s">
        <v>267</v>
      </c>
      <c r="F11" s="84"/>
      <c r="G11" s="84"/>
      <c r="H11" s="84"/>
      <c r="I11" s="111"/>
      <c r="J11" s="111"/>
      <c r="K11" s="116"/>
      <c r="L11" s="116"/>
      <c r="M11" s="124"/>
    </row>
    <row r="12" spans="1:13" ht="51" x14ac:dyDescent="0.2">
      <c r="A12" s="111"/>
      <c r="B12" s="111"/>
      <c r="C12" s="124"/>
      <c r="D12" s="3" t="s">
        <v>268</v>
      </c>
      <c r="E12" s="4" t="s">
        <v>269</v>
      </c>
      <c r="F12" s="84"/>
      <c r="G12" s="84"/>
      <c r="H12" s="84"/>
      <c r="I12" s="111"/>
      <c r="J12" s="111"/>
      <c r="K12" s="116"/>
      <c r="L12" s="116"/>
      <c r="M12" s="124"/>
    </row>
    <row r="13" spans="1:13" ht="38.25" x14ac:dyDescent="0.2">
      <c r="A13" s="111"/>
      <c r="B13" s="111"/>
      <c r="C13" s="124"/>
      <c r="D13" s="3" t="s">
        <v>270</v>
      </c>
      <c r="E13" s="6" t="s">
        <v>271</v>
      </c>
      <c r="F13" s="84"/>
      <c r="G13" s="84"/>
      <c r="H13" s="84"/>
      <c r="I13" s="111"/>
      <c r="J13" s="111"/>
      <c r="K13" s="116"/>
      <c r="L13" s="116"/>
      <c r="M13" s="124"/>
    </row>
    <row r="14" spans="1:13" x14ac:dyDescent="0.2">
      <c r="A14" s="111"/>
      <c r="B14" s="111"/>
      <c r="C14" s="124"/>
      <c r="D14" s="5" t="s">
        <v>272</v>
      </c>
      <c r="E14" s="9" t="s">
        <v>273</v>
      </c>
      <c r="F14" s="84"/>
      <c r="G14" s="84"/>
      <c r="H14" s="84"/>
      <c r="I14" s="111"/>
      <c r="J14" s="111"/>
      <c r="K14" s="116"/>
      <c r="L14" s="116"/>
      <c r="M14" s="124"/>
    </row>
    <row r="15" spans="1:13" ht="15.75" x14ac:dyDescent="0.25">
      <c r="A15" s="111"/>
      <c r="B15" s="111"/>
      <c r="C15" s="124"/>
      <c r="D15" s="130" t="s">
        <v>274</v>
      </c>
      <c r="E15" s="131"/>
      <c r="F15" s="131"/>
      <c r="G15" s="131"/>
      <c r="H15" s="132"/>
      <c r="I15" s="111"/>
      <c r="J15" s="111"/>
      <c r="K15" s="116"/>
      <c r="L15" s="116"/>
      <c r="M15" s="124"/>
    </row>
    <row r="16" spans="1:13" ht="63.75" x14ac:dyDescent="0.2">
      <c r="A16" s="111"/>
      <c r="B16" s="111"/>
      <c r="C16" s="124"/>
      <c r="D16" s="3" t="s">
        <v>275</v>
      </c>
      <c r="E16" s="4" t="s">
        <v>276</v>
      </c>
      <c r="F16" s="84"/>
      <c r="G16" s="84"/>
      <c r="H16" s="84"/>
      <c r="I16" s="111"/>
      <c r="J16" s="111"/>
      <c r="K16" s="116"/>
      <c r="L16" s="116"/>
      <c r="M16" s="124"/>
    </row>
    <row r="17" spans="1:13" ht="51" x14ac:dyDescent="0.2">
      <c r="A17" s="111"/>
      <c r="B17" s="111"/>
      <c r="C17" s="124"/>
      <c r="D17" s="3" t="s">
        <v>277</v>
      </c>
      <c r="E17" s="4" t="s">
        <v>278</v>
      </c>
      <c r="F17" s="84"/>
      <c r="G17" s="84"/>
      <c r="H17" s="84"/>
      <c r="I17" s="111"/>
      <c r="J17" s="111"/>
      <c r="K17" s="116"/>
      <c r="L17" s="116"/>
      <c r="M17" s="124"/>
    </row>
    <row r="18" spans="1:13" ht="38.25" x14ac:dyDescent="0.2">
      <c r="A18" s="111"/>
      <c r="B18" s="111"/>
      <c r="C18" s="124"/>
      <c r="D18" s="3" t="s">
        <v>279</v>
      </c>
      <c r="E18" s="4" t="s">
        <v>280</v>
      </c>
      <c r="F18" s="84"/>
      <c r="G18" s="84"/>
      <c r="H18" s="84"/>
      <c r="I18" s="111"/>
      <c r="J18" s="111"/>
      <c r="K18" s="116"/>
      <c r="L18" s="116"/>
      <c r="M18" s="124"/>
    </row>
    <row r="19" spans="1:13" ht="25.5" x14ac:dyDescent="0.2">
      <c r="A19" s="111"/>
      <c r="B19" s="111"/>
      <c r="C19" s="124"/>
      <c r="D19" s="3" t="s">
        <v>281</v>
      </c>
      <c r="E19" s="4" t="s">
        <v>282</v>
      </c>
      <c r="F19" s="84"/>
      <c r="G19" s="84"/>
      <c r="H19" s="84"/>
      <c r="I19" s="111"/>
      <c r="J19" s="111"/>
      <c r="K19" s="116"/>
      <c r="L19" s="116"/>
      <c r="M19" s="124"/>
    </row>
    <row r="20" spans="1:13" x14ac:dyDescent="0.2">
      <c r="A20" s="111"/>
      <c r="B20" s="111"/>
      <c r="C20" s="124"/>
      <c r="D20" s="5" t="s">
        <v>283</v>
      </c>
      <c r="E20" s="9" t="s">
        <v>284</v>
      </c>
      <c r="F20" s="84"/>
      <c r="G20" s="84"/>
      <c r="H20" s="84"/>
      <c r="I20" s="111"/>
      <c r="J20" s="111"/>
      <c r="K20" s="116"/>
      <c r="L20" s="116"/>
      <c r="M20" s="124"/>
    </row>
    <row r="21" spans="1:13" ht="15.75" x14ac:dyDescent="0.25">
      <c r="A21" s="111"/>
      <c r="B21" s="111"/>
      <c r="C21" s="124"/>
      <c r="D21" s="130" t="s">
        <v>285</v>
      </c>
      <c r="E21" s="131"/>
      <c r="F21" s="131"/>
      <c r="G21" s="131"/>
      <c r="H21" s="132"/>
      <c r="I21" s="111"/>
      <c r="J21" s="111"/>
      <c r="K21" s="116"/>
      <c r="L21" s="116"/>
      <c r="M21" s="124"/>
    </row>
    <row r="22" spans="1:13" ht="63.75" x14ac:dyDescent="0.2">
      <c r="A22" s="111"/>
      <c r="B22" s="111"/>
      <c r="C22" s="124"/>
      <c r="D22" s="3" t="s">
        <v>286</v>
      </c>
      <c r="E22" s="4" t="s">
        <v>287</v>
      </c>
      <c r="F22" s="84"/>
      <c r="G22" s="84"/>
      <c r="H22" s="84"/>
      <c r="I22" s="111"/>
      <c r="J22" s="111"/>
      <c r="K22" s="116"/>
      <c r="L22" s="116"/>
      <c r="M22" s="124"/>
    </row>
    <row r="23" spans="1:13" ht="25.5" x14ac:dyDescent="0.2">
      <c r="A23" s="111"/>
      <c r="B23" s="111"/>
      <c r="C23" s="124"/>
      <c r="D23" s="3" t="s">
        <v>288</v>
      </c>
      <c r="E23" s="4" t="s">
        <v>289</v>
      </c>
      <c r="F23" s="84"/>
      <c r="G23" s="84"/>
      <c r="H23" s="84"/>
      <c r="I23" s="111"/>
      <c r="J23" s="111"/>
      <c r="K23" s="116"/>
      <c r="L23" s="116"/>
      <c r="M23" s="124"/>
    </row>
    <row r="24" spans="1:13" x14ac:dyDescent="0.2">
      <c r="A24" s="112"/>
      <c r="B24" s="112"/>
      <c r="C24" s="124"/>
      <c r="D24" s="5" t="s">
        <v>290</v>
      </c>
      <c r="E24" s="9" t="s">
        <v>291</v>
      </c>
      <c r="F24" s="84"/>
      <c r="G24" s="84"/>
      <c r="H24" s="84"/>
      <c r="I24" s="112"/>
      <c r="J24" s="112"/>
      <c r="K24" s="117"/>
      <c r="L24" s="117"/>
      <c r="M24" s="124"/>
    </row>
    <row r="27" spans="1:13" ht="26.25" customHeight="1" x14ac:dyDescent="0.4">
      <c r="A27" s="103" t="s">
        <v>292</v>
      </c>
      <c r="B27" s="104"/>
      <c r="C27" s="105"/>
      <c r="D27" s="122" t="s">
        <v>293</v>
      </c>
      <c r="E27" s="122"/>
      <c r="F27" s="122"/>
      <c r="G27" s="122"/>
      <c r="H27" s="122"/>
      <c r="I27" s="122"/>
      <c r="J27" s="122"/>
      <c r="K27" s="103" t="s">
        <v>294</v>
      </c>
      <c r="L27" s="104"/>
      <c r="M27" s="105"/>
    </row>
    <row r="28" spans="1:13" ht="157.5" x14ac:dyDescent="0.25">
      <c r="A28" s="34" t="s">
        <v>948</v>
      </c>
      <c r="B28" s="34" t="s">
        <v>962</v>
      </c>
      <c r="C28" s="34" t="s">
        <v>950</v>
      </c>
      <c r="D28" s="121" t="s">
        <v>295</v>
      </c>
      <c r="E28" s="121"/>
      <c r="F28" s="27" t="s">
        <v>296</v>
      </c>
      <c r="G28" s="119" t="s">
        <v>297</v>
      </c>
      <c r="H28" s="120"/>
      <c r="I28" s="27" t="s">
        <v>951</v>
      </c>
      <c r="J28" s="27" t="s">
        <v>952</v>
      </c>
      <c r="K28" s="34" t="s">
        <v>963</v>
      </c>
      <c r="L28" s="34" t="s">
        <v>954</v>
      </c>
      <c r="M28" s="34" t="s">
        <v>955</v>
      </c>
    </row>
    <row r="29" spans="1:13" x14ac:dyDescent="0.2">
      <c r="A29" s="115">
        <f>K10</f>
        <v>0</v>
      </c>
      <c r="B29" s="115">
        <f>L10</f>
        <v>0</v>
      </c>
      <c r="C29" s="124">
        <f>M10</f>
        <v>0</v>
      </c>
      <c r="D29" s="118"/>
      <c r="E29" s="118"/>
      <c r="F29" s="5"/>
      <c r="G29" s="109"/>
      <c r="H29" s="109"/>
      <c r="I29" s="110">
        <v>-1</v>
      </c>
      <c r="J29" s="110">
        <v>-1</v>
      </c>
      <c r="K29" s="115">
        <f>A29+I29</f>
        <v>-1</v>
      </c>
      <c r="L29" s="115">
        <f>B29+J29</f>
        <v>-1</v>
      </c>
      <c r="M29" s="124">
        <f>K29*L29</f>
        <v>1</v>
      </c>
    </row>
    <row r="30" spans="1:13" x14ac:dyDescent="0.2">
      <c r="A30" s="116"/>
      <c r="B30" s="116"/>
      <c r="C30" s="124"/>
      <c r="D30" s="118"/>
      <c r="E30" s="118"/>
      <c r="F30" s="5"/>
      <c r="G30" s="109"/>
      <c r="H30" s="109"/>
      <c r="I30" s="111"/>
      <c r="J30" s="111"/>
      <c r="K30" s="116"/>
      <c r="L30" s="116"/>
      <c r="M30" s="124"/>
    </row>
    <row r="31" spans="1:13" x14ac:dyDescent="0.2">
      <c r="A31" s="116"/>
      <c r="B31" s="116"/>
      <c r="C31" s="124"/>
      <c r="D31" s="118"/>
      <c r="E31" s="118"/>
      <c r="F31" s="5"/>
      <c r="G31" s="109"/>
      <c r="H31" s="109"/>
      <c r="I31" s="111"/>
      <c r="J31" s="111"/>
      <c r="K31" s="116"/>
      <c r="L31" s="116"/>
      <c r="M31" s="124"/>
    </row>
    <row r="32" spans="1:13" x14ac:dyDescent="0.2">
      <c r="A32" s="116"/>
      <c r="B32" s="116"/>
      <c r="C32" s="124"/>
      <c r="D32" s="118"/>
      <c r="E32" s="118"/>
      <c r="F32" s="5"/>
      <c r="G32" s="109"/>
      <c r="H32" s="109"/>
      <c r="I32" s="111"/>
      <c r="J32" s="111"/>
      <c r="K32" s="116"/>
      <c r="L32" s="116"/>
      <c r="M32" s="124"/>
    </row>
    <row r="33" spans="1:13" x14ac:dyDescent="0.2">
      <c r="A33" s="116"/>
      <c r="B33" s="116"/>
      <c r="C33" s="124"/>
      <c r="D33" s="118"/>
      <c r="E33" s="118"/>
      <c r="F33" s="5"/>
      <c r="G33" s="109"/>
      <c r="H33" s="109"/>
      <c r="I33" s="111"/>
      <c r="J33" s="111"/>
      <c r="K33" s="116"/>
      <c r="L33" s="116"/>
      <c r="M33" s="124"/>
    </row>
    <row r="34" spans="1:13" x14ac:dyDescent="0.2">
      <c r="A34" s="116"/>
      <c r="B34" s="116"/>
      <c r="C34" s="124"/>
      <c r="D34" s="118"/>
      <c r="E34" s="118"/>
      <c r="F34" s="5"/>
      <c r="G34" s="109"/>
      <c r="H34" s="109"/>
      <c r="I34" s="111"/>
      <c r="J34" s="111"/>
      <c r="K34" s="116"/>
      <c r="L34" s="116"/>
      <c r="M34" s="124"/>
    </row>
    <row r="35" spans="1:13" x14ac:dyDescent="0.2">
      <c r="A35" s="116"/>
      <c r="B35" s="116"/>
      <c r="C35" s="124"/>
      <c r="D35" s="118"/>
      <c r="E35" s="118"/>
      <c r="F35" s="5"/>
      <c r="G35" s="109"/>
      <c r="H35" s="109"/>
      <c r="I35" s="111"/>
      <c r="J35" s="111"/>
      <c r="K35" s="116"/>
      <c r="L35" s="116"/>
      <c r="M35" s="124"/>
    </row>
    <row r="36" spans="1:13" x14ac:dyDescent="0.2">
      <c r="A36" s="116"/>
      <c r="B36" s="116"/>
      <c r="C36" s="124"/>
      <c r="D36" s="118"/>
      <c r="E36" s="118"/>
      <c r="F36" s="5"/>
      <c r="G36" s="109"/>
      <c r="H36" s="109"/>
      <c r="I36" s="111"/>
      <c r="J36" s="111"/>
      <c r="K36" s="116"/>
      <c r="L36" s="116"/>
      <c r="M36" s="124"/>
    </row>
    <row r="37" spans="1:13" x14ac:dyDescent="0.2">
      <c r="A37" s="117"/>
      <c r="B37" s="117"/>
      <c r="C37" s="124"/>
      <c r="D37" s="118"/>
      <c r="E37" s="118"/>
      <c r="F37" s="5"/>
      <c r="G37" s="109"/>
      <c r="H37" s="109"/>
      <c r="I37" s="112"/>
      <c r="J37" s="112"/>
      <c r="K37" s="117"/>
      <c r="L37" s="117"/>
      <c r="M37" s="124"/>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3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30</vt:i4>
      </vt:variant>
    </vt:vector>
  </HeadingPairs>
  <TitlesOfParts>
    <vt:vector size="63" baseType="lpstr">
      <vt:lpstr>1. Auswahl der Antragsteller</vt:lpstr>
      <vt:lpstr>SR1</vt:lpstr>
      <vt:lpstr>SR2</vt:lpstr>
      <vt:lpstr>SR3</vt:lpstr>
      <vt:lpstr>SRX</vt:lpstr>
      <vt:lpstr>2. Durchführung und Überprüfung</vt:lpstr>
      <vt:lpstr>IR1</vt:lpstr>
      <vt:lpstr>IR2</vt:lpstr>
      <vt:lpstr>IR3</vt:lpstr>
      <vt:lpstr>IR4</vt:lpstr>
      <vt:lpstr>IR5</vt:lpstr>
      <vt:lpstr>IR6</vt:lpstr>
      <vt:lpstr>IR7</vt:lpstr>
      <vt:lpstr>IR8</vt:lpstr>
      <vt:lpstr>IR9</vt:lpstr>
      <vt:lpstr>IR10</vt:lpstr>
      <vt:lpstr>IR11</vt:lpstr>
      <vt:lpstr>IRXX</vt:lpstr>
      <vt:lpstr>3. Bescheinigung und Zahlungen</vt:lpstr>
      <vt:lpstr>CR1</vt:lpstr>
      <vt:lpstr>CR2</vt:lpstr>
      <vt:lpstr>CR3</vt:lpstr>
      <vt:lpstr>CR4</vt:lpstr>
      <vt:lpstr>CRX</vt:lpstr>
      <vt:lpstr>4. Direktvergabe</vt:lpstr>
      <vt:lpstr>PR1</vt:lpstr>
      <vt:lpstr>PR2</vt:lpstr>
      <vt:lpstr>PR3</vt:lpstr>
      <vt:lpstr>PRX</vt:lpstr>
      <vt:lpstr>Sheet1</vt:lpstr>
      <vt:lpstr>Sheet2</vt:lpstr>
      <vt:lpstr>Sheet3</vt:lpstr>
      <vt:lpstr>Sheet4</vt:lpstr>
      <vt:lpstr>negative</vt:lpstr>
      <vt:lpstr>positive</vt:lpstr>
      <vt:lpstr>'2. Durchführung und Überprüfung'!Print_Area</vt:lpstr>
      <vt:lpstr>'3. Bescheinigung und Zahlungen'!Print_Area</vt:lpstr>
      <vt:lpstr>'4. Direktvergabe'!Print_Area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DURINCK Yves (REGIO-EXT)</cp:lastModifiedBy>
  <cp:lastPrinted>2014-11-10T08:46:14Z</cp:lastPrinted>
  <dcterms:created xsi:type="dcterms:W3CDTF">2013-01-09T11:58:16Z</dcterms:created>
  <dcterms:modified xsi:type="dcterms:W3CDTF">2014-11-19T14:31:39Z</dcterms:modified>
</cp:coreProperties>
</file>