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60" yWindow="6075" windowWidth="19200" windowHeight="6750" activeTab="2"/>
  </bookViews>
  <sheets>
    <sheet name="1. Výběr žadatelů" sheetId="1" r:id="rId1"/>
    <sheet name="SR1" sheetId="2" r:id="rId2"/>
    <sheet name="SR2" sheetId="3" r:id="rId3"/>
    <sheet name="SR3" sheetId="4" r:id="rId4"/>
    <sheet name="SRX" sheetId="5" r:id="rId5"/>
    <sheet name="2. Provádění a ověření" sheetId="6" r:id="rId6"/>
    <sheet name="IR1" sheetId="7" r:id="rId7"/>
    <sheet name="IR2" sheetId="8" r:id="rId8"/>
    <sheet name="IR3" sheetId="9" r:id="rId9"/>
    <sheet name="IR4" sheetId="10" r:id="rId10"/>
    <sheet name="IR5" sheetId="11" r:id="rId11"/>
    <sheet name="IR6" sheetId="12" r:id="rId12"/>
    <sheet name="IR7" sheetId="13" r:id="rId13"/>
    <sheet name="IR8" sheetId="14" r:id="rId14"/>
    <sheet name="IR9" sheetId="15" r:id="rId15"/>
    <sheet name="IR10" sheetId="16" r:id="rId16"/>
    <sheet name="IR11" sheetId="17" r:id="rId17"/>
    <sheet name="IRXX" sheetId="18" r:id="rId18"/>
    <sheet name="3. Osvědčení a platby" sheetId="19" r:id="rId19"/>
    <sheet name="CR1" sheetId="20" r:id="rId20"/>
    <sheet name="CR2" sheetId="21" r:id="rId21"/>
    <sheet name="CR3" sheetId="22" r:id="rId22"/>
    <sheet name="CR4" sheetId="23" r:id="rId23"/>
    <sheet name="CRX" sheetId="24" r:id="rId24"/>
    <sheet name="4. Přímé zadávání zakázek" sheetId="25" r:id="rId25"/>
    <sheet name="PR1" sheetId="26" r:id="rId26"/>
    <sheet name="PR2" sheetId="27" r:id="rId27"/>
    <sheet name="PR3" sheetId="28" r:id="rId28"/>
    <sheet name="PRX" sheetId="29" r:id="rId29"/>
    <sheet name="List1" sheetId="30" r:id="rId30"/>
  </sheets>
  <externalReferences>
    <externalReference r:id="rId31"/>
  </externalReferences>
  <definedNames>
    <definedName name="negative">'SR1'!$C$55:$C$59</definedName>
    <definedName name="positive">'SR1'!$B$55:$B$59</definedName>
    <definedName name="_xlnm.Print_Area" localSheetId="5">'2. Provádění a ověření'!$A$1:$H$19</definedName>
    <definedName name="_xlnm.Print_Area" localSheetId="18">'3. Osvědčení a platby'!$A$1:$G$10</definedName>
    <definedName name="_xlnm.Print_Area" localSheetId="24">'4. Přímé zadávání zakázek'!$A$1:$J$9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Výběr žadatelů'!#REF!</definedName>
    <definedName name="Z_34C0DC26_A861_4EDC_B214_06D90E4A4D5A_.wvu.PrintArea" localSheetId="5" hidden="1">'2. Provádění a ověření'!$A$1:$H$19</definedName>
    <definedName name="Z_34C0DC26_A861_4EDC_B214_06D90E4A4D5A_.wvu.PrintArea" localSheetId="18" hidden="1">'3. Osvědčení a platby'!$A$1:$G$10</definedName>
    <definedName name="Z_34C0DC26_A861_4EDC_B214_06D90E4A4D5A_.wvu.PrintArea" localSheetId="24" hidden="1">'4. Přímé zadávání zakázek'!$A$1:$J$9</definedName>
    <definedName name="Z_34C0DC26_A861_4EDC_B214_06D90E4A4D5A_.wvu.PrintArea" localSheetId="19" hidden="1">'CR1'!$A$1:$M$28</definedName>
    <definedName name="Z_34C0DC26_A861_4EDC_B214_06D90E4A4D5A_.wvu.PrintArea" localSheetId="20" hidden="1">'CR2'!$A$1:$M$28</definedName>
    <definedName name="Z_34C0DC26_A861_4EDC_B214_06D90E4A4D5A_.wvu.PrintArea" localSheetId="21" hidden="1">'CR3'!$A$1:$M$27</definedName>
    <definedName name="Z_34C0DC26_A861_4EDC_B214_06D90E4A4D5A_.wvu.PrintArea" localSheetId="22" hidden="1">'CR4'!$A$1:$M$27</definedName>
    <definedName name="Z_34C0DC26_A861_4EDC_B214_06D90E4A4D5A_.wvu.PrintArea" localSheetId="23" hidden="1">CRX!$A$1:$M$25</definedName>
    <definedName name="Z_34C0DC26_A861_4EDC_B214_06D90E4A4D5A_.wvu.PrintArea" localSheetId="6" hidden="1">'IR1'!$A$1:$M$36</definedName>
    <definedName name="Z_34C0DC26_A861_4EDC_B214_06D90E4A4D5A_.wvu.PrintArea" localSheetId="15" hidden="1">'IR10'!$A$1:$M$46</definedName>
    <definedName name="Z_34C0DC26_A861_4EDC_B214_06D90E4A4D5A_.wvu.PrintArea" localSheetId="16" hidden="1">'IR11'!$A$1:$M$26</definedName>
    <definedName name="Z_34C0DC26_A861_4EDC_B214_06D90E4A4D5A_.wvu.PrintArea" localSheetId="7" hidden="1">'IR2'!$A$1:$M$45</definedName>
    <definedName name="Z_34C0DC26_A861_4EDC_B214_06D90E4A4D5A_.wvu.PrintArea" localSheetId="8" hidden="1">'IR3'!$A$1:$M$38</definedName>
    <definedName name="Z_34C0DC26_A861_4EDC_B214_06D90E4A4D5A_.wvu.PrintArea" localSheetId="9" hidden="1">'IR4'!$A$1:$M$36</definedName>
    <definedName name="Z_34C0DC26_A861_4EDC_B214_06D90E4A4D5A_.wvu.PrintArea" localSheetId="10" hidden="1">'IR5'!$A$1:$M$26</definedName>
    <definedName name="Z_34C0DC26_A861_4EDC_B214_06D90E4A4D5A_.wvu.PrintArea" localSheetId="11" hidden="1">'IR6'!$A$1:$M$33</definedName>
    <definedName name="Z_34C0DC26_A861_4EDC_B214_06D90E4A4D5A_.wvu.PrintArea" localSheetId="12" hidden="1">'IR7'!$A$1:$M$33</definedName>
    <definedName name="Z_34C0DC26_A861_4EDC_B214_06D90E4A4D5A_.wvu.PrintArea" localSheetId="13" hidden="1">'IR8'!$A$1:$M$26</definedName>
    <definedName name="Z_34C0DC26_A861_4EDC_B214_06D90E4A4D5A_.wvu.PrintArea" localSheetId="14" hidden="1">'IR9'!$A$1:$M$36</definedName>
    <definedName name="Z_34C0DC26_A861_4EDC_B214_06D90E4A4D5A_.wvu.PrintArea" localSheetId="17" hidden="1">IRXX!$A$1:$M$25</definedName>
    <definedName name="Z_34C0DC26_A861_4EDC_B214_06D90E4A4D5A_.wvu.PrintArea" localSheetId="25" hidden="1">'PR1'!$A$1:$M$35</definedName>
    <definedName name="Z_34C0DC26_A861_4EDC_B214_06D90E4A4D5A_.wvu.PrintArea" localSheetId="26" hidden="1">'PR2'!$A$1:$M$35</definedName>
    <definedName name="Z_34C0DC26_A861_4EDC_B214_06D90E4A4D5A_.wvu.PrintArea" localSheetId="27" hidden="1">'PR3'!$A$1:$M$34</definedName>
    <definedName name="Z_34C0DC26_A861_4EDC_B214_06D90E4A4D5A_.wvu.PrintArea" localSheetId="28" hidden="1">PRX!$A$1:$M$24</definedName>
    <definedName name="Z_34C0DC26_A861_4EDC_B214_06D90E4A4D5A_.wvu.PrintArea" localSheetId="1" hidden="1">'SR1'!$A$1:$M$31</definedName>
    <definedName name="Z_34C0DC26_A861_4EDC_B214_06D90E4A4D5A_.wvu.PrintArea" localSheetId="2" hidden="1">'SR2'!$A$1:$M$26</definedName>
    <definedName name="Z_34C0DC26_A861_4EDC_B214_06D90E4A4D5A_.wvu.PrintArea" localSheetId="3" hidden="1">'SR3'!$A$1:$M$24</definedName>
    <definedName name="Z_34C0DC26_A861_4EDC_B214_06D90E4A4D5A_.wvu.PrintArea" localSheetId="4" hidden="1">SRX!$A$1:$M$24</definedName>
    <definedName name="Z_34C0DC26_A861_4EDC_B214_06D90E4A4D5A_.wvu.Rows" localSheetId="0" hidden="1">'1. Výběr žadatelů'!$33:$34,'1. Výběr žadatelů'!$49:$70</definedName>
    <definedName name="Z_34C0DC26_A861_4EDC_B214_06D90E4A4D5A_.wvu.Rows" localSheetId="5" hidden="1">'2. Provádění a ověření'!$36:$37,'2. Provádění a ověření'!$64:$85</definedName>
    <definedName name="Z_34C0DC26_A861_4EDC_B214_06D90E4A4D5A_.wvu.Rows" localSheetId="18" hidden="1">'3. Osvědčení a platby'!$35:$36</definedName>
    <definedName name="Z_34C0DC26_A861_4EDC_B214_06D90E4A4D5A_.wvu.Rows" localSheetId="24" hidden="1">'4. Přímé zadávání zakázek'!$21:$22,'4. Přímé zadávání zakázek'!$28:$49</definedName>
  </definedNames>
  <calcPr calcId="145621"/>
  <customWorkbookViews>
    <customWorkbookView name="OVSOVA Iva (DGT) - Personal View" guid="{34C0DC26-A861-4EDC-B214-06D90E4A4D5A}" mergeInterval="0" personalView="1" maximized="1" windowWidth="1280" windowHeight="804"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5" i="12" l="1"/>
  <c r="E5" i="7" l="1"/>
  <c r="E5" i="28" l="1"/>
  <c r="E5" i="26"/>
  <c r="E5" i="15"/>
  <c r="C10" i="8" l="1"/>
  <c r="L10" i="12" l="1"/>
  <c r="C10" i="12" l="1"/>
  <c r="C26" i="7"/>
  <c r="C10" i="16"/>
  <c r="L10" i="16"/>
  <c r="B36" i="16" s="1"/>
  <c r="L36" i="16" s="1"/>
  <c r="K10" i="16"/>
  <c r="M10" i="16" l="1"/>
  <c r="C36" i="16" s="1"/>
  <c r="A36" i="16"/>
  <c r="K36" i="16" s="1"/>
  <c r="M36" i="16" s="1"/>
  <c r="L10" i="15"/>
  <c r="B26" i="15" s="1"/>
  <c r="L26" i="15" s="1"/>
  <c r="K10" i="15"/>
  <c r="M10" i="15" s="1"/>
  <c r="C26" i="15" s="1"/>
  <c r="C10" i="15"/>
  <c r="L10" i="13"/>
  <c r="B24" i="13" s="1"/>
  <c r="L24" i="13" s="1"/>
  <c r="K10" i="13"/>
  <c r="A24" i="13" s="1"/>
  <c r="K24" i="13" s="1"/>
  <c r="C10" i="13"/>
  <c r="B24" i="12"/>
  <c r="A24" i="12"/>
  <c r="K24" i="12" s="1"/>
  <c r="K10" i="12"/>
  <c r="C10" i="11"/>
  <c r="M10" i="12"/>
  <c r="C24" i="12" s="1"/>
  <c r="A17" i="11"/>
  <c r="L10" i="11"/>
  <c r="K10" i="11"/>
  <c r="M10" i="11" s="1"/>
  <c r="C17" i="11" s="1"/>
  <c r="L10" i="10"/>
  <c r="B26" i="10" s="1"/>
  <c r="L26" i="10" s="1"/>
  <c r="C10" i="10"/>
  <c r="K10" i="10"/>
  <c r="A26" i="10" s="1"/>
  <c r="K26" i="10" s="1"/>
  <c r="K10" i="9"/>
  <c r="A29" i="9" s="1"/>
  <c r="C10" i="9"/>
  <c r="L10" i="9"/>
  <c r="B29" i="9" s="1"/>
  <c r="A26" i="15" l="1"/>
  <c r="K26" i="15" s="1"/>
  <c r="M26" i="15" s="1"/>
  <c r="M10" i="13"/>
  <c r="C24" i="13" s="1"/>
  <c r="M10" i="9"/>
  <c r="C29" i="9" s="1"/>
  <c r="M26" i="10"/>
  <c r="M10" i="10"/>
  <c r="C26" i="10" s="1"/>
  <c r="L10" i="8"/>
  <c r="C5" i="8"/>
  <c r="K10" i="8"/>
  <c r="M10" i="8" s="1"/>
  <c r="L10" i="7"/>
  <c r="K10" i="7"/>
  <c r="C10" i="7"/>
  <c r="K10" i="28"/>
  <c r="M11" i="28" s="1"/>
  <c r="C10" i="28"/>
  <c r="M17" i="28"/>
  <c r="L10" i="28"/>
  <c r="M10" i="28" s="1"/>
  <c r="C26" i="28" s="1"/>
  <c r="L10" i="27"/>
  <c r="B27" i="27" s="1"/>
  <c r="L27" i="27" s="1"/>
  <c r="K10" i="27"/>
  <c r="A27" i="27" s="1"/>
  <c r="C10" i="27"/>
  <c r="A26" i="28" l="1"/>
  <c r="M10" i="7"/>
  <c r="B26" i="28"/>
  <c r="M10" i="27"/>
  <c r="C27" i="27" s="1"/>
  <c r="F5" i="18" l="1"/>
  <c r="G5" i="18"/>
  <c r="D5" i="18"/>
  <c r="C5" i="18"/>
  <c r="C5" i="17"/>
  <c r="C5" i="16"/>
  <c r="C5" i="15"/>
  <c r="C5" i="14"/>
  <c r="C5" i="13"/>
  <c r="C5" i="12"/>
  <c r="C5" i="11"/>
  <c r="C5" i="10"/>
  <c r="C5" i="7"/>
  <c r="C5" i="9"/>
  <c r="L10" i="18" l="1"/>
  <c r="B15" i="18" s="1"/>
  <c r="L15" i="18" s="1"/>
  <c r="K10" i="18"/>
  <c r="A15" i="18" s="1"/>
  <c r="K15" i="18" s="1"/>
  <c r="C10" i="18"/>
  <c r="L10" i="17"/>
  <c r="B16" i="17" s="1"/>
  <c r="L16" i="17" s="1"/>
  <c r="K10" i="17"/>
  <c r="C10" i="17"/>
  <c r="L10" i="14"/>
  <c r="B17" i="14" s="1"/>
  <c r="L17" i="14" s="1"/>
  <c r="K10" i="14"/>
  <c r="C10" i="14"/>
  <c r="L24" i="12"/>
  <c r="K17" i="11"/>
  <c r="B17" i="11"/>
  <c r="L17" i="11" s="1"/>
  <c r="B26" i="7"/>
  <c r="L26" i="7" s="1"/>
  <c r="A26" i="7"/>
  <c r="K26" i="7" s="1"/>
  <c r="K29" i="9"/>
  <c r="L29" i="9"/>
  <c r="B36" i="8"/>
  <c r="L36" i="8" s="1"/>
  <c r="A36" i="8"/>
  <c r="K36" i="8" s="1"/>
  <c r="G5" i="24"/>
  <c r="F5" i="24"/>
  <c r="D5" i="24"/>
  <c r="C5" i="24"/>
  <c r="L10" i="24"/>
  <c r="B16" i="24" s="1"/>
  <c r="L16" i="24" s="1"/>
  <c r="K10" i="24"/>
  <c r="A16" i="24" s="1"/>
  <c r="K16" i="24" s="1"/>
  <c r="M16" i="24" s="1"/>
  <c r="C10" i="24"/>
  <c r="C5" i="23"/>
  <c r="C5" i="22"/>
  <c r="C5" i="21"/>
  <c r="L10" i="23"/>
  <c r="B19" i="23" s="1"/>
  <c r="L19" i="23" s="1"/>
  <c r="K10" i="23"/>
  <c r="C10" i="23"/>
  <c r="L10" i="22"/>
  <c r="B19" i="22" s="1"/>
  <c r="L19" i="22" s="1"/>
  <c r="K10" i="22"/>
  <c r="A19" i="22" s="1"/>
  <c r="K19" i="22" s="1"/>
  <c r="C10" i="22"/>
  <c r="L10" i="21"/>
  <c r="K10" i="21"/>
  <c r="A19" i="21" s="1"/>
  <c r="C10" i="21"/>
  <c r="C5" i="20"/>
  <c r="L10" i="20"/>
  <c r="B20" i="20" s="1"/>
  <c r="L20" i="20" s="1"/>
  <c r="K10" i="20"/>
  <c r="A20" i="20" s="1"/>
  <c r="K20" i="20" s="1"/>
  <c r="C10" i="20"/>
  <c r="G5" i="29"/>
  <c r="F5" i="29"/>
  <c r="D5" i="29"/>
  <c r="C5" i="29"/>
  <c r="A19" i="23" l="1"/>
  <c r="K19" i="23" s="1"/>
  <c r="M19" i="23" s="1"/>
  <c r="M10" i="23"/>
  <c r="B19" i="21"/>
  <c r="L19" i="21" s="1"/>
  <c r="M10" i="20"/>
  <c r="C20" i="20" s="1"/>
  <c r="M10" i="14"/>
  <c r="C17" i="14" s="1"/>
  <c r="M10" i="17"/>
  <c r="C16" i="17" s="1"/>
  <c r="M10" i="21"/>
  <c r="C19" i="21" s="1"/>
  <c r="M10" i="18"/>
  <c r="C15" i="18" s="1"/>
  <c r="M15" i="18"/>
  <c r="A16" i="17"/>
  <c r="K16" i="17" s="1"/>
  <c r="M16" i="17" s="1"/>
  <c r="A17" i="14"/>
  <c r="K17" i="14" s="1"/>
  <c r="M17" i="14" s="1"/>
  <c r="M36" i="8"/>
  <c r="M24" i="13"/>
  <c r="M24" i="12"/>
  <c r="M17" i="11"/>
  <c r="M26" i="7"/>
  <c r="M29" i="9"/>
  <c r="C36" i="8"/>
  <c r="M10" i="24"/>
  <c r="C16" i="24" s="1"/>
  <c r="M19" i="22"/>
  <c r="K19" i="21"/>
  <c r="C19" i="23"/>
  <c r="M10" i="22"/>
  <c r="C19" i="22" s="1"/>
  <c r="M20" i="20"/>
  <c r="L10" i="29"/>
  <c r="B16" i="29" s="1"/>
  <c r="L16" i="29" s="1"/>
  <c r="K10" i="29"/>
  <c r="A16" i="29" s="1"/>
  <c r="K16" i="29" s="1"/>
  <c r="M16" i="29" s="1"/>
  <c r="C10" i="29"/>
  <c r="C5" i="28"/>
  <c r="C5" i="27"/>
  <c r="C5" i="26"/>
  <c r="G5" i="5"/>
  <c r="F5" i="5"/>
  <c r="D5" i="5"/>
  <c r="C5" i="4"/>
  <c r="C5" i="3"/>
  <c r="C5" i="2"/>
  <c r="L10" i="5"/>
  <c r="B16" i="5" s="1"/>
  <c r="L16" i="5" s="1"/>
  <c r="K10" i="5"/>
  <c r="A16" i="5" s="1"/>
  <c r="K16" i="5" s="1"/>
  <c r="C10" i="5"/>
  <c r="K26" i="28"/>
  <c r="L26" i="28"/>
  <c r="K27" i="27"/>
  <c r="M27" i="27" s="1"/>
  <c r="L10" i="26"/>
  <c r="K10" i="26"/>
  <c r="A27" i="26" s="1"/>
  <c r="C10" i="26"/>
  <c r="L10" i="4"/>
  <c r="B16" i="4" s="1"/>
  <c r="L16" i="4" s="1"/>
  <c r="K10" i="4"/>
  <c r="C10" i="4"/>
  <c r="L10" i="3"/>
  <c r="B18" i="3" s="1"/>
  <c r="L18" i="3" s="1"/>
  <c r="K10" i="3"/>
  <c r="A18" i="3" s="1"/>
  <c r="K18" i="3" s="1"/>
  <c r="C10" i="3"/>
  <c r="B27" i="26" l="1"/>
  <c r="L27" i="26" s="1"/>
  <c r="M19" i="21"/>
  <c r="M10" i="29"/>
  <c r="C16" i="29" s="1"/>
  <c r="M16" i="5"/>
  <c r="M10" i="5"/>
  <c r="C16" i="5" s="1"/>
  <c r="M26" i="28"/>
  <c r="M10" i="26"/>
  <c r="C27" i="26" s="1"/>
  <c r="K27" i="26"/>
  <c r="M10" i="4"/>
  <c r="C16" i="4" s="1"/>
  <c r="M18" i="3"/>
  <c r="A16" i="4"/>
  <c r="K16" i="4" s="1"/>
  <c r="M16" i="4" s="1"/>
  <c r="M10" i="3"/>
  <c r="C18" i="3" s="1"/>
  <c r="L10" i="2"/>
  <c r="B23" i="2" s="1"/>
  <c r="L23" i="2" s="1"/>
  <c r="K10" i="2"/>
  <c r="A23" i="2" s="1"/>
  <c r="K23" i="2" s="1"/>
  <c r="C10" i="2"/>
  <c r="M27" i="26" l="1"/>
  <c r="M10" i="2"/>
  <c r="C23" i="2" s="1"/>
  <c r="M23" i="2"/>
</calcChain>
</file>

<file path=xl/sharedStrings.xml><?xml version="1.0" encoding="utf-8"?>
<sst xmlns="http://schemas.openxmlformats.org/spreadsheetml/2006/main" count="1549" uniqueCount="1303">
  <si>
    <r>
      <rPr>
        <b/>
        <sz val="20"/>
        <color theme="1"/>
        <rFont val="Arial"/>
        <family val="2"/>
      </rPr>
      <t xml:space="preserve">1: POSOUZENÍ VYSTAVENÍ ZVLÁŠTNÍM RIZIKŮM PODVODŮ – </t>
    </r>
    <r>
      <rPr>
        <b/>
        <u/>
        <sz val="20"/>
        <color theme="1"/>
        <rFont val="Arial"/>
        <family val="2"/>
      </rPr>
      <t>VÝBĚR ŽADATELŮ</t>
    </r>
    <r>
      <rPr>
        <b/>
        <sz val="20"/>
        <color theme="1"/>
        <rFont val="Arial"/>
        <family val="2"/>
      </rPr>
      <t xml:space="preserve"> ZE STRANY ŘÍDICÍCH ORGÁNŮ</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</si>
  <si>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</si>
  <si>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</si>
  <si>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</si>
  <si>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</si>
  <si>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Je toto riziko relevantní pro váš řídicí orgán?</t>
    </r>
  </si>
  <si>
    <r>
      <rPr>
        <b/>
        <sz val="12"/>
        <color theme="1"/>
        <rFont val="Arial"/>
        <family val="2"/>
      </rPr>
      <t>Pokud jste odpověděli NE, svou odpověď zdůvodněte.</t>
    </r>
  </si>
  <si>
    <r>
      <rPr>
        <b/>
        <sz val="12"/>
        <color theme="1"/>
        <rFont val="Arial"/>
        <family val="2"/>
      </rPr>
      <t>SR1</t>
    </r>
  </si>
  <si>
    <r>
      <rPr>
        <sz val="10"/>
        <color theme="1"/>
        <rFont val="Arial"/>
        <family val="2"/>
      </rPr>
      <t>Řídicí orgán a příjemci</t>
    </r>
  </si>
  <si>
    <r>
      <rPr>
        <b/>
        <sz val="12"/>
        <color theme="1"/>
        <rFont val="Arial"/>
        <family val="2"/>
      </rPr>
      <t>SR2</t>
    </r>
  </si>
  <si>
    <r>
      <rPr>
        <sz val="10"/>
        <color theme="1"/>
        <rFont val="Arial"/>
        <family val="2"/>
      </rPr>
      <t>Nepravdivá prohlášení žadatelů</t>
    </r>
  </si>
  <si>
    <r>
      <rPr>
        <sz val="10"/>
        <color theme="1"/>
        <rFont val="Arial"/>
        <family val="2"/>
      </rPr>
      <t>Příjemci</t>
    </r>
  </si>
  <si>
    <r>
      <rPr>
        <sz val="10"/>
        <color theme="1"/>
        <rFont val="Arial"/>
        <family val="2"/>
      </rPr>
      <t>Vnější</t>
    </r>
  </si>
  <si>
    <r>
      <rPr>
        <b/>
        <sz val="12"/>
        <color theme="1"/>
        <rFont val="Arial"/>
        <family val="2"/>
      </rPr>
      <t>SR3</t>
    </r>
  </si>
  <si>
    <r>
      <rPr>
        <sz val="10"/>
        <color theme="1"/>
        <rFont val="Arial"/>
        <family val="2"/>
      </rPr>
      <t>Dvojí financování</t>
    </r>
  </si>
  <si>
    <r>
      <rPr>
        <sz val="10"/>
        <color theme="1"/>
        <rFont val="Arial"/>
        <family val="2"/>
      </rPr>
      <t>Příjemci</t>
    </r>
  </si>
  <si>
    <r>
      <rPr>
        <sz val="10"/>
        <color theme="1"/>
        <rFont val="Arial"/>
        <family val="2"/>
      </rPr>
      <t>Vnější</t>
    </r>
  </si>
  <si>
    <r>
      <rPr>
        <b/>
        <sz val="12"/>
        <color theme="1"/>
        <rFont val="Arial"/>
        <family val="2"/>
      </rPr>
      <t>SRX</t>
    </r>
  </si>
  <si>
    <t>Y</t>
  </si>
  <si>
    <t>N</t>
  </si>
  <si>
    <r>
      <rPr>
        <b/>
        <sz val="20"/>
        <rFont val="Arial"/>
        <family val="2"/>
      </rPr>
      <t>POPIS RIZIKA</t>
    </r>
  </si>
  <si>
    <r>
      <rPr>
        <b/>
        <sz val="12"/>
        <color theme="0"/>
        <rFont val="Arial"/>
        <family val="2"/>
      </rPr>
      <t>Ano</t>
    </r>
  </si>
  <si>
    <r>
      <rPr>
        <b/>
        <sz val="12"/>
        <color theme="0"/>
        <rFont val="Arial"/>
        <family val="2"/>
      </rPr>
      <t>Vysoké</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</si>
  <si>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</si>
  <si>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</si>
  <si>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</si>
  <si>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0"/>
        <rFont val="Arial"/>
        <family val="2"/>
      </rPr>
      <t>Ne</t>
    </r>
  </si>
  <si>
    <r>
      <rPr>
        <b/>
        <sz val="12"/>
        <color theme="0"/>
        <rFont val="Arial"/>
        <family val="2"/>
      </rPr>
      <t>Střední</t>
    </r>
  </si>
  <si>
    <r>
      <rPr>
        <sz val="12"/>
        <color theme="0"/>
        <rFont val="Arial"/>
        <family val="2"/>
      </rPr>
      <t>Nízké</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</si>
  <si>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</si>
  <si>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</si>
  <si>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</si>
  <si>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</si>
  <si>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</si>
  <si>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</si>
  <si>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</si>
  <si>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</si>
  <si>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</si>
  <si>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</si>
  <si>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</si>
  <si>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</si>
  <si>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SC 1.1</t>
    </r>
  </si>
  <si>
    <r>
      <rPr>
        <sz val="10"/>
        <color theme="1"/>
        <rFont val="Arial"/>
        <family val="2"/>
      </rPr>
      <t>SC 1.2</t>
    </r>
  </si>
  <si>
    <r>
      <rPr>
        <sz val="10"/>
        <color theme="1"/>
        <rFont val="Arial"/>
        <family val="2"/>
      </rPr>
      <t xml:space="preserve">ŘO zavedl druhou komisi, která přezkoumává vzorek rozhodnutí, jež přijala přípravná hodnotící komise. </t>
    </r>
  </si>
  <si>
    <r>
      <rPr>
        <sz val="10"/>
        <color theme="1"/>
        <rFont val="Arial"/>
        <family val="2"/>
      </rPr>
      <t>SC 1.3</t>
    </r>
  </si>
  <si>
    <r>
      <rPr>
        <sz val="10"/>
        <color theme="1"/>
        <rFont val="Arial"/>
        <family val="2"/>
      </rPr>
      <t>ŘO má postup k omezení možnosti střetu zájmů, včetně každoročního prohlášení a registru všech pracovníků, a zavedl opatření s cílem zajistit jeho dodržování.</t>
    </r>
  </si>
  <si>
    <r>
      <rPr>
        <sz val="10"/>
        <color theme="1"/>
        <rFont val="Arial"/>
        <family val="2"/>
      </rPr>
      <t>SC 1.4</t>
    </r>
  </si>
  <si>
    <r>
      <rPr>
        <sz val="10"/>
        <color theme="1"/>
        <rFont val="Arial"/>
        <family val="2"/>
      </rPr>
      <t>SC 1.5</t>
    </r>
  </si>
  <si>
    <r>
      <rPr>
        <sz val="10"/>
        <color theme="1"/>
        <rFont val="Arial"/>
        <family val="2"/>
      </rPr>
      <t>SC 1.6</t>
    </r>
  </si>
  <si>
    <r>
      <rPr>
        <sz val="10"/>
        <color theme="1"/>
        <rFont val="Arial"/>
        <family val="2"/>
      </rPr>
      <t>SC 1.7</t>
    </r>
  </si>
  <si>
    <r>
      <rPr>
        <sz val="10"/>
        <color theme="1"/>
        <rFont val="Arial"/>
        <family val="2"/>
      </rPr>
      <t>SC 1.8</t>
    </r>
  </si>
  <si>
    <r>
      <rPr>
        <sz val="10"/>
        <color theme="1"/>
        <rFont val="Arial"/>
        <family val="2"/>
      </rPr>
      <t>SC 1.X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</si>
  <si>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</si>
  <si>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</si>
  <si>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</si>
  <si>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</si>
  <si>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</si>
  <si>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</si>
  <si>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</si>
  <si>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</si>
  <si>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</si>
  <si>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</si>
  <si>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</si>
  <si>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</si>
  <si>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</si>
  <si>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</si>
  <si>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</si>
  <si>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</si>
  <si>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</si>
  <si>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</si>
  <si>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sz val="12"/>
        <color theme="1"/>
        <rFont val="Arial"/>
        <family val="2"/>
      </rPr>
      <t>Žadatelé uvedou v žádosti nepravdivá prohlášení, která mají hodnotící výbor dovést k mylnému závěru, že splňují obecná a zvláštní kritéria způsobilosti, s cílem vyhrát výběrové řízení.</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</si>
  <si>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</si>
  <si>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</si>
  <si>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</si>
  <si>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</si>
  <si>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</si>
  <si>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</si>
  <si>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</si>
  <si>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</si>
  <si>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</si>
  <si>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</si>
  <si>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</si>
  <si>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</si>
  <si>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rFont val="Arial"/>
        <family val="2"/>
      </rPr>
      <t>SC 2.1</t>
    </r>
  </si>
  <si>
    <r>
      <rPr>
        <sz val="10"/>
        <rFont val="Arial"/>
        <family val="2"/>
      </rPr>
      <t>Postup ŘO pro kontrolu projektových žádostí zahrnuje nezávislé ověření všech podkladů.</t>
    </r>
  </si>
  <si>
    <r>
      <rPr>
        <sz val="10"/>
        <rFont val="Arial"/>
        <family val="2"/>
      </rPr>
      <t>SC 2.2</t>
    </r>
  </si>
  <si>
    <r>
      <rPr>
        <sz val="10"/>
        <rFont val="Arial"/>
        <family val="2"/>
      </rPr>
      <t>SC 2.3</t>
    </r>
  </si>
  <si>
    <r>
      <rPr>
        <sz val="10"/>
        <rFont val="Arial"/>
        <family val="2"/>
      </rPr>
      <t>Kontrolní postup ŘO zahrnuje využití poznatků o předchozích podvodných žádostech či jiných podvodných praktikách.</t>
    </r>
  </si>
  <si>
    <r>
      <rPr>
        <sz val="10"/>
        <color theme="1"/>
        <rFont val="Arial"/>
        <family val="2"/>
      </rPr>
      <t>SC 2.X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</si>
  <si>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</si>
  <si>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</si>
  <si>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</si>
  <si>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</si>
  <si>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</si>
  <si>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</si>
  <si>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</si>
  <si>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</si>
  <si>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</si>
  <si>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</si>
  <si>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</si>
  <si>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</si>
  <si>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</si>
  <si>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</si>
  <si>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</si>
  <si>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</si>
  <si>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</si>
  <si>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</si>
  <si>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Jedná se o vnitřní riziko (v rámci ŘO), vnější riziko nebo riziko, které je výsledkem tajné dohody?</t>
    </r>
  </si>
  <si>
    <r>
      <rPr>
        <sz val="12"/>
        <color theme="1"/>
        <rFont val="Arial"/>
        <family val="2"/>
      </rPr>
      <t>Organizace požádá pro stejný projekt o financování z několika fondů EU a/nebo od několika členských států, aniž by tyto žádosti oznámila.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</si>
  <si>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</si>
  <si>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</si>
  <si>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</si>
  <si>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</si>
  <si>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</si>
  <si>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</si>
  <si>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</si>
  <si>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</si>
  <si>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</si>
  <si>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</si>
  <si>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</si>
  <si>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</si>
  <si>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SC 3.1</t>
    </r>
  </si>
  <si>
    <r>
      <rPr>
        <sz val="10"/>
        <color theme="1"/>
        <rFont val="Arial"/>
        <family val="2"/>
      </rPr>
      <t>Kontrolní postup ŘO zahrnuje křížové kontroly u vnitrostátních orgánů, které spravují jiné fondy, a rovněž u ostatních příslušných členských států.</t>
    </r>
  </si>
  <si>
    <r>
      <rPr>
        <sz val="10"/>
        <color theme="1"/>
        <rFont val="Arial"/>
        <family val="2"/>
      </rPr>
      <t>SC 3.X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</si>
  <si>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</si>
  <si>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</si>
  <si>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</si>
  <si>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</si>
  <si>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</si>
  <si>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</si>
  <si>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</si>
  <si>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</si>
  <si>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</si>
  <si>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</si>
  <si>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</si>
  <si>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</si>
  <si>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</si>
  <si>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</si>
  <si>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</si>
  <si>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</si>
  <si>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</si>
  <si>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</si>
  <si>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SRX</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</si>
  <si>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</si>
  <si>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</si>
  <si>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</si>
  <si>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</si>
  <si>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</si>
  <si>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</si>
  <si>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</si>
  <si>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</si>
  <si>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</si>
  <si>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</si>
  <si>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</si>
  <si>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</si>
  <si>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SC X.1</t>
    </r>
  </si>
  <si>
    <r>
      <rPr>
        <sz val="10"/>
        <color theme="1"/>
        <rFont val="Arial"/>
        <family val="2"/>
      </rPr>
      <t>SC X.X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</si>
  <si>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</si>
  <si>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</si>
  <si>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</si>
  <si>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</si>
  <si>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</si>
  <si>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</si>
  <si>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</si>
  <si>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</si>
  <si>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</si>
  <si>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</si>
  <si>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</si>
  <si>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</si>
  <si>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</si>
  <si>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</si>
  <si>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</si>
  <si>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rFont val="Arial"/>
        <family val="2"/>
      </rPr>
      <t>Ref. č. rizika</t>
    </r>
  </si>
  <si>
    <r>
      <rPr>
        <b/>
        <sz val="12"/>
        <rFont val="Arial"/>
        <family val="2"/>
      </rPr>
      <t>Název rizika</t>
    </r>
  </si>
  <si>
    <r>
      <rPr>
        <b/>
        <sz val="12"/>
        <rFont val="Arial"/>
        <family val="2"/>
      </rPr>
      <t>Popis rizika</t>
    </r>
  </si>
  <si>
    <r>
      <rPr>
        <b/>
        <sz val="12"/>
        <rFont val="Arial"/>
        <family val="2"/>
      </rPr>
      <t>Podrobný popis rizika</t>
    </r>
  </si>
  <si>
    <r>
      <rPr>
        <b/>
        <sz val="12"/>
        <rFont val="Arial"/>
        <family val="2"/>
      </rPr>
      <t>Je toto riziko relevantní pro váš řídicí orgán?</t>
    </r>
  </si>
  <si>
    <r>
      <rPr>
        <b/>
        <sz val="12"/>
        <rFont val="Arial"/>
        <family val="2"/>
      </rPr>
      <t>IR1</t>
    </r>
  </si>
  <si>
    <r>
      <rPr>
        <sz val="10"/>
        <rFont val="Arial"/>
        <family val="2"/>
      </rPr>
      <t>Příjemci a třetí strany</t>
    </r>
  </si>
  <si>
    <r>
      <rPr>
        <sz val="10"/>
        <rFont val="Arial"/>
        <family val="2"/>
      </rPr>
      <t>Vnější</t>
    </r>
  </si>
  <si>
    <r>
      <rPr>
        <b/>
        <sz val="12"/>
        <rFont val="Arial"/>
        <family val="2"/>
      </rPr>
      <t>IR2</t>
    </r>
  </si>
  <si>
    <r>
      <rPr>
        <sz val="10"/>
        <color theme="1"/>
        <rFont val="Arial"/>
        <family val="2"/>
      </rPr>
      <t>Vyhýbání se požadovanému soutěžnímu řízení</t>
    </r>
  </si>
  <si>
    <r>
      <rPr>
        <sz val="10"/>
        <rFont val="Arial"/>
        <family val="2"/>
      </rPr>
      <t>Příjemci a třetí strany</t>
    </r>
  </si>
  <si>
    <r>
      <rPr>
        <sz val="10"/>
        <rFont val="Arial"/>
        <family val="2"/>
      </rPr>
      <t>Vnější</t>
    </r>
  </si>
  <si>
    <r>
      <rPr>
        <b/>
        <sz val="12"/>
        <rFont val="Arial"/>
        <family val="2"/>
      </rPr>
      <t>IR3</t>
    </r>
  </si>
  <si>
    <r>
      <rPr>
        <sz val="10"/>
        <color theme="1"/>
        <rFont val="Arial"/>
        <family val="2"/>
      </rPr>
      <t>Zmanipulování soutěžního řízení</t>
    </r>
  </si>
  <si>
    <r>
      <rPr>
        <sz val="10"/>
        <rFont val="Arial"/>
        <family val="2"/>
      </rPr>
      <t>Příjemci a třetí strany</t>
    </r>
  </si>
  <si>
    <r>
      <rPr>
        <sz val="10"/>
        <rFont val="Arial"/>
        <family val="2"/>
      </rPr>
      <t>Vnější</t>
    </r>
  </si>
  <si>
    <r>
      <rPr>
        <b/>
        <sz val="12"/>
        <rFont val="Arial"/>
        <family val="2"/>
      </rPr>
      <t>IR4</t>
    </r>
  </si>
  <si>
    <r>
      <rPr>
        <sz val="10"/>
        <rFont val="Arial"/>
        <family val="2"/>
      </rPr>
      <t>Smluvené nabídky</t>
    </r>
  </si>
  <si>
    <r>
      <rPr>
        <sz val="10"/>
        <rFont val="Arial"/>
        <family val="2"/>
      </rPr>
      <t>Třetí strany</t>
    </r>
  </si>
  <si>
    <r>
      <rPr>
        <sz val="10"/>
        <rFont val="Arial"/>
        <family val="2"/>
      </rPr>
      <t>Vnější</t>
    </r>
  </si>
  <si>
    <r>
      <rPr>
        <b/>
        <sz val="12"/>
        <rFont val="Arial"/>
        <family val="2"/>
      </rPr>
      <t>IR5</t>
    </r>
  </si>
  <si>
    <r>
      <rPr>
        <sz val="10"/>
        <rFont val="Arial"/>
        <family val="2"/>
      </rPr>
      <t>Stanovení nesprávných cen</t>
    </r>
  </si>
  <si>
    <r>
      <rPr>
        <sz val="10"/>
        <rFont val="Arial"/>
        <family val="2"/>
      </rPr>
      <t>Uchazeč zmanipuluje soutěžní řízení tím, že ve své nabídce neupřesní určité náklady.</t>
    </r>
  </si>
  <si>
    <r>
      <rPr>
        <sz val="10"/>
        <rFont val="Arial"/>
        <family val="2"/>
      </rPr>
      <t>Třetí strany</t>
    </r>
  </si>
  <si>
    <r>
      <rPr>
        <sz val="10"/>
        <rFont val="Arial"/>
        <family val="2"/>
      </rPr>
      <t>Vnější</t>
    </r>
  </si>
  <si>
    <r>
      <rPr>
        <b/>
        <sz val="12"/>
        <rFont val="Arial"/>
        <family val="2"/>
      </rPr>
      <t>IR6</t>
    </r>
  </si>
  <si>
    <r>
      <rPr>
        <sz val="10"/>
        <rFont val="Arial"/>
        <family val="2"/>
      </rPr>
      <t xml:space="preserve">Zmanipulování žádostí o uhrazení nákladů </t>
    </r>
  </si>
  <si>
    <r>
      <rPr>
        <sz val="10"/>
        <rFont val="Arial"/>
        <family val="2"/>
      </rPr>
      <t>Třetí strany</t>
    </r>
  </si>
  <si>
    <r>
      <rPr>
        <sz val="10"/>
        <rFont val="Arial"/>
        <family val="2"/>
      </rPr>
      <t>Vnější</t>
    </r>
  </si>
  <si>
    <r>
      <rPr>
        <b/>
        <sz val="12"/>
        <rFont val="Arial"/>
        <family val="2"/>
      </rPr>
      <t>IR7</t>
    </r>
  </si>
  <si>
    <r>
      <rPr>
        <sz val="10"/>
        <rFont val="Arial"/>
        <family val="2"/>
      </rPr>
      <t>Nedodání výrobků nebo jejich nahrazení</t>
    </r>
  </si>
  <si>
    <r>
      <rPr>
        <sz val="10"/>
        <rFont val="Arial"/>
        <family val="2"/>
      </rPr>
      <t>Příjemci a třetí strany</t>
    </r>
  </si>
  <si>
    <r>
      <rPr>
        <sz val="10"/>
        <rFont val="Arial"/>
        <family val="2"/>
      </rPr>
      <t>Vnější</t>
    </r>
  </si>
  <si>
    <r>
      <rPr>
        <b/>
        <sz val="12"/>
        <rFont val="Arial"/>
        <family val="2"/>
      </rPr>
      <t>IR8</t>
    </r>
  </si>
  <si>
    <r>
      <rPr>
        <sz val="10"/>
        <rFont val="Arial"/>
        <family val="2"/>
      </rPr>
      <t>Změna stávající smlouvy</t>
    </r>
  </si>
  <si>
    <r>
      <rPr>
        <sz val="10"/>
        <rFont val="Arial"/>
        <family val="2"/>
      </rPr>
      <t>Příjemce a smluvní dodavatel se dohodnou na změně stávající smlouvy s výhodnějšími podmínkami pro třetí stranu v takovém rozsahu, že původní rozhodnutí o udělení zakázky není platné.</t>
    </r>
  </si>
  <si>
    <r>
      <rPr>
        <sz val="10"/>
        <rFont val="Arial"/>
        <family val="2"/>
      </rPr>
      <t xml:space="preserve">Změna smlouvy může být provedena po jejím schválení příjemcem a třetí stranou a může měnit smluvní podmínky v takové míře, že původní rozhodnutí o udělení zakázky nemusí být nadále platné.   </t>
    </r>
  </si>
  <si>
    <r>
      <rPr>
        <sz val="10"/>
        <rFont val="Arial"/>
        <family val="2"/>
      </rPr>
      <t>Příjemci a třetí strany</t>
    </r>
  </si>
  <si>
    <r>
      <rPr>
        <sz val="10"/>
        <rFont val="Arial"/>
        <family val="2"/>
      </rPr>
      <t>Vnější</t>
    </r>
  </si>
  <si>
    <r>
      <rPr>
        <b/>
        <sz val="20"/>
        <rFont val="Arial"/>
        <family val="2"/>
      </rPr>
      <t>Provádění – rizika související s náklady práce, které vznikly příjemcům nebo třetím stranám</t>
    </r>
  </si>
  <si>
    <r>
      <rPr>
        <b/>
        <sz val="12"/>
        <rFont val="Arial"/>
        <family val="2"/>
      </rPr>
      <t>IR9</t>
    </r>
  </si>
  <si>
    <r>
      <rPr>
        <sz val="10"/>
        <rFont val="Arial"/>
        <family val="2"/>
      </rPr>
      <t>Nadhodnocení kvality nebo činnosti pracovníků</t>
    </r>
  </si>
  <si>
    <r>
      <rPr>
        <sz val="10"/>
        <rFont val="Arial"/>
        <family val="2"/>
      </rPr>
      <t xml:space="preserve">Smluvní dodavatel úmyslně nadhodnotí kvalitu poskytnutých pracovníků nebo jejich činnosti, aby je uplatnil jako způsobilé náklady.
– Nedostatečně kvalifikované pracovní síly nebo
– nepřesné popisy činností vykonávaných pracovníky. 
</t>
    </r>
  </si>
  <si>
    <r>
      <rPr>
        <sz val="10"/>
        <rFont val="Arial"/>
        <family val="2"/>
      </rPr>
      <t>1. Příjemce nebo třetí strana může v nabídce navrhnout tým dostatečně kvalifikovaných pracovníků, přičemž zakázku provedou nedostatečně kvalifikovaní pracovníci, nebo 2. příjemce nebo třetí strana může vědomě zfalšovat popisy úkolů vykonávaných pracovníky s cílem zajistit, aby se uplatňované náklady považovaly za způsobilé.</t>
    </r>
  </si>
  <si>
    <r>
      <rPr>
        <sz val="10"/>
        <rFont val="Arial"/>
        <family val="2"/>
      </rPr>
      <t>Příjemci nebo třetí strany</t>
    </r>
  </si>
  <si>
    <r>
      <rPr>
        <sz val="10"/>
        <rFont val="Arial"/>
        <family val="2"/>
      </rPr>
      <t>Vnější</t>
    </r>
  </si>
  <si>
    <r>
      <rPr>
        <b/>
        <sz val="12"/>
        <rFont val="Arial"/>
        <family val="2"/>
      </rPr>
      <t>IR10</t>
    </r>
  </si>
  <si>
    <r>
      <rPr>
        <sz val="10"/>
        <rFont val="Arial"/>
        <family val="2"/>
      </rPr>
      <t>Neoprávněné náklady práce</t>
    </r>
  </si>
  <si>
    <r>
      <rPr>
        <sz val="10"/>
        <rFont val="Arial"/>
        <family val="2"/>
      </rPr>
      <t>Příjemci nebo třetí strany</t>
    </r>
  </si>
  <si>
    <r>
      <rPr>
        <sz val="10"/>
        <rFont val="Arial"/>
        <family val="2"/>
      </rPr>
      <t>Vnější</t>
    </r>
  </si>
  <si>
    <r>
      <rPr>
        <b/>
        <sz val="12"/>
        <rFont val="Arial"/>
        <family val="2"/>
      </rPr>
      <t>IR11</t>
    </r>
  </si>
  <si>
    <r>
      <rPr>
        <sz val="10"/>
        <rFont val="Arial"/>
        <family val="2"/>
      </rPr>
      <t>Náklady práce jsou konkrétním projektům přiděleny nesprávně</t>
    </r>
  </si>
  <si>
    <r>
      <rPr>
        <sz val="10"/>
        <rFont val="Arial"/>
        <family val="2"/>
      </rPr>
      <t>Příjemce vědomě rozdělí mzdové náklady nesprávně mezi projekty EU a jiné zdroje financování</t>
    </r>
  </si>
  <si>
    <r>
      <rPr>
        <sz val="10"/>
        <rFont val="Arial"/>
        <family val="2"/>
      </rPr>
      <t>Příjemci</t>
    </r>
  </si>
  <si>
    <r>
      <rPr>
        <sz val="10"/>
        <rFont val="Arial"/>
        <family val="2"/>
      </rPr>
      <t>Vnější</t>
    </r>
  </si>
  <si>
    <r>
      <rPr>
        <b/>
        <sz val="12"/>
        <rFont val="Arial"/>
        <family val="2"/>
      </rPr>
      <t>IRXX</t>
    </r>
  </si>
  <si>
    <t>Y</t>
  </si>
  <si>
    <t>N</t>
  </si>
  <si>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</si>
  <si>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</si>
  <si>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</si>
  <si>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</si>
  <si>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</si>
  <si>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</si>
  <si>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</si>
  <si>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</si>
  <si>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</si>
  <si>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</si>
  <si>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</si>
  <si>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</si>
  <si>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</si>
  <si>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</si>
  <si>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</si>
  <si>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</si>
  <si>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Neoznámený střet zájmů</t>
    </r>
  </si>
  <si>
    <r>
      <rPr>
        <sz val="10"/>
        <color theme="1"/>
        <rFont val="Arial"/>
        <family val="2"/>
      </rPr>
      <t>IC 1.1</t>
    </r>
  </si>
  <si>
    <r>
      <rPr>
        <sz val="10"/>
        <color theme="1"/>
        <rFont val="Arial"/>
        <family val="2"/>
      </rPr>
      <t>IC 1.2</t>
    </r>
  </si>
  <si>
    <r>
      <rPr>
        <sz val="10"/>
        <color theme="1"/>
        <rFont val="Arial"/>
        <family val="2"/>
      </rPr>
      <t>IC 1.3</t>
    </r>
  </si>
  <si>
    <r>
      <rPr>
        <sz val="10"/>
        <color theme="1"/>
        <rFont val="Arial"/>
        <family val="2"/>
      </rPr>
      <t>IC 1.4</t>
    </r>
  </si>
  <si>
    <r>
      <rPr>
        <sz val="10"/>
        <color theme="1"/>
        <rFont val="Arial"/>
        <family val="2"/>
      </rPr>
      <t>ŘO zavede a zveřejní mechanismus pro whistleblowing za účelem oznamování podezření na podvodné jednání.</t>
    </r>
  </si>
  <si>
    <r>
      <rPr>
        <sz val="10"/>
        <color theme="1"/>
        <rFont val="Arial"/>
        <family val="2"/>
      </rPr>
      <t>IC 1.X</t>
    </r>
  </si>
  <si>
    <r>
      <rPr>
        <b/>
        <sz val="12"/>
        <color theme="1"/>
        <rFont val="Arial"/>
        <family val="2"/>
      </rPr>
      <t>Úplatky a nezákonné provize</t>
    </r>
  </si>
  <si>
    <r>
      <rPr>
        <sz val="10"/>
        <color theme="1"/>
        <rFont val="Arial"/>
        <family val="2"/>
      </rPr>
      <t>IC 1.11</t>
    </r>
  </si>
  <si>
    <r>
      <rPr>
        <sz val="10"/>
        <color theme="1"/>
        <rFont val="Arial"/>
        <family val="2"/>
      </rPr>
      <t>IC 1.12</t>
    </r>
  </si>
  <si>
    <r>
      <rPr>
        <sz val="10"/>
        <color theme="1"/>
        <rFont val="Arial"/>
        <family val="2"/>
      </rPr>
      <t>IC 1.13</t>
    </r>
  </si>
  <si>
    <r>
      <rPr>
        <sz val="10"/>
        <color theme="1"/>
        <rFont val="Arial"/>
        <family val="2"/>
      </rPr>
      <t>IC 1.14</t>
    </r>
  </si>
  <si>
    <r>
      <rPr>
        <sz val="10"/>
        <color theme="1"/>
        <rFont val="Arial"/>
        <family val="2"/>
      </rPr>
      <t>ŘO zavede a zveřejní mechanismus pro whistleblowing za účelem oznamování podezření na podvodné jednání.</t>
    </r>
  </si>
  <si>
    <r>
      <rPr>
        <sz val="10"/>
        <color theme="1"/>
        <rFont val="Arial"/>
        <family val="2"/>
      </rPr>
      <t>IC 7.X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</si>
  <si>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</si>
  <si>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</si>
  <si>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</si>
  <si>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</si>
  <si>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</si>
  <si>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</si>
  <si>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</si>
  <si>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</si>
  <si>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</si>
  <si>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</si>
  <si>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</si>
  <si>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</si>
  <si>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</si>
  <si>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</si>
  <si>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</si>
  <si>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</si>
  <si>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</si>
  <si>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</si>
  <si>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</si>
  <si>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</si>
  <si>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</si>
  <si>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</si>
  <si>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</si>
  <si>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</si>
  <si>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</si>
  <si>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</si>
  <si>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</si>
  <si>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</si>
  <si>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</si>
  <si>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</si>
  <si>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Rozdělení nákupu</t>
    </r>
  </si>
  <si>
    <r>
      <rPr>
        <sz val="10"/>
        <color theme="1"/>
        <rFont val="Arial"/>
        <family val="2"/>
      </rPr>
      <t>IC 2.1</t>
    </r>
  </si>
  <si>
    <r>
      <rPr>
        <sz val="10"/>
        <color theme="1"/>
        <rFont val="Arial"/>
        <family val="2"/>
      </rPr>
      <t>IC 2.2</t>
    </r>
  </si>
  <si>
    <r>
      <rPr>
        <sz val="10"/>
        <color theme="1"/>
        <rFont val="Arial"/>
        <family val="2"/>
      </rPr>
      <t>IC 2.3</t>
    </r>
  </si>
  <si>
    <r>
      <rPr>
        <sz val="10"/>
        <color theme="1"/>
        <rFont val="Arial"/>
        <family val="2"/>
      </rPr>
      <t>IC 2.X</t>
    </r>
  </si>
  <si>
    <r>
      <rPr>
        <b/>
        <sz val="12"/>
        <color theme="1"/>
        <rFont val="Arial"/>
        <family val="2"/>
      </rPr>
      <t>Neodůvodněné udělování zakázek jednomu zdroji</t>
    </r>
  </si>
  <si>
    <r>
      <rPr>
        <sz val="10"/>
        <color theme="1"/>
        <rFont val="Arial"/>
        <family val="2"/>
      </rPr>
      <t>IC 2.11</t>
    </r>
  </si>
  <si>
    <r>
      <rPr>
        <sz val="10"/>
        <color theme="1"/>
        <rFont val="Arial"/>
        <family val="2"/>
      </rPr>
      <t>IC 2.12</t>
    </r>
  </si>
  <si>
    <r>
      <rPr>
        <sz val="10"/>
        <color theme="1"/>
        <rFont val="Arial"/>
        <family val="2"/>
      </rPr>
      <t>Rozhodnutí o udělení zakázek jednomu zdroji musí být předem schválena ŘO.</t>
    </r>
  </si>
  <si>
    <r>
      <rPr>
        <sz val="10"/>
        <color theme="1"/>
        <rFont val="Arial"/>
        <family val="2"/>
      </rPr>
      <t>IC 2.13</t>
    </r>
  </si>
  <si>
    <r>
      <rPr>
        <sz val="10"/>
        <color theme="1"/>
        <rFont val="Arial"/>
        <family val="2"/>
      </rPr>
      <t>IC 2.14</t>
    </r>
  </si>
  <si>
    <r>
      <rPr>
        <sz val="10"/>
        <color theme="1"/>
        <rFont val="Arial"/>
        <family val="2"/>
      </rPr>
      <t>IC 2.X</t>
    </r>
  </si>
  <si>
    <r>
      <rPr>
        <b/>
        <sz val="12"/>
        <color theme="1"/>
        <rFont val="Arial"/>
        <family val="2"/>
      </rPr>
      <t>Prodloužení platnosti smlouvy v rozporu s pravidly</t>
    </r>
  </si>
  <si>
    <r>
      <rPr>
        <sz val="10"/>
        <color theme="1"/>
        <rFont val="Arial"/>
        <family val="2"/>
      </rPr>
      <t>IC 2.21</t>
    </r>
  </si>
  <si>
    <r>
      <rPr>
        <sz val="10"/>
        <color theme="1"/>
        <rFont val="Arial"/>
        <family val="2"/>
      </rPr>
      <t>IC 2.22</t>
    </r>
  </si>
  <si>
    <r>
      <rPr>
        <sz val="10"/>
        <color theme="1"/>
        <rFont val="Arial"/>
        <family val="2"/>
      </rPr>
      <t>IC 2.23</t>
    </r>
  </si>
  <si>
    <r>
      <rPr>
        <sz val="10"/>
        <color theme="1"/>
        <rFont val="Arial"/>
        <family val="2"/>
      </rPr>
      <t>IC 2.24</t>
    </r>
  </si>
  <si>
    <r>
      <rPr>
        <sz val="10"/>
        <rFont val="Arial"/>
        <family val="2"/>
      </rPr>
      <t>Existují důkazy, že funkce interního auditu v organizacích příjemců pravidelně přezkoumává provádění vnitřních kontrol týkajících se zadávání veřejných zakázek.</t>
    </r>
  </si>
  <si>
    <r>
      <rPr>
        <sz val="10"/>
        <color theme="1"/>
        <rFont val="Arial"/>
        <family val="2"/>
      </rPr>
      <t>IC 2.X</t>
    </r>
  </si>
  <si>
    <r>
      <rPr>
        <b/>
        <sz val="12"/>
        <color theme="1"/>
        <rFont val="Arial"/>
        <family val="2"/>
      </rPr>
      <t>Neexistence zadávacího řízení</t>
    </r>
  </si>
  <si>
    <r>
      <rPr>
        <sz val="10"/>
        <color theme="1"/>
        <rFont val="Arial"/>
        <family val="2"/>
      </rPr>
      <t>IC 2.31</t>
    </r>
  </si>
  <si>
    <r>
      <rPr>
        <sz val="10"/>
        <color theme="1"/>
        <rFont val="Arial"/>
        <family val="2"/>
      </rPr>
      <t>IC 2.32</t>
    </r>
  </si>
  <si>
    <r>
      <rPr>
        <sz val="10"/>
        <color theme="1"/>
        <rFont val="Arial"/>
        <family val="2"/>
      </rPr>
      <t>Dodatky ke smlouvám, které rozšiřují původní dohodu nad předem stanovenou prahovou hodnotu, vyžadují předchozí schválení ze strany ŘO.</t>
    </r>
  </si>
  <si>
    <r>
      <rPr>
        <sz val="10"/>
        <color theme="1"/>
        <rFont val="Arial"/>
        <family val="2"/>
      </rPr>
      <t>IC 2.33</t>
    </r>
  </si>
  <si>
    <r>
      <rPr>
        <sz val="10"/>
        <rFont val="Arial"/>
        <family val="2"/>
      </rPr>
      <t>Existují důkazy, že funkce interního auditu v organizacích příjemců pravidelně přezkoumává provádění vnitřních kontrol týkajících se zadávání veřejných zakázek.</t>
    </r>
  </si>
  <si>
    <r>
      <rPr>
        <sz val="10"/>
        <color theme="1"/>
        <rFont val="Arial"/>
        <family val="2"/>
      </rPr>
      <t>IC 2.X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</si>
  <si>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</si>
  <si>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</si>
  <si>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</si>
  <si>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</si>
  <si>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</si>
  <si>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</si>
  <si>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</si>
  <si>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</si>
  <si>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</si>
  <si>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</si>
  <si>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</si>
  <si>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</si>
  <si>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</si>
  <si>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</si>
  <si>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</si>
  <si>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</si>
  <si>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</si>
  <si>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</si>
  <si>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Jedná se o vnitřní riziko (v rámci ŘO), vnější riziko nebo riziko, které je výsledkem tajné dohody?</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</si>
  <si>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</si>
  <si>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</si>
  <si>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</si>
  <si>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</si>
  <si>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</si>
  <si>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</si>
  <si>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</si>
  <si>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</si>
  <si>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</si>
  <si>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</si>
  <si>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</si>
  <si>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</si>
  <si>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Podvodné specifikace</t>
    </r>
  </si>
  <si>
    <r>
      <rPr>
        <sz val="10"/>
        <color theme="1"/>
        <rFont val="Arial"/>
        <family val="2"/>
      </rPr>
      <t>IC 3.1</t>
    </r>
  </si>
  <si>
    <r>
      <rPr>
        <sz val="10"/>
        <color theme="1"/>
        <rFont val="Arial"/>
        <family val="2"/>
      </rPr>
      <t>IC 3.2</t>
    </r>
  </si>
  <si>
    <r>
      <rPr>
        <sz val="10"/>
        <color theme="1"/>
        <rFont val="Arial"/>
        <family val="2"/>
      </rPr>
      <t>IC 3.3</t>
    </r>
  </si>
  <si>
    <r>
      <rPr>
        <sz val="10"/>
        <rFont val="Arial"/>
        <family val="2"/>
      </rPr>
      <t>Existují důkazy, že funkce interního auditu v organizacích příjemců pravidelně přezkoumává provádění vnitřních kontrol týkajících se zadávání veřejných zakázek.</t>
    </r>
  </si>
  <si>
    <r>
      <rPr>
        <sz val="10"/>
        <color theme="1"/>
        <rFont val="Arial"/>
        <family val="2"/>
      </rPr>
      <t>IC 3.X</t>
    </r>
  </si>
  <si>
    <r>
      <rPr>
        <b/>
        <sz val="12"/>
        <color theme="1"/>
        <rFont val="Arial"/>
        <family val="2"/>
      </rPr>
      <t>Únik údajů o nabídkách</t>
    </r>
  </si>
  <si>
    <r>
      <rPr>
        <sz val="10"/>
        <color theme="1"/>
        <rFont val="Arial"/>
        <family val="2"/>
      </rPr>
      <t>IC 3.11</t>
    </r>
  </si>
  <si>
    <r>
      <rPr>
        <sz val="10"/>
        <color theme="1"/>
        <rFont val="Arial"/>
        <family val="2"/>
      </rPr>
      <t>IC 3.12</t>
    </r>
  </si>
  <si>
    <r>
      <rPr>
        <sz val="10"/>
        <color theme="1"/>
        <rFont val="Arial"/>
        <family val="2"/>
      </rPr>
      <t>IC 3.13</t>
    </r>
  </si>
  <si>
    <r>
      <rPr>
        <sz val="10"/>
        <color theme="1"/>
        <rFont val="Arial"/>
        <family val="2"/>
      </rPr>
      <t>ŘO pravidelně přezkoumává vzorek vítězných nabídek v porovnání s konkurencí s cílem zjistit případné náznaky znalosti údajů o nabídkách.</t>
    </r>
  </si>
  <si>
    <r>
      <rPr>
        <sz val="10"/>
        <color theme="1"/>
        <rFont val="Arial"/>
        <family val="2"/>
      </rPr>
      <t>IC 3.14</t>
    </r>
  </si>
  <si>
    <r>
      <rPr>
        <sz val="10"/>
        <color theme="1"/>
        <rFont val="Arial"/>
        <family val="2"/>
      </rPr>
      <t>ŘO zavede a zveřejní mechanismus pro whistleblowing za účelem oznamování podezření na podvodné jednání.</t>
    </r>
  </si>
  <si>
    <r>
      <rPr>
        <sz val="10"/>
        <color theme="1"/>
        <rFont val="Arial"/>
        <family val="2"/>
      </rPr>
      <t>IC 3.X</t>
    </r>
  </si>
  <si>
    <r>
      <rPr>
        <b/>
        <sz val="12"/>
        <color theme="1"/>
        <rFont val="Arial"/>
        <family val="2"/>
      </rPr>
      <t>Zmanipulování nabídek</t>
    </r>
  </si>
  <si>
    <r>
      <rPr>
        <sz val="10"/>
        <color theme="1"/>
        <rFont val="Arial"/>
        <family val="2"/>
      </rPr>
      <t>IC 3.21</t>
    </r>
  </si>
  <si>
    <r>
      <rPr>
        <sz val="10"/>
        <color theme="1"/>
        <rFont val="Arial"/>
        <family val="2"/>
      </rPr>
      <t>IC 3.22</t>
    </r>
  </si>
  <si>
    <r>
      <rPr>
        <sz val="10"/>
        <color theme="1"/>
        <rFont val="Arial"/>
        <family val="2"/>
      </rPr>
      <t>ŘO zavede a zveřejní mechanismus pro whistleblowing za účelem oznamování podezření na podvodné jednání.</t>
    </r>
  </si>
  <si>
    <r>
      <rPr>
        <sz val="10"/>
        <color theme="1"/>
        <rFont val="Arial"/>
        <family val="2"/>
      </rPr>
      <t>IC 3.X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</si>
  <si>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</si>
  <si>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</si>
  <si>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</si>
  <si>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</si>
  <si>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</si>
  <si>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</si>
  <si>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</si>
  <si>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</si>
  <si>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</si>
  <si>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</si>
  <si>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</si>
  <si>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</si>
  <si>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</si>
  <si>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</si>
  <si>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</si>
  <si>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</si>
  <si>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</si>
  <si>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</si>
  <si>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</si>
  <si>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</si>
  <si>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</si>
  <si>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</si>
  <si>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</si>
  <si>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</si>
  <si>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</si>
  <si>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</si>
  <si>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</si>
  <si>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</si>
  <si>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</si>
  <si>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</si>
  <si>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Smluvené nabídky</t>
    </r>
  </si>
  <si>
    <r>
      <rPr>
        <sz val="10"/>
        <color theme="1"/>
        <rFont val="Arial"/>
        <family val="2"/>
      </rPr>
      <t>IC 4.1</t>
    </r>
  </si>
  <si>
    <r>
      <rPr>
        <sz val="10"/>
        <color theme="1"/>
        <rFont val="Arial"/>
        <family val="2"/>
      </rPr>
      <t>IC 4.2</t>
    </r>
  </si>
  <si>
    <r>
      <rPr>
        <sz val="10"/>
        <color theme="1"/>
        <rFont val="Arial"/>
        <family val="2"/>
      </rPr>
      <t>IC 4.3</t>
    </r>
  </si>
  <si>
    <r>
      <rPr>
        <sz val="10"/>
        <rFont val="Arial"/>
        <family val="2"/>
      </rPr>
      <t>ŘO zajistí pro dotčené příjemce školení týkající se prevence a odhalování podvodného jednání při zadávání veřejných zakázek.</t>
    </r>
  </si>
  <si>
    <r>
      <rPr>
        <sz val="10"/>
        <color theme="1"/>
        <rFont val="Arial"/>
        <family val="2"/>
      </rPr>
      <t>IC 4.4</t>
    </r>
  </si>
  <si>
    <r>
      <rPr>
        <sz val="10"/>
        <color theme="1"/>
        <rFont val="Arial"/>
        <family val="2"/>
      </rPr>
      <t>ŘO zavede a zveřejní mechanismus pro whistleblowing za účelem oznamování podezření na podvodné jednání.</t>
    </r>
  </si>
  <si>
    <r>
      <rPr>
        <sz val="10"/>
        <color theme="1"/>
        <rFont val="Arial"/>
        <family val="2"/>
      </rPr>
      <t>IC 4.5</t>
    </r>
  </si>
  <si>
    <r>
      <rPr>
        <sz val="10"/>
        <color theme="1"/>
        <rFont val="Arial"/>
        <family val="2"/>
      </rPr>
      <t>Ověření, zda nejsou společnosti účastnící se zadávacího řízení (zejména řízení se třemi nabídkami) vzájemně propojené (vedení, vlastníci atd.), a to pomocí otevřených zdrojů nebo nástroje ARACHNE</t>
    </r>
  </si>
  <si>
    <r>
      <rPr>
        <sz val="10"/>
        <color theme="1"/>
        <rFont val="Arial"/>
        <family val="2"/>
      </rPr>
      <t>IC 4.6</t>
    </r>
  </si>
  <si>
    <r>
      <rPr>
        <sz val="10"/>
        <color theme="1"/>
        <rFont val="Arial"/>
        <family val="2"/>
      </rPr>
      <t>Ověření, zda se společnosti, které se účastnily zadávacího řízení, následně nestaly dodavatelem nebo subdodavatelem vítězného uchazeče.</t>
    </r>
  </si>
  <si>
    <r>
      <rPr>
        <sz val="10"/>
        <color theme="1"/>
        <rFont val="Arial"/>
        <family val="2"/>
      </rPr>
      <t>IC 4.X</t>
    </r>
  </si>
  <si>
    <r>
      <rPr>
        <sz val="10"/>
        <color theme="1"/>
        <rFont val="Arial"/>
        <family val="2"/>
      </rPr>
      <t>IC 4.11</t>
    </r>
  </si>
  <si>
    <r>
      <rPr>
        <sz val="10"/>
        <color theme="1"/>
        <rFont val="Arial"/>
        <family val="2"/>
      </rPr>
      <t>IC 4.12</t>
    </r>
  </si>
  <si>
    <r>
      <rPr>
        <sz val="10"/>
        <color theme="1"/>
        <rFont val="Arial"/>
        <family val="2"/>
      </rPr>
      <t>ŘO zavede a zveřejní mechanismus pro whistleblowing za účelem oznamování podezření na podvodné jednání.</t>
    </r>
  </si>
  <si>
    <r>
      <rPr>
        <sz val="10"/>
        <color theme="1"/>
        <rFont val="Arial"/>
        <family val="2"/>
      </rPr>
      <t>IC 4.X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</si>
  <si>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</si>
  <si>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</si>
  <si>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</si>
  <si>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</si>
  <si>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</si>
  <si>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</si>
  <si>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</si>
  <si>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</si>
  <si>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</si>
  <si>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</si>
  <si>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</si>
  <si>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</si>
  <si>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</si>
  <si>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</si>
  <si>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</si>
  <si>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</si>
  <si>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</si>
  <si>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</si>
  <si>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</si>
  <si>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</si>
  <si>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</si>
  <si>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</si>
  <si>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</si>
  <si>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</si>
  <si>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</si>
  <si>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</si>
  <si>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</si>
  <si>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</si>
  <si>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</si>
  <si>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</si>
  <si>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IC 5.1</t>
    </r>
  </si>
  <si>
    <r>
      <rPr>
        <sz val="10"/>
        <color theme="1"/>
        <rFont val="Arial"/>
        <family val="2"/>
      </rPr>
      <t>Ano</t>
    </r>
  </si>
  <si>
    <r>
      <rPr>
        <sz val="10"/>
        <color theme="1"/>
        <rFont val="Arial"/>
        <family val="2"/>
      </rPr>
      <t>Ano</t>
    </r>
  </si>
  <si>
    <r>
      <rPr>
        <sz val="10"/>
        <color theme="1"/>
        <rFont val="Arial"/>
        <family val="2"/>
      </rPr>
      <t>M</t>
    </r>
  </si>
  <si>
    <r>
      <rPr>
        <sz val="10"/>
        <color theme="1"/>
        <rFont val="Arial"/>
        <family val="2"/>
      </rPr>
      <t>IC 5.2</t>
    </r>
  </si>
  <si>
    <r>
      <rPr>
        <sz val="10"/>
        <color theme="1"/>
        <rFont val="Arial"/>
        <family val="2"/>
      </rPr>
      <t xml:space="preserve">ŘO vyžaduje, aby u pravidelně pořizovaných dodávek příjemci používali standardní jednotkové náklady. </t>
    </r>
  </si>
  <si>
    <r>
      <rPr>
        <sz val="10"/>
        <color theme="1"/>
        <rFont val="Arial"/>
        <family val="2"/>
      </rPr>
      <t>IC 5.X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</si>
  <si>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</si>
  <si>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</si>
  <si>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</si>
  <si>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</si>
  <si>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</si>
  <si>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</si>
  <si>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</si>
  <si>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</si>
  <si>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</si>
  <si>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</si>
  <si>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</si>
  <si>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</si>
  <si>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</si>
  <si>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</si>
  <si>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</si>
  <si>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</si>
  <si>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</si>
  <si>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</si>
  <si>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Jedná se o vnitřní riziko (v rámci ŘO), vnější riziko nebo riziko, které je výsledkem tajné dohody?</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</si>
  <si>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</si>
  <si>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</si>
  <si>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</si>
  <si>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</si>
  <si>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</si>
  <si>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</si>
  <si>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</si>
  <si>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</si>
  <si>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</si>
  <si>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</si>
  <si>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</si>
  <si>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</si>
  <si>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Dvojí žádosti</t>
    </r>
  </si>
  <si>
    <r>
      <rPr>
        <sz val="10"/>
        <color theme="1"/>
        <rFont val="Arial"/>
        <family val="2"/>
      </rPr>
      <t>IC 6.1</t>
    </r>
  </si>
  <si>
    <r>
      <rPr>
        <sz val="10"/>
        <color theme="1"/>
        <rFont val="Arial"/>
        <family val="2"/>
      </rPr>
      <t>IC 6.2</t>
    </r>
  </si>
  <si>
    <r>
      <rPr>
        <sz val="10"/>
        <color theme="1"/>
        <rFont val="Arial"/>
        <family val="2"/>
      </rPr>
      <t>ŘO zavede a zveřejní mechanismus pro whistleblowing za účelem oznamování podezření na podvodné jednání.</t>
    </r>
  </si>
  <si>
    <r>
      <rPr>
        <sz val="10"/>
        <color theme="1"/>
        <rFont val="Arial"/>
        <family val="2"/>
      </rPr>
      <t>IC 6.X</t>
    </r>
  </si>
  <si>
    <r>
      <rPr>
        <b/>
        <sz val="12"/>
        <color theme="1"/>
        <rFont val="Arial"/>
        <family val="2"/>
      </rPr>
      <t>Podvodné, navýšené nebo duplicitní faktury</t>
    </r>
  </si>
  <si>
    <r>
      <rPr>
        <sz val="10"/>
        <color theme="1"/>
        <rFont val="Arial"/>
        <family val="2"/>
      </rPr>
      <t>IC 6.11</t>
    </r>
  </si>
  <si>
    <r>
      <rPr>
        <sz val="10"/>
        <color theme="1"/>
        <rFont val="Arial"/>
        <family val="2"/>
      </rPr>
      <t>IC 6.12</t>
    </r>
  </si>
  <si>
    <r>
      <rPr>
        <sz val="10"/>
        <color theme="1"/>
        <rFont val="Arial"/>
        <family val="2"/>
      </rPr>
      <t>IC 6.13</t>
    </r>
  </si>
  <si>
    <r>
      <rPr>
        <sz val="10"/>
        <color theme="1"/>
        <rFont val="Arial"/>
        <family val="2"/>
      </rPr>
      <t>IC 6.14</t>
    </r>
  </si>
  <si>
    <r>
      <rPr>
        <sz val="10"/>
        <color theme="1"/>
        <rFont val="Arial"/>
        <family val="2"/>
      </rPr>
      <t>ŘO zavede a zveřejní mechanismus pro whistleblowing za účelem oznamování podezření na podvodné jednání.</t>
    </r>
  </si>
  <si>
    <r>
      <rPr>
        <sz val="10"/>
        <color theme="1"/>
        <rFont val="Arial"/>
        <family val="2"/>
      </rPr>
      <t>IC 6.X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</si>
  <si>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</si>
  <si>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</si>
  <si>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</si>
  <si>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</si>
  <si>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</si>
  <si>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</si>
  <si>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</si>
  <si>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</si>
  <si>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</si>
  <si>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</si>
  <si>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</si>
  <si>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</si>
  <si>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</si>
  <si>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</si>
  <si>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</si>
  <si>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</si>
  <si>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</si>
  <si>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</si>
  <si>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</si>
  <si>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</si>
  <si>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</si>
  <si>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</si>
  <si>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</si>
  <si>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</si>
  <si>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</si>
  <si>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</si>
  <si>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</si>
  <si>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</si>
  <si>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</si>
  <si>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</si>
  <si>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Nahrazení výrobků</t>
    </r>
  </si>
  <si>
    <r>
      <rPr>
        <sz val="10"/>
        <color theme="1"/>
        <rFont val="Arial"/>
        <family val="2"/>
      </rPr>
      <t>IC 7.1</t>
    </r>
  </si>
  <si>
    <r>
      <rPr>
        <sz val="10"/>
        <color theme="1"/>
        <rFont val="Arial"/>
        <family val="2"/>
      </rPr>
      <t>IC 7.2</t>
    </r>
  </si>
  <si>
    <r>
      <rPr>
        <sz val="10"/>
        <color theme="1"/>
        <rFont val="Arial"/>
        <family val="2"/>
      </rPr>
      <t>U vzorku projektů přezkoumá ŘO sám zprávy o činnosti a konkrétní pořízené výrobky/služby na základě specifikací zakázky.</t>
    </r>
  </si>
  <si>
    <r>
      <rPr>
        <sz val="10"/>
        <color theme="1"/>
        <rFont val="Arial"/>
        <family val="2"/>
      </rPr>
      <t>IC 7.3</t>
    </r>
  </si>
  <si>
    <r>
      <rPr>
        <sz val="10"/>
        <color theme="1"/>
        <rFont val="Arial"/>
        <family val="2"/>
      </rPr>
      <t>ŘO zavede a zveřejní mechanismus pro whistleblowing za účelem oznamování podezření na podvodné jednání.</t>
    </r>
  </si>
  <si>
    <r>
      <rPr>
        <sz val="10"/>
        <color theme="1"/>
        <rFont val="Arial"/>
        <family val="2"/>
      </rPr>
      <t>IC 7.X</t>
    </r>
  </si>
  <si>
    <r>
      <rPr>
        <b/>
        <sz val="12"/>
        <color theme="1"/>
        <rFont val="Arial"/>
        <family val="2"/>
      </rPr>
      <t>Neexistence výrobků</t>
    </r>
  </si>
  <si>
    <r>
      <rPr>
        <sz val="10"/>
        <color theme="1"/>
        <rFont val="Arial"/>
        <family val="2"/>
      </rPr>
      <t>IC 7.11</t>
    </r>
  </si>
  <si>
    <r>
      <rPr>
        <sz val="10"/>
        <color theme="1"/>
        <rFont val="Arial"/>
        <family val="2"/>
      </rPr>
      <t>IC 7.12</t>
    </r>
  </si>
  <si>
    <r>
      <rPr>
        <sz val="10"/>
        <color theme="1"/>
        <rFont val="Arial"/>
        <family val="2"/>
      </rPr>
      <t xml:space="preserve">U vzorku projektů přezkoumá ŘO sám osvědčení o provedené práci nebo jiné formy osvědčení o ověření, která mají být předložena při dokončení zakázky. </t>
    </r>
  </si>
  <si>
    <r>
      <rPr>
        <sz val="10"/>
        <color theme="1"/>
        <rFont val="Arial"/>
        <family val="2"/>
      </rPr>
      <t>IC 7.13</t>
    </r>
  </si>
  <si>
    <r>
      <rPr>
        <sz val="10"/>
        <color theme="1"/>
        <rFont val="Arial"/>
        <family val="2"/>
      </rPr>
      <t>ŘO zavede a zveřejní mechanismus pro whistleblowing za účelem oznamování podezření na podvodné jednání.</t>
    </r>
  </si>
  <si>
    <r>
      <rPr>
        <sz val="10"/>
        <color theme="1"/>
        <rFont val="Arial"/>
        <family val="2"/>
      </rPr>
      <t>IC 7.X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</si>
  <si>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</si>
  <si>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</si>
  <si>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</si>
  <si>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</si>
  <si>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</si>
  <si>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</si>
  <si>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</si>
  <si>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</si>
  <si>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</si>
  <si>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</si>
  <si>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</si>
  <si>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</si>
  <si>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</si>
  <si>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</si>
  <si>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</si>
  <si>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</si>
  <si>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</si>
  <si>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</si>
  <si>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</si>
  <si>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</si>
  <si>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</si>
  <si>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</si>
  <si>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</si>
  <si>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</si>
  <si>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</si>
  <si>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</si>
  <si>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</si>
  <si>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</si>
  <si>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</si>
  <si>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</si>
  <si>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IC 17.1</t>
    </r>
  </si>
  <si>
    <r>
      <rPr>
        <sz val="10"/>
        <color theme="1"/>
        <rFont val="Arial"/>
        <family val="2"/>
      </rPr>
      <t>IC 17.2</t>
    </r>
  </si>
  <si>
    <r>
      <rPr>
        <sz val="10"/>
        <color theme="1"/>
        <rFont val="Arial"/>
        <family val="2"/>
      </rPr>
      <t>IC 17.X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</si>
  <si>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</si>
  <si>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</si>
  <si>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</si>
  <si>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</si>
  <si>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</si>
  <si>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</si>
  <si>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</si>
  <si>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</si>
  <si>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</si>
  <si>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</si>
  <si>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</si>
  <si>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</si>
  <si>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</si>
  <si>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</si>
  <si>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</si>
  <si>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</si>
  <si>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</si>
  <si>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</si>
  <si>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</si>
  <si>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</si>
  <si>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</si>
  <si>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</si>
  <si>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</si>
  <si>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</si>
  <si>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</si>
  <si>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</si>
  <si>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</si>
  <si>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</si>
  <si>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</si>
  <si>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</si>
  <si>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Nedostatečně kvalifikované pracovní síly</t>
    </r>
  </si>
  <si>
    <r>
      <rPr>
        <sz val="10"/>
        <color theme="1"/>
        <rFont val="Arial"/>
        <family val="2"/>
      </rPr>
      <t>IC 9.1</t>
    </r>
  </si>
  <si>
    <r>
      <rPr>
        <sz val="10"/>
        <color theme="1"/>
        <rFont val="Arial"/>
        <family val="2"/>
      </rPr>
      <t xml:space="preserve">U nákladů práce vynaložených příjemcem by ŘO měl přezkoumat závěrečné zprávy o činnosti a finanční zprávy s ohledem na případný nesoulad mezi plánovanými a skutečnými pracovníky </t>
    </r>
    <r>
      <rPr>
        <sz val="10"/>
        <color theme="1"/>
        <rFont val="Arial"/>
        <family val="2"/>
      </rPr>
      <t>(osoby a vynaložený čas)</t>
    </r>
    <r>
      <rPr>
        <sz val="10"/>
        <color theme="1"/>
        <rFont val="Arial"/>
        <family val="2"/>
      </rPr>
      <t>. Je třeba vyžádat si dodatečné důkazy (např. osvědčení o kvalifikaci), které potvrzují vhodnost případných náhradníků.</t>
    </r>
  </si>
  <si>
    <r>
      <rPr>
        <sz val="10"/>
        <color theme="1"/>
        <rFont val="Arial"/>
        <family val="2"/>
      </rPr>
      <t>IC 9.2</t>
    </r>
  </si>
  <si>
    <r>
      <rPr>
        <sz val="10"/>
        <color theme="1"/>
        <rFont val="Arial"/>
        <family val="2"/>
      </rPr>
      <t>U nákladů práce vynaložených příjemcem je v případě významných změn u klíčových zaměstnanců zapotřebí předchozí schválení ze strany ŘO.</t>
    </r>
  </si>
  <si>
    <r>
      <rPr>
        <sz val="10"/>
        <color theme="1"/>
        <rFont val="Arial"/>
        <family val="2"/>
      </rPr>
      <t>IC 9.3</t>
    </r>
  </si>
  <si>
    <r>
      <rPr>
        <sz val="10"/>
        <color theme="1"/>
        <rFont val="Arial"/>
        <family val="2"/>
      </rPr>
      <t>IC 9.4</t>
    </r>
  </si>
  <si>
    <r>
      <rPr>
        <sz val="10"/>
        <color theme="1"/>
        <rFont val="Arial"/>
        <family val="2"/>
      </rPr>
      <t>IC 9.X</t>
    </r>
  </si>
  <si>
    <r>
      <rPr>
        <b/>
        <sz val="12"/>
        <color theme="1"/>
        <rFont val="Arial"/>
        <family val="2"/>
      </rPr>
      <t>Nepřesný popis činností</t>
    </r>
  </si>
  <si>
    <r>
      <rPr>
        <sz val="10"/>
        <color theme="1"/>
        <rFont val="Arial"/>
        <family val="2"/>
      </rPr>
      <t>IC 9.11</t>
    </r>
  </si>
  <si>
    <r>
      <rPr>
        <sz val="10"/>
        <color theme="1"/>
        <rFont val="Arial"/>
        <family val="2"/>
      </rPr>
      <t>IC 9.12</t>
    </r>
  </si>
  <si>
    <r>
      <rPr>
        <sz val="10"/>
        <color theme="1"/>
        <rFont val="Arial"/>
        <family val="2"/>
      </rPr>
      <t>IC 9.13</t>
    </r>
  </si>
  <si>
    <r>
      <rPr>
        <sz val="10"/>
        <color theme="1"/>
        <rFont val="Arial"/>
        <family val="2"/>
      </rPr>
      <t>IC 9.14</t>
    </r>
  </si>
  <si>
    <r>
      <rPr>
        <sz val="10"/>
        <color theme="1"/>
        <rFont val="Arial"/>
        <family val="2"/>
      </rPr>
      <t>IC 9.X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</si>
  <si>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</si>
  <si>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</si>
  <si>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</si>
  <si>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</si>
  <si>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</si>
  <si>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</si>
  <si>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</si>
  <si>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</si>
  <si>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</si>
  <si>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</si>
  <si>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</si>
  <si>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</si>
  <si>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</si>
  <si>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</si>
  <si>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</si>
  <si>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</si>
  <si>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</si>
  <si>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</si>
  <si>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Jedná se o vnitřní riziko (v rámci ŘO), vnější riziko nebo riziko, které je výsledkem tajné dohody?</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</si>
  <si>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</si>
  <si>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</si>
  <si>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</si>
  <si>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</si>
  <si>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</si>
  <si>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</si>
  <si>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</si>
  <si>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</si>
  <si>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</si>
  <si>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</si>
  <si>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</si>
  <si>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</si>
  <si>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Neoprávněné náklady práce</t>
    </r>
  </si>
  <si>
    <r>
      <rPr>
        <sz val="10"/>
        <color theme="1"/>
        <rFont val="Arial"/>
        <family val="2"/>
      </rPr>
      <t>IC 10.1</t>
    </r>
  </si>
  <si>
    <r>
      <rPr>
        <sz val="10"/>
        <color theme="1"/>
        <rFont val="Arial"/>
        <family val="2"/>
      </rPr>
      <t>IC 10.2</t>
    </r>
  </si>
  <si>
    <r>
      <rPr>
        <sz val="10"/>
        <color theme="1"/>
        <rFont val="Arial"/>
        <family val="2"/>
      </rPr>
      <t>IC 10.3</t>
    </r>
  </si>
  <si>
    <r>
      <rPr>
        <sz val="10"/>
        <color theme="1"/>
        <rFont val="Arial"/>
        <family val="2"/>
      </rPr>
      <t>IC 10.4</t>
    </r>
  </si>
  <si>
    <r>
      <rPr>
        <sz val="10"/>
        <color theme="1"/>
        <rFont val="Arial"/>
        <family val="2"/>
      </rPr>
      <t>IC 10.X</t>
    </r>
  </si>
  <si>
    <r>
      <rPr>
        <b/>
        <sz val="12"/>
        <color theme="1"/>
        <rFont val="Arial"/>
        <family val="2"/>
      </rPr>
      <t>Přesčasová práce bez náhrady</t>
    </r>
  </si>
  <si>
    <r>
      <rPr>
        <sz val="10"/>
        <color theme="1"/>
        <rFont val="Arial"/>
        <family val="2"/>
      </rPr>
      <t>IC 10.11</t>
    </r>
  </si>
  <si>
    <r>
      <rPr>
        <sz val="10"/>
        <color theme="1"/>
        <rFont val="Arial"/>
        <family val="2"/>
      </rPr>
      <t>IC 10.12</t>
    </r>
  </si>
  <si>
    <r>
      <rPr>
        <sz val="10"/>
        <color theme="1"/>
        <rFont val="Arial"/>
        <family val="2"/>
      </rPr>
      <t>IC 10.X</t>
    </r>
  </si>
  <si>
    <r>
      <rPr>
        <sz val="10"/>
        <color theme="1"/>
        <rFont val="Arial"/>
        <family val="2"/>
      </rPr>
      <t>IC 10.21</t>
    </r>
  </si>
  <si>
    <r>
      <rPr>
        <sz val="10"/>
        <color theme="1"/>
        <rFont val="Arial"/>
        <family val="2"/>
      </rPr>
      <t>U nákladů práce vynaložených příjemci přezkoumává ŘO závěrečné finanční zprávy na základě důkazů dokládajících skutečné mzdové náklady (např. smlouvy, údaje z výplatních listin) a dobu vynaloženou na projektové činnosti (např. systémy zaznamenávání času, záznamy o přítomnosti). Veškeré důkazy jsou posouzeny s přiměřeným skepticismem.</t>
    </r>
  </si>
  <si>
    <r>
      <rPr>
        <sz val="10"/>
        <color theme="1"/>
        <rFont val="Arial"/>
        <family val="2"/>
      </rPr>
      <t>IC 10.22</t>
    </r>
  </si>
  <si>
    <r>
      <rPr>
        <sz val="10"/>
        <color theme="1"/>
        <rFont val="Arial"/>
        <family val="2"/>
      </rPr>
      <t>IC 10.X</t>
    </r>
  </si>
  <si>
    <r>
      <rPr>
        <b/>
        <sz val="12"/>
        <color theme="1"/>
        <rFont val="Arial"/>
        <family val="2"/>
      </rPr>
      <t>Neexistující pracovníci</t>
    </r>
  </si>
  <si>
    <r>
      <rPr>
        <sz val="10"/>
        <color theme="1"/>
        <rFont val="Arial"/>
        <family val="2"/>
      </rPr>
      <t>IC 10.31</t>
    </r>
  </si>
  <si>
    <r>
      <rPr>
        <sz val="10"/>
        <color theme="1"/>
        <rFont val="Arial"/>
        <family val="2"/>
      </rPr>
      <t>IC 10.32</t>
    </r>
  </si>
  <si>
    <r>
      <rPr>
        <sz val="10"/>
        <color theme="1"/>
        <rFont val="Arial"/>
        <family val="2"/>
      </rPr>
      <t>IC 10.X</t>
    </r>
  </si>
  <si>
    <r>
      <rPr>
        <b/>
        <sz val="12"/>
        <color theme="1"/>
        <rFont val="Arial"/>
        <family val="2"/>
      </rPr>
      <t>Činnosti mimo prováděcí období</t>
    </r>
  </si>
  <si>
    <r>
      <rPr>
        <sz val="10"/>
        <color theme="1"/>
        <rFont val="Arial"/>
        <family val="2"/>
      </rPr>
      <t>IC 10.41</t>
    </r>
  </si>
  <si>
    <r>
      <rPr>
        <sz val="10"/>
        <color theme="1"/>
        <rFont val="Arial"/>
        <family val="2"/>
      </rPr>
      <t>IC 10.42</t>
    </r>
  </si>
  <si>
    <r>
      <rPr>
        <sz val="10"/>
        <color theme="1"/>
        <rFont val="Arial"/>
        <family val="2"/>
      </rPr>
      <t>IC 10.X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</si>
  <si>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</si>
  <si>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</si>
  <si>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</si>
  <si>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</si>
  <si>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</si>
  <si>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</si>
  <si>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</si>
  <si>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</si>
  <si>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</si>
  <si>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</si>
  <si>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</si>
  <si>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</si>
  <si>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</si>
  <si>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</si>
  <si>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</si>
  <si>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</si>
  <si>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</si>
  <si>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</si>
  <si>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</si>
  <si>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</si>
  <si>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</si>
  <si>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</si>
  <si>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</si>
  <si>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</si>
  <si>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</si>
  <si>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</si>
  <si>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</si>
  <si>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</si>
  <si>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</si>
  <si>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</si>
  <si>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IC 11.1</t>
    </r>
  </si>
  <si>
    <r>
      <rPr>
        <sz val="10"/>
        <color theme="1"/>
        <rFont val="Arial"/>
        <family val="2"/>
      </rPr>
      <t>IC 11.X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</si>
  <si>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</si>
  <si>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</si>
  <si>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</si>
  <si>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</si>
  <si>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</si>
  <si>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</si>
  <si>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</si>
  <si>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</si>
  <si>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</si>
  <si>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</si>
  <si>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</si>
  <si>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</si>
  <si>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</si>
  <si>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</si>
  <si>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</si>
  <si>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</si>
  <si>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</si>
  <si>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</si>
  <si>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</si>
  <si>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</si>
  <si>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</si>
  <si>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</si>
  <si>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</si>
  <si>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</si>
  <si>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</si>
  <si>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</si>
  <si>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</si>
  <si>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</si>
  <si>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</si>
  <si>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</si>
  <si>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IC 2X.X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</si>
  <si>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</si>
  <si>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</si>
  <si>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</si>
  <si>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</si>
  <si>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</si>
  <si>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</si>
  <si>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</si>
  <si>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</si>
  <si>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</si>
  <si>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</si>
  <si>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</si>
  <si>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</si>
  <si>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</si>
  <si>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</si>
  <si>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color theme="1"/>
        <rFont val="Arial"/>
        <family val="2"/>
      </rPr>
      <t xml:space="preserve">3: POSOUZENÍ VYSTAVENÍ ZVLÁŠTNÍM RIZIKŮM PODVODŮ – </t>
    </r>
    <r>
      <rPr>
        <b/>
        <u/>
        <sz val="20"/>
        <color theme="1"/>
        <rFont val="Arial"/>
        <family val="2"/>
      </rPr>
      <t>OSVĚDČENÍ A PLATBY</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</si>
  <si>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</si>
  <si>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</si>
  <si>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</si>
  <si>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</si>
  <si>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Je řídicí orgán vystaven tomuto riziku?</t>
    </r>
  </si>
  <si>
    <r>
      <rPr>
        <b/>
        <sz val="12"/>
        <color theme="1"/>
        <rFont val="Arial"/>
        <family val="2"/>
      </rPr>
      <t>Pokud NE, uveďte zdůvodnění</t>
    </r>
  </si>
  <si>
    <r>
      <rPr>
        <b/>
        <sz val="12"/>
        <color theme="1"/>
        <rFont val="Arial"/>
        <family val="2"/>
      </rPr>
      <t>CR1</t>
    </r>
  </si>
  <si>
    <r>
      <rPr>
        <sz val="10"/>
        <color theme="1"/>
        <rFont val="Arial"/>
        <family val="2"/>
      </rPr>
      <t>Řídicí orgán</t>
    </r>
  </si>
  <si>
    <r>
      <rPr>
        <sz val="10"/>
        <color theme="1"/>
        <rFont val="Arial"/>
        <family val="2"/>
      </rPr>
      <t>Vnitřní</t>
    </r>
  </si>
  <si>
    <r>
      <rPr>
        <b/>
        <sz val="12"/>
        <color theme="1"/>
        <rFont val="Arial"/>
        <family val="2"/>
      </rPr>
      <t>CR2</t>
    </r>
  </si>
  <si>
    <r>
      <rPr>
        <sz val="10"/>
        <color theme="1"/>
        <rFont val="Arial"/>
        <family val="2"/>
      </rPr>
      <t>Neúplný/nepřiměřený postup osvědčování výdajů</t>
    </r>
  </si>
  <si>
    <r>
      <rPr>
        <sz val="10"/>
        <color theme="1"/>
        <rFont val="Arial"/>
        <family val="2"/>
      </rPr>
      <t>Osvědčení o výdajích nemusí poskytovat odpovídající jistotu o neexistenci podvodů kvůli nedostatečným potřebným dovednostem nebo zdrojům u CO.</t>
    </r>
  </si>
  <si>
    <r>
      <rPr>
        <sz val="10"/>
        <color theme="1"/>
        <rFont val="Arial"/>
        <family val="2"/>
      </rPr>
      <t>Certifikační orgán</t>
    </r>
  </si>
  <si>
    <r>
      <rPr>
        <sz val="10"/>
        <color theme="1"/>
        <rFont val="Arial"/>
        <family val="2"/>
      </rPr>
      <t>Vnější</t>
    </r>
  </si>
  <si>
    <r>
      <rPr>
        <b/>
        <sz val="12"/>
        <color theme="1"/>
        <rFont val="Arial"/>
        <family val="2"/>
      </rPr>
      <t>CR3</t>
    </r>
  </si>
  <si>
    <r>
      <rPr>
        <sz val="10"/>
        <color theme="1"/>
        <rFont val="Arial"/>
        <family val="2"/>
      </rPr>
      <t>Střety zájmů v rámci ŘO</t>
    </r>
  </si>
  <si>
    <r>
      <rPr>
        <sz val="10"/>
        <color theme="1"/>
        <rFont val="Arial"/>
        <family val="2"/>
      </rPr>
      <t xml:space="preserve">U členů ŘO </t>
    </r>
    <r>
      <rPr>
        <sz val="10"/>
        <color theme="1"/>
        <rFont val="Arial"/>
        <family val="2"/>
      </rPr>
      <t xml:space="preserve">může existovat střet zájmů, který má nepatřičný vliv na schvalování plateb pro určité příjemce. </t>
    </r>
  </si>
  <si>
    <r>
      <rPr>
        <sz val="10"/>
        <color theme="1"/>
        <rFont val="Arial"/>
        <family val="2"/>
      </rPr>
      <t>Řídicí orgán a příjemci</t>
    </r>
  </si>
  <si>
    <r>
      <rPr>
        <sz val="10"/>
        <color theme="1"/>
        <rFont val="Arial"/>
        <family val="2"/>
      </rPr>
      <t>Vnitřní / tajná dohoda</t>
    </r>
  </si>
  <si>
    <r>
      <rPr>
        <b/>
        <sz val="12"/>
        <color theme="1"/>
        <rFont val="Arial"/>
        <family val="2"/>
      </rPr>
      <t>CR4</t>
    </r>
  </si>
  <si>
    <r>
      <rPr>
        <sz val="10"/>
        <color theme="1"/>
        <rFont val="Arial"/>
        <family val="2"/>
      </rPr>
      <t>Střety zájmů v rámci certifikačního orgánu</t>
    </r>
  </si>
  <si>
    <r>
      <rPr>
        <sz val="10"/>
        <color theme="1"/>
        <rFont val="Arial"/>
        <family val="2"/>
      </rPr>
      <t>Výdaje může osvědčit certifikační orgán, který má vazbu na příjemce.</t>
    </r>
  </si>
  <si>
    <r>
      <rPr>
        <sz val="10"/>
        <color theme="1"/>
        <rFont val="Arial"/>
        <family val="2"/>
      </rPr>
      <t>Certifikační orgán a příjemci</t>
    </r>
  </si>
  <si>
    <r>
      <rPr>
        <sz val="10"/>
        <color theme="1"/>
        <rFont val="Arial"/>
        <family val="2"/>
      </rPr>
      <t>Vnější</t>
    </r>
  </si>
  <si>
    <r>
      <rPr>
        <b/>
        <sz val="12"/>
        <color theme="1"/>
        <rFont val="Arial"/>
        <family val="2"/>
      </rPr>
      <t>CRXX</t>
    </r>
  </si>
  <si>
    <t>Y</t>
  </si>
  <si>
    <t>N</t>
  </si>
  <si>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</si>
  <si>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</si>
  <si>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</si>
  <si>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</si>
  <si>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</si>
  <si>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</si>
  <si>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</si>
  <si>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</si>
  <si>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</si>
  <si>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</si>
  <si>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</si>
  <si>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</si>
  <si>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</si>
  <si>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</si>
  <si>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</si>
  <si>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</si>
  <si>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CC 1.1</t>
    </r>
  </si>
  <si>
    <r>
      <rPr>
        <sz val="10"/>
        <color theme="1"/>
        <rFont val="Arial"/>
        <family val="2"/>
      </rPr>
      <t>Ano</t>
    </r>
  </si>
  <si>
    <r>
      <rPr>
        <sz val="10"/>
        <color theme="1"/>
        <rFont val="Arial"/>
        <family val="2"/>
      </rPr>
      <t>Ano</t>
    </r>
  </si>
  <si>
    <r>
      <rPr>
        <sz val="10"/>
        <color theme="1"/>
        <rFont val="Arial"/>
        <family val="2"/>
      </rPr>
      <t>M</t>
    </r>
  </si>
  <si>
    <r>
      <rPr>
        <sz val="10"/>
        <color theme="1"/>
        <rFont val="Arial"/>
        <family val="2"/>
      </rPr>
      <t>CC 1.2</t>
    </r>
  </si>
  <si>
    <r>
      <rPr>
        <sz val="10"/>
        <color theme="1"/>
        <rFont val="Arial"/>
        <family val="2"/>
      </rPr>
      <t>CC 1.3</t>
    </r>
  </si>
  <si>
    <r>
      <rPr>
        <sz val="10"/>
        <color theme="1"/>
        <rFont val="Arial"/>
        <family val="2"/>
      </rPr>
      <t>CC 1.4</t>
    </r>
  </si>
  <si>
    <r>
      <rPr>
        <sz val="10"/>
        <color theme="1"/>
        <rFont val="Arial"/>
        <family val="2"/>
      </rPr>
      <t>CC 1.5</t>
    </r>
  </si>
  <si>
    <r>
      <rPr>
        <sz val="10"/>
        <color theme="1"/>
        <rFont val="Arial"/>
        <family val="2"/>
      </rPr>
      <t>CC 1.6</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</si>
  <si>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</si>
  <si>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</si>
  <si>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</si>
  <si>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</si>
  <si>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</si>
  <si>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</si>
  <si>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</si>
  <si>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</si>
  <si>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</si>
  <si>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</si>
  <si>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</si>
  <si>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</si>
  <si>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</si>
  <si>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</si>
  <si>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</si>
  <si>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</si>
  <si>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</si>
  <si>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</si>
  <si>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</si>
  <si>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</si>
  <si>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</si>
  <si>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</si>
  <si>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</si>
  <si>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</si>
  <si>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</si>
  <si>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</si>
  <si>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</si>
  <si>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</si>
  <si>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</si>
  <si>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</si>
  <si>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CC 2.1</t>
    </r>
  </si>
  <si>
    <r>
      <rPr>
        <sz val="10"/>
        <color theme="1"/>
        <rFont val="Arial"/>
        <family val="2"/>
      </rPr>
      <t>CC 2.2</t>
    </r>
  </si>
  <si>
    <r>
      <rPr>
        <sz val="10"/>
        <color theme="1"/>
        <rFont val="Arial"/>
        <family val="2"/>
      </rPr>
      <t>CC 2.3</t>
    </r>
  </si>
  <si>
    <r>
      <rPr>
        <sz val="10"/>
        <color theme="1"/>
        <rFont val="Arial"/>
        <family val="2"/>
      </rPr>
      <t>CC 2.4</t>
    </r>
  </si>
  <si>
    <r>
      <rPr>
        <sz val="10"/>
        <color theme="1"/>
        <rFont val="Arial"/>
        <family val="2"/>
      </rPr>
      <t>CC 2.X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</si>
  <si>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</si>
  <si>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</si>
  <si>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</si>
  <si>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</si>
  <si>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</si>
  <si>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</si>
  <si>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</si>
  <si>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</si>
  <si>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</si>
  <si>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</si>
  <si>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</si>
  <si>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</si>
  <si>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</si>
  <si>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</si>
  <si>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</si>
  <si>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</si>
  <si>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</si>
  <si>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</si>
  <si>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</si>
  <si>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</si>
  <si>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</si>
  <si>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</si>
  <si>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</si>
  <si>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</si>
  <si>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</si>
  <si>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</si>
  <si>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</si>
  <si>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</si>
  <si>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</si>
  <si>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</si>
  <si>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CC 3.1</t>
    </r>
  </si>
  <si>
    <r>
      <rPr>
        <sz val="10"/>
        <color theme="1"/>
        <rFont val="Arial"/>
        <family val="2"/>
      </rPr>
      <t>CC 3.2</t>
    </r>
  </si>
  <si>
    <r>
      <rPr>
        <sz val="10"/>
        <color theme="1"/>
        <rFont val="Arial"/>
        <family val="2"/>
      </rPr>
      <t>CC 3.3</t>
    </r>
  </si>
  <si>
    <r>
      <rPr>
        <sz val="10"/>
        <color theme="1"/>
        <rFont val="Arial"/>
        <family val="2"/>
      </rPr>
      <t>CC 3.4</t>
    </r>
  </si>
  <si>
    <r>
      <rPr>
        <sz val="10"/>
        <color theme="1"/>
        <rFont val="Arial"/>
        <family val="2"/>
      </rPr>
      <t>CC 3.X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</si>
  <si>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</si>
  <si>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</si>
  <si>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</si>
  <si>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</si>
  <si>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</si>
  <si>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</si>
  <si>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</si>
  <si>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</si>
  <si>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</si>
  <si>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</si>
  <si>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</si>
  <si>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</si>
  <si>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</si>
  <si>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</si>
  <si>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</si>
  <si>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</si>
  <si>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</si>
  <si>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</si>
  <si>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</si>
  <si>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</si>
  <si>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</si>
  <si>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</si>
  <si>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</si>
  <si>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</si>
  <si>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</si>
  <si>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</si>
  <si>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</si>
  <si>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</si>
  <si>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</si>
  <si>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</si>
  <si>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CC 4.1</t>
    </r>
  </si>
  <si>
    <r>
      <rPr>
        <sz val="10"/>
        <color theme="1"/>
        <rFont val="Arial"/>
        <family val="2"/>
      </rPr>
      <t>M</t>
    </r>
  </si>
  <si>
    <r>
      <rPr>
        <sz val="10"/>
        <color theme="1"/>
        <rFont val="Arial"/>
        <family val="2"/>
      </rPr>
      <t>CC 4.2</t>
    </r>
  </si>
  <si>
    <r>
      <rPr>
        <sz val="10"/>
        <color theme="1"/>
        <rFont val="Arial"/>
        <family val="2"/>
      </rPr>
      <t>CC 4.3</t>
    </r>
  </si>
  <si>
    <r>
      <rPr>
        <sz val="10"/>
        <color theme="1"/>
        <rFont val="Arial"/>
        <family val="2"/>
      </rPr>
      <t>CC 4.4</t>
    </r>
  </si>
  <si>
    <r>
      <rPr>
        <sz val="10"/>
        <color theme="1"/>
        <rFont val="Arial"/>
        <family val="2"/>
      </rPr>
      <t>CC 4.X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</si>
  <si>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</si>
  <si>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</si>
  <si>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</si>
  <si>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</si>
  <si>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</si>
  <si>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</si>
  <si>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</si>
  <si>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</si>
  <si>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</si>
  <si>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</si>
  <si>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</si>
  <si>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</si>
  <si>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</si>
  <si>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</si>
  <si>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</si>
  <si>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</si>
  <si>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</si>
  <si>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</si>
  <si>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</si>
  <si>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</si>
  <si>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</si>
  <si>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</si>
  <si>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</si>
  <si>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</si>
  <si>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</si>
  <si>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</si>
  <si>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</si>
  <si>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</si>
  <si>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</si>
  <si>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</si>
  <si>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sz val="10"/>
        <color theme="1"/>
        <rFont val="Arial"/>
        <family val="2"/>
      </rPr>
      <t>CC X.1</t>
    </r>
  </si>
  <si>
    <r>
      <rPr>
        <sz val="10"/>
        <color theme="1"/>
        <rFont val="Arial"/>
        <family val="2"/>
      </rPr>
      <t>CC X.X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</si>
  <si>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</si>
  <si>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</si>
  <si>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</si>
  <si>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</si>
  <si>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</si>
  <si>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</si>
  <si>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</si>
  <si>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</si>
  <si>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</si>
  <si>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</si>
  <si>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</si>
  <si>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</si>
  <si>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</si>
  <si>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</si>
  <si>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color theme="1"/>
        <rFont val="Arial"/>
        <family val="2"/>
      </rPr>
      <t xml:space="preserve">4: POSOUZENÍ VYSTAVENÍ ZVLÁŠTNÍM RIZIKŮM PODVODŮ – </t>
    </r>
    <r>
      <rPr>
        <b/>
        <u/>
        <sz val="20"/>
        <color theme="1"/>
        <rFont val="Arial"/>
        <family val="2"/>
      </rPr>
      <t>PŘÍMÉ ZADÁVÁNÍ ZAKÁZEK</t>
    </r>
    <r>
      <rPr>
        <b/>
        <sz val="20"/>
        <color theme="1"/>
        <rFont val="Arial"/>
        <family val="2"/>
      </rPr>
      <t xml:space="preserve"> ŘÍDICÍMI ORGÁNY</t>
    </r>
  </si>
  <si>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</si>
  <si>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</si>
  <si>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</si>
  <si>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</si>
  <si>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12"/>
        <color theme="1"/>
        <rFont val="Arial"/>
        <family val="2"/>
      </rPr>
      <t>Podrobný popis rizika</t>
    </r>
  </si>
  <si>
    <r>
      <rPr>
        <b/>
        <sz val="12"/>
        <color theme="1"/>
        <rFont val="Arial"/>
        <family val="2"/>
      </rPr>
      <t>Je řídicí orgán vystaven tomuto riziku?</t>
    </r>
  </si>
  <si>
    <r>
      <rPr>
        <b/>
        <sz val="12"/>
        <color theme="1"/>
        <rFont val="Arial"/>
        <family val="2"/>
      </rPr>
      <t>Pokud NE, uveďte zdůvodnění</t>
    </r>
  </si>
  <si>
    <r>
      <rPr>
        <b/>
        <sz val="12"/>
        <color theme="1"/>
        <rFont val="Arial"/>
        <family val="2"/>
      </rPr>
      <t>PR1</t>
    </r>
  </si>
  <si>
    <r>
      <rPr>
        <sz val="10"/>
        <color theme="1"/>
        <rFont val="Arial"/>
        <family val="2"/>
      </rPr>
      <t>Vyhýbání se požadovanému soutěžnímu řízení</t>
    </r>
  </si>
  <si>
    <r>
      <rPr>
        <sz val="10"/>
        <color theme="1"/>
        <rFont val="Arial"/>
        <family val="2"/>
      </rPr>
      <t>Řídicí orgány a třetí strany</t>
    </r>
  </si>
  <si>
    <r>
      <rPr>
        <sz val="10"/>
        <color theme="1"/>
        <rFont val="Arial"/>
        <family val="2"/>
      </rPr>
      <t>Vnitřní / tajná dohoda</t>
    </r>
  </si>
  <si>
    <r>
      <rPr>
        <b/>
        <sz val="12"/>
        <color theme="1"/>
        <rFont val="Arial"/>
        <family val="2"/>
      </rPr>
      <t>PR2</t>
    </r>
  </si>
  <si>
    <r>
      <rPr>
        <sz val="10"/>
        <color theme="1"/>
        <rFont val="Arial"/>
        <family val="2"/>
      </rPr>
      <t>Zmanipulování soutěžního řízení</t>
    </r>
  </si>
  <si>
    <r>
      <rPr>
        <sz val="10"/>
        <color theme="1"/>
        <rFont val="Arial"/>
        <family val="2"/>
      </rPr>
      <t>Řídící orgány a třetí strany</t>
    </r>
  </si>
  <si>
    <r>
      <rPr>
        <sz val="10"/>
        <color theme="1"/>
        <rFont val="Arial"/>
        <family val="2"/>
      </rPr>
      <t>Tajná dohoda</t>
    </r>
  </si>
  <si>
    <r>
      <rPr>
        <b/>
        <sz val="12"/>
        <color theme="1"/>
        <rFont val="Arial"/>
        <family val="2"/>
      </rPr>
      <t>PR3</t>
    </r>
  </si>
  <si>
    <r>
      <rPr>
        <sz val="10"/>
        <color theme="1"/>
        <rFont val="Arial"/>
        <family val="2"/>
      </rPr>
      <t>Řídící orgány a třetí strany</t>
    </r>
  </si>
  <si>
    <r>
      <rPr>
        <sz val="10"/>
        <color theme="1"/>
        <rFont val="Arial"/>
        <family val="2"/>
      </rPr>
      <t>Tajná dohoda</t>
    </r>
  </si>
  <si>
    <r>
      <rPr>
        <b/>
        <sz val="12"/>
        <color theme="1"/>
        <rFont val="Arial"/>
        <family val="2"/>
      </rPr>
      <t>PRX</t>
    </r>
  </si>
  <si>
    <t>Y</t>
  </si>
  <si>
    <t>N</t>
  </si>
  <si>
    <r>
      <rPr>
        <b/>
        <sz val="20"/>
        <rFont val="Arial"/>
        <family val="2"/>
      </rPr>
      <t>POPIS RIZIKA</t>
    </r>
  </si>
  <si>
    <r>
      <rPr>
        <b/>
        <sz val="12"/>
        <color theme="1"/>
        <rFont val="Arial"/>
        <family val="2"/>
      </rPr>
      <t>Ref. č. rizika</t>
    </r>
  </si>
  <si>
    <r>
      <rPr>
        <b/>
        <sz val="12"/>
        <color theme="1"/>
        <rFont val="Arial"/>
        <family val="2"/>
      </rPr>
      <t>Název rizika</t>
    </r>
  </si>
  <si>
    <r>
      <rPr>
        <b/>
        <sz val="12"/>
        <color theme="1"/>
        <rFont val="Arial"/>
        <family val="2"/>
      </rPr>
      <t>Popis rizika</t>
    </r>
  </si>
  <si>
    <r>
      <rPr>
        <b/>
        <sz val="20"/>
        <rFont val="Arial"/>
        <family val="2"/>
      </rPr>
      <t xml:space="preserve"> STÁVAJÍCÍ KONTROLY</t>
    </r>
  </si>
  <si>
    <r>
      <rPr>
        <b/>
        <sz val="20"/>
        <rFont val="Arial"/>
        <family val="2"/>
      </rPr>
      <t>ČISTÉ RIZIKO</t>
    </r>
  </si>
  <si>
    <r>
      <rPr>
        <b/>
        <sz val="12"/>
        <color theme="1"/>
        <rFont val="Arial"/>
        <family val="2"/>
      </rPr>
      <t>Ref. č. kontroly</t>
    </r>
  </si>
  <si>
    <r>
      <rPr>
        <b/>
        <sz val="12"/>
        <color theme="1"/>
        <rFont val="Arial"/>
        <family val="2"/>
      </rPr>
      <t>Popis kontroly</t>
    </r>
  </si>
  <si>
    <r>
      <rPr>
        <b/>
        <sz val="12"/>
        <color theme="1"/>
        <rFont val="Arial"/>
        <family val="2"/>
      </rPr>
      <t>Dokumentujete provedení této kontroly?</t>
    </r>
  </si>
  <si>
    <r>
      <rPr>
        <b/>
        <sz val="12"/>
        <color theme="1"/>
        <rFont val="Arial"/>
        <family val="2"/>
      </rPr>
      <t>Ověřujete pravidelně tuto kontrolu?</t>
    </r>
  </si>
  <si>
    <r>
      <rPr>
        <b/>
        <sz val="12"/>
        <color theme="1"/>
        <rFont val="Arial"/>
        <family val="2"/>
      </rPr>
      <t>Nakolik jste přesvědčeni o účinnosti této kontroly?</t>
    </r>
  </si>
  <si>
    <r>
      <rPr>
        <b/>
        <sz val="12"/>
        <color theme="1"/>
        <rFont val="Arial"/>
        <family val="2"/>
      </rPr>
      <t>Účinek spojených kontrol na DOPAD rizika s přihlédnutím k hladině spolehlivosti</t>
    </r>
  </si>
  <si>
    <r>
      <rPr>
        <b/>
        <sz val="12"/>
        <color theme="1"/>
        <rFont val="Arial"/>
        <family val="2"/>
      </rPr>
      <t>Účinek spojených kontrol na PRAVDĚPODOBNOST rizika s přihlédnutím k hladině spolehlivosti</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</si>
  <si>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</si>
  <si>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</si>
  <si>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</si>
  <si>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Rozdělení nákupu</t>
    </r>
  </si>
  <si>
    <r>
      <rPr>
        <sz val="10"/>
        <color theme="1"/>
        <rFont val="Arial"/>
        <family val="2"/>
      </rPr>
      <t>PC 1.1</t>
    </r>
  </si>
  <si>
    <r>
      <rPr>
        <sz val="10"/>
        <color theme="1"/>
        <rFont val="Arial"/>
        <family val="2"/>
      </rPr>
      <t>PC 1.2</t>
    </r>
  </si>
  <si>
    <r>
      <rPr>
        <sz val="10"/>
        <rFont val="Arial"/>
        <family val="2"/>
      </rPr>
      <t>Interní/externí audit pravidelně přezkoumává provádění vnitřních kontrol týkajících se zadávání zakázek.</t>
    </r>
  </si>
  <si>
    <r>
      <rPr>
        <sz val="10"/>
        <color theme="1"/>
        <rFont val="Arial"/>
        <family val="2"/>
      </rPr>
      <t>PC 1.X</t>
    </r>
  </si>
  <si>
    <r>
      <rPr>
        <b/>
        <sz val="12"/>
        <color theme="1"/>
        <rFont val="Arial"/>
        <family val="2"/>
      </rPr>
      <t>Neodůvodněné udělování zakázek jednomu zdroji</t>
    </r>
  </si>
  <si>
    <r>
      <rPr>
        <sz val="10"/>
        <rFont val="Arial"/>
        <family val="2"/>
      </rPr>
      <t>PC 1.11</t>
    </r>
  </si>
  <si>
    <r>
      <rPr>
        <sz val="10"/>
        <rFont val="Arial"/>
        <family val="2"/>
      </rPr>
      <t>PC 1.12</t>
    </r>
  </si>
  <si>
    <r>
      <rPr>
        <sz val="10"/>
        <rFont val="Arial"/>
        <family val="2"/>
      </rPr>
      <t>Interní/externí audit pravidelně přezkoumává provádění vnitřních kontrol týkajících se zadávání zakázek.</t>
    </r>
  </si>
  <si>
    <r>
      <rPr>
        <sz val="10"/>
        <rFont val="Arial"/>
        <family val="2"/>
      </rPr>
      <t>PC 1.13</t>
    </r>
  </si>
  <si>
    <r>
      <rPr>
        <sz val="10"/>
        <rFont val="Arial"/>
        <family val="2"/>
      </rPr>
      <t>PC 1.X</t>
    </r>
  </si>
  <si>
    <r>
      <rPr>
        <b/>
        <sz val="12"/>
        <color theme="1"/>
        <rFont val="Arial"/>
        <family val="2"/>
      </rPr>
      <t>Prodloužení platnosti smlouvy v rozporu s pravidly</t>
    </r>
  </si>
  <si>
    <r>
      <rPr>
        <sz val="10"/>
        <color theme="1"/>
        <rFont val="Arial"/>
        <family val="2"/>
      </rPr>
      <t>IC 1.21</t>
    </r>
  </si>
  <si>
    <r>
      <rPr>
        <sz val="10"/>
        <color theme="1"/>
        <rFont val="Arial"/>
        <family val="2"/>
      </rPr>
      <t>IC 1.22</t>
    </r>
  </si>
  <si>
    <r>
      <rPr>
        <sz val="10"/>
        <color theme="1"/>
        <rFont val="Arial"/>
        <family val="2"/>
      </rPr>
      <t>IC 1.23</t>
    </r>
  </si>
  <si>
    <r>
      <rPr>
        <sz val="10"/>
        <rFont val="Arial"/>
        <family val="2"/>
      </rPr>
      <t>Interní/externí audit pravidelně přezkoumává provádění vnitřních kontrol týkajících se zadávání zakázek.</t>
    </r>
  </si>
  <si>
    <r>
      <rPr>
        <sz val="10"/>
        <color theme="1"/>
        <rFont val="Arial"/>
        <family val="2"/>
      </rPr>
      <t>IC 1.X</t>
    </r>
  </si>
  <si>
    <r>
      <rPr>
        <b/>
        <sz val="20"/>
        <rFont val="Arial"/>
        <family val="2"/>
      </rPr>
      <t>ČISTÉ RIZIKO</t>
    </r>
  </si>
  <si>
    <r>
      <rPr>
        <b/>
        <sz val="20"/>
        <rFont val="Arial"/>
        <family val="2"/>
      </rPr>
      <t>AKČNÍ PLÁN</t>
    </r>
  </si>
  <si>
    <r>
      <rPr>
        <b/>
        <sz val="20"/>
        <rFont val="Arial"/>
        <family val="2"/>
      </rPr>
      <t>CÍLOVÉ RIZIKO</t>
    </r>
  </si>
  <si>
    <r>
      <rPr>
        <b/>
        <sz val="12"/>
        <color theme="1"/>
        <rFont val="Arial"/>
        <family val="2"/>
      </rPr>
      <t>Dopad rizika (ČISTÉHO)</t>
    </r>
  </si>
  <si>
    <r>
      <rPr>
        <b/>
        <sz val="12"/>
        <color theme="1"/>
        <rFont val="Arial"/>
        <family val="2"/>
      </rPr>
      <t>Pravděpodobnost rizika (ČISTÉHO)</t>
    </r>
  </si>
  <si>
    <r>
      <rPr>
        <b/>
        <sz val="12"/>
        <color theme="1"/>
        <rFont val="Arial"/>
        <family val="2"/>
      </rPr>
      <t>Souhrnné stávající bodové hodnocení rizika (ČISTÉHO)</t>
    </r>
  </si>
  <si>
    <r>
      <rPr>
        <b/>
        <sz val="12"/>
        <color theme="1"/>
        <rFont val="Arial"/>
        <family val="2"/>
      </rPr>
      <t>Plánovaná nová kontrola</t>
    </r>
  </si>
  <si>
    <r>
      <rPr>
        <b/>
        <sz val="12"/>
        <color theme="1"/>
        <rFont val="Arial"/>
        <family val="2"/>
      </rPr>
      <t>Odpovědná osoba</t>
    </r>
  </si>
  <si>
    <r>
      <rPr>
        <b/>
        <sz val="12"/>
        <color theme="1"/>
        <rFont val="Arial"/>
        <family val="2"/>
      </rPr>
      <t>Lhůta pro provedení</t>
    </r>
  </si>
  <si>
    <r>
      <rPr>
        <b/>
        <sz val="12"/>
        <color theme="1"/>
        <rFont val="Arial"/>
        <family val="2"/>
      </rPr>
      <t>Účinek spojených plánovaných kontrol na DOPAD nového ČISTÉHO rizika</t>
    </r>
  </si>
  <si>
    <r>
      <rPr>
        <b/>
        <sz val="12"/>
        <color theme="1"/>
        <rFont val="Arial"/>
        <family val="2"/>
      </rPr>
      <t>Účinek spojených plánovaných kontrol na PRAVDĚPODOBNOST nového ČISTÉHO rizika</t>
    </r>
  </si>
  <si>
    <r>
      <rPr>
        <b/>
        <sz val="12"/>
        <color theme="1"/>
        <rFont val="Arial"/>
        <family val="2"/>
      </rPr>
      <t>Dopad rizika (CÍLOVÉHO)</t>
    </r>
  </si>
  <si>
    <r>
      <rPr>
        <b/>
        <sz val="12"/>
        <color theme="1"/>
        <rFont val="Arial"/>
        <family val="2"/>
      </rPr>
      <t>Pravděpodobnost rizika (CÍLOVÉHO)</t>
    </r>
  </si>
  <si>
    <r>
      <rPr>
        <b/>
        <sz val="12"/>
        <color theme="1"/>
        <rFont val="Arial"/>
        <family val="2"/>
      </rPr>
      <t>Souhrnné bodové hodnocení rizika (CÍLOVÉHO)</t>
    </r>
  </si>
  <si>
    <r>
      <rPr>
        <b/>
        <sz val="20"/>
        <rFont val="Arial"/>
        <family val="2"/>
      </rPr>
      <t>POPIS RIZIKA</t>
    </r>
  </si>
  <si>
    <r>
      <rPr>
        <b/>
        <sz val="12"/>
        <rFont val="Arial"/>
        <family val="2"/>
      </rPr>
      <t>Ref. č. rizika</t>
    </r>
  </si>
  <si>
    <r>
      <rPr>
        <b/>
        <sz val="12"/>
        <rFont val="Arial"/>
        <family val="2"/>
      </rPr>
      <t>Název rizika</t>
    </r>
  </si>
  <si>
    <r>
      <rPr>
        <b/>
        <sz val="12"/>
        <rFont val="Arial"/>
        <family val="2"/>
      </rPr>
      <t>Popis rizika</t>
    </r>
  </si>
  <si>
    <r>
      <rPr>
        <b/>
        <sz val="20"/>
        <rFont val="Arial"/>
        <family val="2"/>
      </rPr>
      <t xml:space="preserve"> STÁVAJÍCÍ KONTROLY</t>
    </r>
  </si>
  <si>
    <r>
      <rPr>
        <b/>
        <sz val="20"/>
        <rFont val="Arial"/>
        <family val="2"/>
      </rPr>
      <t>ČISTÉ RIZIKO</t>
    </r>
  </si>
  <si>
    <r>
      <rPr>
        <b/>
        <sz val="12"/>
        <rFont val="Arial"/>
        <family val="2"/>
      </rPr>
      <t>Ref. č. kontroly</t>
    </r>
  </si>
  <si>
    <r>
      <rPr>
        <b/>
        <sz val="12"/>
        <rFont val="Arial"/>
        <family val="2"/>
      </rPr>
      <t>Popis kontroly</t>
    </r>
  </si>
  <si>
    <r>
      <rPr>
        <b/>
        <sz val="12"/>
        <rFont val="Arial"/>
        <family val="2"/>
      </rPr>
      <t>Dokumentujete provedení této kontroly?</t>
    </r>
  </si>
  <si>
    <r>
      <rPr>
        <b/>
        <sz val="12"/>
        <rFont val="Arial"/>
        <family val="2"/>
      </rPr>
      <t>Ověřujete pravidelně tuto kontrolu?</t>
    </r>
  </si>
  <si>
    <r>
      <rPr>
        <b/>
        <sz val="12"/>
        <rFont val="Arial"/>
        <family val="2"/>
      </rPr>
      <t>Nakolik jste přesvědčeni o účinnosti této kontroly?</t>
    </r>
  </si>
  <si>
    <r>
      <rPr>
        <b/>
        <sz val="12"/>
        <rFont val="Arial"/>
        <family val="2"/>
      </rPr>
      <t>Účinek spojených kontrol na DOPAD rizika s přihlédnutím k hladině spolehlivosti</t>
    </r>
  </si>
  <si>
    <r>
      <rPr>
        <b/>
        <sz val="12"/>
        <rFont val="Arial"/>
        <family val="2"/>
      </rPr>
      <t>Účinek spojených kontrol na PRAVDĚPODOBNOST rizika s přihlédnutím k hladině spolehlivosti</t>
    </r>
  </si>
  <si>
    <r>
      <rPr>
        <b/>
        <sz val="12"/>
        <rFont val="Arial"/>
        <family val="2"/>
      </rPr>
      <t>Dopad rizika (ČISTÉHO)</t>
    </r>
  </si>
  <si>
    <r>
      <rPr>
        <b/>
        <sz val="12"/>
        <rFont val="Arial"/>
        <family val="2"/>
      </rPr>
      <t>Pravděpodobnost rizika (ČISTÉHO)</t>
    </r>
  </si>
  <si>
    <r>
      <rPr>
        <b/>
        <sz val="12"/>
        <rFont val="Arial"/>
        <family val="2"/>
      </rPr>
      <t>Souhrnné stávající bodové hodnocení rizika (ČISTÉHO)</t>
    </r>
  </si>
  <si>
    <r>
      <rPr>
        <sz val="10"/>
        <rFont val="Arial"/>
        <family val="2"/>
      </rPr>
      <t>PC 2.1</t>
    </r>
  </si>
  <si>
    <r>
      <rPr>
        <sz val="10"/>
        <rFont val="Arial"/>
        <family val="2"/>
      </rPr>
      <t>PC 2.2</t>
    </r>
  </si>
  <si>
    <r>
      <rPr>
        <sz val="10"/>
        <rFont val="Arial"/>
        <family val="2"/>
      </rPr>
      <t>Interní/externí audit pravidelně přezkoumává provádění vnitřních kontrol týkajících se zadávání zakázek.</t>
    </r>
  </si>
  <si>
    <r>
      <rPr>
        <sz val="10"/>
        <rFont val="Arial"/>
        <family val="2"/>
      </rPr>
      <t>PC 2.X</t>
    </r>
  </si>
  <si>
    <r>
      <rPr>
        <b/>
        <sz val="12"/>
        <rFont val="Arial"/>
        <family val="2"/>
      </rPr>
      <t>Únik údajů o nabídkách</t>
    </r>
  </si>
  <si>
    <r>
      <rPr>
        <sz val="10"/>
        <color theme="1"/>
        <rFont val="Arial"/>
        <family val="2"/>
      </rPr>
      <t>PC 2.11</t>
    </r>
  </si>
  <si>
    <r>
      <rPr>
        <sz val="10"/>
        <color theme="1"/>
        <rFont val="Arial"/>
        <family val="2"/>
      </rPr>
      <t>PC 2.12</t>
    </r>
  </si>
  <si>
    <r>
      <rPr>
        <sz val="10"/>
        <color theme="1"/>
        <rFont val="Arial"/>
        <family val="2"/>
      </rPr>
      <t>PC 2.13</t>
    </r>
  </si>
  <si>
    <r>
      <rPr>
        <sz val="10"/>
        <color theme="1"/>
        <rFont val="Arial"/>
        <family val="2"/>
      </rPr>
      <t>ŘO zavede a zveřejní mechanismus pro whistleblowing za účelem oznamování podezření na podvodné jednání.</t>
    </r>
  </si>
  <si>
    <r>
      <rPr>
        <sz val="10"/>
        <color theme="1"/>
        <rFont val="Arial"/>
        <family val="2"/>
      </rPr>
      <t>PC 2.14</t>
    </r>
  </si>
  <si>
    <r>
      <rPr>
        <b/>
        <sz val="12"/>
        <rFont val="Arial"/>
        <family val="2"/>
      </rPr>
      <t>Zmanipulování nabídek</t>
    </r>
  </si>
  <si>
    <r>
      <rPr>
        <sz val="10"/>
        <color theme="1"/>
        <rFont val="Arial"/>
        <family val="2"/>
      </rPr>
      <t>PC 2.21</t>
    </r>
  </si>
  <si>
    <r>
      <rPr>
        <sz val="10"/>
        <color theme="1"/>
        <rFont val="Arial"/>
        <family val="2"/>
      </rPr>
      <t>Zadávací řízení zahrnuje transparentní postup otvírání nabídek a odpovídající bezpečnostní opatření u neotevřených nabídek.</t>
    </r>
  </si>
  <si>
    <r>
      <rPr>
        <sz val="10"/>
        <color theme="1"/>
        <rFont val="Arial"/>
        <family val="2"/>
      </rPr>
      <t>PC 2.22</t>
    </r>
  </si>
  <si>
    <r>
      <rPr>
        <sz val="10"/>
        <color theme="1"/>
        <rFont val="Arial"/>
        <family val="2"/>
      </rPr>
      <t>ŘO zavede a zveřejní mechanismus pro whistleblowing za účelem oznamování podezření na podvodné jednání.</t>
    </r>
  </si>
  <si>
    <r>
      <rPr>
        <sz val="10"/>
        <color theme="1"/>
        <rFont val="Arial"/>
        <family val="2"/>
      </rPr>
      <t>PC 2.23</t>
    </r>
  </si>
  <si>
    <r>
      <rPr>
        <b/>
        <sz val="20"/>
        <rFont val="Arial"/>
        <family val="2"/>
      </rPr>
      <t>ČISTÉ RIZIKO</t>
    </r>
  </si>
  <si>
    <r>
      <rPr>
        <b/>
        <sz val="20"/>
        <rFont val="Arial"/>
        <family val="2"/>
      </rPr>
      <t>AKČNÍ PLÁN</t>
    </r>
  </si>
  <si>
    <r>
      <rPr>
        <b/>
        <sz val="20"/>
        <rFont val="Arial"/>
        <family val="2"/>
      </rPr>
      <t>CÍLOVÉ RIZIKO</t>
    </r>
  </si>
  <si>
    <r>
      <rPr>
        <b/>
        <sz val="12"/>
        <rFont val="Arial"/>
        <family val="2"/>
      </rPr>
      <t>Dopad rizika (ČISTÉHO)</t>
    </r>
  </si>
  <si>
    <r>
      <rPr>
        <b/>
        <sz val="12"/>
        <rFont val="Arial"/>
        <family val="2"/>
      </rPr>
      <t>Pravděpodobnost rizika (ČISTÉHO)</t>
    </r>
  </si>
  <si>
    <r>
      <rPr>
        <b/>
        <sz val="12"/>
        <rFont val="Arial"/>
        <family val="2"/>
      </rPr>
      <t>Souhrnné stávající bodové hodnocení rizika (ČISTÉHO)</t>
    </r>
  </si>
  <si>
    <r>
      <rPr>
        <b/>
        <sz val="12"/>
        <rFont val="Arial"/>
        <family val="2"/>
      </rPr>
      <t>Plánovaná nová kontrola</t>
    </r>
  </si>
  <si>
    <r>
      <rPr>
        <b/>
        <sz val="12"/>
        <rFont val="Arial"/>
        <family val="2"/>
      </rPr>
      <t>Odpovědná osoba</t>
    </r>
  </si>
  <si>
    <r>
      <rPr>
        <b/>
        <sz val="12"/>
        <rFont val="Arial"/>
        <family val="2"/>
      </rPr>
      <t>Lhůta pro provedení</t>
    </r>
  </si>
  <si>
    <r>
      <rPr>
        <b/>
        <sz val="12"/>
        <rFont val="Arial"/>
        <family val="2"/>
      </rPr>
      <t>Účinek spojených plánovaných kontrol na DOPAD nového ČISTÉHO rizika</t>
    </r>
  </si>
  <si>
    <r>
      <rPr>
        <b/>
        <sz val="12"/>
        <rFont val="Arial"/>
        <family val="2"/>
      </rPr>
      <t>Účinek spojených plánovaných kontrol na PRAVDĚPODOBNOST nového ČISTÉHO rizika</t>
    </r>
  </si>
  <si>
    <r>
      <rPr>
        <b/>
        <sz val="12"/>
        <rFont val="Arial"/>
        <family val="2"/>
      </rPr>
      <t>Dopad rizika (CÍLOVÉHO)</t>
    </r>
  </si>
  <si>
    <r>
      <rPr>
        <b/>
        <sz val="12"/>
        <rFont val="Arial"/>
        <family val="2"/>
      </rPr>
      <t>Pravděpodobnost rizika (CÍLOVÉHO)</t>
    </r>
  </si>
  <si>
    <r>
      <rPr>
        <b/>
        <sz val="12"/>
        <rFont val="Arial"/>
        <family val="2"/>
      </rPr>
      <t>Souhrnné bodové hodnocení rizika (CÍLOVÉHO)</t>
    </r>
  </si>
  <si>
    <r>
      <rPr>
        <b/>
        <sz val="20"/>
        <rFont val="Arial"/>
        <family val="2"/>
      </rPr>
      <t>POPIS RIZIKA</t>
    </r>
  </si>
  <si>
    <r>
      <rPr>
        <b/>
        <sz val="12"/>
        <rFont val="Arial"/>
        <family val="2"/>
      </rPr>
      <t>Ref. č. rizika</t>
    </r>
  </si>
  <si>
    <r>
      <rPr>
        <b/>
        <sz val="12"/>
        <rFont val="Arial"/>
        <family val="2"/>
      </rPr>
      <t>Název rizika</t>
    </r>
  </si>
  <si>
    <r>
      <rPr>
        <b/>
        <sz val="12"/>
        <rFont val="Arial"/>
        <family val="2"/>
      </rPr>
      <t>Popis rizika</t>
    </r>
  </si>
  <si>
    <r>
      <rPr>
        <b/>
        <sz val="20"/>
        <rFont val="Arial"/>
        <family val="2"/>
      </rPr>
      <t xml:space="preserve"> STÁVAJÍCÍ KONTROLY</t>
    </r>
  </si>
  <si>
    <r>
      <rPr>
        <b/>
        <sz val="20"/>
        <rFont val="Arial"/>
        <family val="2"/>
      </rPr>
      <t>ČISTÉ RIZIKO</t>
    </r>
  </si>
  <si>
    <r>
      <rPr>
        <b/>
        <sz val="12"/>
        <rFont val="Arial"/>
        <family val="2"/>
      </rPr>
      <t>Ref. č. kontroly</t>
    </r>
  </si>
  <si>
    <r>
      <rPr>
        <b/>
        <sz val="12"/>
        <rFont val="Arial"/>
        <family val="2"/>
      </rPr>
      <t>Popis kontroly</t>
    </r>
  </si>
  <si>
    <r>
      <rPr>
        <b/>
        <sz val="12"/>
        <rFont val="Arial"/>
        <family val="2"/>
      </rPr>
      <t>Dokumentujete provedení této kontroly?</t>
    </r>
  </si>
  <si>
    <r>
      <rPr>
        <b/>
        <sz val="12"/>
        <rFont val="Arial"/>
        <family val="2"/>
      </rPr>
      <t>Ověřujete pravidelně tuto kontrolu?</t>
    </r>
  </si>
  <si>
    <r>
      <rPr>
        <b/>
        <sz val="12"/>
        <rFont val="Arial"/>
        <family val="2"/>
      </rPr>
      <t>Nakolik jste přesvědčeni o účinnosti této kontroly?</t>
    </r>
  </si>
  <si>
    <r>
      <rPr>
        <b/>
        <sz val="12"/>
        <rFont val="Arial"/>
        <family val="2"/>
      </rPr>
      <t>Účinek spojených kontrol na DOPAD rizika s přihlédnutím k hladině spolehlivosti</t>
    </r>
  </si>
  <si>
    <r>
      <rPr>
        <b/>
        <sz val="12"/>
        <rFont val="Arial"/>
        <family val="2"/>
      </rPr>
      <t>Účinek spojených kontrol na PRAVDĚPODOBNOST rizika s přihlédnutím k hladině spolehlivosti</t>
    </r>
  </si>
  <si>
    <r>
      <rPr>
        <b/>
        <sz val="12"/>
        <rFont val="Arial"/>
        <family val="2"/>
      </rPr>
      <t>Dopad rizika (ČISTÉHO)</t>
    </r>
  </si>
  <si>
    <r>
      <rPr>
        <b/>
        <sz val="12"/>
        <rFont val="Arial"/>
        <family val="2"/>
      </rPr>
      <t>Pravděpodobnost rizika (ČISTÉHO)</t>
    </r>
  </si>
  <si>
    <r>
      <rPr>
        <b/>
        <sz val="12"/>
        <rFont val="Arial"/>
        <family val="2"/>
      </rPr>
      <t>Souhrnné stávající bodové hodnocení rizika (ČISTÉHO)</t>
    </r>
  </si>
  <si>
    <r>
      <rPr>
        <b/>
        <sz val="12"/>
        <rFont val="Arial"/>
        <family val="2"/>
      </rPr>
      <t>Neoznámený střet zájmů</t>
    </r>
  </si>
  <si>
    <r>
      <rPr>
        <sz val="10"/>
        <color theme="1"/>
        <rFont val="Arial"/>
        <family val="2"/>
      </rPr>
      <t>PC 3.1</t>
    </r>
  </si>
  <si>
    <r>
      <rPr>
        <sz val="10"/>
        <color theme="1"/>
        <rFont val="Arial"/>
        <family val="2"/>
      </rPr>
      <t>PC 3.2</t>
    </r>
  </si>
  <si>
    <r>
      <rPr>
        <sz val="10"/>
        <color theme="1"/>
        <rFont val="Arial"/>
        <family val="2"/>
      </rPr>
      <t>PC 3.3</t>
    </r>
  </si>
  <si>
    <r>
      <rPr>
        <sz val="10"/>
        <color theme="1"/>
        <rFont val="Arial"/>
        <family val="2"/>
      </rPr>
      <t>PC 3.4</t>
    </r>
  </si>
  <si>
    <r>
      <rPr>
        <sz val="10"/>
        <color theme="1"/>
        <rFont val="Arial"/>
        <family val="2"/>
      </rPr>
      <t>ŘO zavede a zveřejní mechanismus pro whistleblowing za účelem oznamování podezření na podvodné jednání.</t>
    </r>
  </si>
  <si>
    <r>
      <rPr>
        <sz val="10"/>
        <color theme="1"/>
        <rFont val="Arial"/>
        <family val="2"/>
      </rPr>
      <t>PC 3.5</t>
    </r>
  </si>
  <si>
    <r>
      <rPr>
        <b/>
        <sz val="12"/>
        <rFont val="Arial"/>
        <family val="2"/>
      </rPr>
      <t>Úplatky a nezákonné provize</t>
    </r>
  </si>
  <si>
    <r>
      <rPr>
        <sz val="10"/>
        <color theme="1"/>
        <rFont val="Arial"/>
        <family val="2"/>
      </rPr>
      <t>PC 3.11</t>
    </r>
  </si>
  <si>
    <r>
      <rPr>
        <sz val="10"/>
        <color theme="1"/>
        <rFont val="Arial"/>
        <family val="2"/>
      </rPr>
      <t>PC 3.12</t>
    </r>
  </si>
  <si>
    <r>
      <rPr>
        <sz val="10"/>
        <color theme="1"/>
        <rFont val="Arial"/>
        <family val="2"/>
      </rPr>
      <t>PC 3.13</t>
    </r>
  </si>
  <si>
    <r>
      <rPr>
        <sz val="10"/>
        <color theme="1"/>
        <rFont val="Arial"/>
        <family val="2"/>
      </rPr>
      <t>PC 3.14</t>
    </r>
  </si>
  <si>
    <r>
      <rPr>
        <sz val="10"/>
        <color theme="1"/>
        <rFont val="Arial"/>
        <family val="2"/>
      </rPr>
      <t>ŘO zavede a zveřejní mechanismus pro whistleblowing za účelem oznamování podezření na podvodné jednání.</t>
    </r>
  </si>
  <si>
    <r>
      <rPr>
        <sz val="10"/>
        <color theme="1"/>
        <rFont val="Arial"/>
        <family val="2"/>
      </rPr>
      <t>PC 3.15</t>
    </r>
  </si>
  <si>
    <r>
      <rPr>
        <b/>
        <sz val="20"/>
        <rFont val="Arial"/>
        <family val="2"/>
      </rPr>
      <t>ČISTÉ RIZIKO</t>
    </r>
  </si>
  <si>
    <r>
      <rPr>
        <b/>
        <sz val="20"/>
        <rFont val="Arial"/>
        <family val="2"/>
      </rPr>
      <t>AKČNÍ PLÁN</t>
    </r>
  </si>
  <si>
    <r>
      <rPr>
        <b/>
        <sz val="20"/>
        <rFont val="Arial"/>
        <family val="2"/>
      </rPr>
      <t>CÍLOVÉ RIZIKO</t>
    </r>
  </si>
  <si>
    <r>
      <rPr>
        <b/>
        <sz val="12"/>
        <rFont val="Arial"/>
        <family val="2"/>
      </rPr>
      <t>Dopad rizika (ČISTÉHO)</t>
    </r>
  </si>
  <si>
    <r>
      <rPr>
        <b/>
        <sz val="12"/>
        <rFont val="Arial"/>
        <family val="2"/>
      </rPr>
      <t>Pravděpodobnost rizika (ČISTÉHO)</t>
    </r>
  </si>
  <si>
    <r>
      <rPr>
        <b/>
        <sz val="12"/>
        <rFont val="Arial"/>
        <family val="2"/>
      </rPr>
      <t>Souhrnné stávající bodové hodnocení rizika (ČISTÉHO)</t>
    </r>
  </si>
  <si>
    <r>
      <rPr>
        <b/>
        <sz val="12"/>
        <rFont val="Arial"/>
        <family val="2"/>
      </rPr>
      <t>Plánovaná nová kontrola</t>
    </r>
  </si>
  <si>
    <r>
      <rPr>
        <b/>
        <sz val="12"/>
        <rFont val="Arial"/>
        <family val="2"/>
      </rPr>
      <t>Odpovědná osoba</t>
    </r>
  </si>
  <si>
    <r>
      <rPr>
        <b/>
        <sz val="12"/>
        <rFont val="Arial"/>
        <family val="2"/>
      </rPr>
      <t>Lhůta pro provedení</t>
    </r>
  </si>
  <si>
    <r>
      <rPr>
        <b/>
        <sz val="12"/>
        <rFont val="Arial"/>
        <family val="2"/>
      </rPr>
      <t>Účinek spojených plánovaných kontrol na DOPAD nového ČISTÉHO rizika</t>
    </r>
  </si>
  <si>
    <r>
      <rPr>
        <b/>
        <sz val="12"/>
        <rFont val="Arial"/>
        <family val="2"/>
      </rPr>
      <t>Účinek spojených plánovaných kontrol na PRAVDĚPODOBNOST nového ČISTÉHO rizika</t>
    </r>
  </si>
  <si>
    <r>
      <rPr>
        <b/>
        <sz val="12"/>
        <rFont val="Arial"/>
        <family val="2"/>
      </rPr>
      <t>Dopad rizika (CÍLOVÉHO)</t>
    </r>
  </si>
  <si>
    <r>
      <rPr>
        <b/>
        <sz val="12"/>
        <rFont val="Arial"/>
        <family val="2"/>
      </rPr>
      <t>Pravděpodobnost rizika (CÍLOVÉHO)</t>
    </r>
  </si>
  <si>
    <r>
      <rPr>
        <b/>
        <sz val="12"/>
        <rFont val="Arial"/>
        <family val="2"/>
      </rPr>
      <t>Souhrnné bodové hodnocení rizika (CÍLOVÉHO)</t>
    </r>
  </si>
  <si>
    <r>
      <rPr>
        <b/>
        <sz val="20"/>
        <rFont val="Arial"/>
        <family val="2"/>
      </rPr>
      <t>POPIS RIZIKA</t>
    </r>
  </si>
  <si>
    <r>
      <rPr>
        <b/>
        <sz val="12"/>
        <rFont val="Arial"/>
        <family val="2"/>
      </rPr>
      <t>Ref. č. rizika</t>
    </r>
  </si>
  <si>
    <r>
      <rPr>
        <b/>
        <sz val="12"/>
        <rFont val="Arial"/>
        <family val="2"/>
      </rPr>
      <t>Název rizika</t>
    </r>
  </si>
  <si>
    <r>
      <rPr>
        <b/>
        <sz val="12"/>
        <rFont val="Arial"/>
        <family val="2"/>
      </rPr>
      <t>Popis rizika</t>
    </r>
  </si>
  <si>
    <r>
      <rPr>
        <b/>
        <sz val="20"/>
        <rFont val="Arial"/>
        <family val="2"/>
      </rPr>
      <t xml:space="preserve"> STÁVAJÍCÍ KONTROLY</t>
    </r>
  </si>
  <si>
    <r>
      <rPr>
        <b/>
        <sz val="20"/>
        <rFont val="Arial"/>
        <family val="2"/>
      </rPr>
      <t>ČISTÉ RIZIKO</t>
    </r>
  </si>
  <si>
    <r>
      <rPr>
        <b/>
        <sz val="12"/>
        <rFont val="Arial"/>
        <family val="2"/>
      </rPr>
      <t>Ref. č. kontroly</t>
    </r>
  </si>
  <si>
    <r>
      <rPr>
        <b/>
        <sz val="12"/>
        <rFont val="Arial"/>
        <family val="2"/>
      </rPr>
      <t>Popis kontroly</t>
    </r>
  </si>
  <si>
    <r>
      <rPr>
        <b/>
        <sz val="12"/>
        <rFont val="Arial"/>
        <family val="2"/>
      </rPr>
      <t>Dokumentujete provedení této kontroly?</t>
    </r>
  </si>
  <si>
    <r>
      <rPr>
        <b/>
        <sz val="12"/>
        <rFont val="Arial"/>
        <family val="2"/>
      </rPr>
      <t>Ověřujete pravidelně tuto kontrolu?</t>
    </r>
  </si>
  <si>
    <r>
      <rPr>
        <b/>
        <sz val="12"/>
        <rFont val="Arial"/>
        <family val="2"/>
      </rPr>
      <t>Nakolik jste přesvědčeni o účinnosti této kontroly?</t>
    </r>
  </si>
  <si>
    <r>
      <rPr>
        <b/>
        <sz val="12"/>
        <rFont val="Arial"/>
        <family val="2"/>
      </rPr>
      <t>Účinek spojených kontrol na DOPAD rizika s přihlédnutím k hladině spolehlivosti</t>
    </r>
  </si>
  <si>
    <r>
      <rPr>
        <b/>
        <sz val="12"/>
        <rFont val="Arial"/>
        <family val="2"/>
      </rPr>
      <t>Účinek spojených kontrol na PRAVDĚPODOBNOST rizika s přihlédnutím k hladině spolehlivosti</t>
    </r>
  </si>
  <si>
    <r>
      <rPr>
        <b/>
        <sz val="12"/>
        <rFont val="Arial"/>
        <family val="2"/>
      </rPr>
      <t>Dopad rizika (ČISTÉHO)</t>
    </r>
  </si>
  <si>
    <r>
      <rPr>
        <b/>
        <sz val="12"/>
        <rFont val="Arial"/>
        <family val="2"/>
      </rPr>
      <t>Pravděpodobnost rizika (ČISTÉHO)</t>
    </r>
  </si>
  <si>
    <r>
      <rPr>
        <b/>
        <sz val="12"/>
        <rFont val="Arial"/>
        <family val="2"/>
      </rPr>
      <t>Souhrnné stávající bodové hodnocení rizika (ČISTÉHO)</t>
    </r>
  </si>
  <si>
    <r>
      <rPr>
        <sz val="10"/>
        <color theme="1"/>
        <rFont val="Arial"/>
        <family val="2"/>
      </rPr>
      <t>PC X.1</t>
    </r>
  </si>
  <si>
    <r>
      <rPr>
        <sz val="10"/>
        <color theme="1"/>
        <rFont val="Arial"/>
        <family val="2"/>
      </rPr>
      <t>Zadávací řízení zahrnuje transparentní postup otvírání nabídek a odpovídající bezpečnostní opatření u neotevřených nabídek.</t>
    </r>
  </si>
  <si>
    <r>
      <rPr>
        <sz val="10"/>
        <color theme="1"/>
        <rFont val="Arial"/>
        <family val="2"/>
      </rPr>
      <t>PC X.X</t>
    </r>
  </si>
  <si>
    <r>
      <rPr>
        <b/>
        <sz val="20"/>
        <rFont val="Arial"/>
        <family val="2"/>
      </rPr>
      <t>ČISTÉ RIZIKO</t>
    </r>
  </si>
  <si>
    <r>
      <rPr>
        <b/>
        <sz val="20"/>
        <rFont val="Arial"/>
        <family val="2"/>
      </rPr>
      <t>AKČNÍ PLÁN</t>
    </r>
  </si>
  <si>
    <r>
      <rPr>
        <b/>
        <sz val="20"/>
        <rFont val="Arial"/>
        <family val="2"/>
      </rPr>
      <t>CÍLOVÉ RIZIKO</t>
    </r>
  </si>
  <si>
    <r>
      <rPr>
        <b/>
        <sz val="12"/>
        <rFont val="Arial"/>
        <family val="2"/>
      </rPr>
      <t>Dopad rizika (ČISTÉHO)</t>
    </r>
  </si>
  <si>
    <r>
      <rPr>
        <b/>
        <sz val="12"/>
        <rFont val="Arial"/>
        <family val="2"/>
      </rPr>
      <t>Pravděpodobnost rizika (ČISTÉHO)</t>
    </r>
  </si>
  <si>
    <r>
      <rPr>
        <b/>
        <sz val="12"/>
        <rFont val="Arial"/>
        <family val="2"/>
      </rPr>
      <t>Souhrnné stávající bodové hodnocení rizika (ČISTÉHO)</t>
    </r>
  </si>
  <si>
    <r>
      <rPr>
        <b/>
        <sz val="12"/>
        <rFont val="Arial"/>
        <family val="2"/>
      </rPr>
      <t>Plánovaná nová kontrola</t>
    </r>
  </si>
  <si>
    <r>
      <rPr>
        <b/>
        <sz val="12"/>
        <rFont val="Arial"/>
        <family val="2"/>
      </rPr>
      <t>Odpovědná osoba</t>
    </r>
  </si>
  <si>
    <r>
      <rPr>
        <b/>
        <sz val="12"/>
        <rFont val="Arial"/>
        <family val="2"/>
      </rPr>
      <t>Lhůta pro provedení</t>
    </r>
  </si>
  <si>
    <r>
      <rPr>
        <b/>
        <sz val="12"/>
        <rFont val="Arial"/>
        <family val="2"/>
      </rPr>
      <t>Účinek spojených plánovaných kontrol na DOPAD nového ČISTÉHO rizika</t>
    </r>
  </si>
  <si>
    <r>
      <rPr>
        <b/>
        <sz val="12"/>
        <rFont val="Arial"/>
        <family val="2"/>
      </rPr>
      <t>Účinek spojených plánovaných kontrol na PRAVDĚPODOBNOST nového ČISTÉHO rizika</t>
    </r>
  </si>
  <si>
    <r>
      <rPr>
        <b/>
        <sz val="12"/>
        <rFont val="Arial"/>
        <family val="2"/>
      </rPr>
      <t>Dopad rizika (CÍLOVÉHO)</t>
    </r>
  </si>
  <si>
    <r>
      <rPr>
        <b/>
        <sz val="12"/>
        <rFont val="Arial"/>
        <family val="2"/>
      </rPr>
      <t>Pravděpodobnost rizika (CÍLOVÉHO)</t>
    </r>
  </si>
  <si>
    <r>
      <rPr>
        <b/>
        <sz val="12"/>
        <rFont val="Arial"/>
        <family val="2"/>
      </rPr>
      <t>Souhrnné bodové hodnocení rizika (CÍLOVÉHO)</t>
    </r>
  </si>
  <si>
    <t>Řídicí orgán a příjemci</t>
  </si>
  <si>
    <t>Vnitřní / tajná dohoda</t>
  </si>
  <si>
    <t>Nepravdivá prohlášení žadatelů</t>
  </si>
  <si>
    <t>Příjemci</t>
  </si>
  <si>
    <t>Vnější</t>
  </si>
  <si>
    <t>Dvojí financování</t>
  </si>
  <si>
    <t>Příjemci a třetí strany</t>
  </si>
  <si>
    <t>Vyhýbání se požadovanému soutěžnímu řízení</t>
  </si>
  <si>
    <t>Zmanipulování soutěžního řízení</t>
  </si>
  <si>
    <t>Smluvené nabídky</t>
  </si>
  <si>
    <t>Třetí strany</t>
  </si>
  <si>
    <t>Stanovení nesprávných cen</t>
  </si>
  <si>
    <t>Zmanipulování žádostí o uhrazení nákladů</t>
  </si>
  <si>
    <t>Nedodání výrobků nebo jejich nahrazení</t>
  </si>
  <si>
    <t>Změna stávající smlouvy</t>
  </si>
  <si>
    <t>Příjemce a smluvní dodavatel se dohodnou na změně stávající smlouvy s výhodnějšími podmínkami pro třetí stranu v takovém rozsahu, že původní rozhodnutí o udělení zakázky není platné</t>
  </si>
  <si>
    <t>Nadhodnocení kvality nebo činnosti pracovníků</t>
  </si>
  <si>
    <t>Příjemci nebo třetí strany</t>
  </si>
  <si>
    <t>Neoprávněné náklady práce</t>
  </si>
  <si>
    <t>Náklady práce nejsou konkrétním projektům přiděleny správně</t>
  </si>
  <si>
    <t>Příjemce vědomě rozdělí mzdové náklady nesprávně mezi projekty EU a jiné zdroje financování</t>
  </si>
  <si>
    <t>Řídicí orgán</t>
  </si>
  <si>
    <t>Vnitřní</t>
  </si>
  <si>
    <t>Neúplný/nepřiměřený postup osvědčování výdajů</t>
  </si>
  <si>
    <t>Certifikační orgán</t>
  </si>
  <si>
    <t>Střety zájmů v rámci ŘO</t>
  </si>
  <si>
    <t>U členů ŘO může existovat střet zájmů, který má nepatřičný vliv na schvalování plateb pro určité příjemce.</t>
  </si>
  <si>
    <t>Střety zájmů v rámci certifikačního orgánu</t>
  </si>
  <si>
    <t>Výdaje může osvědčit certifikační orgán, který má vazbu na příjemce.</t>
  </si>
  <si>
    <t>Certifikační orgán a příjemci</t>
  </si>
  <si>
    <t>Řídicí orgány a třetí strany</t>
  </si>
  <si>
    <t>Řídící orgány a třetí strany</t>
  </si>
  <si>
    <t>Tajná dohoda</t>
  </si>
  <si>
    <t>Neoznámený střet zájmů nebo úplatky a nezákonné provize</t>
  </si>
  <si>
    <t>Všechny žádosti by měly být zaevidovány a posouzeny v souladu s použitelnými kritérii.</t>
  </si>
  <si>
    <t>Provádění – rizika související se zadáváním veřejných zakázek v případě zakázek zadávaných a řízených příjemci</t>
  </si>
  <si>
    <t>Příjemce se vyhne požadovanému soutěžnímu řízení, aby při udělování nebo zachování zakázky zvýhodnil určitého žadatele, a to tím, že:                                                                         
– nákupy rozdělí nebo
– neodůvodněně udělí zakázky jednomu zdroji nebo
– neuspořádá zadávací řízení nebo
– v rozporu s pravidly prodlouží platnost smlouvy.</t>
  </si>
  <si>
    <t xml:space="preserve">Smluvní dodavatel zmanipuluje žádosti o úhradu nákladů nebo faktury s cílem nadhodnotit vzniklé náklady nebo je vyúčtovat znovu.
– Dvojí žádosti jednoho smluvního dodavatele o uhrazení nákladů nebo
– podvodné, navýšené či duplicitní faktury.
</t>
  </si>
  <si>
    <t>Smluvní dodavatelé poruší smluvní podmínky tím, že nedodají dohodnuté výrobky nebo odpovídající alternativy a nahradí je méně kvalitními výrobky.
– Nahrazení výrobků nebo
– neexistence výrobků či neprovedení činnosti v souladu s grantovou dohodou.</t>
  </si>
  <si>
    <t>1. Příjemci mohou žádosti o předložení nabídek nebo návrhů upravit na míru tak, že obsahují specifikace, které jsou přizpůsobeny kvalifikacím určitého uchazeče nebo které může splnit pouze jediný uchazeč. Specifikace, které jsou příliš podrobné, lze využít k vyloučení jiných kvalifikovaných uchazečů, nebo 2. pracovníci organizace příjemce, kteří se podílejí na zadávání zakázek, navrhování projektů nebo hodnocení nabídek, mohou vyzradit důvěrné údaje s cílem pomoci upřednostňovanému uchazeči vypracovat lepší technický nebo finanční návrh, jako jsou odhadované rozpočty, upřednostňovaná řešení nebo podrobnosti o konkurenčních nabídkách, nebo 3. příjemci mohou nabídky po jejich přijetí zmanipulovat, aby zajistili, že bude vybrán upřednostňovaný smluvní dodavatel.</t>
  </si>
  <si>
    <t xml:space="preserve">Třetí strany nemusí ve svých cenových návrzích uvést aktuální, úplné a přesné údaje o nákladech nebo cenách, což má za následek vyšší smluvní cenu. </t>
  </si>
  <si>
    <t xml:space="preserve">1. Třetí strana s několika podobnými zakázkami může stejné osobní náklady, poplatky nebo výdaje vyúčtovat u několika zakázek nebo 2. třetí strany mohou vědomě předložit podvodné, navýšené nebo duplicitní faktury, a to buď samy, nebo po dohodě s pracovníky, kteří mají na starosti zakázky. </t>
  </si>
  <si>
    <t>Příjemce se vyhne požadovanému soutěžnímu řízení, aby při udělování nebo zachování zakázky zvýhodnil určitého žadatele, a to tím, že:
– nákupy rozdělí nebo
– neodůvodněně udělí zakázky jednomu zdroji nebo
– neuspořádá zadávací řízení nebo
– v rozporu s pravidly prodlouží platnost smlouvy</t>
  </si>
  <si>
    <t>Existují důkazy, že funkce interního auditu v organizacích příjemců pravidelně přezkoumává provádění vnitřních kontrol týkajících se zadávání veřejných zakázek.</t>
  </si>
  <si>
    <t>ŘO pravidelně přezkoumává vzorek zakázek s cílem zajistit dodržování náležitých postupů pro zadávání veřejných zakázek.</t>
  </si>
  <si>
    <t xml:space="preserve">ŘO vyžaduje, aby příjemci zavedli druhý mechanismus, který přezkoumává vzorek vítězných nabídek v porovnání s konkurencí s cílem zjistit případné náznaky znalosti údajů o nabídkách. ŘO ověřuje provádění těchto kontrol u vzorku příjemců. </t>
  </si>
  <si>
    <t>ŘO vyžaduje, aby příjemci zavedli postupy k omezení možnosti střetů zájmů, prohlášení a registry střetů zájmů, a ověřuje jejich uplatňování u vzorku příjemců.</t>
  </si>
  <si>
    <t xml:space="preserve">ŘO vyžaduje, aby byla rozhodnutí o udělení zakázky přezkoumána prostřednictvím druhého mechanismu v rámci organizace příjemce, který se liší od výběrové komise (např. nadřízení pracovníci v organizaci příjemce) a který ověřuje, zda byly dodrženy postupy zadávání veřejných zakázek. ŘO ověřuje provádění těchto kontrol u vzorku příjemců. </t>
  </si>
  <si>
    <t xml:space="preserve">ŘO vyžaduje, aby byl u všech rozhodnutí o zadání zakázek jednomu zdroji udělen předchozí souhlas prostřednictvím druhého mechanismu, který se liší od zakázkového oddělení (např. nadřízení pracovníci v organizaci příjemce). ŘO ověřuje provádění těchto kontrol u vzorku příjemců. </t>
  </si>
  <si>
    <t xml:space="preserve">ŘO vyžaduje, aby byla veškerá rozhodnutí o udělení zakázky přezkoumána prostřednictvím druhého mechanismu v rámci organizace příjemce, který se liší od výběrové komise (např. nadřízení pracovníci v organizaci příjemce) a který ověřuje, zda byly dodrženy postupy zadávání veřejných zakázek. ŘO ověřuje provádění těchto kontrol u vzorku příjemců. </t>
  </si>
  <si>
    <t xml:space="preserve">ŘO vyžaduje, aby příjemci zavedli postupy k omezení možnosti střetů zájmů, prohlášení a registry střetů zájmů, a ověřuje jejich uplatňování u vzorku příjemců. ŘO ověřuje provádění těchto kontrol u vzorku příjemců. </t>
  </si>
  <si>
    <t xml:space="preserve">ŘO vyžaduje, aby příjemci zavedli druhý mechanismus, který se liší od zakázkového oddělení, za účelem schvalování dodatků ke smlouvám. ŘO ověřuje provádění těchto kontrol u vzorku příjemců. </t>
  </si>
  <si>
    <t xml:space="preserve">ŘO vyžaduje vysokou úroveň transparentnosti při zadávání zakázek, jako je zveřejnění veškerých informací o zakázce, které nejsou citlivé. ŘO ověřuje provádění těchto kontrol u vzorku příjemců. </t>
  </si>
  <si>
    <t xml:space="preserve">ŘO vyžaduje, aby zadávací řízení zahrnovalo transparentní postup otvírání nabídek a odpovídající bezpečnostní opatření u neotevřených nabídek. ŘO ověřuje provádění těchto kontrol u vzorku příjemců. </t>
  </si>
  <si>
    <t xml:space="preserve">ŘO vyžaduje, aby příjemci zavedli kontroly k potvrzení cen uváděných třetími stranami pomocí jiných nezávislých zdrojů. ŘO ověřuje provádění těchto kontrol u vzorku příjemců. 
</t>
  </si>
  <si>
    <t xml:space="preserve">ŘO požaduje, aby příjemci přezkoumali předložené faktury s ohledem na duplicitu (tj. více faktur se stejnou částkou, č. faktury atd.) nebo falšování. ŘO by měl ověřovat provádění těchto kontrol u vzorku příjemců. </t>
  </si>
  <si>
    <t xml:space="preserve">ŘO vyžaduje, aby příjemci porovnali pořízené výrobky/služby se specifikacemi zakázky, a to s pomocí příslušných odborníků. ŘO ověřuje provádění těchto kontrol u vzorku příjemců. </t>
  </si>
  <si>
    <t xml:space="preserve">ŘO požaduje, aby si příjemci vyžádali osvědčení o provedené práci nebo jiné formy osvědčení o ověření, která vydala nezávislá třetí strana a která jsou předložena při dokončení zakázky. ŘO by měl ověřovat provádění těchto kontrol u vzorku příjemců. </t>
  </si>
  <si>
    <t>U nákladů práce vynaložených třetími stranami ŘO v případě významných změn u najatých zaměstnanců vyžaduje, aby příjemce udělil předem souhlas. ŘO ověřuje provádění této kontroly u vzorku příjemců.</t>
  </si>
  <si>
    <t>U nákladů práce vynaložených příjemci ŘO obvykle přezkoumává závěrečné zprávy o činnosti a finanční zprávy obdržené od příjemců s ohledem na případný nesoulad mezi plánovanými a skutečnými činnostmi. Jsou-li zjištěny rozdíly, je třeba si vyžádat a ověřit vysvětlení a další důkazy.</t>
  </si>
  <si>
    <t>U nákladů práce vynaložených třetími stranami ŘO vyžaduje, aby příjemci sledovali faktury dodavatelů na základě podpůrné dokumentace za účelem zjištění, zda je uplatňována přesčasová práce (nadměrný počet odpracovaných hodin u pracovníků podílejících se na projektu, menší počet pracovníků provádějících projekt v porovnání s plánem), a vyžádá si podpůrnou dokumentaci, která potvrzuje, že uplatňované náklady jsou v souladu s pravidly pro přesčasovou práci a skutečně vzniklými náklady. ŘO ověřuje provádění této kontroly u vzorku příjemců.</t>
  </si>
  <si>
    <t>U nákladů práce vynaložených třetími stranami ŘO požaduje, aby příjemci přezkoumávali faktury za náklady práce na základě důkazů dokládajících skutečné mzdové náklady (např. smlouvy, údaje z výplatních listin) a dobu vynaloženou na projektové činnosti (např. systémy zaznamenávání času, záznamy o přítomnosti). Veškeré důkazy jsou posouzeny s přiměřeným skepticismem. ŘO ověřuje provádění této kontroly u vzorku příjemců.</t>
  </si>
  <si>
    <t>Jsou-li při auditu zjištěny chyby systémové povahy, existují potřebná preventivní a nápravná opatření.</t>
  </si>
  <si>
    <t>Pracovníci osvědčující výdaje jsou náležitě kvalifikovaní a vyškolení a absolvují opakovací školení týkající se informovanosti o podvodech. ŘO ověřuje přiměřenost těchto programů školení.</t>
  </si>
  <si>
    <t>U všech rozhodnutí o zadání zakázek jednomu zdroji je udělen předchozí souhlas prostřednictvím druhého mechanismu, který se liší od zakázkového oddělení (např. nadřízení pracovníci v ŘO).</t>
  </si>
  <si>
    <t>Veškerá rozhodnutí o udělení zakázky jsou přezkoumána prostřednictvím druhého mechanismu, který se liší od výběrové komise (např. nadřízení pracovníci v ŘO) a který ověřuje, zda byly dodrženy postupy zadávání veřejných zakázek.</t>
  </si>
  <si>
    <t xml:space="preserve">Veškerá rozhodnutí o udělení zakázky jsou přezkoumána prostřednictvím druhého mechanismu (např. nadřízení pracovníci v ŘO), jenž ověřuje, zda byly dodrženy postupy zadávání veřejných zakázek. </t>
  </si>
  <si>
    <t>Veškerá rozhodnutí o udělení zakázky jsou přezkoumána prostřednictvím druhého mechanismu, který se liší od hodnotící komise (např. nadřízení pracovníci v ŘO) a který ověřuje, zda byly dodrženy postupy zadávání veřejných zakázek.</t>
  </si>
  <si>
    <t>ŘO má důsledné kontroly postupů podávání nabídek, například dodržování příslušných lhůt, a ověřuje jejich uplatňování u vzorku příjemců.</t>
  </si>
  <si>
    <t>Vložte popis dalších rizik</t>
  </si>
  <si>
    <t xml:space="preserve">Členové hodnotícího výboru ŘO záměrně ovlivní hodnocení a výběr žadatelů ve prospěch určitých žadatelů příznivějším hodnocením jejich žádostí nebo vyvíjením tlaku na ostatní členy výboru. </t>
  </si>
  <si>
    <t>Vložte popis dalších kontrol</t>
  </si>
  <si>
    <r>
      <t xml:space="preserve">2: POSOUZENÍ VYSTAVENÍ ZVLÁŠTNÍM RIZIKŮM PODVODŮ – </t>
    </r>
    <r>
      <rPr>
        <b/>
        <u/>
        <sz val="20"/>
        <color theme="1"/>
        <rFont val="Arial"/>
        <family val="2"/>
        <charset val="238"/>
      </rPr>
      <t>PROVÁDĚNÍ PROGRAMU</t>
    </r>
    <r>
      <rPr>
        <b/>
        <sz val="20"/>
        <color theme="1"/>
        <rFont val="Arial"/>
        <family val="2"/>
      </rPr>
      <t xml:space="preserve"> A OVĚŘOVÁNÍ ČINNOSTÍ</t>
    </r>
  </si>
  <si>
    <t>Pracovník ŘO zvýhodní v soutěžním řízení určitého uchazeče prostřednictvím:
– zmanipulovaných specifikací nebo
– úniku údajů o nabídkách nebo
– zmanipulování nabídek.</t>
  </si>
  <si>
    <t>ŘO vydá příjemcům jednoznačné pokyny nebo je vyškolí s ohledem na otázky etiky, střetu zájmů a důsledky nedodržení schválených pokynů.</t>
  </si>
  <si>
    <t>U vzorku projektů by měl ŘO sám provádět pravidelné porovnávání výstupů projektů s náklady za účelem nalezení případných důkazů o tom, že práce nebyla provedena nebo že nebyly vynaloženy potřebné náklady.</t>
  </si>
  <si>
    <t>U nákladů práce vynaložených třetími stranami ŘO vyžaduje, aby příjemci ověřili klíčové zaměstnance podílející se na provádění zakázky v porovnání se zaměstnanci navrhovanými v nabídkách a aby si vyžádali důkazy, které potvrzují vhodnost důležitých náhradníků. ŘO ověřuje provádění této kontroly u vzorku příjemců.</t>
  </si>
  <si>
    <t>Vložte popis kontrol</t>
  </si>
  <si>
    <t>Mezi řídicími orgány a zprostředkujícími subjekty a v jejich rámci existuje jednoznačné vymezení, přidělení a oddělení funkcí. V řídicím orgánu jsou zavedeny náležité postupy ke sledování účinného plnění úkolů svěřených zprostředkujícím subjektům.</t>
  </si>
  <si>
    <t>Zmanipulované specifikace</t>
  </si>
  <si>
    <t>Vnitřní/tajná dohoda</t>
  </si>
  <si>
    <t>Jedná se o vnitřní riziko (v rámci ŘO), vnější riziko, nebo riziko, které je výsledkem tajné dohody?</t>
  </si>
  <si>
    <t>Všechny výzvy k podávání žádostí by měly být zveřejněny.</t>
  </si>
  <si>
    <t>Žadatelům by měla být sdělena veškerá rozhodnutí o schválení/zamítnutí žádostí.</t>
  </si>
  <si>
    <t>Za účelem vydání informovaného rozhodnutí o věrohodnosti prohlášení a předložených informací využívá kontrolní postup ŘO předchozí poznatky o příjemci.</t>
  </si>
  <si>
    <t>Pokud jste odpověděli NE, odpověď zdůvodněte.</t>
  </si>
  <si>
    <t>Pracovník či pracovníci organizace příjemce zvýhodní určitého žadatele/uchazeče kvůli:
– neoznámenému střetu zájmu nebo
– vyplaceným úplatkům nebo nezákonným provizím</t>
  </si>
  <si>
    <t xml:space="preserve">1. Příjemci mohou zadat subdodávky třetím stranám, na nichž může mít určitý pracovník zájem, ať už finanční či jiný. Stejně tak nemusí organizace oznámit v plném rozsahu veškeré střety zájmů, ucházejí-li se o určitou zakázku, nebo 2. třetí strany, které se ucházejí o zakázky, mohou nabídnout příjemcům nezákonné provize nebo úplatky s cílem ovlivnit udělení zakázek.     </t>
  </si>
  <si>
    <t xml:space="preserve">1. Příjemci mohou nákup rozdělit na dvě či více objednávek nebo smluv, aby se vyhnuli povinnosti provést soutěžní řízení nebo přezkum řízení na vyšší úrovni, nebo 2. příjemci mohou zfalšovat důvod pro pořízení dodávek u jednoho zdroje vypracováním velmi podrobných specifikací nebo 3. příjemci mohou zadat zakázky upřednostňovaným třetím stranám bez požadovaného zadávacího řízení nebo 4. příjemci mohou prodloužit platnost původní smlouvy formou dodatku ke smlouvě nebo dodatečné podmínky, aby se vyhnuli opětovnému zadávacímu řízení. </t>
  </si>
  <si>
    <t xml:space="preserve">1. Třetí strany mohou nahradit položky uvedené ve smlouvě méně kvalitními položkami nebo jinak nedodržet specifikace zakázky a poté vědomě podat zkreslené informace. Příjemci mohou být při tomto podvodu spolupachateli nebo 2. některé nebo všechny výrobky nebo služby, které mají být v rámci zakázky dodány, nemusí být poskytnuty, nebo zakázka nebyla vědomě provedena v souladu s grantovou dohodou. </t>
  </si>
  <si>
    <t>Příjemce vědomě uplatní neoprávněné náklady práce u činností, které nebyly provedeny vůbec, nebo nebyly provedeny podle smlouvy.
– Neoprávněné náklady práce nebo
– přesčasová práce bez náhrady nebo
– nesprávně vykazovaná časová mzda nebo
– mzdové náklady vykazovaná u neexistujících pracovníků nebo
– mzdové náklady vykazované u činností, které se uskutečnily mimo prováděcí období.</t>
  </si>
  <si>
    <t xml:space="preserve">1. Příjemce nebo třetí strana může vědomě vykazovat neoprávněné náklady práce, a to navýšením počtu odpracovaných hodin u školitelů nebo paděláním dokumentů dokládajících konání těchto akcí, jako jsou záznamy o přítomnosti a faktury za pronájem učeben, nebo 2. příjemce nebo třetí strana může vědomě vykázat přesčasovou práci v případech, kdy zaměstnancům není obvykle za hodiny přesčasové práce poskytována žádná náhrada, nebo 3. příjemce nebo třetí strana může vědomě uplatňovat navýšené sazby mzdových nákladů uvedením nesprávné časové mzdy nebo skutečného počtu odpracovaných hodin nebo 4. příjemce nebo třetí strana může vědomě padělat dokumentaci s cílem vykázat mzdové náklady u pracovníků, kteří nejsou zaměstnáváni nebo kteří neexistují, nebo 5. příjemce nebo třetí strana může vědomě padělat dokumentaci s cílem zajistit zdání, že náklady vznikly v příslušném prováděcím období.  </t>
  </si>
  <si>
    <t>ŘO přezkoumá před provedením programů seznam zakázek navrhovaných příjemci a hledá zakázky s hodnotou těsně pod finančním limitem.</t>
  </si>
  <si>
    <t xml:space="preserve">ŘO vyžaduje, aby příjemci zavedli druhý mechanismus, který se liší od zakázkového oddělení, za účelem ověření, zda specifikace nabídky nejsou příliš omezující. ŘO ověřuje provádění těchto kontrol u vzorku příjemců. </t>
  </si>
  <si>
    <t>ŘO pravidelně přezkoumává vzorek zakázek s cílem ověřit, zda nejsou technické specifikace příliš omezující v porovnání se službami, které se pro program požadují.</t>
  </si>
  <si>
    <t xml:space="preserve">ŘO vyžaduje, aby příjemci zavedli kontroly k odhalení trvale vysokých nebo neobvyklých údajů v nabídkách (např. hodnotitelé nabídek se znalostí trhu) a neobvyklých vztahů mezi třetími stranami (např. rotace zakázek). ŘO ověřuje provádění těchto kontrol u vzorku příjemců. </t>
  </si>
  <si>
    <t>Uchazeč zmanipuluje soutěžní řízení tím, že ve své nabídce neuvede určité náklady.</t>
  </si>
  <si>
    <t xml:space="preserve">ŘO požaduje, aby za účelem doložení nákladů příjemce přezkoumával zprávy o činnosti a výstupy podle smlouvy (např. jména pracovníků) a měl podle smlouvy možnost vyžádat si dodatečné podpůrné důkazy (např. systémy zaznamenávání času). ŘO ověřuje provádění těchto kontrol u vzorku příjemců. </t>
  </si>
  <si>
    <t xml:space="preserve">ŘO vyžaduje, aby příjemci porovnali konečnou cenu výrobků/služeb s rozpočtem a obecně akceptovanými cenami u podobných zakázek. ŘO by měl ověřovat provádění těchto kontrol u vzorku příjemců. </t>
  </si>
  <si>
    <t>ŘO požaduje, aby postup příjemců pro dodatky ke smlouvám vyžadoval schválení alespoň dvěma nadřízenými pracovníky, kteří se nepodílejí na výběrovém řízení.</t>
  </si>
  <si>
    <t>U nákladů práce vynaložených příjemci si ŘO obvykle od příjemců vyžádá důkazy, které mohou nezávisle ověřit provedení projektových činností, např. záznamy o přítomnosti, systémy zaznamenávání času. Tyto důkazy jsou posouzeny s přiměřeným skepticismem.</t>
  </si>
  <si>
    <t>Dodatky ke smlouvám, které mění původní dohodu nad předem stanovený finanční limit (a to z hlediska hodnoty i doby platnosti), vyžadují předchozí schválení ze strany ŘO.</t>
  </si>
  <si>
    <t>U nákladů práce vynaložených třetími stranami ŘO požaduje, aby příjemci běžně přezkoumávali závěrečné zprávy o činnosti a finanční zprávy s ohledem na případný nesoulad mezi plánovanými a skutečnými činnostmi. Jsou-li zjištěny rozdíly, je třeba si vyžádat vysvětlení a další důkazy. ŘO ověřuje provádění této kontroly u vzorku příjemců.</t>
  </si>
  <si>
    <t>U nákladů práce vynaložených třetími stranami ŘO požaduje, aby si příjemci běžně vyžadovali od třetích stran důkazy, které mohou nezávisle doložit provedení činností, např. záznamy o přítomnosti, systémy zaznamenávání času. Tyto důkazy jsou posouzeny s přiměřeným skepticismem. ŘO ověřuje provádění této kontroly u vzorku příjemců.</t>
  </si>
  <si>
    <t>Příjemce vědomě vykáže neoprávněné náklady práce u činností, které nebyly provedeny vůbec, nebo nebyly provedeny podle smlouvy.
– Neoprávněné náklady práce nebo
– přesčasová práce bez náhrady nebo
– nesprávně uplatňovaná časová mzda nebo
– mzdové náklady vykazované u neexistujících pracovníků nebo
– mzdové náklady vykazované u činností, které se uskutečnily mimo prováděcí období.</t>
  </si>
  <si>
    <t>Nesprávně vykazovaná časová mzda</t>
  </si>
  <si>
    <t>U nákladů práce vynaložených příjemcem ŘO průběžně přezkoumává závěrečné zprávy o činnosti a finanční zprávy obdržené od příjemců s ohledem na případný nesoulad mezi plánovanými a skutečnými činnostmi. Jsou-li zjištěny rozdíly, je třeba si vyžádat a ověřit vysvětlení a další důkazy.</t>
  </si>
  <si>
    <t>U nákladů práce vynaložených třetími stranami ŘO požaduje, aby příjemci průběžně přezkoumávali závěrečné zprávy o činnosti a finanční zprávy s ohledem na případný nesoulad mezi plánovanými a skutečnými činnostmi. Jsou-li zjištěny rozdíly, je třeba si vyžádat vysvětlení a další důkazy. ŘO ověřuje provádění této kontroly u vzorku příjemců.</t>
  </si>
  <si>
    <t>U nákladů práce vynaložených příjemcem sleduje ŘO závěrečné finanční zprávy a zprávy o činnosti a podpůrnou dokumentaci za účelem zjištění, zda je vykazována přesčasová práce (nadměrný počet odpracovaných hodin u pracovníků podílejících se na projektu, menší počet pracovníků provádějících projekt v porovnání s plánem, jsou však provedeny všechny činnosti), a vyžádá si podpůrnou dokumentaci, která potvrzuje, že vykazované náklady jsou v souladu s pravidly pro přesčasovou práci a skutečně vzniklými náklady.</t>
  </si>
  <si>
    <t>U nákladů práce vynaložených třetími stranami ŘO požaduje, aby si příjemci vyžádali od třetích stran důkazy, které mohou nezávisle ověřit existenci pracovníků, např. smlouvy, údaje o příspěvcích na sociální zabezpečení. Tyto důkazy jsou posouzeny s přiměřeným skepticismem a pokud možno nezávisle ověřeny. ŘO ověřuje provádění této kontroly u vzorku příjemců.</t>
  </si>
  <si>
    <t>U nákladů práce vynaložených třetími stranami ŘO požaduje, aby si příjemci vyžadovali od třetích stran důkazy, které mohou nezávisle ověřit vynaložení nákladů ve lhůtách stanovených pro projekt, např. originální faktury, bankovní výpisy. Tyto důkazy jsou posouzeny s přiměřeným skepticismem a pokud možno nezávisle ověřeny.</t>
  </si>
  <si>
    <t>ŘO si průběžně vyžaduje od příjemců důkazy, které mohou nezávisle ověřit rozdělení mzdových nákladů na projektové činnosti, např. záznamy o přítomnosti, systémy zaznamenávání času, údaje z účetních knih. Tyto důkazy jsou posouzeny s přiměřeným skepticismem.</t>
  </si>
  <si>
    <t>Ověřování, které provádí ŘO, nemusí poskytovat odpovídající jistotu o neexistenci podvodů kvůli nedostatečným potřebným dovednostem nebo zdrojům u ŘO.</t>
  </si>
  <si>
    <t>ŘO provádí podrobné druhé přezkoumání vzorku ověřování, která provedl, což zajišťuje, že tyto kontroly byly provedeny v souladu s příslušnými pokyny a normami.</t>
  </si>
  <si>
    <t>Neúplný/nepřiměřený postup ověřování prováděného řídicím orgánem</t>
  </si>
  <si>
    <t>ŘO má jednoznačnou metodiku, podle níž jsou počet a kategorie ověřovaných příjemců stanoveny podle uznávaných osvědčených postupů, včetně analýzy úrovně rizika podvodu.</t>
  </si>
  <si>
    <t>Pracovníci ŘO provádějící ověřování jsou náležitě kvalifikovaní a vyškolení a absolvují opakovací školení týkající se informovanosti o podvodech.</t>
  </si>
  <si>
    <t>CO má jednoznačnou metodiku, podle níž jsou počet a kategorie ověřovaných příjemců stanoveny podle uznávaných osvědčených postupů, včetně analýzy úrovně rizika podvodu. ŘO ověřuje a schvaluje postup výběru.</t>
  </si>
  <si>
    <t>ŘO má postup k omezení možnosti střetu zájmů, zahrnující každoroční prohlášení a registr všech pracovníků, a zavedl opatření s cílem zajistit jeho dodržování.</t>
  </si>
  <si>
    <t>Platební postup má několik oddělených fází schvalování, v jejichž rámci je nutné doložit oprávněnost výdajů (např. auditními výroky) předtím, než může ŘO tyto platby schválit.</t>
  </si>
  <si>
    <t>Platební postup má několik oddělených fází schvalování, v jejichž rámci se před schválením vyžadují důkazy o oprávněnosti výdajů (např. nezávislé auditní výroky).</t>
  </si>
  <si>
    <t>CO má postup k omezení možnosti střetu zájmů, zahrnující každoroční prohlášení a registr všech pracovníků, a zavedl opatření s cílem zajistit jeho dodržování. ŘO ověřuje provádění této kontroly.</t>
  </si>
  <si>
    <t>Pracovník ŘO se vyhne požadovanému soutěžnímu řízení, aby při udělování nebo zachování zakázky zvýhodnil určitého uchazeče, a to tím, že:                                                       – nevyhlásí zadávací řízení, nebo:
– rozdělí nákupy nebo
– neodůvodněně udělí zakázky jednomu zdroji nebo
– v rozporu s pravidly prodlouží platnost smlouvy.</t>
  </si>
  <si>
    <t xml:space="preserve">1. Člen ŘO může rozdělit nákup na dvě či více objednávek nebo smluv s cílem vyhnout se povinnosti provést soutěžní řízení nebo přezkum ze strany nadřízených vedoucích pracovníků, nebo 2. člen ŘO může zfalšovat důvod pro pořízení dodávek z jednoho zdroje vypracováním velmi omezujících specifikací nebo 3. člen ŘO může zadat zakázky upřednostňovaným třetím stranám bez požadovaného zadávacího řízení nebo 4. člen ŘO může prodloužit platnost původní smlouvy formou dodatku ke smlouvě nebo dodatečné podmínky s cílem vyhnout se opětovnému zadávacímu řízení. </t>
  </si>
  <si>
    <t>Pracovník ŘO zvýhodní žadatele/uchazeče kvůli:
– neoznámenému střetu zájmu nebo
– vyplaceným úplatkům nebo nezákonným provizím</t>
  </si>
  <si>
    <t xml:space="preserve">1. Zakázka může být udělena příjemci, v němž má zájem určitý pracovník, ať už finanční či jiný. Obdobně nemusí organizace ucházející se o určitou zakázku oznámit v plném rozsahu veškeré střety zájmů; nebo 2. příjemci, kteří se ucházejí o zakázky, mohou nabídnout nezákonné provize nebo úplatky s cílem ovlivnit udělení zakázek.     </t>
  </si>
  <si>
    <t>Veškerá rozhodnutí o udělení zakázky jsou přezkoumána prostřednictvím druhého mechanismu, který se liší od zakázkového oddělení (např. nadřízení pracovníci v ŘO), jenž ověřuje, zda nejsou specifikace nabídky příliš omezující.</t>
  </si>
  <si>
    <t>Druhá komise porovná vzorek vítězných nabídek s konkurenčními nabídkami s cílem zjistit případné náznaky znalosti údajů o nabídkách.</t>
  </si>
  <si>
    <t>Existuje vysoká úroveň transparentnosti při zadávání zakázek, zveřejní se například veškeré informace o zakázce, které nejsou citlivé.</t>
  </si>
  <si>
    <t>Kdo je původcem rizika? 
(řídicí orgán (ŘO) / prováděcí subjekty  / certifikační orgán (CO) / příjemci / třetí strany)</t>
  </si>
  <si>
    <t xml:space="preserve">Kdo je původcem rizika? 
</t>
  </si>
  <si>
    <t>Kdo je původcem rizika? 
(řídicí orgán (ŘO) / prováděcí subjekty / certifikační orgán (CO) / příjemci / třetí strany)</t>
  </si>
  <si>
    <t>inherentní riziko</t>
  </si>
  <si>
    <t>INHERENTNÍ RIZIKO</t>
  </si>
  <si>
    <t>Dopad rizika (INHERENTNÍHO)</t>
  </si>
  <si>
    <t>Souhrnné bodové hodnocení rizika (INHERENTNÍHO)</t>
  </si>
  <si>
    <t>Pravděpodobnost rizika (INHERENTNÍHO)</t>
  </si>
  <si>
    <t>Uchazeči zmanipulují soutěžní řízení, které uspořádá příjemce, s cílem získat zakázku, a to prostřednictvím tajných dohod s ostatními uchazeči nebo vytvořením falešných uchazečů:
– smluvené nabídky, včetně nabídek vzájemně propojených společností, nebo
– fiktivní poskytovatel služeb.</t>
  </si>
  <si>
    <t xml:space="preserve">1. Třetí strany v určité zeměpisné oblasti nebo regionu či odvětví se mohou smluvit s cílem zmařit hospodářskou soutěž a zvýšit ceny prostřednictvím různých systémů smluvených nabídek, jako jsou doplňkové nabídky, utlumení nabídek, rotace nabídek a rozdělení trhu, nebo 2. třetí strany mohou vytvořit „fiktivního“ poskytovatele služeb za účelem předložení doplňkových nabídek v rámci systémů smluvených nabídek, navýšení nákladů nebo vystavování fiktivních faktur. Zaměstnanec organizace příjemce může mimoto schválit platby pro fiktivního prodejce s cílem zpronevěřit finanční prostředky. </t>
  </si>
  <si>
    <t xml:space="preserve">Uchazeči zmanipulují soutěžní řízení, které uspořádá příjemce, s cílem získat zakázku, a to prostřednictvím tajných dohod s ostatními uchazeči nebo vytvořením falešných uchazečů:
– smluvené nabídky, včetně nabídek vzájemně propojených společností, nebo
– fiktivní poskytovatel služeb.
</t>
  </si>
  <si>
    <t>Fiktivní poskytovatel služeb</t>
  </si>
  <si>
    <t>ŘO podrobně přezkoumává, jakou míru jistoty lze přikládat certifikaci výdajů ze strany CO, který zajišťuje, že tyto kontroly byly provedeny v souladu s příslušnými pokyny a normami.</t>
  </si>
  <si>
    <t>Certifikace výdajů nemusí poskytovat odpovídající jistotu o neexistenci podvodů kvůli nedostatečným potřebným dovednostem nebo zdrojům u CO.</t>
  </si>
  <si>
    <t>Existuje dostatečná auditní stopa, která umožňuje sesouhlasení souhrnných částek certifikovaných vůči Komisi s jednotlivými záznamy o výdajích.</t>
  </si>
  <si>
    <t>1. Člen ŘO může výzvy o předložení nabídek nebo návrhů upravit na míru tak, že obsahují specifikace, které jsou přizpůsobeny kvalifikacím určitého uchazeče nebo které může splnit pouze jediný uchazeč. Specifikace, které jsou příliš omezující, lze využít k vyloučení jiných kvalifikovaných uchazečů; nebo 2. pracovníci ŘO, kteří se podílejí na zadávání zakázek, navrhování projektů nebo hodnocení nabídek, mohou vyzradit důvěrné údaje s cílem pomoci upřednostňovanému uchazeči vypracovat lepší technický nebo finanční návrh, jako jsou odhadované rozpočty, upřednostňovaná řešení nebo podrobnosti o konkurenčních nabídkách, nebo 3. člen ŘO může nabídky po jejich přijetí zmanipulovat, aby zajistil, že bude vybrán upřednostňovaný smluvní dodavatel.</t>
  </si>
  <si>
    <t>Druhá komise přezkoumává vzorek vítězných nabídek s cílem zjistit, zda se vítězné nabídky výrazně neblíží druhé nejnižší nabídce, zda nezvítězily pozdě podané nabídky a/nebo zda neexistují důkazy o soukromé komunikaci vítězného uchazeče s pracovníky podílejícími se na zadávání zakázek, tedy znaky případně poukazující na podvodné jednání.</t>
  </si>
  <si>
    <t>Hodnotící výbor je složen z několika vrcholných vedoucích pracovníků, kteří se střídají a k účasti v hodnotícím výboru byli vybráni s určitou mírou nahodilosti.</t>
  </si>
  <si>
    <t xml:space="preserve">ŘO požaduje, aby byl hodnotící výbor příjemce složen z několika vrcholných vedoucích pracovníků, kteří se střídají a k účasti v hodnotícím výboru byli vybráni s určitou mírou nahodilosti. ŘO ověřuje provádění těchto kontrol u vzorku příjemců. </t>
  </si>
  <si>
    <t xml:space="preserve">ŘO vyžaduje, aby příjemci u standardních výrobků nebo služeb používali referenční ceny. ŘO ověřuje provádění těchto kontrol u vzorku příjemců. </t>
  </si>
  <si>
    <t xml:space="preserve">ŘO vyžaduje, aby příjemce provedl u všech třetích stran ověření spolehlivosti. To může zahrnovat obecné kontroly internetových stránek, veřejně dostupných informací o společnostech atd. ŘO ověřuje provádění těchto kontrol u vzorku příjemců. </t>
  </si>
  <si>
    <t>U nákladů práce vynaložených příjemcem ŘO průběžně vyžaduje od příjemců důkazy, které mohou nezávisle ověřovat provedení projektových činností, např. záznamy o přítomnosti, systémy zaznamenávání času. Tyto důkazy jsou posouzeny s přiměřeným skepticismem.</t>
  </si>
  <si>
    <t>U nákladů práce vynaložených příjemci si ŘO průběžně od příjemců vyžaduje důkazy, které mohou nezávisle ověřit existenci pracovníků, např. smlouvy, údaje o příspěvcích na sociální zabezpečení. Tyto důkazy jsou posouzeny s přiměřeným skepticismem a pokud možno nezávisle ověřeny.</t>
  </si>
  <si>
    <t>U nákladů práce vynaložených příjemci si ŘO průběžně od příjemců vyžaduje důkazy, které mohou nezávisle ověřit vynaložení nákladů ve lhůtách stanovených pro projekt, např. podle originálních faktur, bankovních výpisů. Tyto důkazy jsou posouzeny s přiměřeným skepticismem a pokud možno nezávisle ověřeny.</t>
  </si>
  <si>
    <t>Střety zájmů uvnitř hodnotícího výboru</t>
  </si>
  <si>
    <t>S cílem vyhrát výběrové řízení uvedou žadatelé  v žádosti nepravdivá prohlášení, která mají hodnotící výbor dovést k mylnému závěru, že splňují obecná a zvláštní kritéria způsobilosti.</t>
  </si>
  <si>
    <t>Organizace požádá u stejného projektu o financování z několika fondů EU a/nebo od několika členských států, aniž by tyto žádosti oznámila.</t>
  </si>
  <si>
    <t>ŘO pravidelně zajišťuje pro všechny pracovníky odpovídající vzdělávací kurzy na téma etiky a integrity.</t>
  </si>
  <si>
    <t>CO pravidelně zajišťuje pro všechny pracovníky odpovídající vzdělávací kurzy na téma etiky a integrity. ŘO ověřuje provádění této kontroly.</t>
  </si>
  <si>
    <t>ŘO zajišťuje pravidelně pro všechny pracovníky odpovídající vzdělávací kurzy na téma etiky a integrity.</t>
  </si>
  <si>
    <t>Příjemce může vědomě rozdělit mzdové náklady nesprávně  mezi projekty EU a jiné zdroje financování.</t>
  </si>
  <si>
    <t>ŘO zajišťuje, že jednotlivci jsou informováni o důsledcích podílení se na činnostech, které mohou zpochybnit jejich integritu, s jednoznačnými popisy důsledků plynoucích z konkrétních prohřešků.</t>
  </si>
  <si>
    <t>CO zajišťuje, že jednotlivci jsou informováni o důsledcích podílení se na činnostech, které mohou zpochybnit jejich integritu, s jednoznačnými popisy důsledků plynoucích z konkrétních prohřešků. ŘO ověřuje provádění této kontroly.</t>
  </si>
  <si>
    <t>ŘO zajišťuje, aby byli jednotlivci informováni o důsledcích podílení se na činnostech, které mohou zpochybnit jejich integritu, s jednoznačnými popisy důsledků plynoucích z konkrétních prohřešků.</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</si>
</sst>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
      <b/>
      <u/>
      <sz val="20"/>
      <color theme="1"/>
      <name val="Arial"/>
      <family val="2"/>
      <charset val="238"/>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6" fillId="0" borderId="1" xfId="0" applyFont="1" applyFill="1" applyBorder="1" applyAlignment="1">
      <alignment horizontal="center" wrapText="1"/>
    </xf>
    <xf numFmtId="0" fontId="12" fillId="0" borderId="1" xfId="0" applyFont="1" applyFill="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revisionHeaders" Target="revisions/revisionHeader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1" Type="http://schemas.openxmlformats.org/officeDocument/2006/relationships/revisionLog" Target="revisionLog11.xml"/><Relationship Id="rId6" Type="http://schemas.openxmlformats.org/officeDocument/2006/relationships/revisionLog" Target="revisionLog6.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511A13A-86B3-4AAE-B7E7-5491B1BAAAB3}" diskRevisions="1" revisionId="408" version="13">
  <header guid="{3F9AC38B-2284-4F82-811C-255AB7AF6017}" dateTime="2014-08-12T16:26:54" maxSheetId="31" userName="OVSOVA Iva (DGT)" r:id="rId3" minRId="5" maxRId="6">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9B636ED4-CA6D-4DE4-A0AE-E281101459BF}" dateTime="2014-08-13T12:02:21" maxSheetId="31" userName="OVSOVA Iva (DGT)" r:id="rId4" minRId="7" maxRId="59">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CBAC583E-C55F-4B2D-A271-70273500E260}" dateTime="2014-08-13T14:40:45" maxSheetId="31" userName="OVSOVA Iva (DGT)" r:id="rId5" minRId="60" maxRId="81">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72C60ADC-6497-4911-A5EB-437C1ECCB082}" dateTime="2014-08-13T15:07:25" maxSheetId="31" userName="OVSOVA Iva (DGT)" r:id="rId6" minRId="82" maxRId="86">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ED3EF3E1-E368-4259-AE4D-B9AEFD68BA1D}" dateTime="2014-08-13T16:26:26" maxSheetId="31" userName="OVSOVA Iva (DGT)" r:id="rId7">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FD0B2023-EF17-4C29-A7AD-F332B5A6055D}" dateTime="2014-08-14T08:48:24" maxSheetId="31" userName="OVSOVA Iva (DGT)" r:id="rId8" minRId="119" maxRId="254">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2C89E4B2-E558-4EE3-9E20-2104CB2FE88B}" dateTime="2014-08-14T10:00:13" maxSheetId="31" userName="OVSOVA Iva (DGT)" r:id="rId9" minRId="255" maxRId="262">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D51EC366-F1A4-4D89-933A-46DFE4859AA2}" dateTime="2014-09-04T08:33:27" maxSheetId="31" userName="OVSOVA Iva (DGT)" r:id="rId10" minRId="295" maxRId="299">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099A63A1-E2C4-4DA3-8D16-B47D981369FA}" dateTime="2014-09-04T09:02:16" maxSheetId="31" userName="OVSOVA Iva (DGT)" r:id="rId11" minRId="332">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ADDA5EAA-B124-43C4-B124-CF63BD1F819C}" dateTime="2014-09-08T08:35:25" maxSheetId="31" userName="OVSOVA Iva (DGT)" r:id="rId12" minRId="333" maxRId="341">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 guid="{8511A13A-86B3-4AAE-B7E7-5491B1BAAAB3}" dateTime="2014-09-08T08:40:53" maxSheetId="31" userName="OVSOVA Iva (DGT)" r:id="rId13" minRId="374" maxRId="376">
    <sheetIdMap count="3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5" sId="10">
    <oc r="E12" t="inlineStr">
      <is>
        <t xml:space="preserve">ŘO vyžaduje, aby příjemci u standardních výrobků nebo služeb používali srovnávače cen. ŘO ověřuje provádění těchto kontrol u vzorku příjemců. </t>
      </is>
    </oc>
    <nc r="E12" t="inlineStr">
      <is>
        <t xml:space="preserve">ŘO vyžaduje, aby příjemci u standardních výrobků nebo služeb používali referenční ceny. ŘO ověřuje provádění těchto kontrol u vzorku příjemců. </t>
      </is>
    </nc>
  </rcc>
  <rcc rId="296" sId="10">
    <oc r="E19" t="inlineStr">
      <is>
        <t xml:space="preserve">ŘO vyžaduje, aby příjemce provedl u všech třetích stran ověření spolehlivosti. To může zahrnovat obecné kontroly internetových stránek, interních informací společností atd. ŘO ověřuje provádění těchto kontrol u vzorku příjemců. </t>
      </is>
    </oc>
    <nc r="E19" t="inlineStr">
      <is>
        <t xml:space="preserve">ŘO vyžaduje, aby příjemce provedl u všech třetích stran ověření spolehlivosti. To může zahrnovat obecné kontroly internetových stránek, veřejně dostupných informací o společnostech atd. ŘO ověřuje provádění těchto kontrol u vzorku příjemců. </t>
      </is>
    </nc>
  </rcc>
  <rcc rId="297" sId="16">
    <oc r="E11" t="inlineStr">
      <is>
        <t>U nákladů práce vynaložených příjemcem ŘO průběžně vyžaduje od příjemců důkazy, že mohou nezávisle ověřovat provedení projektových činností, např. záznamy o přítomnosti, systémy zaznamenávání času. Tyto důkazy jsou posouzeny s přiměřeným skepticismem.</t>
      </is>
    </oc>
    <nc r="E11" t="inlineStr">
      <is>
        <t>U nákladů práce vynaložených příjemcem ŘO průběžně vyžaduje od příjemců důkazy, které mohou nezávisle ověřovat provedení projektových činností, např. záznamy o přítomnosti, systémy zaznamenávání času. Tyto důkazy jsou posouzeny s přiměřeným skepticismem.</t>
      </is>
    </nc>
  </rcc>
  <rcc rId="298" sId="16">
    <oc r="E25" t="inlineStr">
      <is>
        <t>U nákladů práce vynaložených příjemci si ŘO průběžně od příjemců vyžaduje důkazy, že mohou nezávisle ověřit existenci pracovníků, např. smlouvy, údaje o příspěvcích na sociální zabezpečení. Tyto důkazy jsou posouzeny s přiměřeným skepticismem a pokud možno nezávisle ověřeny.</t>
      </is>
    </oc>
    <nc r="E25" t="inlineStr">
      <is>
        <t>U nákladů práce vynaložených příjemci si ŘO průběžně od příjemců vyžaduje důkazy, které mohou nezávisle ověřit existenci pracovníků, např. smlouvy, údaje o příspěvcích na sociální zabezpečení. Tyto důkazy jsou posouzeny s přiměřeným skepticismem a pokud možno nezávisle ověřeny.</t>
      </is>
    </nc>
  </rcc>
  <rcc rId="299" sId="16">
    <oc r="E29" t="inlineStr">
      <is>
        <t>U nákladů práce vynaložených příjemci si ŘO průběžně od příjemců vyžaduje důkazy, že mohou nezávisle ověřit vynaložení nákladů ve lhůtách stanovených pro projekt, např. podle originálních faktur, bankovních výpisů. Tyto důkazy jsou posouzeny s přiměřeným skepticismem a pokud možno nezávisle ověřeny.</t>
      </is>
    </oc>
    <nc r="E29" t="inlineStr">
      <is>
        <t>U nákladů práce vynaložených příjemci si ŘO průběžně od příjemců vyžaduje důkazy, které mohou nezávisle ověřit vynaložení nákladů ve lhůtách stanovených pro projekt, např. podle originálních faktur, bankovních výpisů. Tyto důkazy jsou posouzeny s přiměřeným skepticismem a pokud možno nezávisle ověřeny.</t>
      </is>
    </nc>
  </rcc>
  <rcv guid="{34C0DC26-A861-4EDC-B214-06D90E4A4D5A}" action="delete"/>
  <rdn rId="0" localSheetId="1" customView="1" name="Z_34C0DC26_A861_4EDC_B214_06D90E4A4D5A_.wvu.Rows" hidden="1" oldHidden="1">
    <formula>'1. Výběr žadatelů'!$33:$34,'1. Výběr žadatelů'!$49:$70</formula>
    <oldFormula>'1. Výběr žadatelů'!$33:$34,'1. Výběr žadatelů'!$49:$70</oldFormula>
  </rdn>
  <rdn rId="0" localSheetId="2" customView="1" name="Z_34C0DC26_A861_4EDC_B214_06D90E4A4D5A_.wvu.PrintArea" hidden="1" oldHidden="1">
    <formula>'SR1'!$A$1:$M$31</formula>
    <oldFormula>'SR1'!$A$1:$M$31</oldFormula>
  </rdn>
  <rdn rId="0" localSheetId="3" customView="1" name="Z_34C0DC26_A861_4EDC_B214_06D90E4A4D5A_.wvu.PrintArea" hidden="1" oldHidden="1">
    <formula>'SR2'!$A$1:$M$26</formula>
    <oldFormula>'SR2'!$A$1:$M$26</oldFormula>
  </rdn>
  <rdn rId="0" localSheetId="4" customView="1" name="Z_34C0DC26_A861_4EDC_B214_06D90E4A4D5A_.wvu.PrintArea" hidden="1" oldHidden="1">
    <formula>'SR3'!$A$1:$M$24</formula>
    <oldFormula>'SR3'!$A$1:$M$24</oldFormula>
  </rdn>
  <rdn rId="0" localSheetId="5" customView="1" name="Z_34C0DC26_A861_4EDC_B214_06D90E4A4D5A_.wvu.PrintArea" hidden="1" oldHidden="1">
    <formula>SRX!$A$1:$M$24</formula>
    <oldFormula>SRX!$A$1:$M$24</oldFormula>
  </rdn>
  <rdn rId="0" localSheetId="6" customView="1" name="Z_34C0DC26_A861_4EDC_B214_06D90E4A4D5A_.wvu.PrintArea" hidden="1" oldHidden="1">
    <formula>'2. Provádění a ověření'!$A$1:$H$19</formula>
    <oldFormula>'2. Provádění a ověření'!$A$1:$H$19</oldFormula>
  </rdn>
  <rdn rId="0" localSheetId="6" customView="1" name="Z_34C0DC26_A861_4EDC_B214_06D90E4A4D5A_.wvu.Rows" hidden="1" oldHidden="1">
    <formula>'2. Provádění a ověření'!$36:$37,'2. Provádění a ověření'!$64:$85</formula>
    <oldFormula>'2. Provádění a ověření'!$36:$37,'2. Provádění a ověření'!$64:$85</oldFormula>
  </rdn>
  <rdn rId="0" localSheetId="7" customView="1" name="Z_34C0DC26_A861_4EDC_B214_06D90E4A4D5A_.wvu.PrintArea" hidden="1" oldHidden="1">
    <formula>'IR1'!$A$1:$M$36</formula>
    <oldFormula>'IR1'!$A$1:$M$36</oldFormula>
  </rdn>
  <rdn rId="0" localSheetId="8" customView="1" name="Z_34C0DC26_A861_4EDC_B214_06D90E4A4D5A_.wvu.PrintArea" hidden="1" oldHidden="1">
    <formula>'IR2'!$A$1:$M$45</formula>
    <oldFormula>'IR2'!$A$1:$M$45</oldFormula>
  </rdn>
  <rdn rId="0" localSheetId="9" customView="1" name="Z_34C0DC26_A861_4EDC_B214_06D90E4A4D5A_.wvu.PrintArea" hidden="1" oldHidden="1">
    <formula>'IR3'!$A$1:$M$38</formula>
    <oldFormula>'IR3'!$A$1:$M$38</oldFormula>
  </rdn>
  <rdn rId="0" localSheetId="10" customView="1" name="Z_34C0DC26_A861_4EDC_B214_06D90E4A4D5A_.wvu.PrintArea" hidden="1" oldHidden="1">
    <formula>'IR4'!$A$1:$M$36</formula>
    <oldFormula>'IR4'!$A$1:$M$36</oldFormula>
  </rdn>
  <rdn rId="0" localSheetId="11" customView="1" name="Z_34C0DC26_A861_4EDC_B214_06D90E4A4D5A_.wvu.PrintArea" hidden="1" oldHidden="1">
    <formula>'IR5'!$A$1:$M$26</formula>
    <oldFormula>'IR5'!$A$1:$M$26</oldFormula>
  </rdn>
  <rdn rId="0" localSheetId="12" customView="1" name="Z_34C0DC26_A861_4EDC_B214_06D90E4A4D5A_.wvu.PrintArea" hidden="1" oldHidden="1">
    <formula>'IR6'!$A$1:$M$33</formula>
    <oldFormula>'IR6'!$A$1:$M$33</oldFormula>
  </rdn>
  <rdn rId="0" localSheetId="13" customView="1" name="Z_34C0DC26_A861_4EDC_B214_06D90E4A4D5A_.wvu.PrintArea" hidden="1" oldHidden="1">
    <formula>'IR7'!$A$1:$M$33</formula>
    <oldFormula>'IR7'!$A$1:$M$33</oldFormula>
  </rdn>
  <rdn rId="0" localSheetId="14" customView="1" name="Z_34C0DC26_A861_4EDC_B214_06D90E4A4D5A_.wvu.PrintArea" hidden="1" oldHidden="1">
    <formula>'IR8'!$A$1:$M$26</formula>
    <oldFormula>'IR8'!$A$1:$M$26</oldFormula>
  </rdn>
  <rdn rId="0" localSheetId="15" customView="1" name="Z_34C0DC26_A861_4EDC_B214_06D90E4A4D5A_.wvu.PrintArea" hidden="1" oldHidden="1">
    <formula>'IR9'!$A$1:$M$36</formula>
    <oldFormula>'IR9'!$A$1:$M$36</oldFormula>
  </rdn>
  <rdn rId="0" localSheetId="16" customView="1" name="Z_34C0DC26_A861_4EDC_B214_06D90E4A4D5A_.wvu.PrintArea" hidden="1" oldHidden="1">
    <formula>'IR10'!$A$1:$M$46</formula>
    <oldFormula>'IR10'!$A$1:$M$46</oldFormula>
  </rdn>
  <rdn rId="0" localSheetId="17" customView="1" name="Z_34C0DC26_A861_4EDC_B214_06D90E4A4D5A_.wvu.PrintArea" hidden="1" oldHidden="1">
    <formula>'IR11'!$A$1:$M$26</formula>
    <oldFormula>'IR11'!$A$1:$M$26</oldFormula>
  </rdn>
  <rdn rId="0" localSheetId="18" customView="1" name="Z_34C0DC26_A861_4EDC_B214_06D90E4A4D5A_.wvu.PrintArea" hidden="1" oldHidden="1">
    <formula>IRXX!$A$1:$M$25</formula>
    <oldFormula>IRXX!$A$1:$M$25</oldFormula>
  </rdn>
  <rdn rId="0" localSheetId="19" customView="1" name="Z_34C0DC26_A861_4EDC_B214_06D90E4A4D5A_.wvu.PrintArea" hidden="1" oldHidden="1">
    <formula>'3. Osvědčení a platby'!$A$1:$G$10</formula>
    <oldFormula>'3. Osvědčení a platby'!$A$1:$G$10</oldFormula>
  </rdn>
  <rdn rId="0" localSheetId="19" customView="1" name="Z_34C0DC26_A861_4EDC_B214_06D90E4A4D5A_.wvu.Rows" hidden="1" oldHidden="1">
    <formula>'3. Osvědčení a platby'!$35:$36</formula>
    <oldFormula>'3. Osvědčení a platby'!$35:$36</oldFormula>
  </rdn>
  <rdn rId="0" localSheetId="20" customView="1" name="Z_34C0DC26_A861_4EDC_B214_06D90E4A4D5A_.wvu.PrintArea" hidden="1" oldHidden="1">
    <formula>'CR1'!$A$1:$M$28</formula>
    <oldFormula>'CR1'!$A$1:$M$28</oldFormula>
  </rdn>
  <rdn rId="0" localSheetId="21" customView="1" name="Z_34C0DC26_A861_4EDC_B214_06D90E4A4D5A_.wvu.PrintArea" hidden="1" oldHidden="1">
    <formula>'CR2'!$A$1:$M$28</formula>
    <oldFormula>'CR2'!$A$1:$M$28</oldFormula>
  </rdn>
  <rdn rId="0" localSheetId="22" customView="1" name="Z_34C0DC26_A861_4EDC_B214_06D90E4A4D5A_.wvu.PrintArea" hidden="1" oldHidden="1">
    <formula>'CR3'!$A$1:$M$27</formula>
    <oldFormula>'CR3'!$A$1:$M$27</oldFormula>
  </rdn>
  <rdn rId="0" localSheetId="23" customView="1" name="Z_34C0DC26_A861_4EDC_B214_06D90E4A4D5A_.wvu.PrintArea" hidden="1" oldHidden="1">
    <formula>'CR4'!$A$1:$M$27</formula>
    <oldFormula>'CR4'!$A$1:$M$27</oldFormula>
  </rdn>
  <rdn rId="0" localSheetId="24" customView="1" name="Z_34C0DC26_A861_4EDC_B214_06D90E4A4D5A_.wvu.PrintArea" hidden="1" oldHidden="1">
    <formula>CRX!$A$1:$M$25</formula>
    <oldFormula>CRX!$A$1:$M$25</oldFormula>
  </rdn>
  <rdn rId="0" localSheetId="25" customView="1" name="Z_34C0DC26_A861_4EDC_B214_06D90E4A4D5A_.wvu.PrintArea" hidden="1" oldHidden="1">
    <formula>'4. Přímé zadávání zakázek'!$A$1:$J$9</formula>
    <oldFormula>'4. Přímé zadávání zakázek'!$A$1:$J$9</oldFormula>
  </rdn>
  <rdn rId="0" localSheetId="25" customView="1" name="Z_34C0DC26_A861_4EDC_B214_06D90E4A4D5A_.wvu.Rows" hidden="1" oldHidden="1">
    <formula>'4. Přímé zadávání zakázek'!$21:$22,'4. Přímé zadávání zakázek'!$28:$49</formula>
    <oldFormula>'4. Přímé zadávání zakázek'!$21:$22,'4. Přímé zadávání zakázek'!$28:$49</oldFormula>
  </rdn>
  <rdn rId="0" localSheetId="26" customView="1" name="Z_34C0DC26_A861_4EDC_B214_06D90E4A4D5A_.wvu.PrintArea" hidden="1" oldHidden="1">
    <formula>'PR1'!$A$1:$M$35</formula>
    <oldFormula>'PR1'!$A$1:$M$35</oldFormula>
  </rdn>
  <rdn rId="0" localSheetId="27" customView="1" name="Z_34C0DC26_A861_4EDC_B214_06D90E4A4D5A_.wvu.PrintArea" hidden="1" oldHidden="1">
    <formula>'PR2'!$A$1:$M$35</formula>
    <oldFormula>'PR2'!$A$1:$M$35</oldFormula>
  </rdn>
  <rdn rId="0" localSheetId="28" customView="1" name="Z_34C0DC26_A861_4EDC_B214_06D90E4A4D5A_.wvu.PrintArea" hidden="1" oldHidden="1">
    <formula>'PR3'!$A$1:$M$34</formula>
    <oldFormula>'PR3'!$A$1:$M$34</oldFormula>
  </rdn>
  <rdn rId="0" localSheetId="29" customView="1" name="Z_34C0DC26_A861_4EDC_B214_06D90E4A4D5A_.wvu.PrintArea" hidden="1" oldHidden="1">
    <formula>PRX!$A$1:$M$24</formula>
    <oldFormula>PRX!$A$1:$M$24</oldFormula>
  </rdn>
  <rcv guid="{34C0DC26-A861-4EDC-B214-06D90E4A4D5A}"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2" sId="12">
    <oc r="E5">
      <f>'2. Provádění a ověření'!C12:C12</f>
    </oc>
    <nc r="E5">
      <f>'2. Provádění a ověření'!C12:C12</f>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 sId="1">
    <oc r="B6" t="inlineStr">
      <is>
        <r>
          <rPr>
            <sz val="10"/>
            <color theme="1"/>
            <rFont val="Arial"/>
            <family val="2"/>
          </rPr>
          <t>Střety zájmů v rámci hodnotícího výboru</t>
        </r>
      </is>
    </oc>
    <nc r="B6" t="inlineStr">
      <is>
        <t>Střety zájmů uvnitř hodnotícího výboru</t>
      </is>
    </nc>
  </rcc>
  <rcc rId="334" sId="1">
    <oc r="C7" t="inlineStr">
      <is>
        <r>
          <rPr>
            <sz val="10"/>
            <color theme="1"/>
            <rFont val="Arial"/>
            <family val="2"/>
          </rPr>
          <t>Žadatelé uvedou v žádosti nepravdivá prohlášení, která mají hodnotící výbor dovést k mylnému závěru, že splňují obecná a zvláštní kritéria způsobilosti, s cílem vyhrát výběrové řízení.</t>
        </r>
      </is>
    </oc>
    <nc r="C7" t="inlineStr">
      <is>
        <t>S cílem vyhrát výběrové řízení uvedou žadatelé  v žádosti nepravdivá prohlášení, která mají hodnotící výbor dovést k mylnému závěru, že splňují obecná a zvláštní kritéria způsobilosti.</t>
      </is>
    </nc>
  </rcc>
  <rcc rId="335" sId="1">
    <oc r="C8" t="inlineStr">
      <is>
        <r>
          <rPr>
            <sz val="10"/>
            <rFont val="Arial"/>
            <family val="2"/>
          </rPr>
          <t>Organizace požádá pro stejný projekt o financování z několika fondů EU a/nebo od několika členských států, aniž by tyto žádosti oznámila.</t>
        </r>
      </is>
    </oc>
    <nc r="C8" t="inlineStr">
      <is>
        <t>Organizace požádá u stejného projektu o financování z několika fondů EU a/nebo od několika členských států, aniž by tyto žádosti oznámila.</t>
      </is>
    </nc>
  </rcc>
  <rcc rId="336" sId="2">
    <oc r="D5" t="inlineStr">
      <is>
        <t>Střety zájmů v rámci hodnotícího výboru</t>
      </is>
    </oc>
    <nc r="D5" t="inlineStr">
      <is>
        <t>Střety zájmů uvnitř hodnotícího výboru</t>
      </is>
    </nc>
  </rcc>
  <rcc rId="337" sId="2">
    <oc r="G5" t="inlineStr">
      <is>
        <t>Vnitřní / tajná dohoda</t>
      </is>
    </oc>
    <nc r="G5" t="inlineStr">
      <is>
        <t>Vnitřní/tajná dohoda</t>
      </is>
    </nc>
  </rcc>
  <rcc rId="338" sId="22">
    <oc r="E12" t="inlineStr">
      <is>
        <r>
          <rPr>
            <sz val="10"/>
            <color theme="1"/>
            <rFont val="Arial"/>
            <family val="2"/>
          </rPr>
          <t>ŘO pravidelně zajišťuje pro všechny pracovníky odpovídající vzdělávací kurzy týkající se etiky a integrity.</t>
        </r>
      </is>
    </oc>
    <nc r="E12" t="inlineStr">
      <is>
        <t>ŘO pravidelně zajišťuje pro všechny pracovníky odpovídající vzdělávací kurzy na téma etiky a integrity.</t>
      </is>
    </nc>
  </rcc>
  <rcc rId="339" sId="23">
    <oc r="E12" t="inlineStr">
      <is>
        <t>CO pravidelně zajišťuje pro všechny pracovníky odpovídající vzdělávací kurzy týkající se etiky a integrity. ŘO ověřuje provádění této kontroly.</t>
      </is>
    </oc>
    <nc r="E12" t="inlineStr">
      <is>
        <t>CO pravidelně zajišťuje pro všechny pracovníky odpovídající vzdělávací kurzy na téma etiky a integrity. ŘO ověřuje provádění této kontroly.</t>
      </is>
    </nc>
  </rcc>
  <rcc rId="340" sId="2">
    <oc r="E13" t="inlineStr">
      <is>
        <r>
          <rPr>
            <sz val="10"/>
            <color theme="1"/>
            <rFont val="Arial"/>
            <family val="2"/>
          </rPr>
          <t>ŘO zajišťuje pravidelně pro všechny pracovníky odpovídající vzdělávací kurzy týkající se etiky a integrity.</t>
        </r>
      </is>
    </oc>
    <nc r="E13" t="inlineStr">
      <is>
        <t>ŘO zajišťuje pravidelně pro všechny pracovníky odpovídající vzdělávací kurzy na téma etiky a integrity.</t>
      </is>
    </nc>
  </rcc>
  <rcc rId="341" sId="6">
    <oc r="D18" t="inlineStr">
      <is>
        <r>
          <rPr>
            <sz val="10"/>
            <rFont val="Arial"/>
            <family val="2"/>
          </rPr>
          <t>Příjemce může vědomě rozdělit mzdové náklady nesprávně  mezi projekty EU a jiné zdroje financování</t>
        </r>
      </is>
    </oc>
    <nc r="D18" t="inlineStr">
      <is>
        <t>Příjemce může vědomě rozdělit mzdové náklady nesprávně  mezi projekty EU a jiné zdroje financování.</t>
      </is>
    </nc>
  </rcc>
  <rcv guid="{34C0DC26-A861-4EDC-B214-06D90E4A4D5A}" action="delete"/>
  <rdn rId="0" localSheetId="1" customView="1" name="Z_34C0DC26_A861_4EDC_B214_06D90E4A4D5A_.wvu.Rows" hidden="1" oldHidden="1">
    <formula>'1. Výběr žadatelů'!$33:$34,'1. Výběr žadatelů'!$49:$70</formula>
    <oldFormula>'1. Výběr žadatelů'!$33:$34,'1. Výběr žadatelů'!$49:$70</oldFormula>
  </rdn>
  <rdn rId="0" localSheetId="2" customView="1" name="Z_34C0DC26_A861_4EDC_B214_06D90E4A4D5A_.wvu.PrintArea" hidden="1" oldHidden="1">
    <formula>'SR1'!$A$1:$M$31</formula>
    <oldFormula>'SR1'!$A$1:$M$31</oldFormula>
  </rdn>
  <rdn rId="0" localSheetId="3" customView="1" name="Z_34C0DC26_A861_4EDC_B214_06D90E4A4D5A_.wvu.PrintArea" hidden="1" oldHidden="1">
    <formula>'SR2'!$A$1:$M$26</formula>
    <oldFormula>'SR2'!$A$1:$M$26</oldFormula>
  </rdn>
  <rdn rId="0" localSheetId="4" customView="1" name="Z_34C0DC26_A861_4EDC_B214_06D90E4A4D5A_.wvu.PrintArea" hidden="1" oldHidden="1">
    <formula>'SR3'!$A$1:$M$24</formula>
    <oldFormula>'SR3'!$A$1:$M$24</oldFormula>
  </rdn>
  <rdn rId="0" localSheetId="5" customView="1" name="Z_34C0DC26_A861_4EDC_B214_06D90E4A4D5A_.wvu.PrintArea" hidden="1" oldHidden="1">
    <formula>SRX!$A$1:$M$24</formula>
    <oldFormula>SRX!$A$1:$M$24</oldFormula>
  </rdn>
  <rdn rId="0" localSheetId="6" customView="1" name="Z_34C0DC26_A861_4EDC_B214_06D90E4A4D5A_.wvu.PrintArea" hidden="1" oldHidden="1">
    <formula>'2. Provádění a ověření'!$A$1:$H$19</formula>
    <oldFormula>'2. Provádění a ověření'!$A$1:$H$19</oldFormula>
  </rdn>
  <rdn rId="0" localSheetId="6" customView="1" name="Z_34C0DC26_A861_4EDC_B214_06D90E4A4D5A_.wvu.Rows" hidden="1" oldHidden="1">
    <formula>'2. Provádění a ověření'!$36:$37,'2. Provádění a ověření'!$64:$85</formula>
    <oldFormula>'2. Provádění a ověření'!$36:$37,'2. Provádění a ověření'!$64:$85</oldFormula>
  </rdn>
  <rdn rId="0" localSheetId="7" customView="1" name="Z_34C0DC26_A861_4EDC_B214_06D90E4A4D5A_.wvu.PrintArea" hidden="1" oldHidden="1">
    <formula>'IR1'!$A$1:$M$36</formula>
    <oldFormula>'IR1'!$A$1:$M$36</oldFormula>
  </rdn>
  <rdn rId="0" localSheetId="8" customView="1" name="Z_34C0DC26_A861_4EDC_B214_06D90E4A4D5A_.wvu.PrintArea" hidden="1" oldHidden="1">
    <formula>'IR2'!$A$1:$M$45</formula>
    <oldFormula>'IR2'!$A$1:$M$45</oldFormula>
  </rdn>
  <rdn rId="0" localSheetId="9" customView="1" name="Z_34C0DC26_A861_4EDC_B214_06D90E4A4D5A_.wvu.PrintArea" hidden="1" oldHidden="1">
    <formula>'IR3'!$A$1:$M$38</formula>
    <oldFormula>'IR3'!$A$1:$M$38</oldFormula>
  </rdn>
  <rdn rId="0" localSheetId="10" customView="1" name="Z_34C0DC26_A861_4EDC_B214_06D90E4A4D5A_.wvu.PrintArea" hidden="1" oldHidden="1">
    <formula>'IR4'!$A$1:$M$36</formula>
    <oldFormula>'IR4'!$A$1:$M$36</oldFormula>
  </rdn>
  <rdn rId="0" localSheetId="11" customView="1" name="Z_34C0DC26_A861_4EDC_B214_06D90E4A4D5A_.wvu.PrintArea" hidden="1" oldHidden="1">
    <formula>'IR5'!$A$1:$M$26</formula>
    <oldFormula>'IR5'!$A$1:$M$26</oldFormula>
  </rdn>
  <rdn rId="0" localSheetId="12" customView="1" name="Z_34C0DC26_A861_4EDC_B214_06D90E4A4D5A_.wvu.PrintArea" hidden="1" oldHidden="1">
    <formula>'IR6'!$A$1:$M$33</formula>
    <oldFormula>'IR6'!$A$1:$M$33</oldFormula>
  </rdn>
  <rdn rId="0" localSheetId="13" customView="1" name="Z_34C0DC26_A861_4EDC_B214_06D90E4A4D5A_.wvu.PrintArea" hidden="1" oldHidden="1">
    <formula>'IR7'!$A$1:$M$33</formula>
    <oldFormula>'IR7'!$A$1:$M$33</oldFormula>
  </rdn>
  <rdn rId="0" localSheetId="14" customView="1" name="Z_34C0DC26_A861_4EDC_B214_06D90E4A4D5A_.wvu.PrintArea" hidden="1" oldHidden="1">
    <formula>'IR8'!$A$1:$M$26</formula>
    <oldFormula>'IR8'!$A$1:$M$26</oldFormula>
  </rdn>
  <rdn rId="0" localSheetId="15" customView="1" name="Z_34C0DC26_A861_4EDC_B214_06D90E4A4D5A_.wvu.PrintArea" hidden="1" oldHidden="1">
    <formula>'IR9'!$A$1:$M$36</formula>
    <oldFormula>'IR9'!$A$1:$M$36</oldFormula>
  </rdn>
  <rdn rId="0" localSheetId="16" customView="1" name="Z_34C0DC26_A861_4EDC_B214_06D90E4A4D5A_.wvu.PrintArea" hidden="1" oldHidden="1">
    <formula>'IR10'!$A$1:$M$46</formula>
    <oldFormula>'IR10'!$A$1:$M$46</oldFormula>
  </rdn>
  <rdn rId="0" localSheetId="17" customView="1" name="Z_34C0DC26_A861_4EDC_B214_06D90E4A4D5A_.wvu.PrintArea" hidden="1" oldHidden="1">
    <formula>'IR11'!$A$1:$M$26</formula>
    <oldFormula>'IR11'!$A$1:$M$26</oldFormula>
  </rdn>
  <rdn rId="0" localSheetId="18" customView="1" name="Z_34C0DC26_A861_4EDC_B214_06D90E4A4D5A_.wvu.PrintArea" hidden="1" oldHidden="1">
    <formula>IRXX!$A$1:$M$25</formula>
    <oldFormula>IRXX!$A$1:$M$25</oldFormula>
  </rdn>
  <rdn rId="0" localSheetId="19" customView="1" name="Z_34C0DC26_A861_4EDC_B214_06D90E4A4D5A_.wvu.PrintArea" hidden="1" oldHidden="1">
    <formula>'3. Osvědčení a platby'!$A$1:$G$10</formula>
    <oldFormula>'3. Osvědčení a platby'!$A$1:$G$10</oldFormula>
  </rdn>
  <rdn rId="0" localSheetId="19" customView="1" name="Z_34C0DC26_A861_4EDC_B214_06D90E4A4D5A_.wvu.Rows" hidden="1" oldHidden="1">
    <formula>'3. Osvědčení a platby'!$35:$36</formula>
    <oldFormula>'3. Osvědčení a platby'!$35:$36</oldFormula>
  </rdn>
  <rdn rId="0" localSheetId="20" customView="1" name="Z_34C0DC26_A861_4EDC_B214_06D90E4A4D5A_.wvu.PrintArea" hidden="1" oldHidden="1">
    <formula>'CR1'!$A$1:$M$28</formula>
    <oldFormula>'CR1'!$A$1:$M$28</oldFormula>
  </rdn>
  <rdn rId="0" localSheetId="21" customView="1" name="Z_34C0DC26_A861_4EDC_B214_06D90E4A4D5A_.wvu.PrintArea" hidden="1" oldHidden="1">
    <formula>'CR2'!$A$1:$M$28</formula>
    <oldFormula>'CR2'!$A$1:$M$28</oldFormula>
  </rdn>
  <rdn rId="0" localSheetId="22" customView="1" name="Z_34C0DC26_A861_4EDC_B214_06D90E4A4D5A_.wvu.PrintArea" hidden="1" oldHidden="1">
    <formula>'CR3'!$A$1:$M$27</formula>
    <oldFormula>'CR3'!$A$1:$M$27</oldFormula>
  </rdn>
  <rdn rId="0" localSheetId="23" customView="1" name="Z_34C0DC26_A861_4EDC_B214_06D90E4A4D5A_.wvu.PrintArea" hidden="1" oldHidden="1">
    <formula>'CR4'!$A$1:$M$27</formula>
    <oldFormula>'CR4'!$A$1:$M$27</oldFormula>
  </rdn>
  <rdn rId="0" localSheetId="24" customView="1" name="Z_34C0DC26_A861_4EDC_B214_06D90E4A4D5A_.wvu.PrintArea" hidden="1" oldHidden="1">
    <formula>CRX!$A$1:$M$25</formula>
    <oldFormula>CRX!$A$1:$M$25</oldFormula>
  </rdn>
  <rdn rId="0" localSheetId="25" customView="1" name="Z_34C0DC26_A861_4EDC_B214_06D90E4A4D5A_.wvu.PrintArea" hidden="1" oldHidden="1">
    <formula>'4. Přímé zadávání zakázek'!$A$1:$J$9</formula>
    <oldFormula>'4. Přímé zadávání zakázek'!$A$1:$J$9</oldFormula>
  </rdn>
  <rdn rId="0" localSheetId="25" customView="1" name="Z_34C0DC26_A861_4EDC_B214_06D90E4A4D5A_.wvu.Rows" hidden="1" oldHidden="1">
    <formula>'4. Přímé zadávání zakázek'!$21:$22,'4. Přímé zadávání zakázek'!$28:$49</formula>
    <oldFormula>'4. Přímé zadávání zakázek'!$21:$22,'4. Přímé zadávání zakázek'!$28:$49</oldFormula>
  </rdn>
  <rdn rId="0" localSheetId="26" customView="1" name="Z_34C0DC26_A861_4EDC_B214_06D90E4A4D5A_.wvu.PrintArea" hidden="1" oldHidden="1">
    <formula>'PR1'!$A$1:$M$35</formula>
    <oldFormula>'PR1'!$A$1:$M$35</oldFormula>
  </rdn>
  <rdn rId="0" localSheetId="27" customView="1" name="Z_34C0DC26_A861_4EDC_B214_06D90E4A4D5A_.wvu.PrintArea" hidden="1" oldHidden="1">
    <formula>'PR2'!$A$1:$M$35</formula>
    <oldFormula>'PR2'!$A$1:$M$35</oldFormula>
  </rdn>
  <rdn rId="0" localSheetId="28" customView="1" name="Z_34C0DC26_A861_4EDC_B214_06D90E4A4D5A_.wvu.PrintArea" hidden="1" oldHidden="1">
    <formula>'PR3'!$A$1:$M$34</formula>
    <oldFormula>'PR3'!$A$1:$M$34</oldFormula>
  </rdn>
  <rdn rId="0" localSheetId="29" customView="1" name="Z_34C0DC26_A861_4EDC_B214_06D90E4A4D5A_.wvu.PrintArea" hidden="1" oldHidden="1">
    <formula>PRX!$A$1:$M$24</formula>
    <oldFormula>PRX!$A$1:$M$24</oldFormula>
  </rdn>
  <rcv guid="{34C0DC26-A861-4EDC-B214-06D90E4A4D5A}"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4" sId="22">
    <oc r="E13" t="inlineStr">
      <is>
        <r>
          <rPr>
            <sz val="10"/>
            <color theme="1"/>
            <rFont val="Arial"/>
            <family val="2"/>
          </rPr>
          <t>ŘO zajišťuje, že jednotlivci jsou informováni o důsledcích podílení se na činnostech, které mohou zpochybnit jejich integritu, s jednoznačnými popisy důsledků spojených s konkrétními prohřešky.</t>
        </r>
      </is>
    </oc>
    <nc r="E13" t="inlineStr">
      <is>
        <t>ŘO zajišťuje, že jednotlivci jsou informováni o důsledcích podílení se na činnostech, které mohou zpochybnit jejich integritu, s jednoznačnými popisy důsledků plynoucích z konkrétních prohřešků.</t>
      </is>
    </nc>
  </rcc>
  <rcc rId="375" sId="23">
    <oc r="E13" t="inlineStr">
      <is>
        <t>CO zajišťuje, že jednotlivci jsou informováni o důsledcích podílení se na činnostech, které mohou zpochybnit jejich integritu, s jednoznačnými popisy důsledků spojených s konkrétními prohřešky. ŘO ověřuje provádění této kontroly.</t>
      </is>
    </oc>
    <nc r="E13" t="inlineStr">
      <is>
        <t>CO zajišťuje, že jednotlivci jsou informováni o důsledcích podílení se na činnostech, které mohou zpochybnit jejich integritu, s jednoznačnými popisy důsledků plynoucích z konkrétních prohřešků. ŘO ověřuje provádění této kontroly.</t>
      </is>
    </nc>
  </rcc>
  <rcc rId="376" sId="2">
    <oc r="E14" t="inlineStr">
      <is>
        <r>
          <rPr>
            <sz val="10"/>
            <color theme="1"/>
            <rFont val="Arial"/>
            <family val="2"/>
          </rPr>
          <t>ŘO zajišťuje, aby byli jednotlivci informováni o důsledcích podílení se na činnostech, které mohou zpochybnit jejich integritu, s jednoznačnými popisy důsledků spojených s konkrétními prohřešky.</t>
        </r>
      </is>
    </oc>
    <nc r="E14" t="inlineStr">
      <is>
        <t>ŘO zajišťuje, aby byli jednotlivci informováni o důsledcích podílení se na činnostech, které mohou zpochybnit jejich integritu, s jednoznačnými popisy důsledků plynoucích z konkrétních prohřešků.</t>
      </is>
    </nc>
  </rcc>
  <rcv guid="{34C0DC26-A861-4EDC-B214-06D90E4A4D5A}" action="delete"/>
  <rdn rId="0" localSheetId="1" customView="1" name="Z_34C0DC26_A861_4EDC_B214_06D90E4A4D5A_.wvu.Rows" hidden="1" oldHidden="1">
    <formula>'1. Výběr žadatelů'!$33:$34,'1. Výběr žadatelů'!$49:$70</formula>
    <oldFormula>'1. Výběr žadatelů'!$33:$34,'1. Výběr žadatelů'!$49:$70</oldFormula>
  </rdn>
  <rdn rId="0" localSheetId="2" customView="1" name="Z_34C0DC26_A861_4EDC_B214_06D90E4A4D5A_.wvu.PrintArea" hidden="1" oldHidden="1">
    <formula>'SR1'!$A$1:$M$31</formula>
    <oldFormula>'SR1'!$A$1:$M$31</oldFormula>
  </rdn>
  <rdn rId="0" localSheetId="3" customView="1" name="Z_34C0DC26_A861_4EDC_B214_06D90E4A4D5A_.wvu.PrintArea" hidden="1" oldHidden="1">
    <formula>'SR2'!$A$1:$M$26</formula>
    <oldFormula>'SR2'!$A$1:$M$26</oldFormula>
  </rdn>
  <rdn rId="0" localSheetId="4" customView="1" name="Z_34C0DC26_A861_4EDC_B214_06D90E4A4D5A_.wvu.PrintArea" hidden="1" oldHidden="1">
    <formula>'SR3'!$A$1:$M$24</formula>
    <oldFormula>'SR3'!$A$1:$M$24</oldFormula>
  </rdn>
  <rdn rId="0" localSheetId="5" customView="1" name="Z_34C0DC26_A861_4EDC_B214_06D90E4A4D5A_.wvu.PrintArea" hidden="1" oldHidden="1">
    <formula>SRX!$A$1:$M$24</formula>
    <oldFormula>SRX!$A$1:$M$24</oldFormula>
  </rdn>
  <rdn rId="0" localSheetId="6" customView="1" name="Z_34C0DC26_A861_4EDC_B214_06D90E4A4D5A_.wvu.PrintArea" hidden="1" oldHidden="1">
    <formula>'2. Provádění a ověření'!$A$1:$H$19</formula>
    <oldFormula>'2. Provádění a ověření'!$A$1:$H$19</oldFormula>
  </rdn>
  <rdn rId="0" localSheetId="6" customView="1" name="Z_34C0DC26_A861_4EDC_B214_06D90E4A4D5A_.wvu.Rows" hidden="1" oldHidden="1">
    <formula>'2. Provádění a ověření'!$36:$37,'2. Provádění a ověření'!$64:$85</formula>
    <oldFormula>'2. Provádění a ověření'!$36:$37,'2. Provádění a ověření'!$64:$85</oldFormula>
  </rdn>
  <rdn rId="0" localSheetId="7" customView="1" name="Z_34C0DC26_A861_4EDC_B214_06D90E4A4D5A_.wvu.PrintArea" hidden="1" oldHidden="1">
    <formula>'IR1'!$A$1:$M$36</formula>
    <oldFormula>'IR1'!$A$1:$M$36</oldFormula>
  </rdn>
  <rdn rId="0" localSheetId="8" customView="1" name="Z_34C0DC26_A861_4EDC_B214_06D90E4A4D5A_.wvu.PrintArea" hidden="1" oldHidden="1">
    <formula>'IR2'!$A$1:$M$45</formula>
    <oldFormula>'IR2'!$A$1:$M$45</oldFormula>
  </rdn>
  <rdn rId="0" localSheetId="9" customView="1" name="Z_34C0DC26_A861_4EDC_B214_06D90E4A4D5A_.wvu.PrintArea" hidden="1" oldHidden="1">
    <formula>'IR3'!$A$1:$M$38</formula>
    <oldFormula>'IR3'!$A$1:$M$38</oldFormula>
  </rdn>
  <rdn rId="0" localSheetId="10" customView="1" name="Z_34C0DC26_A861_4EDC_B214_06D90E4A4D5A_.wvu.PrintArea" hidden="1" oldHidden="1">
    <formula>'IR4'!$A$1:$M$36</formula>
    <oldFormula>'IR4'!$A$1:$M$36</oldFormula>
  </rdn>
  <rdn rId="0" localSheetId="11" customView="1" name="Z_34C0DC26_A861_4EDC_B214_06D90E4A4D5A_.wvu.PrintArea" hidden="1" oldHidden="1">
    <formula>'IR5'!$A$1:$M$26</formula>
    <oldFormula>'IR5'!$A$1:$M$26</oldFormula>
  </rdn>
  <rdn rId="0" localSheetId="12" customView="1" name="Z_34C0DC26_A861_4EDC_B214_06D90E4A4D5A_.wvu.PrintArea" hidden="1" oldHidden="1">
    <formula>'IR6'!$A$1:$M$33</formula>
    <oldFormula>'IR6'!$A$1:$M$33</oldFormula>
  </rdn>
  <rdn rId="0" localSheetId="13" customView="1" name="Z_34C0DC26_A861_4EDC_B214_06D90E4A4D5A_.wvu.PrintArea" hidden="1" oldHidden="1">
    <formula>'IR7'!$A$1:$M$33</formula>
    <oldFormula>'IR7'!$A$1:$M$33</oldFormula>
  </rdn>
  <rdn rId="0" localSheetId="14" customView="1" name="Z_34C0DC26_A861_4EDC_B214_06D90E4A4D5A_.wvu.PrintArea" hidden="1" oldHidden="1">
    <formula>'IR8'!$A$1:$M$26</formula>
    <oldFormula>'IR8'!$A$1:$M$26</oldFormula>
  </rdn>
  <rdn rId="0" localSheetId="15" customView="1" name="Z_34C0DC26_A861_4EDC_B214_06D90E4A4D5A_.wvu.PrintArea" hidden="1" oldHidden="1">
    <formula>'IR9'!$A$1:$M$36</formula>
    <oldFormula>'IR9'!$A$1:$M$36</oldFormula>
  </rdn>
  <rdn rId="0" localSheetId="16" customView="1" name="Z_34C0DC26_A861_4EDC_B214_06D90E4A4D5A_.wvu.PrintArea" hidden="1" oldHidden="1">
    <formula>'IR10'!$A$1:$M$46</formula>
    <oldFormula>'IR10'!$A$1:$M$46</oldFormula>
  </rdn>
  <rdn rId="0" localSheetId="17" customView="1" name="Z_34C0DC26_A861_4EDC_B214_06D90E4A4D5A_.wvu.PrintArea" hidden="1" oldHidden="1">
    <formula>'IR11'!$A$1:$M$26</formula>
    <oldFormula>'IR11'!$A$1:$M$26</oldFormula>
  </rdn>
  <rdn rId="0" localSheetId="18" customView="1" name="Z_34C0DC26_A861_4EDC_B214_06D90E4A4D5A_.wvu.PrintArea" hidden="1" oldHidden="1">
    <formula>IRXX!$A$1:$M$25</formula>
    <oldFormula>IRXX!$A$1:$M$25</oldFormula>
  </rdn>
  <rdn rId="0" localSheetId="19" customView="1" name="Z_34C0DC26_A861_4EDC_B214_06D90E4A4D5A_.wvu.PrintArea" hidden="1" oldHidden="1">
    <formula>'3. Osvědčení a platby'!$A$1:$G$10</formula>
    <oldFormula>'3. Osvědčení a platby'!$A$1:$G$10</oldFormula>
  </rdn>
  <rdn rId="0" localSheetId="19" customView="1" name="Z_34C0DC26_A861_4EDC_B214_06D90E4A4D5A_.wvu.Rows" hidden="1" oldHidden="1">
    <formula>'3. Osvědčení a platby'!$35:$36</formula>
    <oldFormula>'3. Osvědčení a platby'!$35:$36</oldFormula>
  </rdn>
  <rdn rId="0" localSheetId="20" customView="1" name="Z_34C0DC26_A861_4EDC_B214_06D90E4A4D5A_.wvu.PrintArea" hidden="1" oldHidden="1">
    <formula>'CR1'!$A$1:$M$28</formula>
    <oldFormula>'CR1'!$A$1:$M$28</oldFormula>
  </rdn>
  <rdn rId="0" localSheetId="21" customView="1" name="Z_34C0DC26_A861_4EDC_B214_06D90E4A4D5A_.wvu.PrintArea" hidden="1" oldHidden="1">
    <formula>'CR2'!$A$1:$M$28</formula>
    <oldFormula>'CR2'!$A$1:$M$28</oldFormula>
  </rdn>
  <rdn rId="0" localSheetId="22" customView="1" name="Z_34C0DC26_A861_4EDC_B214_06D90E4A4D5A_.wvu.PrintArea" hidden="1" oldHidden="1">
    <formula>'CR3'!$A$1:$M$27</formula>
    <oldFormula>'CR3'!$A$1:$M$27</oldFormula>
  </rdn>
  <rdn rId="0" localSheetId="23" customView="1" name="Z_34C0DC26_A861_4EDC_B214_06D90E4A4D5A_.wvu.PrintArea" hidden="1" oldHidden="1">
    <formula>'CR4'!$A$1:$M$27</formula>
    <oldFormula>'CR4'!$A$1:$M$27</oldFormula>
  </rdn>
  <rdn rId="0" localSheetId="24" customView="1" name="Z_34C0DC26_A861_4EDC_B214_06D90E4A4D5A_.wvu.PrintArea" hidden="1" oldHidden="1">
    <formula>CRX!$A$1:$M$25</formula>
    <oldFormula>CRX!$A$1:$M$25</oldFormula>
  </rdn>
  <rdn rId="0" localSheetId="25" customView="1" name="Z_34C0DC26_A861_4EDC_B214_06D90E4A4D5A_.wvu.PrintArea" hidden="1" oldHidden="1">
    <formula>'4. Přímé zadávání zakázek'!$A$1:$J$9</formula>
    <oldFormula>'4. Přímé zadávání zakázek'!$A$1:$J$9</oldFormula>
  </rdn>
  <rdn rId="0" localSheetId="25" customView="1" name="Z_34C0DC26_A861_4EDC_B214_06D90E4A4D5A_.wvu.Rows" hidden="1" oldHidden="1">
    <formula>'4. Přímé zadávání zakázek'!$21:$22,'4. Přímé zadávání zakázek'!$28:$49</formula>
    <oldFormula>'4. Přímé zadávání zakázek'!$21:$22,'4. Přímé zadávání zakázek'!$28:$49</oldFormula>
  </rdn>
  <rdn rId="0" localSheetId="26" customView="1" name="Z_34C0DC26_A861_4EDC_B214_06D90E4A4D5A_.wvu.PrintArea" hidden="1" oldHidden="1">
    <formula>'PR1'!$A$1:$M$35</formula>
    <oldFormula>'PR1'!$A$1:$M$35</oldFormula>
  </rdn>
  <rdn rId="0" localSheetId="27" customView="1" name="Z_34C0DC26_A861_4EDC_B214_06D90E4A4D5A_.wvu.PrintArea" hidden="1" oldHidden="1">
    <formula>'PR2'!$A$1:$M$35</formula>
    <oldFormula>'PR2'!$A$1:$M$35</oldFormula>
  </rdn>
  <rdn rId="0" localSheetId="28" customView="1" name="Z_34C0DC26_A861_4EDC_B214_06D90E4A4D5A_.wvu.PrintArea" hidden="1" oldHidden="1">
    <formula>'PR3'!$A$1:$M$34</formula>
    <oldFormula>'PR3'!$A$1:$M$34</oldFormula>
  </rdn>
  <rdn rId="0" localSheetId="29" customView="1" name="Z_34C0DC26_A861_4EDC_B214_06D90E4A4D5A_.wvu.PrintArea" hidden="1" oldHidden="1">
    <formula>PRX!$A$1:$M$24</formula>
    <oldFormula>PRX!$A$1:$M$24</oldFormula>
  </rdn>
  <rcv guid="{34C0DC26-A861-4EDC-B214-06D90E4A4D5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3">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6" sId="3">
    <oc r="E11" t="inlineStr">
      <is>
        <r>
          <rPr>
            <sz val="10"/>
            <rFont val="Arial"/>
            <family val="2"/>
          </rPr>
          <t>Za účelem vydání informovaného rozhodnutí o věrohodnosti prohlášení a předložených informací využívá kontrolní postup ŘO předchozí znalost příjemce.</t>
        </r>
      </is>
    </oc>
    <nc r="E11" t="inlineStr">
      <is>
        <t>Za účelem vydání informovaného rozhodnutí o věrohodnosti prohlášení a předložených informací využívá kontrolní postup ŘO předchozí poznatky o příjemci.</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5">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8" sId="6">
    <oc r="F5" t="inlineStr">
      <is>
        <r>
          <rPr>
            <b/>
            <sz val="12"/>
            <rFont val="Arial"/>
            <family val="2"/>
          </rPr>
          <t>Jedná se o vnitřní riziko (v rámci ŘO), vnější riziko nebo riziko, které je výsledkem tajné dohody?</t>
        </r>
      </is>
    </oc>
    <nc r="F5" t="inlineStr">
      <is>
        <t>Jedná se o vnitřní riziko (v rámci ŘO), vnější riziko, nebo riziko, které je výsledkem tajné dohody?</t>
      </is>
    </nc>
  </rcc>
  <rcc rId="9" sId="6">
    <oc r="H5" t="inlineStr">
      <is>
        <r>
          <rPr>
            <b/>
            <sz val="12"/>
            <rFont val="Arial"/>
            <family val="2"/>
          </rPr>
          <t>Pokud jste odpověděli NE, svou odpověď zdůvodněte.</t>
        </r>
      </is>
    </oc>
    <nc r="H5" t="inlineStr">
      <is>
        <t>Pokud jste odpověděli NE, odpověď zdůvodněte.</t>
      </is>
    </nc>
  </rcc>
  <rcc rId="10" sId="6">
    <oc r="C7" t="inlineStr">
      <is>
        <r>
          <rPr>
            <sz val="10"/>
            <color theme="1"/>
            <rFont val="Arial"/>
            <family val="2"/>
          </rPr>
          <t>Pracovník či pracovníci organizace příjemce zvýhodní určitého žadatele / uchazeče kvůli:
– neoznámenému střetu zájmu nebo
– vyplaceným úplatkům nebo nezákonným provizím</t>
        </r>
      </is>
    </oc>
    <nc r="C7" t="inlineStr">
      <is>
        <t>Pracovník či pracovníci organizace příjemce zvýhodní určitého žadatele/uchazeče kvůli:
– neoznámenému střetu zájmu nebo
– vyplaceným úplatkům nebo nezákonným provizím</t>
      </is>
    </nc>
  </rcc>
  <rcc rId="11" sId="6">
    <oc r="D7" t="inlineStr">
      <is>
        <r>
          <rPr>
            <sz val="10"/>
            <color theme="1"/>
            <rFont val="Arial"/>
            <family val="2"/>
          </rPr>
          <t xml:space="preserve">1. Příjemci mohou zadat subdodávky třetím stranám, na nichž může mít zájem určitý pracovník, ať už finanční či jiný. Stejně tak nemusí organizace oznámit v plném rozsahu veškeré střety zájmů, ucházejí-li se o určitou zakázku, nebo 2. třetí strany, které se ucházejí o zakázky, mohou nabídnout příjemcům nezákonné provize nebo úplatky s cílem ovlivnit udělení zakázek.     </t>
        </r>
      </is>
    </oc>
    <nc r="D7" t="inlineStr">
      <is>
        <t xml:space="preserve">1. Příjemci mohou zadat subdodávky třetím stranám, na nichž může mít určitý pracovník zájem, ať už finanční či jiný. Stejně tak nemusí organizace oznámit v plném rozsahu veškeré střety zájmů, ucházejí-li se o určitou zakázku, nebo 2. třetí strany, které se ucházejí o zakázky, mohou nabídnout příjemcům nezákonné provize nebo úplatky s cílem ovlivnit udělení zakázek.     </t>
      </is>
    </nc>
  </rcc>
  <rcc rId="12" sId="6">
    <oc r="D8" t="inlineStr">
      <is>
        <t xml:space="preserve">1. Příjemci mohou nákup rozdělit na dvě či více objednávek nebo smluv, aby se vyhnuli povinnosti provést soutěžní řízení nebo přezkum ze strany nadřízených vedoucích pracovníků, nebo 2. příjemci mohou zfalšovat důvod pro pořízení dodávek u jednoho zdroje vypracováním velmi podrobných specifikací nebo 3. příjemci mohou zadat zakázky upřednostňovaným třetím stranám bez požadovaného zadávacího řízení nebo 4. příjemci mohou prodloužit platnost původní smlouvy formou dodatku ke smlouvě nebo dodatečné podmínky, aby se vyhnuli opětovnému zadávacímu řízení. </t>
      </is>
    </oc>
    <nc r="D8" t="inlineStr">
      <is>
        <t xml:space="preserve">1. Příjemci mohou nákup rozdělit na dvě či více objednávek nebo smluv, aby se vyhnuli povinnosti provést soutěžní řízení nebo přezkum řízení na vyšší úrovni, nebo 2. příjemci mohou zfalšovat důvod pro pořízení dodávek u jednoho zdroje vypracováním velmi podrobných specifikací nebo 3. příjemci mohou zadat zakázky upřednostňovaným třetím stranám bez požadovaného zadávacího řízení nebo 4. příjemci mohou prodloužit platnost původní smlouvy formou dodatku ke smlouvě nebo dodatečné podmínky, aby se vyhnuli opětovnému zadávacímu řízení. </t>
      </is>
    </nc>
  </rcc>
  <rcc rId="13" sId="6">
    <oc r="D13" t="inlineStr">
      <is>
        <t xml:space="preserve">1. Třetí strany mohou nahradit položky uvedené ve smlouvě méně kvalitními položkami nebo jinak nedodržet specifikace zakázky a poté vědomě podat zkreslené informace. Příjemci mohou být při tomto podvodu spolupachateli nebo 2. některé nebo všechny výrobky nebo služby, které mají být v rámci zakázky dodány, nemusí být poskytnuty nebo zakázka nebyla vědomě provedena v souladu s grantovou dohodou. </t>
      </is>
    </oc>
    <nc r="D13" t="inlineStr">
      <is>
        <t xml:space="preserve">1. Třetí strany mohou nahradit položky uvedené ve smlouvě méně kvalitními položkami nebo jinak nedodržet specifikace zakázky a poté vědomě podat zkreslené informace. Příjemci mohou být při tomto podvodu spolupachateli nebo 2. některé nebo všechny výrobky nebo služby, které mají být v rámci zakázky dodány, nemusí být poskytnuty, nebo zakázka nebyla vědomě provedena v souladu s grantovou dohodou. </t>
      </is>
    </nc>
  </rcc>
  <rcc rId="14" sId="6">
    <oc r="C17" t="inlineStr">
      <is>
        <t>Příjemce vědomě uplatní neoprávněné náklady práce u činností, které nebyly provedeny vůbec, nebo nebyly provedeny podle smlouvy.
– Neoprávněné náklady práce nebo
– přesčasová práce bez náhrady nebo
– nesprávně uplatňovaná časová mzda nebo
– mzdové náklady uplatňované u neexistujících pracovníků nebo
– mzdové náklady uplatňované u činností, které se uskutečnily mimo prováděcí období.</t>
      </is>
    </oc>
    <nc r="C17" t="inlineStr">
      <is>
        <t>Příjemce vědomě uplatní neoprávněné náklady práce u činností, které nebyly provedeny vůbec, nebo nebyly provedeny podle smlouvy.
– Neoprávněné náklady práce nebo
– přesčasová práce bez náhrady nebo
– nesprávně vykazovaná časová mzda nebo
– mzdové náklady vykazovaná u neexistujících pracovníků nebo
– mzdové náklady vykazované u činností, které se uskutečnily mimo prováděcí období.</t>
      </is>
    </nc>
  </rcc>
  <rcc rId="15" sId="6">
    <oc r="D17" t="inlineStr">
      <is>
        <t xml:space="preserve">1. Příjemce nebo třetí strana může vědomě uplatňovat neoprávněné náklady práce, a to navýšením počtu odpracovaných hodin u školitelů nebo paděláním dokumentů dokládajících konání těchto akcí, jako jsou záznamy o přítomnosti a faktury za pronájem učeben, nebo 2. příjemce nebo třetí strana může vědomě vykázat přesčasovou práci v případech, kdy zaměstnancům není obvykle za hodiny přesčasové práce poskytována žádná náhrada, nebo 3. příjemce nebo třetí strana může vědomě uplatňovat navýšené sazby mzdových nákladů uvedením nesprávné časové mzdy nebo skutečného počtu odpracovaných hodin nebo 4. příjemce nebo třetí strana může vědomě padělat dokumentaci s cílem uplatnit mzdové náklady u pracovníků, kteří nejsou zaměstnáváni nebo kteří neexistují, nebo 5. příjemce nebo třetí strana může vědomě padělat dokumentaci s cílem zajistit zdání, že náklady vznikly v příslušném prováděcím období.  </t>
      </is>
    </oc>
    <nc r="D17" t="inlineStr">
      <is>
        <t xml:space="preserve">1. Příjemce nebo třetí strana může vědomě vykazovat neoprávněné náklady práce, a to navýšením počtu odpracovaných hodin u školitelů nebo paděláním dokumentů dokládajících konání těchto akcí, jako jsou záznamy o přítomnosti a faktury za pronájem učeben, nebo 2. příjemce nebo třetí strana může vědomě vykázat přesčasovou práci v případech, kdy zaměstnancům není obvykle za hodiny přesčasové práce poskytována žádná náhrada, nebo 3. příjemce nebo třetí strana může vědomě uplatňovat navýšené sazby mzdových nákladů uvedením nesprávné časové mzdy nebo skutečného počtu odpracovaných hodin nebo 4. příjemce nebo třetí strana může vědomě padělat dokumentaci s cílem vykázat mzdové náklady u pracovníků, kteří nejsou zaměstnáváni nebo kteří neexistují, nebo 5. příjemce nebo třetí strana může vědomě padělat dokumentaci s cílem zajistit zdání, že náklady vznikly v příslušném prováděcím období.  </t>
      </is>
    </nc>
  </rcc>
  <rcc rId="16" sId="7">
    <oc r="E5">
      <f>'2. Provádění a ověření'!C7:C7</f>
    </oc>
    <nc r="E5">
      <f>'2. Provádění a ověření'!C7:C7</f>
    </nc>
  </rcc>
  <rcc rId="17" sId="7">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18" sId="8">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19" sId="8">
    <oc r="E11" t="inlineStr">
      <is>
        <t xml:space="preserve">ŘO přezkoumává před provedením programů seznam zakázek navrhovaných příjemci v případě zakázek s hodnotou těsně pod finančním limitem.
</t>
      </is>
    </oc>
    <nc r="E11" t="inlineStr">
      <is>
        <t>ŘO přezkoumá před provedením programů seznam zakázek navrhovaných příjemci a hledá zakázky s hodnotou těsně pod finančním limitem.</t>
      </is>
    </nc>
  </rcc>
  <rcc rId="20" sId="9">
    <oc r="E11" t="inlineStr">
      <is>
        <t xml:space="preserve">ŘO vyžaduje, aby příjemci zavedli druhý mechanismus, který se liší od zakázkového oddělení, za účelem ověření, zda specifikace nabídky nejsou příliš podrobné. ŘO ověřuje provádění těchto kontrol u vzorku příjemců. </t>
      </is>
    </oc>
    <nc r="E11" t="inlineStr">
      <is>
        <t xml:space="preserve">ŘO vyžaduje, aby příjemci zavedli druhý mechanismus, který se liší od zakázkového oddělení, za účelem ověření, zda specifikace nabídky nejsou příliš omezující. ŘO ověřuje provádění těchto kontrol u vzorku příjemců. </t>
      </is>
    </nc>
  </rcc>
  <rcc rId="21" sId="8">
    <oc r="E18" t="inlineStr">
      <is>
        <t>ŘO pravidelně přezkoumává vzorek zakázek s cílem ověřit, zda nejsou technické specifikace příliš podrobné v porovnání se službami, které se pro program požadují.</t>
      </is>
    </oc>
    <nc r="E18" t="inlineStr">
      <is>
        <t>ŘO pravidelně přezkoumává vzorek zakázek s cílem ověřit, zda nejsou technické specifikace příliš omezující v porovnání se službami, které se pro program požadují.</t>
      </is>
    </nc>
  </rcc>
  <rcc rId="22" sId="9">
    <oc r="E12" t="inlineStr">
      <is>
        <t>ŘO pravidelně přezkoumává vzorek zakázek s cílem ověřit, zda nejsou technické specifikace příliš podrobné v porovnání se službami, které se pro program požadují.</t>
      </is>
    </oc>
    <nc r="E12" t="inlineStr">
      <is>
        <t>ŘO pravidelně přezkoumává vzorek zakázek s cílem ověřit, zda nejsou technické specifikace příliš omezující v porovnání se službami, které se pro program požadují.</t>
      </is>
    </nc>
  </rcc>
  <rcc rId="23" sId="10">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24" sId="10">
    <oc r="E11" t="inlineStr">
      <is>
        <t xml:space="preserve">ŘO vyžaduje, aby příjemci zavedli kontroly k odhalení údajů o trvale vysokých nebo neobvyklých nabídkách (např. hodnotitelé nabídek se znalostí trhu) a neobvyklých vztahů mezi třetími stranami (např. rotace zakázek). ŘO ověřuje provádění těchto kontrol u vzorku příjemců. </t>
      </is>
    </oc>
    <nc r="E11" t="inlineStr">
      <is>
        <t xml:space="preserve">ŘO vyžaduje, aby příjemci zavedli kontroly k odhalení trvale vysokých nebo neobvyklých údajů v nabídkách (např. hodnotitelé nabídek se znalostí trhu) a neobvyklých vztahů mezi třetími stranami (např. rotace zakázek). ŘO ověřuje provádění těchto kontrol u vzorku příjemců. </t>
      </is>
    </nc>
  </rcc>
  <rcc rId="25" sId="11">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26" sId="11">
    <oc r="E5" t="inlineStr">
      <is>
        <t>Uchazeč zmanipuluje soutěžní řízení tím, že ve své nabídce neupřesní určité náklady.</t>
      </is>
    </oc>
    <nc r="E5" t="inlineStr">
      <is>
        <t>Uchazeč zmanipuluje soutěžní řízení tím, že ve své nabídce neuvede určité náklady.</t>
      </is>
    </nc>
  </rcc>
  <rcc rId="27" sId="12">
    <oc r="E11" t="inlineStr">
      <is>
        <t xml:space="preserve">ŘO požaduje, aby příjemce přezkoumával zprávy o činnosti a výstupy podle smlouvy za účelem doložení nákladů (např. jména pracovníků) a měl podle smlouvy možnost vyžádat si dodatečné podpůrné důkazy (např. systémy zaznamenávání času). ŘO ověřuje provádění těchto kontrol u vzorku příjemců. </t>
      </is>
    </oc>
    <nc r="E11" t="inlineStr">
      <is>
        <t xml:space="preserve">ŘO požaduje, aby za účelem doložení nákladů příjemce přezkoumával zprávy o činnosti a výstupy podle smlouvy (např. jména pracovníků) a měl podle smlouvy možnost vyžádat si dodatečné podpůrné důkazy (např. systémy zaznamenávání času). ŘO ověřuje provádění těchto kontrol u vzorku příjemců. </t>
      </is>
    </nc>
  </rcc>
  <rcc rId="28" sId="12">
    <oc r="E16" t="inlineStr">
      <is>
        <t xml:space="preserve">ŘO vyžaduje, aby příjemci porovnali konečnou cenu výrobků/služeb s rozpočtem a obecně schválenými cenami u podobných zakázek. ŘO by měl ověřovat provádění těchto kontrol u vzorku příjemců. </t>
      </is>
    </oc>
    <nc r="E16" t="inlineStr">
      <is>
        <t xml:space="preserve">ŘO vyžaduje, aby příjemci porovnali konečnou cenu výrobků/služeb s rozpočtem a obecně akceptovanými cenami u podobných zakázek. ŘO by měl ověřovat provádění těchto kontrol u vzorku příjemců. </t>
      </is>
    </nc>
  </rcc>
  <rcc rId="29" sId="13">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30" sId="14">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31" sId="14">
    <oc r="E10" t="inlineStr">
      <is>
        <t>ŘO požaduje, aby postup příjemců pro dodatky ke smlouvám vyžadoval schválení více než jedním nadřízeným pracovníkem, přičemž tyto osoby se nepodílejí na výběrovém řízení.</t>
      </is>
    </oc>
    <nc r="E10" t="inlineStr">
      <is>
        <t>ŘO požaduje, aby postup příjemců pro dodatky ke smlouvám vyžadoval schválení alespoň dvěma nadřízenými pracovníky, kteří se nepodílejí na výběrovém řízení.</t>
      </is>
    </nc>
  </rcc>
  <rcc rId="32" sId="15">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33" sId="15">
    <oc r="E17" t="inlineStr">
      <is>
        <r>
          <rPr>
            <sz val="10"/>
            <color theme="1"/>
            <rFont val="Arial"/>
            <family val="2"/>
          </rPr>
          <t>U nákladů práce vynaložených příjemci si ŘO obvykle od příjemců vyžádá důkazy, že mohou nezávisle ověřit provedení projektových činností, např. záznamy o přítomnosti, systémy zaznamenávání času. Tyto důkazy jsou posouzeny s přiměřeným skepticismem.</t>
        </r>
      </is>
    </oc>
    <nc r="E17" t="inlineStr">
      <is>
        <t>U nákladů práce vynaložených příjemci si ŘO obvykle od příjemců vyžádá důkazy, které mohou nezávisle ověřit provedení projektových činností, např. záznamy o přítomnosti, systémy zaznamenávání času. Tyto důkazy jsou posouzeny s přiměřeným skepticismem.</t>
      </is>
    </nc>
  </rcc>
  <rcc rId="34" sId="14">
    <oc r="E11" t="inlineStr">
      <is>
        <r>
          <rPr>
            <sz val="10"/>
            <color theme="1"/>
            <rFont val="Arial"/>
            <family val="2"/>
          </rPr>
          <t>Dodatky ke smlouvám, které mění původní dohodu nad předem stanovenou prahovou hodnotu (a to z hlediska hodnoty i doby platnosti), vyžadují předchozí schválení ze strany ŘO.</t>
        </r>
      </is>
    </oc>
    <nc r="E11" t="inlineStr">
      <is>
        <t>Dodatky ke smlouvám, které mění původní dohodu nad předem stanovený finanční limit (a to z hlediska hodnoty i doby platnosti), vyžadují předchozí schválení ze strany ŘO.</t>
      </is>
    </nc>
  </rcc>
  <rcc rId="35" sId="15">
    <oc r="E20" t="inlineStr">
      <is>
        <t>U mzdových nákladů třetích stran ŘO požaduje, aby příjemci běžně přezkoumávali závěrečné zprávy o činnosti a finanční zprávy s ohledem na případný nesoulad mezi plánovanými a skutečnými činnostmi. Jsou-li zjištěny rozdíly, je třeba si vyžádat vysvětlení a další důkazy. ŘO ověřuje provádění této kontroly u vzorku příjemců.</t>
      </is>
    </oc>
    <nc r="E20" t="inlineStr">
      <is>
        <t>U nákladů práce vynaložených třetími stranami ŘO požaduje, aby příjemci běžně přezkoumávali závěrečné zprávy o činnosti a finanční zprávy s ohledem na případný nesoulad mezi plánovanými a skutečnými činnostmi. Jsou-li zjištěny rozdíly, je třeba si vyžádat vysvětlení a další důkazy. ŘO ověřuje provádění této kontroly u vzorku příjemců.</t>
      </is>
    </nc>
  </rcc>
  <rcc rId="36" sId="15">
    <oc r="E19" t="inlineStr">
      <is>
        <t>U nákladů práce vynaložených třetími stranami ŘO požaduje, aby si příjemci běžně vyžádali od třetích stran důkazy, které mohou nezávisle doložit provedení činností, např. záznamy o přítomnosti, systémy zaznamenávání času. Tyto důkazy jsou posouzeny s přiměřeným skepticismem. ŘO ověřuje provádění této kontroly u vzorku příjemců.</t>
      </is>
    </oc>
    <nc r="E19" t="inlineStr">
      <is>
        <t>U nákladů práce vynaložených třetími stranami ŘO požaduje, aby si příjemci běžně vyžadovali od třetích stran důkazy, které mohou nezávisle doložit provedení činností, např. záznamy o přítomnosti, systémy zaznamenávání času. Tyto důkazy jsou posouzeny s přiměřeným skepticismem. ŘO ověřuje provádění této kontroly u vzorku příjemců.</t>
      </is>
    </nc>
  </rcc>
  <rcc rId="37" sId="16">
    <oc r="E5" t="inlineStr">
      <is>
        <t>Příjemce vědomě uplatní neoprávněné náklady práce u činností, které nebyly provedeny vůbec, nebo nebyly provedeny podle smlouvy.
– Neoprávněné náklady práce nebo
– přesčasová práce bez náhrady nebo
– nesprávně uplatňovaná časová mzda nebo
– mzdové náklady uplatňované u neexistujících pracovníků nebo
– mzdové náklady uplatňované u činností, které se uskutečnily mimo prováděcí období.</t>
      </is>
    </oc>
    <nc r="E5" t="inlineStr">
      <is>
        <t>Příjemce vědomě vykáže neoprávněné náklady práce u činností, které nebyly provedeny vůbec, nebo nebyly provedeny podle smlouvy.
– Neoprávněné náklady práce nebo
– přesčasová práce bez náhrady nebo
– nesprávně uplatňovaná časová mzda nebo
– mzdové náklady vykazované u neexistujících pracovníků nebo
– mzdové náklady vykazované u činností, které se uskutečnily mimo prováděcí období.</t>
      </is>
    </nc>
  </rcc>
  <rcc rId="38" sId="16">
    <oc r="D20" t="inlineStr">
      <is>
        <r>
          <rPr>
            <b/>
            <sz val="12"/>
            <color theme="1"/>
            <rFont val="Arial"/>
            <family val="2"/>
          </rPr>
          <t>Nesprávně uplatňovaná časová mzda</t>
        </r>
      </is>
    </oc>
    <nc r="D20" t="inlineStr">
      <is>
        <t>Nesprávně vykazovaná časová mzda</t>
      </is>
    </nc>
  </rcc>
  <rcc rId="39" sId="16">
    <oc r="E11" t="inlineStr">
      <is>
        <r>
          <rPr>
            <sz val="10"/>
            <color theme="1"/>
            <rFont val="Arial"/>
            <family val="2"/>
          </rPr>
          <t>U nákladů práce vynaložených příjemcem si ŘO obvykle od příjemců vyžádá důkazy, že mohou nezávisle ověřit provedení projektových činností, např. záznamy o přítomnosti, systémy zaznamenávání času. Tyto důkazy jsou posouzeny s přiměřeným skepticismem.</t>
        </r>
      </is>
    </oc>
    <nc r="E11" t="inlineStr">
      <is>
        <t>U nákladů práce vynaložených příjemcem ŘO průběžně vyžaduje od příjemců důkazy, že mohou nezávisle ověřovat provedení projektových činností, např. záznamy o přítomnosti, systémy zaznamenávání času. Tyto důkazy jsou posouzeny s přiměřeným skepticismem.</t>
      </is>
    </nc>
  </rcc>
  <rcc rId="40" sId="16">
    <oc r="E12" t="inlineStr">
      <is>
        <t>U nákladů práce vynaložených příjemcem ŘO obvykle přezkoumává závěrečné zprávy o činnosti a finanční zprávy obdržené od příjemců s ohledem na případný nesoulad mezi plánovanými a skutečnými činnostmi. Jsou-li zjištěny rozdíly, je třeba si vyžádat a ověřit vysvětlení a další důkazy.</t>
      </is>
    </oc>
    <nc r="E12" t="inlineStr">
      <is>
        <t>U nákladů práce vynaložených příjemcem ŘO průběžně přezkoumává závěrečné zprávy o činnosti a finanční zprávy obdržené od příjemců s ohledem na případný nesoulad mezi plánovanými a skutečnými činnostmi. Jsou-li zjištěny rozdíly, je třeba si vyžádat a ověřit vysvětlení a další důkazy.</t>
      </is>
    </nc>
  </rcc>
  <rcc rId="41" sId="16">
    <oc r="E13" t="inlineStr">
      <is>
        <t>U nákladů práce vynaložených třetími stranami ŘO požaduje, aby si příjemci běžně vyžádali od třetích stran důkazy, které mohou nezávisle doložit provedení činností, např. záznamy o přítomnosti, systémy zaznamenávání času. Tyto důkazy jsou posouzeny s přiměřeným skepticismem. ŘO ověřuje provádění této kontroly u vzorku příjemců.</t>
      </is>
    </oc>
    <nc r="E13" t="inlineStr">
      <is>
        <t>U nákladů práce vynaložených třetími stranami ŘO požaduje, aby si příjemci běžně vyžadovali od třetích stran důkazy, které mohou nezávisle doložit provedení činností, např. záznamy o přítomnosti, systémy zaznamenávání času. Tyto důkazy jsou posouzeny s přiměřeným skepticismem. ŘO ověřuje provádění této kontroly u vzorku příjemců.</t>
      </is>
    </nc>
  </rcc>
  <rcc rId="42" sId="16">
    <oc r="E14" t="inlineStr">
      <is>
        <t>U mzdových nákladů třetích stran ŘO požaduje, aby příjemci běžně přezkoumávali závěrečné zprávy o činnosti a finanční zprávy s ohledem na případný nesoulad mezi plánovanými a skutečnými činnostmi. Jsou-li zjištěny rozdíly, je třeba si vyžádat vysvětlení a další důkazy. ŘO ověřuje provádění této kontroly u vzorku příjemců.</t>
      </is>
    </oc>
    <nc r="E14" t="inlineStr">
      <is>
        <t>U nákladů práce vynaložených třetími stranami ŘO požaduje, aby příjemci průběžně přezkoumávali závěrečné zprávy o činnosti a finanční zprávy s ohledem na případný nesoulad mezi plánovanými a skutečnými činnostmi. Jsou-li zjištěny rozdíly, je třeba si vyžádat vysvětlení a další důkazy. ŘO ověřuje provádění této kontroly u vzorku příjemců.</t>
      </is>
    </nc>
  </rcc>
  <rcc rId="43" sId="16">
    <oc r="E17" t="inlineStr">
      <is>
        <r>
          <rPr>
            <sz val="10"/>
            <color theme="1"/>
            <rFont val="Arial"/>
            <family val="2"/>
          </rPr>
          <t>U nákladů práce vynaložených příjemcem sleduje ŘO závěrečné finanční zprávy a zprávy a činnosti a podpůrnou dokumentaci za účelem zjištění, zda je uplatňována přesčasová práce (nadměrný počet odpracovaných hodin u pracovníků podílejících se na projektu, menší počet pracovníků provádějících projekt v porovnání s plánem, jsou však provedeny všechny činnosti), a vyžádá si podpůrnou dokumentaci, která potvrzuje, že uplatňované náklady jsou v souladu s pravidly pro přesčasovou práci a skutečně vzniklými náklady.</t>
        </r>
      </is>
    </oc>
    <nc r="E17" t="inlineStr">
      <is>
        <t>U nákladů práce vynaložených příjemcem sleduje ŘO závěrečné finanční zprávy a zprávy o činnosti a podpůrnou dokumentaci za účelem zjištění, zda je vykazována přesčasová práce (nadměrný počet odpracovaných hodin u pracovníků podílejících se na projektu, menší počet pracovníků provádějících projekt v porovnání s plánem, jsou však provedeny všechny činnosti), a vyžádá si podpůrnou dokumentaci, která potvrzuje, že vykazované náklady jsou v souladu s pravidly pro přesčasovou práci a skutečně vzniklými náklady.</t>
      </is>
    </nc>
  </rcc>
  <rcc rId="44" sId="16">
    <oc r="E25" t="inlineStr">
      <is>
        <r>
          <rPr>
            <sz val="10"/>
            <color theme="1"/>
            <rFont val="Arial"/>
            <family val="2"/>
          </rPr>
          <t>U nákladů práce vynaložených příjemci si ŘO obvykle od příjemců vyžádá důkazy, že mohou nezávisle ověřit existenci pracovníků, např. smlouvy, údaje o příspěvcích na sociální zabezpečení. Tyto důkazy jsou posouzeny s přiměřeným skepticismem a pokud možno nezávisle ověřeny.</t>
        </r>
      </is>
    </oc>
    <nc r="E25" t="inlineStr">
      <is>
        <t>U nákladů práce vynaložených příjemci si ŘO průběžně od příjemců vyžaduje důkazy, že mohou nezávisle ověřit existenci pracovníků, např. smlouvy, údaje o příspěvcích na sociální zabezpečení. Tyto důkazy jsou posouzeny s přiměřeným skepticismem a pokud možno nezávisle ověřeny.</t>
      </is>
    </nc>
  </rcc>
  <rcc rId="45" sId="16">
    <oc r="E26" t="inlineStr">
      <is>
        <t>U nákladů práce vynaložených třetími stranami ŘO požaduje, aby si příjemci vyžádali od třetích stran důkazy, že mohou nezávisle ověřit existenci pracovníků, např. smlouvy, údaje o příspěvcích na sociální zabezpečení. Tyto důkazy jsou posouzeny s přiměřeným skepticismem a pokud možno nezávisle ověřeny. ŘO ověřuje provádění této kontroly u vzorku příjemců.</t>
      </is>
    </oc>
    <nc r="E26" t="inlineStr">
      <is>
        <t>U nákladů práce vynaložených třetími stranami ŘO požaduje, aby si příjemci vyžádali od třetích stran důkazy, které mohou nezávisle ověřit existenci pracovníků, např. smlouvy, údaje o příspěvcích na sociální zabezpečení. Tyto důkazy jsou posouzeny s přiměřeným skepticismem a pokud možno nezávisle ověřeny. ŘO ověřuje provádění této kontroly u vzorku příjemců.</t>
      </is>
    </nc>
  </rcc>
  <rcc rId="46" sId="16">
    <oc r="E29" t="inlineStr">
      <is>
        <t>U nákladů práce vynaložených příjemci si ŘO obvykle od příjemců vyžádá důkazy, že mohou nezávisle ověřit vynaložení nákladů ve lhůtách stanovených pro projekt, např. originální faktury, bankovní výpisy. Tyto důkazy jsou posouzeny s přiměřeným skepticismem a pokud možno nezávisle ověřeny.</t>
      </is>
    </oc>
    <nc r="E29" t="inlineStr">
      <is>
        <t>U nákladů práce vynaložených příjemci si ŘO průběžně od příjemců vyžaduje důkazy, že mohou nezávisle ověřit vynaložení nákladů ve lhůtách stanovených pro projekt, např. podle originálních faktur, bankovních výpisů. Tyto důkazy jsou posouzeny s přiměřeným skepticismem a pokud možno nezávisle ověřeny.</t>
      </is>
    </nc>
  </rcc>
  <rcc rId="47" sId="16">
    <oc r="E30" t="inlineStr">
      <is>
        <t>U nákladů práce vynaložených třetími stranami ŘO požaduje, aby si příjemci vyžádali od třetích stran důkazy, že mohou nezávisle ověřit vynaložení nákladů ve lhůtách stanovených pro projekt, např. originální faktury, bankovní výpisy. Tyto důkazy jsou posouzeny s přiměřeným skepticismem a pokud možno nezávisle ověřeny.</t>
      </is>
    </oc>
    <nc r="E30" t="inlineStr">
      <is>
        <t>U nákladů práce vynaložených třetími stranami ŘO požaduje, aby si příjemci vyžadovali od třetích stran důkazy, které mohou nezávisle ověřit vynaložení nákladů ve lhůtách stanovených pro projekt, např. originální faktury, bankovní výpisy. Tyto důkazy jsou posouzeny s přiměřeným skepticismem a pokud možno nezávisle ověřeny.</t>
      </is>
    </nc>
  </rcc>
  <rcc rId="48" sId="17">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49" sId="17">
    <oc r="E10" t="inlineStr">
      <is>
        <r>
          <rPr>
            <sz val="10"/>
            <color theme="1"/>
            <rFont val="Arial"/>
            <family val="2"/>
          </rPr>
          <t>ŘO si běžné vyžádá od příjemců důkazy, že mohou nezávisle ověřit rozdělení mzdových nákladů na projektové činnosti, např. záznamy o přítomnosti, systémy zaznamenávání času, údaje z hlavních účetních knih. Tyto důkazy jsou posouzeny s přiměřeným skepticismem.</t>
        </r>
      </is>
    </oc>
    <nc r="E10" t="inlineStr">
      <is>
        <t>ŘO si průběžně vyžaduje od příjemců důkazy, které mohou nezávisle ověřit rozdělení mzdových nákladů na projektové činnosti, např. záznamy o přítomnosti, systémy zaznamenávání času, údaje z účetních knih. Tyto důkazy jsou posouzeny s přiměřeným skepticismem.</t>
      </is>
    </nc>
  </rcc>
  <rcc rId="50" sId="18">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51" sId="19">
    <oc r="E5" t="inlineStr">
      <is>
        <r>
          <rPr>
            <b/>
            <sz val="12"/>
            <color theme="1"/>
            <rFont val="Arial"/>
            <family val="2"/>
          </rPr>
          <t>Jedná se o vnitřní riziko (v rámci ŘO), vnější riziko nebo riziko, které je výsledkem tajné dohody?</t>
        </r>
      </is>
    </oc>
    <nc r="E5" t="inlineStr">
      <is>
        <t>Jedná se o vnitřní riziko (v rámci ŘO), vnější riziko, nebo riziko, které je výsledkem tajné dohody?</t>
      </is>
    </nc>
  </rcc>
  <rcc rId="52" sId="19">
    <oc r="C6" t="inlineStr">
      <is>
        <r>
          <rPr>
            <sz val="10"/>
            <color theme="1"/>
            <rFont val="Arial"/>
            <family val="2"/>
          </rPr>
          <t>Řídicí kontroly nemusí poskytovat odpovídající jistotu o neexistenci podvodů kvůli nedostatečným potřebným dovednostem nebo zdrojům u ŘO.</t>
        </r>
      </is>
    </oc>
    <nc r="C6" t="inlineStr">
      <is>
        <t>Ověřování, které provádí ŘO, nemusí poskytovat odpovídající jistotu o neexistenci podvodů kvůli nedostatečným potřebným dovednostem nebo zdrojům u ŘO.</t>
      </is>
    </nc>
  </rcc>
  <rcc rId="53" sId="20">
    <oc r="E13" t="inlineStr">
      <is>
        <r>
          <rPr>
            <sz val="10"/>
            <rFont val="Arial"/>
            <family val="2"/>
          </rPr>
          <t>ŘO provádí podrobné druhé přezkoumání vzorku řídicích kontrol, které zajišťuje, že tyto kontroly byly provedeny v souladu s příslušnými pokyny a normami.</t>
        </r>
      </is>
    </oc>
    <nc r="E13" t="inlineStr">
      <is>
        <t>ŘO provádí podrobné druhé přezkoumání vzorku ověřování, která provedl, což zajišťuje, že tyto kontroly byly provedeny v souladu s příslušnými pokyny a normami.</t>
      </is>
    </nc>
  </rcc>
  <rcc rId="54" sId="19">
    <oc r="B6" t="inlineStr">
      <is>
        <r>
          <rPr>
            <sz val="10"/>
            <color theme="1"/>
            <rFont val="Arial"/>
            <family val="2"/>
          </rPr>
          <t>Neúplný/nepřiměřený postup řídicí kontroly</t>
        </r>
      </is>
    </oc>
    <nc r="B6" t="inlineStr">
      <is>
        <t>Neúplný/nepřiměřený postup ověřování prováděného řídicím orgánem</t>
      </is>
    </nc>
  </rcc>
  <rcc rId="55" sId="20">
    <oc r="D5" t="inlineStr">
      <is>
        <t>Neúplný/nepřiměřený postup řídicí kontroly</t>
      </is>
    </oc>
    <nc r="D5" t="inlineStr">
      <is>
        <t>Neúplný/nepřiměřený postup ověřování prováděného řídicím orgánem</t>
      </is>
    </nc>
  </rcc>
  <rcc rId="56" sId="20">
    <oc r="E5" t="inlineStr">
      <is>
        <t>Řídicí kontroly nemusí poskytovat odpovídající jistotu o neexistenci podvodů kvůli nedostatečným potřebným dovednostem nebo zdrojům u ŘO.</t>
      </is>
    </oc>
    <nc r="E5" t="inlineStr">
      <is>
        <t>Ověřování, které provádí ŘO, nemusí poskytovat odpovídající jistotu o neexistenci podvodů kvůli nedostatečným potřebným dovednostem nebo zdrojům u ŘO.</t>
      </is>
    </nc>
  </rcc>
  <rcc rId="57" sId="20">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58" sId="20">
    <oc r="E10" t="inlineStr">
      <is>
        <t>ŘO má jednoznačnou metodiku, podle níž jsou počet a kategorie ověřených příjemců založeny na uznávaných osvědčených postupech, včetně analýzy úrovně rizika podvodu.</t>
      </is>
    </oc>
    <nc r="E10" t="inlineStr">
      <is>
        <t>ŘO má jednoznačnou metodiku, podle níž jsou počet a kategorie ověřovaných příjemců stanoveny podle uznávaných osvědčených postupů, včetně analýzy úrovně rizika podvodu.</t>
      </is>
    </nc>
  </rcc>
  <rcc rId="59" sId="20">
    <oc r="E11" t="inlineStr">
      <is>
        <r>
          <rPr>
            <sz val="10"/>
            <rFont val="Arial"/>
            <family val="2"/>
          </rPr>
          <t>Pracovníci provádějící řídicí kontroly jsou náležitě kvalifikovaní a vyškolení a absolvují opakovací školení týkající se informovanosti o podvodech.</t>
        </r>
      </is>
    </oc>
    <nc r="E11" t="inlineStr">
      <is>
        <t>Pracovníci ŘO provádějící ověřování jsou náležitě kvalifikovaní a vyškolení a absolvují opakovací školení týkající se informovanosti o podvodech.</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21">
    <oc r="E10" t="inlineStr">
      <is>
        <t>CO má jednoznačnou metodiku, podle níž jsou počet a kategorie ověřených příjemců založeny na uznávaných osvědčených postupech, včetně analýzy úrovně rizika podvodu. ŘO ověřuje a schvaluje postup výběru.</t>
      </is>
    </oc>
    <nc r="E10" t="inlineStr">
      <is>
        <t>CO má jednoznačnou metodiku, podle níž jsou počet a kategorie ověřovaných příjemců stanoveny podle uznávaných osvědčených postupů, včetně analýzy úrovně rizika podvodu. ŘO ověřuje a schvaluje postup výběru.</t>
      </is>
    </nc>
  </rcc>
  <rcc rId="61" sId="21">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62" sId="22">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63" sId="22">
    <oc r="E11" t="inlineStr">
      <is>
        <r>
          <rPr>
            <sz val="10"/>
            <color theme="1"/>
            <rFont val="Arial"/>
            <family val="2"/>
          </rPr>
          <t>ŘO má postup k omezení možnosti střetu zájmů, včetně každoročního prohlášení a registru všech pracovníků, a zavedl opatření s cílem zajistit jeho dodržování.</t>
        </r>
      </is>
    </oc>
    <nc r="E11" t="inlineStr">
      <is>
        <t>ŘO má postup k omezení možnosti střetu zájmů, zahrnující každoroční prohlášení a registr všech pracovníků, a zavedl opatření s cílem zajistit jeho dodržování.</t>
      </is>
    </nc>
  </rcc>
  <rcc rId="64" sId="23">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65" sId="23">
    <oc r="E10" t="inlineStr">
      <is>
        <t>Postup provádění plateb má několik oddělených fází schvalování, v jejichž rámci se vyžadují důkazy o oprávněnosti výdajů (např. auditní stanoviska), než může ŘO udělit souhlas.</t>
      </is>
    </oc>
    <nc r="E10" t="inlineStr">
      <is>
        <t>Platební postup má několik oddělených fází schvalování, v jejichž rámci je nutné doložit oprávněnost výdajů (např. auditními výroky) předtím, než může ŘO tyto platby schválit.</t>
      </is>
    </nc>
  </rcc>
  <rcc rId="66" sId="22">
    <oc r="E10" t="inlineStr">
      <is>
        <t>Postup provádění plateb má několik oddělených fází schvalování, v jejichž rámci se vyžadují důkazy o oprávněnosti výdajů (např. nezávislá auditní stanoviska), než lze udělit souhlas.</t>
      </is>
    </oc>
    <nc r="E10" t="inlineStr">
      <is>
        <t>Platební postup má několik oddělených fází schvalování, v jejichž rámci se před schválením vyžadují důkazy o oprávněnosti výdajů (např. nezávislé auditní výroky).</t>
      </is>
    </nc>
  </rcc>
  <rcc rId="67" sId="23">
    <oc r="E11" t="inlineStr">
      <is>
        <t>CO má postup k omezení možnosti střetu zájmů, včetně každoročního prohlášení a registru všech pracovníků, a zavedl opatření s cílem zajistit jeho dodržování. ŘO ověřuje provádění této kontroly.</t>
      </is>
    </oc>
    <nc r="E11" t="inlineStr">
      <is>
        <t>CO má postup k omezení možnosti střetu zájmů, zahrnující každoroční prohlášení a registr všech pracovníků, a zavedl opatření s cílem zajistit jeho dodržování. ŘO ověřuje provádění této kontroly.</t>
      </is>
    </nc>
  </rcc>
  <rcc rId="68" sId="24">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69" sId="25">
    <oc r="F5" t="inlineStr">
      <is>
        <r>
          <rPr>
            <b/>
            <sz val="12"/>
            <color theme="1"/>
            <rFont val="Arial"/>
            <family val="2"/>
          </rPr>
          <t>Jedná se o vnitřní riziko (v rámci ŘO), vnější riziko nebo riziko, které je výsledkem tajné dohody?</t>
        </r>
      </is>
    </oc>
    <nc r="F5" t="inlineStr">
      <is>
        <t>Jedná se o vnitřní riziko (v rámci ŘO), vnější riziko, nebo riziko, které je výsledkem tajné dohody?</t>
      </is>
    </nc>
  </rcc>
  <rcc rId="70" sId="25">
    <oc r="C6" t="inlineStr">
      <is>
        <t>Pracovník ŘO se vyhne požadovanému soutěžnímu řízení, aby při udělování nebo zachování zakázky zvýhodnil určitého uchazeče, a to tím, že:                                     – nevyhlásí zadávací řízení nebo:
– rozdělí nákupy nebo
– neodůvodněně udělí zakázky jednomu zdroji nebo
– v rozporu s pravidly prodlouží platnost smlouvy.</t>
      </is>
    </oc>
    <nc r="C6" t="inlineStr">
      <is>
        <t>Pracovník ŘO se vyhne požadovanému soutěžnímu řízení, aby při udělování nebo zachování zakázky zvýhodnil určitého uchazeče, a to tím, že:                                                       – nevyhlásí zadávací řízení, nebo:
– rozdělí nákupy nebo
– neodůvodněně udělí zakázky jednomu zdroji nebo
– v rozporu s pravidly prodlouží platnost smlouvy.</t>
      </is>
    </nc>
  </rcc>
  <rcc rId="71" sId="25">
    <oc r="D6" t="inlineStr">
      <is>
        <r>
          <rPr>
            <sz val="10"/>
            <rFont val="Arial"/>
            <family val="2"/>
          </rPr>
          <t xml:space="preserve">1. Člen ŘO může rozdělit nákup na dvě či více objednávek nebo smluv s cílem vyhnout se povinnosti provést soutěžní řízení nebo přezkum ze strany nadřízených vedoucích pracovníků, nebo 2. člen ŘO může zfalšovat důvod pro pořízení dodávek z jednoho zdroje vypracováním velmi podrobných specifikací nebo 3. člen ŘO může zadat zakázky upřednostňovaným třetím stranám bez požadovaného zadávacího řízení nebo 4. člen ŘO může prodloužit platnost původní smlouvy formou dodatku ke smlouvě nebo dodatečné podmínky s cílem vyhnout se opětovnému zadávacímu řízení. </t>
        </r>
      </is>
    </oc>
    <nc r="D6" t="inlineStr">
      <is>
        <t xml:space="preserve">1. Člen ŘO může rozdělit nákup na dvě či více objednávek nebo smluv s cílem vyhnout se povinnosti provést soutěžní řízení nebo přezkum ze strany nadřízených vedoucích pracovníků, nebo 2. člen ŘO může zfalšovat důvod pro pořízení dodávek z jednoho zdroje vypracováním velmi omezujících specifikací nebo 3. člen ŘO může zadat zakázky upřednostňovaným třetím stranám bez požadovaného zadávacího řízení nebo 4. člen ŘO může prodloužit platnost původní smlouvy formou dodatku ke smlouvě nebo dodatečné podmínky s cílem vyhnout se opětovnému zadávacímu řízení. </t>
      </is>
    </nc>
  </rcc>
  <rcc rId="72" sId="25">
    <oc r="D7" t="inlineStr">
      <is>
        <t>1. Člen ŘO může žádosti o předložení nabídek nebo návrhů upravit na míru tak, že obsahují specifikace, které jsou přizpůsobeny kvalifikacím určitého uchazeče nebo které může splnit pouze jediný uchazeč. Specifikace, které jsou příliš podrobné, lze využít k vyloučení jiných kvalifikovaných uchazečů, nebo 2. pracovníci ŘO, kteří se podílejí na zadávání zakázek, navrhování projektů nebo hodnocení nabídek, mohou vyzradit důvěrné údaje s cílem pomoci upřednostňovanému uchazeči vypracovat lepší technický nebo finanční návrh, jako jsou odhadované rozpočty, upřednostňovaná řešení nebo podrobnosti o konkurenčních nabídkách, nebo 3. člen ŘO může nabídky po jejich přijetí zmanipulovat, aby zajistil, že bude vybrán upřednostňovaný smluvní dodavatel.</t>
      </is>
    </oc>
    <nc r="D7" t="inlineStr">
      <is>
        <t>1. Člen ŘO může žádosti o předložení nabídek nebo návrhů upravit na míru tak, že obsahují specifikace, které jsou přizpůsobeny kvalifikacím určitého uchazeče nebo které může splnit pouze jediný uchazeč. Specifikace, které jsou příliš omezující, lze využít k vyloučení jiných kvalifikovaných uchazečů; nebo 2. pracovníci ŘO, kteří se podílejí na zadávání zakázek, navrhování projektů nebo hodnocení nabídek, mohou vyzradit důvěrné údaje s cílem pomoci upřednostňovanému uchazeči vypracovat lepší technický nebo finanční návrh, jako jsou odhadované rozpočty, upřednostňovaná řešení nebo podrobnosti o konkurenčních nabídkách, nebo 3. člen ŘO může nabídky po jejich přijetí zmanipulovat, aby zajistil, že bude vybrán upřednostňovaný smluvní dodavatel.</t>
      </is>
    </nc>
  </rcc>
  <rcc rId="73" sId="25">
    <oc r="C8" t="inlineStr">
      <is>
        <r>
          <rPr>
            <sz val="10"/>
            <color theme="1"/>
            <rFont val="Arial"/>
            <family val="2"/>
          </rPr>
          <t>Pracovník ŘO zvýhodní žadatele / uchazeče kvůli:
– neoznámenému střetu zájmu nebo
– vyplaceným úplatkům nebo nezákonným provizím</t>
        </r>
      </is>
    </oc>
    <nc r="C8" t="inlineStr">
      <is>
        <t>Pracovník ŘO zvýhodní žadatele/uchazeče kvůli:
– neoznámenému střetu zájmu nebo
– vyplaceným úplatkům nebo nezákonným provizím</t>
      </is>
    </nc>
  </rcc>
  <rcc rId="74" sId="25">
    <oc r="D8" t="inlineStr">
      <is>
        <r>
          <rPr>
            <sz val="10"/>
            <color theme="1"/>
            <rFont val="Arial"/>
            <family val="2"/>
          </rPr>
          <t xml:space="preserve">1. Zakázka může být udělena příjemci, na němž má zájem určitý pracovník, ať už finanční či jiný. Stejně tak nemusí organizace oznámit v plném rozsahu veškeré střety zájmů, ucházejí-li se o určitou zakázku, nebo 2. příjemci, kteří se ucházejí o zakázky, mohou nabídnout nezákonné provize nebo úplatky s cílem ovlivnit udělení zakázek.     </t>
        </r>
      </is>
    </oc>
    <nc r="D8" t="inlineStr">
      <is>
        <t xml:space="preserve">1. Zakázka může být udělena příjemci, v němž má zájem určitý pracovník, ať už finanční či jiný. Obdobně nemusí organizace ucházející se o určitou zakázku oznámit v plném rozsahu veškeré střety zájmů; nebo 2. příjemci, kteří se ucházejí o zakázky, mohou nabídnout nezákonné provize nebo úplatky s cílem ovlivnit udělení zakázek.     </t>
      </is>
    </nc>
  </rcc>
  <rcc rId="75" sId="26">
    <oc r="G4" t="inlineStr">
      <is>
        <r>
          <rPr>
            <b/>
            <sz val="12"/>
            <color theme="1"/>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76" sId="26">
    <oc r="E17" t="inlineStr">
      <is>
        <r>
          <rPr>
            <sz val="10"/>
            <rFont val="Arial"/>
            <family val="2"/>
          </rPr>
          <t>ŘO má postup k omezení možnosti střetu zájmů, včetně každoročního prohlášení a registru všech pracovníků, a zavedl opatření s cílem zajistit jeho dodržování.</t>
        </r>
      </is>
    </oc>
    <nc r="E17" t="inlineStr">
      <is>
        <t>ŘO má postup k omezení možnosti střetu zájmů, zahrnující každoroční prohlášení a registr všech pracovníků, a zavedl opatření s cílem zajistit jeho dodržování.</t>
      </is>
    </nc>
  </rcc>
  <rcc rId="77" sId="26">
    <oc r="E21" t="inlineStr">
      <is>
        <r>
          <rPr>
            <sz val="10"/>
            <rFont val="Arial"/>
            <family val="2"/>
          </rPr>
          <t>ŘO má postup k omezení možnosti střetu zájmů, včetně každoročního prohlášení a registru všech pracovníků, a zavedl opatření s cílem zajistit jeho dodržování.</t>
        </r>
      </is>
    </oc>
    <nc r="E21" t="inlineStr">
      <is>
        <t>ŘO má postup k omezení možnosti střetu zájmů, zahrnující každoroční prohlášení a registr všech pracovníků, a zavedl opatření s cílem zajistit jeho dodržování.</t>
      </is>
    </nc>
  </rcc>
  <rcc rId="78" sId="27">
    <oc r="G4" t="inlineStr">
      <is>
        <r>
          <rPr>
            <b/>
            <sz val="12"/>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79" sId="27">
    <oc r="E11" t="inlineStr">
      <is>
        <t>Veškerá rozhodnutí o udělení zakázky jsou přezkoumána prostřednictvím druhého mechanismu, který se liší od zakázkového oddělení (např. nadřízení pracovníci v ŘO), jenž ověřuje, zda nejsou specifikace nabídky příliš podrobné.</t>
      </is>
    </oc>
    <nc r="E11" t="inlineStr">
      <is>
        <t>Veškerá rozhodnutí o udělení zakázky jsou přezkoumána prostřednictvím druhého mechanismu, který se liší od zakázkového oddělení (např. nadřízení pracovníci v ŘO), jenž ověřuje, zda nejsou specifikace nabídky příliš omezující.</t>
      </is>
    </nc>
  </rcc>
  <rcc rId="80" sId="27">
    <oc r="E15" t="inlineStr">
      <is>
        <r>
          <rPr>
            <sz val="10"/>
            <color theme="1"/>
            <rFont val="Arial"/>
            <family val="2"/>
          </rPr>
          <t>Druhá komise přezkoumává vzorek vítězných nabídek v porovnání s konkurencí s cílem zjistit případné náznaky znalosti údajů o nabídkách.</t>
        </r>
      </is>
    </oc>
    <nc r="E15" t="inlineStr">
      <is>
        <t>Druhá komise porovná vzorek vítězných nabídek s konkurenčními nabídkami s cílem zjistit případné náznaky znalosti údajů o nabídkách.</t>
      </is>
    </nc>
  </rcc>
  <rcc rId="81" sId="27">
    <oc r="E16" t="inlineStr">
      <is>
        <t>Existuje vysoká úroveň transparentnosti při zadávání zakázek, jako je zveřejnění veškerých informací o zakázce, které nejsou citlivé.</t>
      </is>
    </oc>
    <nc r="E16" t="inlineStr">
      <is>
        <t>Existuje vysoká úroveň transparentnosti při zadávání zakázek, zveřejní se například veškeré informace o zakázce, které nejsou citlivé.</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28">
    <oc r="G4" t="inlineStr">
      <is>
        <r>
          <rPr>
            <b/>
            <sz val="12"/>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cc rId="83" sId="28">
    <oc r="E11" t="inlineStr">
      <is>
        <r>
          <rPr>
            <sz val="10"/>
            <color theme="1"/>
            <rFont val="Arial"/>
            <family val="2"/>
          </rPr>
          <t>Hodnotící výbor je složen z několika vrcholných vedoucích pracovníků, kteří se střídají, s určitou mírou nahodilosti při jejich výběru za účelem účasti v hodnotícím výboru.</t>
        </r>
      </is>
    </oc>
    <nc r="E11" t="inlineStr">
      <is>
        <t>Hodnotící výbor je složen z několika vrcholných vedoucích pracovníků, kteří se střídají a byli za účelem účasti v hodnotícím výboru vybráni s určitou mírou nahodilosti.</t>
      </is>
    </nc>
  </rcc>
  <rcc rId="84" sId="28">
    <oc r="E13" t="inlineStr">
      <is>
        <r>
          <rPr>
            <sz val="10"/>
            <color theme="1"/>
            <rFont val="Arial"/>
            <family val="2"/>
          </rPr>
          <t>ŘO má postup k omezení možnosti střetu zájmů, včetně každoročního prohlášení a registru všech pracovníků, a zavedl opatření s cílem zajistit jeho dodržování.</t>
        </r>
      </is>
    </oc>
    <nc r="E13" t="inlineStr">
      <is>
        <t>ŘO má postup k omezení možnosti střetu zájmů, zahrnující každoroční prohlášení a registr všech pracovníků, a zavedl opatření s cílem zajistit jeho dodržování.</t>
      </is>
    </nc>
  </rcc>
  <rcc rId="85" sId="28">
    <oc r="E19" t="inlineStr">
      <is>
        <r>
          <rPr>
            <sz val="10"/>
            <color theme="1"/>
            <rFont val="Arial"/>
            <family val="2"/>
          </rPr>
          <t>Druhá komise přezkoumává vzorek vítězných nabídek s cílem zjistit, zda se vítězné nabídky velmi blíží druhé nejnižší nabídce, zda zvítězily poslední nabídky a/nebo zda existují důkazy o soukromé komunikaci vítězného uchazeče s pracovníky podílejícími se na zadávání zakázek a zda existují případné náznaky podvodného jednání.</t>
        </r>
      </is>
    </oc>
    <nc r="E19" t="inlineStr">
      <is>
        <t>Druhá komise přezkoumává vzorek vítězných nabídek s cílem zjistit, zda se vítězné nabídky výrazně neblíží druhé nabídce v pořadí, zda nezvítězily pozdě podané nabídky a/nebo zda neexistují důkazy o soukromé komunikaci vítězného uchazeče s pracovníky podílejícími se na zadávání zakázek, tedy znaky případně poukazující na podvodné jednání.</t>
      </is>
    </nc>
  </rcc>
  <rcc rId="86" sId="29">
    <oc r="G4" t="inlineStr">
      <is>
        <r>
          <rPr>
            <b/>
            <sz val="12"/>
            <rFont val="Arial"/>
            <family val="2"/>
          </rPr>
          <t>Jedná se o vnitřní riziko (v rámci ŘO), vnější riziko nebo riziko, které je výsledkem tajné dohody?</t>
        </r>
      </is>
    </oc>
    <nc r="G4" t="inlineStr">
      <is>
        <t>Jedná se o vnitřní riziko (v rámci ŘO), vnější riziko, nebo riziko, které je výsledkem tajné dohody?</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4C0DC26-A861-4EDC-B214-06D90E4A4D5A}" action="delete"/>
  <rdn rId="0" localSheetId="1" customView="1" name="Z_34C0DC26_A861_4EDC_B214_06D90E4A4D5A_.wvu.Rows" hidden="1" oldHidden="1">
    <formula>'1. Výběr žadatelů'!$33:$34,'1. Výběr žadatelů'!$49:$70</formula>
    <oldFormula>'1. Výběr žadatelů'!$33:$34,'1. Výběr žadatelů'!$49:$70</oldFormula>
  </rdn>
  <rdn rId="0" localSheetId="2" customView="1" name="Z_34C0DC26_A861_4EDC_B214_06D90E4A4D5A_.wvu.PrintArea" hidden="1" oldHidden="1">
    <formula>'SR1'!$A$1:$M$31</formula>
    <oldFormula>'SR1'!$A$1:$M$31</oldFormula>
  </rdn>
  <rdn rId="0" localSheetId="3" customView="1" name="Z_34C0DC26_A861_4EDC_B214_06D90E4A4D5A_.wvu.PrintArea" hidden="1" oldHidden="1">
    <formula>'SR2'!$A$1:$M$26</formula>
    <oldFormula>'SR2'!$A$1:$M$26</oldFormula>
  </rdn>
  <rdn rId="0" localSheetId="4" customView="1" name="Z_34C0DC26_A861_4EDC_B214_06D90E4A4D5A_.wvu.PrintArea" hidden="1" oldHidden="1">
    <formula>'SR3'!$A$1:$M$24</formula>
    <oldFormula>'SR3'!$A$1:$M$24</oldFormula>
  </rdn>
  <rdn rId="0" localSheetId="5" customView="1" name="Z_34C0DC26_A861_4EDC_B214_06D90E4A4D5A_.wvu.PrintArea" hidden="1" oldHidden="1">
    <formula>SRX!$A$1:$M$24</formula>
    <oldFormula>SRX!$A$1:$M$24</oldFormula>
  </rdn>
  <rdn rId="0" localSheetId="6" customView="1" name="Z_34C0DC26_A861_4EDC_B214_06D90E4A4D5A_.wvu.PrintArea" hidden="1" oldHidden="1">
    <formula>'2. Provádění a ověření'!$A$1:$H$19</formula>
    <oldFormula>'2. Provádění a ověření'!$A$1:$H$19</oldFormula>
  </rdn>
  <rdn rId="0" localSheetId="6" customView="1" name="Z_34C0DC26_A861_4EDC_B214_06D90E4A4D5A_.wvu.Rows" hidden="1" oldHidden="1">
    <formula>'2. Provádění a ověření'!$36:$37,'2. Provádění a ověření'!$64:$85</formula>
    <oldFormula>'2. Provádění a ověření'!$36:$37,'2. Provádění a ověření'!$64:$85</oldFormula>
  </rdn>
  <rdn rId="0" localSheetId="7" customView="1" name="Z_34C0DC26_A861_4EDC_B214_06D90E4A4D5A_.wvu.PrintArea" hidden="1" oldHidden="1">
    <formula>'IR1'!$A$1:$M$36</formula>
    <oldFormula>'IR1'!$A$1:$M$36</oldFormula>
  </rdn>
  <rdn rId="0" localSheetId="8" customView="1" name="Z_34C0DC26_A861_4EDC_B214_06D90E4A4D5A_.wvu.PrintArea" hidden="1" oldHidden="1">
    <formula>'IR2'!$A$1:$M$45</formula>
    <oldFormula>'IR2'!$A$1:$M$45</oldFormula>
  </rdn>
  <rdn rId="0" localSheetId="9" customView="1" name="Z_34C0DC26_A861_4EDC_B214_06D90E4A4D5A_.wvu.PrintArea" hidden="1" oldHidden="1">
    <formula>'IR3'!$A$1:$M$38</formula>
    <oldFormula>'IR3'!$A$1:$M$38</oldFormula>
  </rdn>
  <rdn rId="0" localSheetId="10" customView="1" name="Z_34C0DC26_A861_4EDC_B214_06D90E4A4D5A_.wvu.PrintArea" hidden="1" oldHidden="1">
    <formula>'IR4'!$A$1:$M$36</formula>
    <oldFormula>'IR4'!$A$1:$M$36</oldFormula>
  </rdn>
  <rdn rId="0" localSheetId="11" customView="1" name="Z_34C0DC26_A861_4EDC_B214_06D90E4A4D5A_.wvu.PrintArea" hidden="1" oldHidden="1">
    <formula>'IR5'!$A$1:$M$26</formula>
    <oldFormula>'IR5'!$A$1:$M$26</oldFormula>
  </rdn>
  <rdn rId="0" localSheetId="12" customView="1" name="Z_34C0DC26_A861_4EDC_B214_06D90E4A4D5A_.wvu.PrintArea" hidden="1" oldHidden="1">
    <formula>'IR6'!$A$1:$M$33</formula>
    <oldFormula>'IR6'!$A$1:$M$33</oldFormula>
  </rdn>
  <rdn rId="0" localSheetId="13" customView="1" name="Z_34C0DC26_A861_4EDC_B214_06D90E4A4D5A_.wvu.PrintArea" hidden="1" oldHidden="1">
    <formula>'IR7'!$A$1:$M$33</formula>
    <oldFormula>'IR7'!$A$1:$M$33</oldFormula>
  </rdn>
  <rdn rId="0" localSheetId="14" customView="1" name="Z_34C0DC26_A861_4EDC_B214_06D90E4A4D5A_.wvu.PrintArea" hidden="1" oldHidden="1">
    <formula>'IR8'!$A$1:$M$26</formula>
    <oldFormula>'IR8'!$A$1:$M$26</oldFormula>
  </rdn>
  <rdn rId="0" localSheetId="15" customView="1" name="Z_34C0DC26_A861_4EDC_B214_06D90E4A4D5A_.wvu.PrintArea" hidden="1" oldHidden="1">
    <formula>'IR9'!$A$1:$M$36</formula>
    <oldFormula>'IR9'!$A$1:$M$36</oldFormula>
  </rdn>
  <rdn rId="0" localSheetId="16" customView="1" name="Z_34C0DC26_A861_4EDC_B214_06D90E4A4D5A_.wvu.PrintArea" hidden="1" oldHidden="1">
    <formula>'IR10'!$A$1:$M$46</formula>
    <oldFormula>'IR10'!$A$1:$M$46</oldFormula>
  </rdn>
  <rdn rId="0" localSheetId="17" customView="1" name="Z_34C0DC26_A861_4EDC_B214_06D90E4A4D5A_.wvu.PrintArea" hidden="1" oldHidden="1">
    <formula>'IR11'!$A$1:$M$26</formula>
    <oldFormula>'IR11'!$A$1:$M$26</oldFormula>
  </rdn>
  <rdn rId="0" localSheetId="18" customView="1" name="Z_34C0DC26_A861_4EDC_B214_06D90E4A4D5A_.wvu.PrintArea" hidden="1" oldHidden="1">
    <formula>IRXX!$A$1:$M$25</formula>
    <oldFormula>IRXX!$A$1:$M$25</oldFormula>
  </rdn>
  <rdn rId="0" localSheetId="19" customView="1" name="Z_34C0DC26_A861_4EDC_B214_06D90E4A4D5A_.wvu.PrintArea" hidden="1" oldHidden="1">
    <formula>'3. Osvědčení a platby'!$A$1:$G$10</formula>
    <oldFormula>'3. Osvědčení a platby'!$A$1:$G$10</oldFormula>
  </rdn>
  <rdn rId="0" localSheetId="19" customView="1" name="Z_34C0DC26_A861_4EDC_B214_06D90E4A4D5A_.wvu.Rows" hidden="1" oldHidden="1">
    <formula>'3. Osvědčení a platby'!$35:$36</formula>
    <oldFormula>'3. Osvědčení a platby'!$35:$36</oldFormula>
  </rdn>
  <rdn rId="0" localSheetId="20" customView="1" name="Z_34C0DC26_A861_4EDC_B214_06D90E4A4D5A_.wvu.PrintArea" hidden="1" oldHidden="1">
    <formula>'CR1'!$A$1:$M$28</formula>
    <oldFormula>'CR1'!$A$1:$M$28</oldFormula>
  </rdn>
  <rdn rId="0" localSheetId="21" customView="1" name="Z_34C0DC26_A861_4EDC_B214_06D90E4A4D5A_.wvu.PrintArea" hidden="1" oldHidden="1">
    <formula>'CR2'!$A$1:$M$28</formula>
    <oldFormula>'CR2'!$A$1:$M$28</oldFormula>
  </rdn>
  <rdn rId="0" localSheetId="22" customView="1" name="Z_34C0DC26_A861_4EDC_B214_06D90E4A4D5A_.wvu.PrintArea" hidden="1" oldHidden="1">
    <formula>'CR3'!$A$1:$M$27</formula>
    <oldFormula>'CR3'!$A$1:$M$27</oldFormula>
  </rdn>
  <rdn rId="0" localSheetId="23" customView="1" name="Z_34C0DC26_A861_4EDC_B214_06D90E4A4D5A_.wvu.PrintArea" hidden="1" oldHidden="1">
    <formula>'CR4'!$A$1:$M$27</formula>
    <oldFormula>'CR4'!$A$1:$M$27</oldFormula>
  </rdn>
  <rdn rId="0" localSheetId="24" customView="1" name="Z_34C0DC26_A861_4EDC_B214_06D90E4A4D5A_.wvu.PrintArea" hidden="1" oldHidden="1">
    <formula>CRX!$A$1:$M$25</formula>
    <oldFormula>CRX!$A$1:$M$25</oldFormula>
  </rdn>
  <rdn rId="0" localSheetId="25" customView="1" name="Z_34C0DC26_A861_4EDC_B214_06D90E4A4D5A_.wvu.PrintArea" hidden="1" oldHidden="1">
    <formula>'4. Přímé zadávání zakázek'!$A$1:$J$9</formula>
    <oldFormula>'4. Přímé zadávání zakázek'!$A$1:$J$9</oldFormula>
  </rdn>
  <rdn rId="0" localSheetId="25" customView="1" name="Z_34C0DC26_A861_4EDC_B214_06D90E4A4D5A_.wvu.Rows" hidden="1" oldHidden="1">
    <formula>'4. Přímé zadávání zakázek'!$21:$22,'4. Přímé zadávání zakázek'!$28:$49</formula>
    <oldFormula>'4. Přímé zadávání zakázek'!$21:$22,'4. Přímé zadávání zakázek'!$28:$49</oldFormula>
  </rdn>
  <rdn rId="0" localSheetId="26" customView="1" name="Z_34C0DC26_A861_4EDC_B214_06D90E4A4D5A_.wvu.PrintArea" hidden="1" oldHidden="1">
    <formula>'PR1'!$A$1:$M$35</formula>
    <oldFormula>'PR1'!$A$1:$M$35</oldFormula>
  </rdn>
  <rdn rId="0" localSheetId="27" customView="1" name="Z_34C0DC26_A861_4EDC_B214_06D90E4A4D5A_.wvu.PrintArea" hidden="1" oldHidden="1">
    <formula>'PR2'!$A$1:$M$35</formula>
    <oldFormula>'PR2'!$A$1:$M$35</oldFormula>
  </rdn>
  <rdn rId="0" localSheetId="28" customView="1" name="Z_34C0DC26_A861_4EDC_B214_06D90E4A4D5A_.wvu.PrintArea" hidden="1" oldHidden="1">
    <formula>'PR3'!$A$1:$M$34</formula>
    <oldFormula>'PR3'!$A$1:$M$34</oldFormula>
  </rdn>
  <rdn rId="0" localSheetId="29" customView="1" name="Z_34C0DC26_A861_4EDC_B214_06D90E4A4D5A_.wvu.PrintArea" hidden="1" oldHidden="1">
    <formula>PRX!$A$1:$M$24</formula>
    <oldFormula>PRX!$A$1:$M$24</oldFormula>
  </rdn>
  <rcv guid="{34C0DC26-A861-4EDC-B214-06D90E4A4D5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 sId="1">
    <oc r="D5" t="inlineStr">
      <is>
        <t>Kdo se na riziku podílí? 
(řídicí orgán (ŘO) / prováděcí subjekty  / certifikační orgán (CO) / příjemci / třetí strany)</t>
      </is>
    </oc>
    <nc r="D5" t="inlineStr">
      <is>
        <t>Kdo je původcem rizika? 
(řídicí orgán (ŘO) / prováděcí subjekty  / certifikační orgán (CO) / příjemci / třetí strany)</t>
      </is>
    </nc>
  </rcc>
  <rcc rId="120" sId="2">
    <oc r="F4" t="inlineStr">
      <is>
        <r>
          <rPr>
            <b/>
            <sz val="12"/>
            <color theme="1"/>
            <rFont val="Arial"/>
            <family val="2"/>
          </rPr>
          <t xml:space="preserve">Kdo se na riziku podílí? 
</t>
        </r>
      </is>
    </oc>
    <nc r="F4" t="inlineStr">
      <is>
        <t xml:space="preserve">Kdo je původcem rizika? 
</t>
      </is>
    </nc>
  </rcc>
  <rcc rId="121" sId="3">
    <oc r="F4" t="inlineStr">
      <is>
        <r>
          <rPr>
            <b/>
            <sz val="12"/>
            <color theme="1"/>
            <rFont val="Arial"/>
            <family val="2"/>
          </rPr>
          <t xml:space="preserve">Kdo se na riziku podílí? 
</t>
        </r>
      </is>
    </oc>
    <nc r="F4" t="inlineStr">
      <is>
        <t xml:space="preserve">Kdo je původcem rizika? 
</t>
      </is>
    </nc>
  </rcc>
  <rcc rId="122" sId="4">
    <oc r="F4" t="inlineStr">
      <is>
        <r>
          <rPr>
            <b/>
            <sz val="12"/>
            <color theme="1"/>
            <rFont val="Arial"/>
            <family val="2"/>
          </rPr>
          <t xml:space="preserve">Kdo se na riziku podílí? 
</t>
        </r>
      </is>
    </oc>
    <nc r="F4" t="inlineStr">
      <is>
        <t xml:space="preserve">Kdo je původcem rizika? 
</t>
      </is>
    </nc>
  </rcc>
  <rcc rId="123" sId="5">
    <oc r="F4" t="inlineStr">
      <is>
        <r>
          <rPr>
            <b/>
            <sz val="12"/>
            <color theme="1"/>
            <rFont val="Arial"/>
            <family val="2"/>
          </rPr>
          <t xml:space="preserve">Kdo se na riziku podílí? 
</t>
        </r>
      </is>
    </oc>
    <nc r="F4" t="inlineStr">
      <is>
        <t xml:space="preserve">Kdo je původcem rizika? 
</t>
      </is>
    </nc>
  </rcc>
  <rcc rId="124" sId="6">
    <oc r="E5" t="inlineStr">
      <is>
        <t>Kdo se na riziku podílí? 
(řídicí orgán (ŘO) / prováděcí subjekty / certifikační orgán (CO) / příjemci / třetí strany)</t>
      </is>
    </oc>
    <nc r="E5" t="inlineStr">
      <is>
        <t>Kdo je původcem rizika? 
(řídicí orgán (ŘO) / prováděcí subjekty / certifikační orgán (CO) / příjemci / třetí strany)</t>
      </is>
    </nc>
  </rcc>
  <rcc rId="125" sId="7">
    <oc r="F4" t="inlineStr">
      <is>
        <r>
          <rPr>
            <b/>
            <sz val="12"/>
            <color theme="1"/>
            <rFont val="Arial"/>
            <family val="2"/>
          </rPr>
          <t xml:space="preserve">Kdo se na riziku podílí? 
</t>
        </r>
      </is>
    </oc>
    <nc r="F4" t="inlineStr">
      <is>
        <t xml:space="preserve">Kdo je původcem rizika? 
</t>
      </is>
    </nc>
  </rcc>
  <rcc rId="126" sId="8">
    <oc r="F4" t="inlineStr">
      <is>
        <r>
          <rPr>
            <b/>
            <sz val="12"/>
            <color theme="1"/>
            <rFont val="Arial"/>
            <family val="2"/>
          </rPr>
          <t xml:space="preserve">Kdo se na riziku podílí? 
</t>
        </r>
      </is>
    </oc>
    <nc r="F4" t="inlineStr">
      <is>
        <t xml:space="preserve">Kdo je původcem rizika? 
</t>
      </is>
    </nc>
  </rcc>
  <rcc rId="127" sId="9">
    <oc r="F4" t="inlineStr">
      <is>
        <r>
          <rPr>
            <b/>
            <sz val="12"/>
            <color theme="1"/>
            <rFont val="Arial"/>
            <family val="2"/>
          </rPr>
          <t xml:space="preserve">Kdo se na riziku podílí? 
</t>
        </r>
      </is>
    </oc>
    <nc r="F4" t="inlineStr">
      <is>
        <t xml:space="preserve">Kdo je původcem rizika? 
</t>
      </is>
    </nc>
  </rcc>
  <rcc rId="128" sId="10">
    <oc r="F4" t="inlineStr">
      <is>
        <r>
          <rPr>
            <b/>
            <sz val="12"/>
            <color theme="1"/>
            <rFont val="Arial"/>
            <family val="2"/>
          </rPr>
          <t xml:space="preserve">Kdo se na riziku podílí? 
</t>
        </r>
      </is>
    </oc>
    <nc r="F4" t="inlineStr">
      <is>
        <t xml:space="preserve">Kdo je původcem rizika? 
</t>
      </is>
    </nc>
  </rcc>
  <rcc rId="129" sId="11">
    <oc r="F4" t="inlineStr">
      <is>
        <r>
          <rPr>
            <b/>
            <sz val="12"/>
            <color theme="1"/>
            <rFont val="Arial"/>
            <family val="2"/>
          </rPr>
          <t xml:space="preserve">Kdo se na riziku podílí? 
</t>
        </r>
      </is>
    </oc>
    <nc r="F4" t="inlineStr">
      <is>
        <t xml:space="preserve">Kdo je původcem rizika? 
</t>
      </is>
    </nc>
  </rcc>
  <rcc rId="130" sId="12">
    <oc r="F4" t="inlineStr">
      <is>
        <r>
          <rPr>
            <b/>
            <sz val="12"/>
            <color theme="1"/>
            <rFont val="Arial"/>
            <family val="2"/>
          </rPr>
          <t xml:space="preserve">Kdo se na riziku podílí? 
</t>
        </r>
      </is>
    </oc>
    <nc r="F4" t="inlineStr">
      <is>
        <t xml:space="preserve">Kdo je původcem rizika? 
</t>
      </is>
    </nc>
  </rcc>
  <rcc rId="131" sId="13">
    <oc r="F4" t="inlineStr">
      <is>
        <r>
          <rPr>
            <b/>
            <sz val="12"/>
            <color theme="1"/>
            <rFont val="Arial"/>
            <family val="2"/>
          </rPr>
          <t xml:space="preserve">Kdo se na riziku podílí? 
</t>
        </r>
      </is>
    </oc>
    <nc r="F4" t="inlineStr">
      <is>
        <t xml:space="preserve">Kdo je původcem rizika? 
</t>
      </is>
    </nc>
  </rcc>
  <rcc rId="132" sId="14">
    <oc r="F4" t="inlineStr">
      <is>
        <r>
          <rPr>
            <b/>
            <sz val="12"/>
            <color theme="1"/>
            <rFont val="Arial"/>
            <family val="2"/>
          </rPr>
          <t xml:space="preserve">Kdo se na riziku podílí? 
</t>
        </r>
      </is>
    </oc>
    <nc r="F4" t="inlineStr">
      <is>
        <t xml:space="preserve">Kdo je původcem rizika? 
</t>
      </is>
    </nc>
  </rcc>
  <rcc rId="133" sId="15">
    <oc r="F4" t="inlineStr">
      <is>
        <r>
          <rPr>
            <b/>
            <sz val="12"/>
            <color theme="1"/>
            <rFont val="Arial"/>
            <family val="2"/>
          </rPr>
          <t xml:space="preserve">Kdo se na riziku podílí? 
</t>
        </r>
      </is>
    </oc>
    <nc r="F4" t="inlineStr">
      <is>
        <t xml:space="preserve">Kdo je původcem rizika? 
</t>
      </is>
    </nc>
  </rcc>
  <rcc rId="134" sId="16">
    <oc r="F4" t="inlineStr">
      <is>
        <r>
          <rPr>
            <b/>
            <sz val="12"/>
            <color theme="1"/>
            <rFont val="Arial"/>
            <family val="2"/>
          </rPr>
          <t xml:space="preserve">Kdo se na riziku podílí? 
</t>
        </r>
      </is>
    </oc>
    <nc r="F4" t="inlineStr">
      <is>
        <t xml:space="preserve">Kdo je původcem rizika? 
</t>
      </is>
    </nc>
  </rcc>
  <rcc rId="135" sId="17">
    <oc r="F4" t="inlineStr">
      <is>
        <r>
          <rPr>
            <b/>
            <sz val="12"/>
            <color theme="1"/>
            <rFont val="Arial"/>
            <family val="2"/>
          </rPr>
          <t xml:space="preserve">Kdo se na riziku podílí? 
</t>
        </r>
      </is>
    </oc>
    <nc r="F4" t="inlineStr">
      <is>
        <t xml:space="preserve">Kdo je původcem rizika? 
</t>
      </is>
    </nc>
  </rcc>
  <rcc rId="136" sId="18">
    <oc r="F4" t="inlineStr">
      <is>
        <r>
          <rPr>
            <b/>
            <sz val="12"/>
            <color theme="1"/>
            <rFont val="Arial"/>
            <family val="2"/>
          </rPr>
          <t xml:space="preserve">Kdo se na riziku podílí? 
</t>
        </r>
      </is>
    </oc>
    <nc r="F4" t="inlineStr">
      <is>
        <t xml:space="preserve">Kdo je původcem rizika? 
</t>
      </is>
    </nc>
  </rcc>
  <rcc rId="137" sId="19">
    <oc r="D5" t="inlineStr">
      <is>
        <t>Kdo se na riziku podílí? 
(řídicí orgán (ŘO) / prováděcí subjekty / certifikační orgán (CO) / příjemci / třetí strany)</t>
      </is>
    </oc>
    <nc r="D5" t="inlineStr">
      <is>
        <t>Kdo je původcem rizika? 
(řídicí orgán (ŘO) / prováděcí subjekty / certifikační orgán (CO) / příjemci / třetí strany)</t>
      </is>
    </nc>
  </rcc>
  <rcc rId="138" sId="20">
    <oc r="F4" t="inlineStr">
      <is>
        <r>
          <rPr>
            <b/>
            <sz val="12"/>
            <color theme="1"/>
            <rFont val="Arial"/>
            <family val="2"/>
          </rPr>
          <t xml:space="preserve">Kdo se na riziku podílí? 
</t>
        </r>
      </is>
    </oc>
    <nc r="F4" t="inlineStr">
      <is>
        <t xml:space="preserve">Kdo je původcem rizika? 
</t>
      </is>
    </nc>
  </rcc>
  <rcc rId="139" sId="21">
    <oc r="F4" t="inlineStr">
      <is>
        <r>
          <rPr>
            <b/>
            <sz val="12"/>
            <color theme="1"/>
            <rFont val="Arial"/>
            <family val="2"/>
          </rPr>
          <t xml:space="preserve">Kdo se na riziku podílí? 
</t>
        </r>
      </is>
    </oc>
    <nc r="F4" t="inlineStr">
      <is>
        <t xml:space="preserve">Kdo je původcem rizika? 
</t>
      </is>
    </nc>
  </rcc>
  <rcc rId="140" sId="22">
    <oc r="F4" t="inlineStr">
      <is>
        <r>
          <rPr>
            <b/>
            <sz val="12"/>
            <color theme="1"/>
            <rFont val="Arial"/>
            <family val="2"/>
          </rPr>
          <t xml:space="preserve">Kdo se na riziku podílí? 
</t>
        </r>
      </is>
    </oc>
    <nc r="F4" t="inlineStr">
      <is>
        <t xml:space="preserve">Kdo je původcem rizika? 
</t>
      </is>
    </nc>
  </rcc>
  <rcc rId="141" sId="23">
    <oc r="F4" t="inlineStr">
      <is>
        <r>
          <rPr>
            <b/>
            <sz val="12"/>
            <color theme="1"/>
            <rFont val="Arial"/>
            <family val="2"/>
          </rPr>
          <t xml:space="preserve">Kdo se na riziku podílí? 
</t>
        </r>
      </is>
    </oc>
    <nc r="F4" t="inlineStr">
      <is>
        <t xml:space="preserve">Kdo je původcem rizika? 
</t>
      </is>
    </nc>
  </rcc>
  <rcc rId="142" sId="24">
    <oc r="F4" t="inlineStr">
      <is>
        <r>
          <rPr>
            <b/>
            <sz val="12"/>
            <color theme="1"/>
            <rFont val="Arial"/>
            <family val="2"/>
          </rPr>
          <t xml:space="preserve">Kdo se na riziku podílí? 
</t>
        </r>
      </is>
    </oc>
    <nc r="F4" t="inlineStr">
      <is>
        <t xml:space="preserve">Kdo je původcem rizika? 
</t>
      </is>
    </nc>
  </rcc>
  <rcc rId="143" sId="25">
    <oc r="E5" t="inlineStr">
      <is>
        <t>Kdo se na riziku podílí? 
(řídicí orgán (ŘO) / prováděcí subjekty / certifikační orgán (CO) / příjemci / třetí strany)</t>
      </is>
    </oc>
    <nc r="E5" t="inlineStr">
      <is>
        <t>Kdo je původcem rizika? 
(řídicí orgán (ŘO) / prováděcí subjekty / certifikační orgán (CO) / příjemci / třetí strany)</t>
      </is>
    </nc>
  </rcc>
  <rcc rId="144" sId="26">
    <oc r="F4" t="inlineStr">
      <is>
        <r>
          <rPr>
            <b/>
            <sz val="12"/>
            <color theme="1"/>
            <rFont val="Arial"/>
            <family val="2"/>
          </rPr>
          <t xml:space="preserve">Kdo se na riziku podílí? 
</t>
        </r>
      </is>
    </oc>
    <nc r="F4" t="inlineStr">
      <is>
        <t xml:space="preserve">Kdo je původcem rizika? 
</t>
      </is>
    </nc>
  </rcc>
  <rcc rId="145" sId="27">
    <oc r="F4" t="inlineStr">
      <is>
        <r>
          <rPr>
            <b/>
            <sz val="12"/>
            <rFont val="Arial"/>
            <family val="2"/>
          </rPr>
          <t xml:space="preserve">Kdo se na riziku podílí? 
</t>
        </r>
      </is>
    </oc>
    <nc r="F4" t="inlineStr">
      <is>
        <t xml:space="preserve">Kdo je původcem rizika? 
</t>
      </is>
    </nc>
  </rcc>
  <rcc rId="146" sId="28">
    <oc r="F4" t="inlineStr">
      <is>
        <r>
          <rPr>
            <b/>
            <sz val="12"/>
            <rFont val="Arial"/>
            <family val="2"/>
          </rPr>
          <t xml:space="preserve">Kdo se na riziku podílí? 
</t>
        </r>
      </is>
    </oc>
    <nc r="F4" t="inlineStr">
      <is>
        <t xml:space="preserve">Kdo je původcem rizika? 
</t>
      </is>
    </nc>
  </rcc>
  <rcc rId="147" sId="29">
    <oc r="F4" t="inlineStr">
      <is>
        <r>
          <rPr>
            <b/>
            <sz val="12"/>
            <rFont val="Arial"/>
            <family val="2"/>
          </rPr>
          <t xml:space="preserve">Kdo se na riziku podílí? 
</t>
        </r>
      </is>
    </oc>
    <nc r="F4" t="inlineStr">
      <is>
        <t xml:space="preserve">Kdo je původcem rizika? 
</t>
      </is>
    </nc>
  </rcc>
  <rcc rId="148" sId="8">
    <oc r="A8" t="inlineStr">
      <is>
        <r>
          <rPr>
            <b/>
            <sz val="20"/>
            <rFont val="Arial"/>
            <family val="2"/>
          </rPr>
          <t>CELKOVÉ RIZIKO</t>
        </r>
      </is>
    </oc>
    <nc r="A8" t="inlineStr">
      <is>
        <t>inherentní riziko</t>
      </is>
    </nc>
  </rcc>
  <rcc rId="149" sId="9">
    <oc r="A8" t="inlineStr">
      <is>
        <r>
          <rPr>
            <b/>
            <sz val="20"/>
            <rFont val="Arial"/>
            <family val="2"/>
          </rPr>
          <t>CELKOVÉ RIZIKO</t>
        </r>
      </is>
    </oc>
    <nc r="A8" t="inlineStr">
      <is>
        <t>INHERENTNÍ RIZIKO</t>
      </is>
    </nc>
  </rcc>
  <rcc rId="150" sId="10">
    <oc r="A8" t="inlineStr">
      <is>
        <r>
          <rPr>
            <b/>
            <sz val="20"/>
            <rFont val="Arial"/>
            <family val="2"/>
          </rPr>
          <t>CELKOVÉ RIZIKO</t>
        </r>
      </is>
    </oc>
    <nc r="A8" t="inlineStr">
      <is>
        <t>INHERENTNÍ RIZIKO</t>
      </is>
    </nc>
  </rcc>
  <rcc rId="151" sId="11">
    <oc r="A8" t="inlineStr">
      <is>
        <r>
          <rPr>
            <b/>
            <sz val="20"/>
            <rFont val="Arial"/>
            <family val="2"/>
          </rPr>
          <t>CELKOVÉ RIZIKO</t>
        </r>
      </is>
    </oc>
    <nc r="A8" t="inlineStr">
      <is>
        <t>INHERENTNÍ RIZIKO</t>
      </is>
    </nc>
  </rcc>
  <rcc rId="152" sId="12">
    <oc r="A8" t="inlineStr">
      <is>
        <r>
          <rPr>
            <b/>
            <sz val="20"/>
            <rFont val="Arial"/>
            <family val="2"/>
          </rPr>
          <t>CELKOVÉ RIZIKO</t>
        </r>
      </is>
    </oc>
    <nc r="A8" t="inlineStr">
      <is>
        <t>INHERENTNÍ RIZIKO</t>
      </is>
    </nc>
  </rcc>
  <rcc rId="153" sId="13">
    <oc r="A8" t="inlineStr">
      <is>
        <r>
          <rPr>
            <b/>
            <sz val="20"/>
            <rFont val="Arial"/>
            <family val="2"/>
          </rPr>
          <t>CELKOVÉ RIZIKO</t>
        </r>
      </is>
    </oc>
    <nc r="A8" t="inlineStr">
      <is>
        <t>INHERENTNÍ RIZIKO</t>
      </is>
    </nc>
  </rcc>
  <rcc rId="154" sId="14">
    <oc r="A8" t="inlineStr">
      <is>
        <r>
          <rPr>
            <b/>
            <sz val="20"/>
            <rFont val="Arial"/>
            <family val="2"/>
          </rPr>
          <t>CELKOVÉ RIZIKO</t>
        </r>
      </is>
    </oc>
    <nc r="A8" t="inlineStr">
      <is>
        <t>INHERENTNÍ RIZIKO</t>
      </is>
    </nc>
  </rcc>
  <rcc rId="155" sId="15">
    <oc r="A8" t="inlineStr">
      <is>
        <r>
          <rPr>
            <b/>
            <sz val="20"/>
            <rFont val="Arial"/>
            <family val="2"/>
          </rPr>
          <t>CELKOVÉ RIZIKO</t>
        </r>
      </is>
    </oc>
    <nc r="A8" t="inlineStr">
      <is>
        <t>INHERENTNÍ RIZIKO</t>
      </is>
    </nc>
  </rcc>
  <rcc rId="156" sId="16">
    <oc r="A8" t="inlineStr">
      <is>
        <r>
          <rPr>
            <b/>
            <sz val="20"/>
            <rFont val="Arial"/>
            <family val="2"/>
          </rPr>
          <t>CELKOVÉ RIZIKO</t>
        </r>
      </is>
    </oc>
    <nc r="A8" t="inlineStr">
      <is>
        <t>INHERENTNÍ RIZIKO</t>
      </is>
    </nc>
  </rcc>
  <rcc rId="157" sId="17">
    <oc r="A8" t="inlineStr">
      <is>
        <r>
          <rPr>
            <b/>
            <sz val="20"/>
            <rFont val="Arial"/>
            <family val="2"/>
          </rPr>
          <t>CELKOVÉ RIZIKO</t>
        </r>
      </is>
    </oc>
    <nc r="A8" t="inlineStr">
      <is>
        <t>INHERENTNÍ RIZIKO</t>
      </is>
    </nc>
  </rcc>
  <rcc rId="158" sId="18">
    <oc r="A8" t="inlineStr">
      <is>
        <r>
          <rPr>
            <b/>
            <sz val="20"/>
            <rFont val="Arial"/>
            <family val="2"/>
          </rPr>
          <t>CELKOVÉ RIZIKO</t>
        </r>
      </is>
    </oc>
    <nc r="A8" t="inlineStr">
      <is>
        <t>INHERENTNÍ RIZIKO</t>
      </is>
    </nc>
  </rcc>
  <rcc rId="159" sId="2">
    <oc r="A8" t="inlineStr">
      <is>
        <r>
          <rPr>
            <b/>
            <sz val="20"/>
            <rFont val="Arial"/>
            <family val="2"/>
          </rPr>
          <t>CELKOVÉ RIZIKO</t>
        </r>
      </is>
    </oc>
    <nc r="A8" t="inlineStr">
      <is>
        <t>INHERENTNÍ RIZIKO</t>
      </is>
    </nc>
  </rcc>
  <rcc rId="160" sId="3">
    <oc r="A8" t="inlineStr">
      <is>
        <r>
          <rPr>
            <b/>
            <sz val="20"/>
            <rFont val="Arial"/>
            <family val="2"/>
          </rPr>
          <t>CELKOVÉ RIZIKO</t>
        </r>
      </is>
    </oc>
    <nc r="A8" t="inlineStr">
      <is>
        <t>INHERENTNÍ RIZIKO</t>
      </is>
    </nc>
  </rcc>
  <rcc rId="161" sId="4">
    <oc r="A8" t="inlineStr">
      <is>
        <r>
          <rPr>
            <b/>
            <sz val="20"/>
            <rFont val="Arial"/>
            <family val="2"/>
          </rPr>
          <t>CELKOVÉ RIZIKO</t>
        </r>
      </is>
    </oc>
    <nc r="A8" t="inlineStr">
      <is>
        <t>INHERENTNÍ RIZIKO</t>
      </is>
    </nc>
  </rcc>
  <rcc rId="162" sId="5">
    <oc r="A8" t="inlineStr">
      <is>
        <r>
          <rPr>
            <b/>
            <sz val="20"/>
            <rFont val="Arial"/>
            <family val="2"/>
          </rPr>
          <t>CELKOVÉ RIZIKO</t>
        </r>
      </is>
    </oc>
    <nc r="A8" t="inlineStr">
      <is>
        <t>INHERENTNÍ RIZIKO</t>
      </is>
    </nc>
  </rcc>
  <rcc rId="163" sId="7">
    <oc r="A8" t="inlineStr">
      <is>
        <r>
          <rPr>
            <b/>
            <sz val="20"/>
            <rFont val="Arial"/>
            <family val="2"/>
          </rPr>
          <t>CELKOVÉ RIZIKO</t>
        </r>
      </is>
    </oc>
    <nc r="A8" t="inlineStr">
      <is>
        <t>INHERENTNÍ RIZIKO</t>
      </is>
    </nc>
  </rcc>
  <rcc rId="164" sId="20">
    <oc r="A8" t="inlineStr">
      <is>
        <r>
          <rPr>
            <b/>
            <sz val="20"/>
            <rFont val="Arial"/>
            <family val="2"/>
          </rPr>
          <t>CELKOVÉ RIZIKO</t>
        </r>
      </is>
    </oc>
    <nc r="A8" t="inlineStr">
      <is>
        <t>INHERENTNÍ RIZIKO</t>
      </is>
    </nc>
  </rcc>
  <rcc rId="165" sId="21">
    <oc r="A8" t="inlineStr">
      <is>
        <r>
          <rPr>
            <b/>
            <sz val="20"/>
            <rFont val="Arial"/>
            <family val="2"/>
          </rPr>
          <t>CELKOVÉ RIZIKO</t>
        </r>
      </is>
    </oc>
    <nc r="A8" t="inlineStr">
      <is>
        <t>INHERENTNÍ RIZIKO</t>
      </is>
    </nc>
  </rcc>
  <rcc rId="166" sId="22">
    <oc r="A8" t="inlineStr">
      <is>
        <r>
          <rPr>
            <b/>
            <sz val="20"/>
            <rFont val="Arial"/>
            <family val="2"/>
          </rPr>
          <t>CELKOVÉ RIZIKO</t>
        </r>
      </is>
    </oc>
    <nc r="A8" t="inlineStr">
      <is>
        <t>INHERENTNÍ RIZIKO</t>
      </is>
    </nc>
  </rcc>
  <rcc rId="167" sId="23">
    <oc r="A8" t="inlineStr">
      <is>
        <r>
          <rPr>
            <b/>
            <sz val="20"/>
            <rFont val="Arial"/>
            <family val="2"/>
          </rPr>
          <t>CELKOVÉ RIZIKO</t>
        </r>
      </is>
    </oc>
    <nc r="A8" t="inlineStr">
      <is>
        <t>INHERENTNÍ RIZIKO</t>
      </is>
    </nc>
  </rcc>
  <rcc rId="168" sId="24">
    <oc r="A8" t="inlineStr">
      <is>
        <r>
          <rPr>
            <b/>
            <sz val="20"/>
            <rFont val="Arial"/>
            <family val="2"/>
          </rPr>
          <t>CELKOVÉ RIZIKO</t>
        </r>
      </is>
    </oc>
    <nc r="A8" t="inlineStr">
      <is>
        <t>INHERENTNÍ RIZIKO</t>
      </is>
    </nc>
  </rcc>
  <rcc rId="169" sId="26">
    <oc r="A8" t="inlineStr">
      <is>
        <r>
          <rPr>
            <b/>
            <sz val="20"/>
            <rFont val="Arial"/>
            <family val="2"/>
          </rPr>
          <t>CELKOVÉ RIZIKO</t>
        </r>
      </is>
    </oc>
    <nc r="A8" t="inlineStr">
      <is>
        <t>INHERENTNÍ RIZIKO</t>
      </is>
    </nc>
  </rcc>
  <rcc rId="170" sId="27">
    <oc r="A8" t="inlineStr">
      <is>
        <r>
          <rPr>
            <b/>
            <sz val="20"/>
            <rFont val="Arial"/>
            <family val="2"/>
          </rPr>
          <t>CELKOVÉ RIZIKO</t>
        </r>
      </is>
    </oc>
    <nc r="A8" t="inlineStr">
      <is>
        <t>INHERENTNÍ RIZIKO</t>
      </is>
    </nc>
  </rcc>
  <rcc rId="171" sId="28">
    <oc r="A8" t="inlineStr">
      <is>
        <r>
          <rPr>
            <b/>
            <sz val="20"/>
            <rFont val="Arial"/>
            <family val="2"/>
          </rPr>
          <t>CELKOVÉ RIZIKO</t>
        </r>
      </is>
    </oc>
    <nc r="A8" t="inlineStr">
      <is>
        <t>INHERENTNÍ RIZIKO</t>
      </is>
    </nc>
  </rcc>
  <rcc rId="172" sId="29">
    <oc r="A8" t="inlineStr">
      <is>
        <r>
          <rPr>
            <b/>
            <sz val="20"/>
            <rFont val="Arial"/>
            <family val="2"/>
          </rPr>
          <t>CELKOVÉ RIZIKO</t>
        </r>
      </is>
    </oc>
    <nc r="A8" t="inlineStr">
      <is>
        <t>INHERENTNÍ RIZIKO</t>
      </is>
    </nc>
  </rcc>
  <rcc rId="173" sId="20">
    <oc r="A9" t="inlineStr">
      <is>
        <r>
          <rPr>
            <b/>
            <sz val="12"/>
            <color theme="1"/>
            <rFont val="Arial"/>
            <family val="2"/>
          </rPr>
          <t>Dopad rizika (CELKOVÉHO)</t>
        </r>
      </is>
    </oc>
    <nc r="A9" t="inlineStr">
      <is>
        <t>Dopad rizika (INHERENTNÍHO)</t>
      </is>
    </nc>
  </rcc>
  <rcc rId="174" sId="20">
    <oc r="C9" t="inlineStr">
      <is>
        <r>
          <rPr>
            <b/>
            <sz val="12"/>
            <color theme="1"/>
            <rFont val="Arial"/>
            <family val="2"/>
          </rPr>
          <t>Souhrnné bodové hodnocení rizika (CELKOVÉHO)</t>
        </r>
      </is>
    </oc>
    <nc r="C9" t="inlineStr">
      <is>
        <t>Souhrnné bodové hodnocení rizika (INHERENTNÍHO)</t>
      </is>
    </nc>
  </rcc>
  <rcc rId="175" sId="2">
    <oc r="A9" t="inlineStr">
      <is>
        <r>
          <rPr>
            <b/>
            <sz val="12"/>
            <color theme="1"/>
            <rFont val="Arial"/>
            <family val="2"/>
          </rPr>
          <t>Dopad rizika (CELKOVÉHO)</t>
        </r>
      </is>
    </oc>
    <nc r="A9" t="inlineStr">
      <is>
        <t>Dopad rizika (INHERENTNÍHO)</t>
      </is>
    </nc>
  </rcc>
  <rcc rId="176" sId="2">
    <oc r="B9" t="inlineStr">
      <is>
        <r>
          <rPr>
            <b/>
            <sz val="12"/>
            <color theme="1"/>
            <rFont val="Arial"/>
            <family val="2"/>
          </rPr>
          <t>Pravděpodobnost rizika (CELKOVÉHO)</t>
        </r>
      </is>
    </oc>
    <nc r="B9" t="inlineStr">
      <is>
        <t>Pravděpodobnost rizika (INHERENTNÍHO)</t>
      </is>
    </nc>
  </rcc>
  <rcc rId="177" sId="2">
    <oc r="C9" t="inlineStr">
      <is>
        <r>
          <rPr>
            <b/>
            <sz val="12"/>
            <color theme="1"/>
            <rFont val="Arial"/>
            <family val="2"/>
          </rPr>
          <t>Souhrnné bodové hodnocení rizika (CELKOVÉHO)</t>
        </r>
      </is>
    </oc>
    <nc r="C9" t="inlineStr">
      <is>
        <t>Souhrnné bodové hodnocení rizika (INHERENTNÍHO)</t>
      </is>
    </nc>
  </rcc>
  <rcc rId="178" sId="3">
    <oc r="A9" t="inlineStr">
      <is>
        <r>
          <rPr>
            <b/>
            <sz val="12"/>
            <color theme="1"/>
            <rFont val="Arial"/>
            <family val="2"/>
          </rPr>
          <t>Dopad rizika (CELKOVÉHO)</t>
        </r>
      </is>
    </oc>
    <nc r="A9" t="inlineStr">
      <is>
        <t>Dopad rizika (INHERENTNÍHO)</t>
      </is>
    </nc>
  </rcc>
  <rcc rId="179" sId="3">
    <oc r="B9" t="inlineStr">
      <is>
        <r>
          <rPr>
            <b/>
            <sz val="12"/>
            <color theme="1"/>
            <rFont val="Arial"/>
            <family val="2"/>
          </rPr>
          <t>Pravděpodobnost rizika (CELKOVÉHO)</t>
        </r>
      </is>
    </oc>
    <nc r="B9" t="inlineStr">
      <is>
        <t>Pravděpodobnost rizika (INHERENTNÍHO)</t>
      </is>
    </nc>
  </rcc>
  <rcc rId="180" sId="3">
    <oc r="C9" t="inlineStr">
      <is>
        <r>
          <rPr>
            <b/>
            <sz val="12"/>
            <color theme="1"/>
            <rFont val="Arial"/>
            <family val="2"/>
          </rPr>
          <t>Souhrnné bodové hodnocení rizika (CELKOVÉHO)</t>
        </r>
      </is>
    </oc>
    <nc r="C9" t="inlineStr">
      <is>
        <t>Souhrnné bodové hodnocení rizika (INHERENTNÍHO)</t>
      </is>
    </nc>
  </rcc>
  <rcc rId="181" sId="4">
    <oc r="A9" t="inlineStr">
      <is>
        <r>
          <rPr>
            <b/>
            <sz val="12"/>
            <color theme="1"/>
            <rFont val="Arial"/>
            <family val="2"/>
          </rPr>
          <t>Dopad rizika (CELKOVÉHO)</t>
        </r>
      </is>
    </oc>
    <nc r="A9" t="inlineStr">
      <is>
        <t>Dopad rizika (INHERENTNÍHO)</t>
      </is>
    </nc>
  </rcc>
  <rcc rId="182" sId="4">
    <oc r="B9" t="inlineStr">
      <is>
        <r>
          <rPr>
            <b/>
            <sz val="12"/>
            <color theme="1"/>
            <rFont val="Arial"/>
            <family val="2"/>
          </rPr>
          <t>Pravděpodobnost rizika (CELKOVÉHO)</t>
        </r>
      </is>
    </oc>
    <nc r="B9" t="inlineStr">
      <is>
        <t>Pravděpodobnost rizika (INHERENTNÍHO)</t>
      </is>
    </nc>
  </rcc>
  <rcc rId="183" sId="4">
    <oc r="C9" t="inlineStr">
      <is>
        <r>
          <rPr>
            <b/>
            <sz val="12"/>
            <color theme="1"/>
            <rFont val="Arial"/>
            <family val="2"/>
          </rPr>
          <t>Souhrnné bodové hodnocení rizika (CELKOVÉHO)</t>
        </r>
      </is>
    </oc>
    <nc r="C9" t="inlineStr">
      <is>
        <t>Souhrnné bodové hodnocení rizika (INHERENTNÍHO)</t>
      </is>
    </nc>
  </rcc>
  <rcc rId="184" sId="5">
    <oc r="A9" t="inlineStr">
      <is>
        <r>
          <rPr>
            <b/>
            <sz val="12"/>
            <color theme="1"/>
            <rFont val="Arial"/>
            <family val="2"/>
          </rPr>
          <t>Dopad rizika (CELKOVÉHO)</t>
        </r>
      </is>
    </oc>
    <nc r="A9" t="inlineStr">
      <is>
        <t>Dopad rizika (INHERENTNÍHO)</t>
      </is>
    </nc>
  </rcc>
  <rcc rId="185" sId="5">
    <oc r="B9" t="inlineStr">
      <is>
        <r>
          <rPr>
            <b/>
            <sz val="12"/>
            <color theme="1"/>
            <rFont val="Arial"/>
            <family val="2"/>
          </rPr>
          <t>Pravděpodobnost rizika (CELKOVÉHO)</t>
        </r>
      </is>
    </oc>
    <nc r="B9" t="inlineStr">
      <is>
        <t>Pravděpodobnost rizika (INHERENTNÍHO)</t>
      </is>
    </nc>
  </rcc>
  <rcc rId="186" sId="5">
    <oc r="C9" t="inlineStr">
      <is>
        <r>
          <rPr>
            <b/>
            <sz val="12"/>
            <color theme="1"/>
            <rFont val="Arial"/>
            <family val="2"/>
          </rPr>
          <t>Souhrnné bodové hodnocení rizika (CELKOVÉHO)</t>
        </r>
      </is>
    </oc>
    <nc r="C9" t="inlineStr">
      <is>
        <t>Souhrnné bodové hodnocení rizika (INHERENTNÍHO)</t>
      </is>
    </nc>
  </rcc>
  <rcc rId="187" sId="7">
    <oc r="A9" t="inlineStr">
      <is>
        <r>
          <rPr>
            <b/>
            <sz val="12"/>
            <color theme="1"/>
            <rFont val="Arial"/>
            <family val="2"/>
          </rPr>
          <t>Dopad rizika (CELKOVÉHO)</t>
        </r>
      </is>
    </oc>
    <nc r="A9" t="inlineStr">
      <is>
        <t>Dopad rizika (INHERENTNÍHO)</t>
      </is>
    </nc>
  </rcc>
  <rcc rId="188" sId="7">
    <oc r="B9" t="inlineStr">
      <is>
        <r>
          <rPr>
            <b/>
            <sz val="12"/>
            <color theme="1"/>
            <rFont val="Arial"/>
            <family val="2"/>
          </rPr>
          <t>Pravděpodobnost rizika (CELKOVÉHO)</t>
        </r>
      </is>
    </oc>
    <nc r="B9" t="inlineStr">
      <is>
        <t>Pravděpodobnost rizika (INHERENTNÍHO)</t>
      </is>
    </nc>
  </rcc>
  <rcc rId="189" sId="7">
    <oc r="C9" t="inlineStr">
      <is>
        <r>
          <rPr>
            <b/>
            <sz val="12"/>
            <color theme="1"/>
            <rFont val="Arial"/>
            <family val="2"/>
          </rPr>
          <t>Souhrnné bodové hodnocení rizika (CELKOVÉHO)</t>
        </r>
      </is>
    </oc>
    <nc r="C9" t="inlineStr">
      <is>
        <t>Souhrnné bodové hodnocení rizika (INHERENTNÍHO)</t>
      </is>
    </nc>
  </rcc>
  <rcc rId="190" sId="8">
    <oc r="A9" t="inlineStr">
      <is>
        <r>
          <rPr>
            <b/>
            <sz val="12"/>
            <color theme="1"/>
            <rFont val="Arial"/>
            <family val="2"/>
          </rPr>
          <t>Dopad rizika (CELKOVÉHO)</t>
        </r>
      </is>
    </oc>
    <nc r="A9" t="inlineStr">
      <is>
        <t>Dopad rizika (INHERENTNÍHO)</t>
      </is>
    </nc>
  </rcc>
  <rcc rId="191" sId="8">
    <oc r="B9" t="inlineStr">
      <is>
        <r>
          <rPr>
            <b/>
            <sz val="12"/>
            <color theme="1"/>
            <rFont val="Arial"/>
            <family val="2"/>
          </rPr>
          <t>Pravděpodobnost rizika (CELKOVÉHO)</t>
        </r>
      </is>
    </oc>
    <nc r="B9" t="inlineStr">
      <is>
        <t>Pravděpodobnost rizika (INHERENTNÍHO)</t>
      </is>
    </nc>
  </rcc>
  <rcc rId="192" sId="8">
    <oc r="C9" t="inlineStr">
      <is>
        <r>
          <rPr>
            <b/>
            <sz val="12"/>
            <color theme="1"/>
            <rFont val="Arial"/>
            <family val="2"/>
          </rPr>
          <t>Souhrnné bodové hodnocení rizika (CELKOVÉHO)</t>
        </r>
      </is>
    </oc>
    <nc r="C9" t="inlineStr">
      <is>
        <t>Souhrnné bodové hodnocení rizika (INHERENTNÍHO)</t>
      </is>
    </nc>
  </rcc>
  <rcc rId="193" sId="9">
    <oc r="A9" t="inlineStr">
      <is>
        <r>
          <rPr>
            <b/>
            <sz val="12"/>
            <color theme="1"/>
            <rFont val="Arial"/>
            <family val="2"/>
          </rPr>
          <t>Dopad rizika (CELKOVÉHO)</t>
        </r>
      </is>
    </oc>
    <nc r="A9" t="inlineStr">
      <is>
        <t>Dopad rizika (INHERENTNÍHO)</t>
      </is>
    </nc>
  </rcc>
  <rcc rId="194" sId="9">
    <oc r="B9" t="inlineStr">
      <is>
        <r>
          <rPr>
            <b/>
            <sz val="12"/>
            <color theme="1"/>
            <rFont val="Arial"/>
            <family val="2"/>
          </rPr>
          <t>Pravděpodobnost rizika (CELKOVÉHO)</t>
        </r>
      </is>
    </oc>
    <nc r="B9" t="inlineStr">
      <is>
        <t>Pravděpodobnost rizika (INHERENTNÍHO)</t>
      </is>
    </nc>
  </rcc>
  <rcc rId="195" sId="9">
    <oc r="C9" t="inlineStr">
      <is>
        <r>
          <rPr>
            <b/>
            <sz val="12"/>
            <color theme="1"/>
            <rFont val="Arial"/>
            <family val="2"/>
          </rPr>
          <t>Souhrnné bodové hodnocení rizika (CELKOVÉHO)</t>
        </r>
      </is>
    </oc>
    <nc r="C9" t="inlineStr">
      <is>
        <t>Souhrnné bodové hodnocení rizika (INHERENTNÍHO)</t>
      </is>
    </nc>
  </rcc>
  <rcc rId="196" sId="10">
    <oc r="A9" t="inlineStr">
      <is>
        <r>
          <rPr>
            <b/>
            <sz val="12"/>
            <color theme="1"/>
            <rFont val="Arial"/>
            <family val="2"/>
          </rPr>
          <t>Dopad rizika (CELKOVÉHO)</t>
        </r>
      </is>
    </oc>
    <nc r="A9" t="inlineStr">
      <is>
        <t>Dopad rizika (INHERENTNÍHO)</t>
      </is>
    </nc>
  </rcc>
  <rcc rId="197" sId="10">
    <oc r="B9" t="inlineStr">
      <is>
        <r>
          <rPr>
            <b/>
            <sz val="12"/>
            <color theme="1"/>
            <rFont val="Arial"/>
            <family val="2"/>
          </rPr>
          <t>Pravděpodobnost rizika (CELKOVÉHO)</t>
        </r>
      </is>
    </oc>
    <nc r="B9" t="inlineStr">
      <is>
        <t>Pravděpodobnost rizika (INHERENTNÍHO)</t>
      </is>
    </nc>
  </rcc>
  <rcc rId="198" sId="10">
    <oc r="C9" t="inlineStr">
      <is>
        <r>
          <rPr>
            <b/>
            <sz val="12"/>
            <color theme="1"/>
            <rFont val="Arial"/>
            <family val="2"/>
          </rPr>
          <t>Souhrnné bodové hodnocení rizika (CELKOVÉHO)</t>
        </r>
      </is>
    </oc>
    <nc r="C9" t="inlineStr">
      <is>
        <t>Souhrnné bodové hodnocení rizika (INHERENTNÍHO)</t>
      </is>
    </nc>
  </rcc>
  <rcc rId="199" sId="11">
    <oc r="A9" t="inlineStr">
      <is>
        <r>
          <rPr>
            <b/>
            <sz val="12"/>
            <color theme="1"/>
            <rFont val="Arial"/>
            <family val="2"/>
          </rPr>
          <t>Dopad rizika (CELKOVÉHO)</t>
        </r>
      </is>
    </oc>
    <nc r="A9" t="inlineStr">
      <is>
        <t>Dopad rizika (INHERENTNÍHO)</t>
      </is>
    </nc>
  </rcc>
  <rcc rId="200" sId="11">
    <oc r="B9" t="inlineStr">
      <is>
        <r>
          <rPr>
            <b/>
            <sz val="12"/>
            <color theme="1"/>
            <rFont val="Arial"/>
            <family val="2"/>
          </rPr>
          <t>Pravděpodobnost rizika (CELKOVÉHO)</t>
        </r>
      </is>
    </oc>
    <nc r="B9" t="inlineStr">
      <is>
        <t>Pravděpodobnost rizika (INHERENTNÍHO)</t>
      </is>
    </nc>
  </rcc>
  <rcc rId="201" sId="11">
    <oc r="C9" t="inlineStr">
      <is>
        <r>
          <rPr>
            <b/>
            <sz val="12"/>
            <color theme="1"/>
            <rFont val="Arial"/>
            <family val="2"/>
          </rPr>
          <t>Souhrnné bodové hodnocení rizika (CELKOVÉHO)</t>
        </r>
      </is>
    </oc>
    <nc r="C9" t="inlineStr">
      <is>
        <t>Souhrnné bodové hodnocení rizika (INHERENTNÍHO)</t>
      </is>
    </nc>
  </rcc>
  <rcc rId="202" sId="12">
    <oc r="A9" t="inlineStr">
      <is>
        <r>
          <rPr>
            <b/>
            <sz val="12"/>
            <color theme="1"/>
            <rFont val="Arial"/>
            <family val="2"/>
          </rPr>
          <t>Dopad rizika (CELKOVÉHO)</t>
        </r>
      </is>
    </oc>
    <nc r="A9" t="inlineStr">
      <is>
        <t>Dopad rizika (INHERENTNÍHO)</t>
      </is>
    </nc>
  </rcc>
  <rcc rId="203" sId="12">
    <oc r="B9" t="inlineStr">
      <is>
        <r>
          <rPr>
            <b/>
            <sz val="12"/>
            <color theme="1"/>
            <rFont val="Arial"/>
            <family val="2"/>
          </rPr>
          <t>Pravděpodobnost rizika (CELKOVÉHO)</t>
        </r>
      </is>
    </oc>
    <nc r="B9" t="inlineStr">
      <is>
        <t>Pravděpodobnost rizika (INHERENTNÍHO)</t>
      </is>
    </nc>
  </rcc>
  <rcc rId="204" sId="12">
    <oc r="C9" t="inlineStr">
      <is>
        <r>
          <rPr>
            <b/>
            <sz val="12"/>
            <color theme="1"/>
            <rFont val="Arial"/>
            <family val="2"/>
          </rPr>
          <t>Souhrnné bodové hodnocení rizika (CELKOVÉHO)</t>
        </r>
      </is>
    </oc>
    <nc r="C9" t="inlineStr">
      <is>
        <t>Souhrnné bodové hodnocení rizika (INHERENTNÍHO)</t>
      </is>
    </nc>
  </rcc>
  <rcc rId="205" sId="13">
    <oc r="A9" t="inlineStr">
      <is>
        <r>
          <rPr>
            <b/>
            <sz val="12"/>
            <color theme="1"/>
            <rFont val="Arial"/>
            <family val="2"/>
          </rPr>
          <t>Dopad rizika (CELKOVÉHO)</t>
        </r>
      </is>
    </oc>
    <nc r="A9" t="inlineStr">
      <is>
        <t>Dopad rizika (INHERENTNÍHO)</t>
      </is>
    </nc>
  </rcc>
  <rcc rId="206" sId="13">
    <oc r="B9" t="inlineStr">
      <is>
        <r>
          <rPr>
            <b/>
            <sz val="12"/>
            <color theme="1"/>
            <rFont val="Arial"/>
            <family val="2"/>
          </rPr>
          <t>Pravděpodobnost rizika (CELKOVÉHO)</t>
        </r>
      </is>
    </oc>
    <nc r="B9" t="inlineStr">
      <is>
        <t>Pravděpodobnost rizika (INHERENTNÍHO)</t>
      </is>
    </nc>
  </rcc>
  <rcc rId="207" sId="13">
    <oc r="C9" t="inlineStr">
      <is>
        <r>
          <rPr>
            <b/>
            <sz val="12"/>
            <color theme="1"/>
            <rFont val="Arial"/>
            <family val="2"/>
          </rPr>
          <t>Souhrnné bodové hodnocení rizika (CELKOVÉHO)</t>
        </r>
      </is>
    </oc>
    <nc r="C9" t="inlineStr">
      <is>
        <t>Souhrnné bodové hodnocení rizika (INHERENTNÍHO)</t>
      </is>
    </nc>
  </rcc>
  <rcc rId="208" sId="14">
    <oc r="A9" t="inlineStr">
      <is>
        <r>
          <rPr>
            <b/>
            <sz val="12"/>
            <color theme="1"/>
            <rFont val="Arial"/>
            <family val="2"/>
          </rPr>
          <t>Dopad rizika (CELKOVÉHO)</t>
        </r>
      </is>
    </oc>
    <nc r="A9" t="inlineStr">
      <is>
        <t>Dopad rizika (INHERENTNÍHO)</t>
      </is>
    </nc>
  </rcc>
  <rcc rId="209" sId="14">
    <oc r="B9" t="inlineStr">
      <is>
        <r>
          <rPr>
            <b/>
            <sz val="12"/>
            <color theme="1"/>
            <rFont val="Arial"/>
            <family val="2"/>
          </rPr>
          <t>Pravděpodobnost rizika (CELKOVÉHO)</t>
        </r>
      </is>
    </oc>
    <nc r="B9" t="inlineStr">
      <is>
        <t>Pravděpodobnost rizika (INHERENTNÍHO)</t>
      </is>
    </nc>
  </rcc>
  <rcc rId="210" sId="14">
    <oc r="C9" t="inlineStr">
      <is>
        <r>
          <rPr>
            <b/>
            <sz val="12"/>
            <color theme="1"/>
            <rFont val="Arial"/>
            <family val="2"/>
          </rPr>
          <t>Souhrnné bodové hodnocení rizika (CELKOVÉHO)</t>
        </r>
      </is>
    </oc>
    <nc r="C9" t="inlineStr">
      <is>
        <t>Souhrnné bodové hodnocení rizika (INHERENTNÍHO)</t>
      </is>
    </nc>
  </rcc>
  <rcc rId="211" sId="15">
    <oc r="A9" t="inlineStr">
      <is>
        <r>
          <rPr>
            <b/>
            <sz val="12"/>
            <color theme="1"/>
            <rFont val="Arial"/>
            <family val="2"/>
          </rPr>
          <t>Dopad rizika (CELKOVÉHO)</t>
        </r>
      </is>
    </oc>
    <nc r="A9" t="inlineStr">
      <is>
        <t>Dopad rizika (INHERENTNÍHO)</t>
      </is>
    </nc>
  </rcc>
  <rcc rId="212" sId="15">
    <oc r="B9" t="inlineStr">
      <is>
        <r>
          <rPr>
            <b/>
            <sz val="12"/>
            <color theme="1"/>
            <rFont val="Arial"/>
            <family val="2"/>
          </rPr>
          <t>Pravděpodobnost rizika (CELKOVÉHO)</t>
        </r>
      </is>
    </oc>
    <nc r="B9" t="inlineStr">
      <is>
        <t>Pravděpodobnost rizika (INHERENTNÍHO)</t>
      </is>
    </nc>
  </rcc>
  <rcc rId="213" sId="15">
    <oc r="C9" t="inlineStr">
      <is>
        <r>
          <rPr>
            <b/>
            <sz val="12"/>
            <color theme="1"/>
            <rFont val="Arial"/>
            <family val="2"/>
          </rPr>
          <t>Souhrnné bodové hodnocení rizika (CELKOVÉHO)</t>
        </r>
      </is>
    </oc>
    <nc r="C9" t="inlineStr">
      <is>
        <t>Souhrnné bodové hodnocení rizika (INHERENTNÍHO)</t>
      </is>
    </nc>
  </rcc>
  <rcc rId="214" sId="16">
    <oc r="A9" t="inlineStr">
      <is>
        <r>
          <rPr>
            <b/>
            <sz val="12"/>
            <color theme="1"/>
            <rFont val="Arial"/>
            <family val="2"/>
          </rPr>
          <t>Dopad rizika (CELKOVÉHO)</t>
        </r>
      </is>
    </oc>
    <nc r="A9" t="inlineStr">
      <is>
        <t>Dopad rizika (INHERENTNÍHO)</t>
      </is>
    </nc>
  </rcc>
  <rcc rId="215" sId="16">
    <oc r="B9" t="inlineStr">
      <is>
        <r>
          <rPr>
            <b/>
            <sz val="12"/>
            <color theme="1"/>
            <rFont val="Arial"/>
            <family val="2"/>
          </rPr>
          <t>Pravděpodobnost rizika (CELKOVÉHO)</t>
        </r>
      </is>
    </oc>
    <nc r="B9" t="inlineStr">
      <is>
        <t>Pravděpodobnost rizika (INHERENTNÍHO)</t>
      </is>
    </nc>
  </rcc>
  <rcc rId="216" sId="16">
    <oc r="C9" t="inlineStr">
      <is>
        <r>
          <rPr>
            <b/>
            <sz val="12"/>
            <color theme="1"/>
            <rFont val="Arial"/>
            <family val="2"/>
          </rPr>
          <t>Souhrnné bodové hodnocení rizika (CELKOVÉHO)</t>
        </r>
      </is>
    </oc>
    <nc r="C9" t="inlineStr">
      <is>
        <t>Souhrnné bodové hodnocení rizika (INHERENTNÍHO)</t>
      </is>
    </nc>
  </rcc>
  <rcc rId="217" sId="17">
    <oc r="A9" t="inlineStr">
      <is>
        <r>
          <rPr>
            <b/>
            <sz val="12"/>
            <color theme="1"/>
            <rFont val="Arial"/>
            <family val="2"/>
          </rPr>
          <t>Dopad rizika (CELKOVÉHO)</t>
        </r>
      </is>
    </oc>
    <nc r="A9" t="inlineStr">
      <is>
        <t>Dopad rizika (INHERENTNÍHO)</t>
      </is>
    </nc>
  </rcc>
  <rcc rId="218" sId="17">
    <oc r="B9" t="inlineStr">
      <is>
        <r>
          <rPr>
            <b/>
            <sz val="12"/>
            <color theme="1"/>
            <rFont val="Arial"/>
            <family val="2"/>
          </rPr>
          <t>Pravděpodobnost rizika (CELKOVÉHO)</t>
        </r>
      </is>
    </oc>
    <nc r="B9" t="inlineStr">
      <is>
        <t>Pravděpodobnost rizika (INHERENTNÍHO)</t>
      </is>
    </nc>
  </rcc>
  <rcc rId="219" sId="17">
    <oc r="C9" t="inlineStr">
      <is>
        <r>
          <rPr>
            <b/>
            <sz val="12"/>
            <color theme="1"/>
            <rFont val="Arial"/>
            <family val="2"/>
          </rPr>
          <t>Souhrnné bodové hodnocení rizika (CELKOVÉHO)</t>
        </r>
      </is>
    </oc>
    <nc r="C9" t="inlineStr">
      <is>
        <t>Souhrnné bodové hodnocení rizika (INHERENTNÍHO)</t>
      </is>
    </nc>
  </rcc>
  <rcc rId="220" sId="18">
    <oc r="A9" t="inlineStr">
      <is>
        <r>
          <rPr>
            <b/>
            <sz val="12"/>
            <color theme="1"/>
            <rFont val="Arial"/>
            <family val="2"/>
          </rPr>
          <t>Dopad rizika (CELKOVÉHO)</t>
        </r>
      </is>
    </oc>
    <nc r="A9" t="inlineStr">
      <is>
        <t>Dopad rizika (INHERENTNÍHO)</t>
      </is>
    </nc>
  </rcc>
  <rcc rId="221" sId="18">
    <oc r="B9" t="inlineStr">
      <is>
        <r>
          <rPr>
            <b/>
            <sz val="12"/>
            <color theme="1"/>
            <rFont val="Arial"/>
            <family val="2"/>
          </rPr>
          <t>Pravděpodobnost rizika (CELKOVÉHO)</t>
        </r>
      </is>
    </oc>
    <nc r="B9" t="inlineStr">
      <is>
        <t>Pravděpodobnost rizika (INHERENTNÍHO)</t>
      </is>
    </nc>
  </rcc>
  <rcc rId="222" sId="18">
    <oc r="C9" t="inlineStr">
      <is>
        <r>
          <rPr>
            <b/>
            <sz val="12"/>
            <color theme="1"/>
            <rFont val="Arial"/>
            <family val="2"/>
          </rPr>
          <t>Souhrnné bodové hodnocení rizika (CELKOVÉHO)</t>
        </r>
      </is>
    </oc>
    <nc r="C9" t="inlineStr">
      <is>
        <t>Souhrnné bodové hodnocení rizika (INHERENTNÍHO)</t>
      </is>
    </nc>
  </rcc>
  <rcc rId="223" sId="20">
    <oc r="B9" t="inlineStr">
      <is>
        <r>
          <rPr>
            <b/>
            <sz val="12"/>
            <color theme="1"/>
            <rFont val="Arial"/>
            <family val="2"/>
          </rPr>
          <t>Pravděpodobnost rizika (CELKOVÉHO)</t>
        </r>
      </is>
    </oc>
    <nc r="B9" t="inlineStr">
      <is>
        <t>Pravděpodobnost rizika (INHERENTNÍHO)</t>
      </is>
    </nc>
  </rcc>
  <rcc rId="224" sId="21">
    <oc r="A9" t="inlineStr">
      <is>
        <r>
          <rPr>
            <b/>
            <sz val="12"/>
            <color theme="1"/>
            <rFont val="Arial"/>
            <family val="2"/>
          </rPr>
          <t>Dopad rizika (CELKOVÉHO)</t>
        </r>
      </is>
    </oc>
    <nc r="A9" t="inlineStr">
      <is>
        <t>Dopad rizika (INHERENTNÍHO)</t>
      </is>
    </nc>
  </rcc>
  <rcc rId="225" sId="21">
    <oc r="B9" t="inlineStr">
      <is>
        <r>
          <rPr>
            <b/>
            <sz val="12"/>
            <color theme="1"/>
            <rFont val="Arial"/>
            <family val="2"/>
          </rPr>
          <t>Pravděpodobnost rizika (CELKOVÉHO)</t>
        </r>
      </is>
    </oc>
    <nc r="B9" t="inlineStr">
      <is>
        <t>Pravděpodobnost rizika (INHERENTNÍHO)</t>
      </is>
    </nc>
  </rcc>
  <rcc rId="226" sId="21">
    <oc r="C9" t="inlineStr">
      <is>
        <r>
          <rPr>
            <b/>
            <sz val="12"/>
            <color theme="1"/>
            <rFont val="Arial"/>
            <family val="2"/>
          </rPr>
          <t>Souhrnné bodové hodnocení rizika (CELKOVÉHO)</t>
        </r>
      </is>
    </oc>
    <nc r="C9" t="inlineStr">
      <is>
        <t>Souhrnné bodové hodnocení rizika (INHERENTNÍHO)</t>
      </is>
    </nc>
  </rcc>
  <rcc rId="227" sId="22">
    <oc r="A9" t="inlineStr">
      <is>
        <r>
          <rPr>
            <b/>
            <sz val="12"/>
            <color theme="1"/>
            <rFont val="Arial"/>
            <family val="2"/>
          </rPr>
          <t>Dopad rizika (CELKOVÉHO)</t>
        </r>
      </is>
    </oc>
    <nc r="A9" t="inlineStr">
      <is>
        <t>Dopad rizika (INHERENTNÍHO)</t>
      </is>
    </nc>
  </rcc>
  <rcc rId="228" sId="22">
    <oc r="B9" t="inlineStr">
      <is>
        <r>
          <rPr>
            <b/>
            <sz val="12"/>
            <color theme="1"/>
            <rFont val="Arial"/>
            <family val="2"/>
          </rPr>
          <t>Pravděpodobnost rizika (CELKOVÉHO)</t>
        </r>
      </is>
    </oc>
    <nc r="B9" t="inlineStr">
      <is>
        <t>Pravděpodobnost rizika (INHERENTNÍHO)</t>
      </is>
    </nc>
  </rcc>
  <rcc rId="229" sId="22">
    <oc r="C9" t="inlineStr">
      <is>
        <r>
          <rPr>
            <b/>
            <sz val="12"/>
            <color theme="1"/>
            <rFont val="Arial"/>
            <family val="2"/>
          </rPr>
          <t>Souhrnné bodové hodnocení rizika (CELKOVÉHO)</t>
        </r>
      </is>
    </oc>
    <nc r="C9" t="inlineStr">
      <is>
        <t>Souhrnné bodové hodnocení rizika (INHERENTNÍHO)</t>
      </is>
    </nc>
  </rcc>
  <rcc rId="230" sId="23">
    <oc r="A9" t="inlineStr">
      <is>
        <r>
          <rPr>
            <b/>
            <sz val="12"/>
            <color theme="1"/>
            <rFont val="Arial"/>
            <family val="2"/>
          </rPr>
          <t>Dopad rizika (CELKOVÉHO)</t>
        </r>
      </is>
    </oc>
    <nc r="A9" t="inlineStr">
      <is>
        <t>Dopad rizika (INHERENTNÍHO)</t>
      </is>
    </nc>
  </rcc>
  <rcc rId="231" sId="23">
    <oc r="B9" t="inlineStr">
      <is>
        <r>
          <rPr>
            <b/>
            <sz val="12"/>
            <color theme="1"/>
            <rFont val="Arial"/>
            <family val="2"/>
          </rPr>
          <t>Pravděpodobnost rizika (CELKOVÉHO)</t>
        </r>
      </is>
    </oc>
    <nc r="B9" t="inlineStr">
      <is>
        <t>Pravděpodobnost rizika (INHERENTNÍHO)</t>
      </is>
    </nc>
  </rcc>
  <rcc rId="232" sId="23">
    <oc r="C9" t="inlineStr">
      <is>
        <r>
          <rPr>
            <b/>
            <sz val="12"/>
            <color theme="1"/>
            <rFont val="Arial"/>
            <family val="2"/>
          </rPr>
          <t>Souhrnné bodové hodnocení rizika (CELKOVÉHO)</t>
        </r>
      </is>
    </oc>
    <nc r="C9" t="inlineStr">
      <is>
        <t>Souhrnné bodové hodnocení rizika (INHERENTNÍHO)</t>
      </is>
    </nc>
  </rcc>
  <rcc rId="233" sId="24">
    <oc r="A9" t="inlineStr">
      <is>
        <r>
          <rPr>
            <b/>
            <sz val="12"/>
            <color theme="1"/>
            <rFont val="Arial"/>
            <family val="2"/>
          </rPr>
          <t>Dopad rizika (CELKOVÉHO)</t>
        </r>
      </is>
    </oc>
    <nc r="A9" t="inlineStr">
      <is>
        <t>Dopad rizika (INHERENTNÍHO)</t>
      </is>
    </nc>
  </rcc>
  <rcc rId="234" sId="24">
    <oc r="B9" t="inlineStr">
      <is>
        <r>
          <rPr>
            <b/>
            <sz val="12"/>
            <color theme="1"/>
            <rFont val="Arial"/>
            <family val="2"/>
          </rPr>
          <t>Pravděpodobnost rizika (CELKOVÉHO)</t>
        </r>
      </is>
    </oc>
    <nc r="B9" t="inlineStr">
      <is>
        <t>Pravděpodobnost rizika (INHERENTNÍHO)</t>
      </is>
    </nc>
  </rcc>
  <rcc rId="235" sId="24">
    <oc r="C9" t="inlineStr">
      <is>
        <r>
          <rPr>
            <b/>
            <sz val="12"/>
            <color theme="1"/>
            <rFont val="Arial"/>
            <family val="2"/>
          </rPr>
          <t>Souhrnné bodové hodnocení rizika (CELKOVÉHO)</t>
        </r>
      </is>
    </oc>
    <nc r="C9" t="inlineStr">
      <is>
        <t>Souhrnné bodové hodnocení rizika (INHERENTNÍHO)</t>
      </is>
    </nc>
  </rcc>
  <rcc rId="236" sId="26">
    <oc r="A9" t="inlineStr">
      <is>
        <r>
          <rPr>
            <b/>
            <sz val="12"/>
            <color theme="1"/>
            <rFont val="Arial"/>
            <family val="2"/>
          </rPr>
          <t>Dopad rizika (CELKOVÉHO)</t>
        </r>
      </is>
    </oc>
    <nc r="A9" t="inlineStr">
      <is>
        <t>Dopad rizika (INHERENTNÍHO)</t>
      </is>
    </nc>
  </rcc>
  <rcc rId="237" sId="26">
    <oc r="B9" t="inlineStr">
      <is>
        <r>
          <rPr>
            <b/>
            <sz val="12"/>
            <color theme="1"/>
            <rFont val="Arial"/>
            <family val="2"/>
          </rPr>
          <t>Pravděpodobnost rizika (CELKOVÉHO)</t>
        </r>
      </is>
    </oc>
    <nc r="B9" t="inlineStr">
      <is>
        <t>Pravděpodobnost rizika (INHERENTNÍHO)</t>
      </is>
    </nc>
  </rcc>
  <rcc rId="238" sId="26">
    <oc r="C9" t="inlineStr">
      <is>
        <r>
          <rPr>
            <b/>
            <sz val="12"/>
            <color theme="1"/>
            <rFont val="Arial"/>
            <family val="2"/>
          </rPr>
          <t>Souhrnné bodové hodnocení rizika (CELKOVÉHO)</t>
        </r>
      </is>
    </oc>
    <nc r="C9" t="inlineStr">
      <is>
        <t>Souhrnné bodové hodnocení rizika (INHERENTNÍHO)</t>
      </is>
    </nc>
  </rcc>
  <rcc rId="239" sId="27">
    <oc r="A9" t="inlineStr">
      <is>
        <r>
          <rPr>
            <b/>
            <sz val="12"/>
            <rFont val="Arial"/>
            <family val="2"/>
          </rPr>
          <t>Dopad rizika (CELKOVÉHO)</t>
        </r>
      </is>
    </oc>
    <nc r="A9" t="inlineStr">
      <is>
        <t>Dopad rizika (INHERENTNÍHO)</t>
      </is>
    </nc>
  </rcc>
  <rcc rId="240" sId="27">
    <oc r="B9" t="inlineStr">
      <is>
        <r>
          <rPr>
            <b/>
            <sz val="12"/>
            <rFont val="Arial"/>
            <family val="2"/>
          </rPr>
          <t>Pravděpodobnost rizika (CELKOVÉHO)</t>
        </r>
      </is>
    </oc>
    <nc r="B9" t="inlineStr">
      <is>
        <t>Pravděpodobnost rizika (INHERENTNÍHO)</t>
      </is>
    </nc>
  </rcc>
  <rcc rId="241" sId="27">
    <oc r="C9" t="inlineStr">
      <is>
        <r>
          <rPr>
            <b/>
            <sz val="12"/>
            <rFont val="Arial"/>
            <family val="2"/>
          </rPr>
          <t>Souhrnné bodové hodnocení rizika (CELKOVÉHO)</t>
        </r>
      </is>
    </oc>
    <nc r="C9" t="inlineStr">
      <is>
        <t>Souhrnné bodové hodnocení rizika (INHERENTNÍHO)</t>
      </is>
    </nc>
  </rcc>
  <rcc rId="242" sId="28">
    <oc r="A9" t="inlineStr">
      <is>
        <r>
          <rPr>
            <b/>
            <sz val="12"/>
            <rFont val="Arial"/>
            <family val="2"/>
          </rPr>
          <t>Dopad rizika (CELKOVÉHO)</t>
        </r>
      </is>
    </oc>
    <nc r="A9" t="inlineStr">
      <is>
        <t>Dopad rizika (INHERENTNÍHO)</t>
      </is>
    </nc>
  </rcc>
  <rcc rId="243" sId="28">
    <oc r="B9" t="inlineStr">
      <is>
        <r>
          <rPr>
            <b/>
            <sz val="12"/>
            <rFont val="Arial"/>
            <family val="2"/>
          </rPr>
          <t>Pravděpodobnost rizika (CELKOVÉHO)</t>
        </r>
      </is>
    </oc>
    <nc r="B9" t="inlineStr">
      <is>
        <t>Pravděpodobnost rizika (INHERENTNÍHO)</t>
      </is>
    </nc>
  </rcc>
  <rcc rId="244" sId="28">
    <oc r="C9" t="inlineStr">
      <is>
        <r>
          <rPr>
            <b/>
            <sz val="12"/>
            <rFont val="Arial"/>
            <family val="2"/>
          </rPr>
          <t>Souhrnné bodové hodnocení rizika (CELKOVÉHO)</t>
        </r>
      </is>
    </oc>
    <nc r="C9" t="inlineStr">
      <is>
        <t>Souhrnné bodové hodnocení rizika (INHERENTNÍHO)</t>
      </is>
    </nc>
  </rcc>
  <rcc rId="245" sId="29">
    <oc r="A9" t="inlineStr">
      <is>
        <r>
          <rPr>
            <b/>
            <sz val="12"/>
            <rFont val="Arial"/>
            <family val="2"/>
          </rPr>
          <t>Dopad rizika (CELKOVÉHO)</t>
        </r>
      </is>
    </oc>
    <nc r="A9" t="inlineStr">
      <is>
        <t>Dopad rizika (INHERENTNÍHO)</t>
      </is>
    </nc>
  </rcc>
  <rcc rId="246" sId="29">
    <oc r="B9" t="inlineStr">
      <is>
        <r>
          <rPr>
            <b/>
            <sz val="12"/>
            <rFont val="Arial"/>
            <family val="2"/>
          </rPr>
          <t>Pravděpodobnost rizika (CELKOVÉHO)</t>
        </r>
      </is>
    </oc>
    <nc r="B9" t="inlineStr">
      <is>
        <t>Pravděpodobnost rizika (INHERENTNÍHO)</t>
      </is>
    </nc>
  </rcc>
  <rcc rId="247" sId="29">
    <oc r="C9" t="inlineStr">
      <is>
        <r>
          <rPr>
            <b/>
            <sz val="12"/>
            <rFont val="Arial"/>
            <family val="2"/>
          </rPr>
          <t>Souhrnné bodové hodnocení rizika (CELKOVÉHO)</t>
        </r>
      </is>
    </oc>
    <nc r="C9" t="inlineStr">
      <is>
        <t>Souhrnné bodové hodnocení rizika (INHERENTNÍHO)</t>
      </is>
    </nc>
  </rcc>
  <rcc rId="248" sId="6">
    <oc r="C10" t="inlineStr">
      <is>
        <r>
          <rPr>
            <sz val="10"/>
            <rFont val="Arial"/>
            <family val="2"/>
          </rPr>
          <t>Uchazeči zmanipulují soutěžní řízení, které uspořádá příjemce, s cílem získat zakázku, a to prostřednictvím tajných dohod s ostatními uchazeči nebo vytvořením falešných uchazečů:
– smluvené nabídky, včetně nabídek vzájemně propojených společností, nebo
– zdánlivý poskytovatel služeb.</t>
        </r>
      </is>
    </oc>
    <nc r="C10" t="inlineStr">
      <is>
        <t>Uchazeči zmanipulují soutěžní řízení, které uspořádá příjemce, s cílem získat zakázku, a to prostřednictvím tajných dohod s ostatními uchazeči nebo vytvořením falešných uchazečů:
– smluvené nabídky, včetně nabídek vzájemně propojených společností, nebo
– fiktivní poskytovatel služeb.</t>
      </is>
    </nc>
  </rcc>
  <rcc rId="249" sId="6">
    <oc r="D10" t="inlineStr">
      <is>
        <t xml:space="preserve">1. Třetí strany v určité zeměpisné oblasti nebo regionu či odvětví se mohou smluvit s cílem zmařit hospodářskou soutěž a zvýšit ceny prostřednictvím různých systémů smluvených nabídek, jako jsou doplňkové nabídky, utlumení nabídek, rotace nabídek a rozdělení trhu, nebo 2. třetí strany mohou vytvořit „zdánlivého“ poskytovatele služeb za účelem předložení doplňkových nabídek v rámci systémů smluvených nabídek, navýšení nákladů nebo vystavování fiktivních faktur. Zaměstnanec organizace příjemce může mimoto schválit platby pro fiktivního prodejce s cílem zpronevěřit finanční prostředky. </t>
      </is>
    </oc>
    <nc r="D10" t="inlineStr">
      <is>
        <t xml:space="preserve">1. Třetí strany v určité zeměpisné oblasti nebo regionu či odvětví se mohou smluvit s cílem zmařit hospodářskou soutěž a zvýšit ceny prostřednictvím různých systémů smluvených nabídek, jako jsou doplňkové nabídky, utlumení nabídek, rotace nabídek a rozdělení trhu, nebo 2. třetí strany mohou vytvořit „fiktivního“ poskytovatele služeb za účelem předložení doplňkových nabídek v rámci systémů smluvených nabídek, navýšení nákladů nebo vystavování fiktivních faktur. Zaměstnanec organizace příjemce může mimoto schválit platby pro fiktivního prodejce s cílem zpronevěřit finanční prostředky. </t>
      </is>
    </nc>
  </rcc>
  <rcc rId="250" sId="10">
    <oc r="E5" t="inlineStr">
      <is>
        <t xml:space="preserve">Uchazeči zmanipulují soutěžní řízení, které uspořádá příjemce, s cílem získat zakázku, a to prostřednictvím tajných dohod s ostatními uchazeči nebo vytvořením falešných uchazečů:
– smluvené nabídky, včetně nabídek vzájemně propojených společností, nebo
– zdánlivý poskytovatel služeb.
</t>
      </is>
    </oc>
    <nc r="E5" t="inlineStr">
      <is>
        <t xml:space="preserve">Uchazeči zmanipulují soutěžní řízení, které uspořádá příjemce, s cílem získat zakázku, a to prostřednictvím tajných dohod s ostatními uchazeči nebo vytvořením falešných uchazečů:
– smluvené nabídky, včetně nabídek vzájemně propojených společností, nebo
– fiktivní poskytovatel služeb.
</t>
      </is>
    </nc>
  </rcc>
  <rcc rId="251" sId="10">
    <oc r="D18" t="inlineStr">
      <is>
        <r>
          <rPr>
            <b/>
            <sz val="12"/>
            <color theme="1"/>
            <rFont val="Arial"/>
            <family val="2"/>
          </rPr>
          <t>Zdánlivý poskytovatel služeb</t>
        </r>
      </is>
    </oc>
    <nc r="D18" t="inlineStr">
      <is>
        <t>Fiktivní poskytovatel služeb</t>
      </is>
    </nc>
  </rcc>
  <rcc rId="252" sId="12">
    <oc r="E5">
      <f>'2. Provádění a ověření'!C12:C12</f>
    </oc>
    <nc r="E5">
      <f>'2. Provádění a ověření'!C12:C12</f>
    </nc>
  </rcc>
  <rcc rId="253" sId="20">
    <oc r="E12" t="inlineStr">
      <is>
        <t>Existuje dostatečná auditní stopa, která umožňuje sesouhlasení souhrnných částek osvědčených Komisi s jednotlivými záznamy o výdajích.</t>
      </is>
    </oc>
    <nc r="E12" t="inlineStr">
      <is>
        <t>Existuje dostatečná auditní stopa, která umožňuje sesouhlasení souhrnných částek, o nichž bylo předloženo osvědčení Komisi, s jednotlivými záznamy o výdajích.</t>
      </is>
    </nc>
  </rcc>
  <rcc rId="254" sId="21">
    <oc r="E12" t="inlineStr">
      <is>
        <r>
          <rPr>
            <sz val="10"/>
            <rFont val="Arial"/>
            <family val="2"/>
          </rPr>
          <t>ŘO provádí podrobný přezkum zajištění kvality osvědčení výdajů ze strany CO, který zajišťuje, že tyto kontroly byly provedeny v souladu s příslušnými pokyny a normami.</t>
        </r>
      </is>
    </oc>
    <nc r="E12" t="inlineStr">
      <is>
        <t>ŘO podrobně přezkoumává, jakou míru jistoty lze přikládat certifikaci výdajů ze strany CO, který zajišťuje, že tyto kontroly byly provedeny v souladu s příslušnými pokyny a normami.</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 sId="21">
    <oc r="E5" t="inlineStr">
      <is>
        <t>Osvědčení o výdajích nemusí poskytovat odpovídající jistotu o neexistenci podvodů kvůli nedostatečným potřebným dovednostem nebo zdrojům u CO.</t>
      </is>
    </oc>
    <nc r="E5" t="inlineStr">
      <is>
        <t>Certifikace výdajů nemusí poskytovat odpovídající jistotu o neexistenci podvodů kvůli nedostatečným potřebným dovednostem nebo zdrojům u CO.</t>
      </is>
    </nc>
  </rcc>
  <rcc rId="256" sId="20">
    <oc r="E12" t="inlineStr">
      <is>
        <t>Existuje dostatečná auditní stopa, která umožňuje sesouhlasení souhrnných částek, o nichž bylo předloženo osvědčení Komisi, s jednotlivými záznamy o výdajích.</t>
      </is>
    </oc>
    <nc r="E12" t="inlineStr">
      <is>
        <t>Existuje dostatečná auditní stopa, která umožňuje sesouhlasení souhrnných částek certifikovaných vůči Komisi s jednotlivými záznamy o výdajích.</t>
      </is>
    </nc>
  </rcc>
  <rcc rId="257" sId="25">
    <oc r="D7" t="inlineStr">
      <is>
        <t>1. Člen ŘO může žádosti o předložení nabídek nebo návrhů upravit na míru tak, že obsahují specifikace, které jsou přizpůsobeny kvalifikacím určitého uchazeče nebo které může splnit pouze jediný uchazeč. Specifikace, které jsou příliš omezující, lze využít k vyloučení jiných kvalifikovaných uchazečů; nebo 2. pracovníci ŘO, kteří se podílejí na zadávání zakázek, navrhování projektů nebo hodnocení nabídek, mohou vyzradit důvěrné údaje s cílem pomoci upřednostňovanému uchazeči vypracovat lepší technický nebo finanční návrh, jako jsou odhadované rozpočty, upřednostňovaná řešení nebo podrobnosti o konkurenčních nabídkách, nebo 3. člen ŘO může nabídky po jejich přijetí zmanipulovat, aby zajistil, že bude vybrán upřednostňovaný smluvní dodavatel.</t>
      </is>
    </oc>
    <nc r="D7" t="inlineStr">
      <is>
        <t>1. Člen ŘO může výzvy o předložení nabídek nebo návrhů upravit na míru tak, že obsahují specifikace, které jsou přizpůsobeny kvalifikacím určitého uchazeče nebo které může splnit pouze jediný uchazeč. Specifikace, které jsou příliš omezující, lze využít k vyloučení jiných kvalifikovaných uchazečů; nebo 2. pracovníci ŘO, kteří se podílejí na zadávání zakázek, navrhování projektů nebo hodnocení nabídek, mohou vyzradit důvěrné údaje s cílem pomoci upřednostňovanému uchazeči vypracovat lepší technický nebo finanční návrh, jako jsou odhadované rozpočty, upřednostňovaná řešení nebo podrobnosti o konkurenčních nabídkách, nebo 3. člen ŘO může nabídky po jejich přijetí zmanipulovat, aby zajistil, že bude vybrán upřednostňovaný smluvní dodavatel.</t>
      </is>
    </nc>
  </rcc>
  <rcc rId="258" sId="28">
    <oc r="E19" t="inlineStr">
      <is>
        <t>Druhá komise přezkoumává vzorek vítězných nabídek s cílem zjistit, zda se vítězné nabídky výrazně neblíží druhé nabídce v pořadí, zda nezvítězily pozdě podané nabídky a/nebo zda neexistují důkazy o soukromé komunikaci vítězného uchazeče s pracovníky podílejícími se na zadávání zakázek, tedy znaky případně poukazující na podvodné jednání.</t>
      </is>
    </oc>
    <nc r="E19" t="inlineStr">
      <is>
        <t>Druhá komise přezkoumává vzorek vítězných nabídek s cílem zjistit, zda se vítězné nabídky výrazně neblíží druhé nejnižší nabídce, zda nezvítězily pozdě podané nabídky a/nebo zda neexistují důkazy o soukromé komunikaci vítězného uchazeče s pracovníky podílejícími se na zadávání zakázek, tedy znaky případně poukazující na podvodné jednání.</t>
      </is>
    </nc>
  </rcc>
  <rcc rId="259" sId="28">
    <oc r="E11" t="inlineStr">
      <is>
        <t>Hodnotící výbor je složen z několika vrcholných vedoucích pracovníků, kteří se střídají a byli za účelem účasti v hodnotícím výboru vybráni s určitou mírou nahodilosti.</t>
      </is>
    </oc>
    <nc r="E11" t="inlineStr">
      <is>
        <t>Hodnotící výbor je složen z několika vrcholných vedoucích pracovníků, kteří se střídají a k účasti v hodnotícím výboru byli vybráni s určitou mírou nahodilosti.</t>
      </is>
    </nc>
  </rcc>
  <rcc rId="260" sId="2">
    <oc r="E10" t="inlineStr">
      <is>
        <r>
          <rPr>
            <sz val="10"/>
            <color theme="1"/>
            <rFont val="Arial"/>
            <family val="2"/>
          </rPr>
          <t>Hodnotící výbor je složen z několika vrcholných vedoucích pracovníků, kteří se střídají, s určitou mírou nahodilosti při jejich výběru za účelem účasti v hodnotícím výboru.</t>
        </r>
      </is>
    </oc>
    <nc r="E10" t="inlineStr">
      <is>
        <t>Hodnotící výbor je složen z několika vrcholných vedoucích pracovníků, kteří se střídají a k účasti v hodnotícím výboru byli vybráni s určitou mírou nahodilosti.</t>
      </is>
    </nc>
  </rcc>
  <rcc rId="261" sId="7">
    <oc r="E11" t="inlineStr">
      <is>
        <t xml:space="preserve">ŘO požaduje, aby byl hodnotící výbor příjemce složen z několika vrcholných vedoucích pracovníků, kteří se střídají, s určitou mírou nahodilosti při jejich výběru za účelem účasti v hodnotícím výboru. ŘO ověřuje provádění těchto kontrol u vzorku příjemců. </t>
      </is>
    </oc>
    <nc r="E11" t="inlineStr">
      <is>
        <t xml:space="preserve">ŘO požaduje, aby byl hodnotící výbor příjemce složen z několika vrcholných vedoucích pracovníků, kteří se střídají a k účasti v hodnotícím výboru byli vybráni s určitou mírou nahodilosti. ŘO ověřuje provádění těchto kontrol u vzorku příjemců. </t>
      </is>
    </nc>
  </rcc>
  <rcc rId="262" sId="7">
    <oc r="E17" t="inlineStr">
      <is>
        <t xml:space="preserve">ŘO požaduje, aby byl hodnotící výbor příjemce složen z několika vrcholných vedoucích pracovníků, kteří se střídají, s určitou mírou nahodilosti při jejich výběru za účelem účasti v hodnotícím výboru. ŘO ověřuje provádění těchto kontrol u vzorku příjemců. </t>
      </is>
    </oc>
    <nc r="E17" t="inlineStr">
      <is>
        <t xml:space="preserve">ŘO požaduje, aby byl hodnotící výbor příjemce složen z několika vrcholných vedoucích pracovníků, kteří se střídají a k účasti v hodnotícím výboru byli vybráni s určitou mírou nahodilosti. ŘO ověřuje provádění těchto kontrol u vzorku příjemců. </t>
      </is>
    </nc>
  </rcc>
  <rcv guid="{34C0DC26-A861-4EDC-B214-06D90E4A4D5A}" action="delete"/>
  <rdn rId="0" localSheetId="1" customView="1" name="Z_34C0DC26_A861_4EDC_B214_06D90E4A4D5A_.wvu.Rows" hidden="1" oldHidden="1">
    <formula>'1. Výběr žadatelů'!$33:$34,'1. Výběr žadatelů'!$49:$70</formula>
    <oldFormula>'1. Výběr žadatelů'!$33:$34,'1. Výběr žadatelů'!$49:$70</oldFormula>
  </rdn>
  <rdn rId="0" localSheetId="2" customView="1" name="Z_34C0DC26_A861_4EDC_B214_06D90E4A4D5A_.wvu.PrintArea" hidden="1" oldHidden="1">
    <formula>'SR1'!$A$1:$M$31</formula>
    <oldFormula>'SR1'!$A$1:$M$31</oldFormula>
  </rdn>
  <rdn rId="0" localSheetId="3" customView="1" name="Z_34C0DC26_A861_4EDC_B214_06D90E4A4D5A_.wvu.PrintArea" hidden="1" oldHidden="1">
    <formula>'SR2'!$A$1:$M$26</formula>
    <oldFormula>'SR2'!$A$1:$M$26</oldFormula>
  </rdn>
  <rdn rId="0" localSheetId="4" customView="1" name="Z_34C0DC26_A861_4EDC_B214_06D90E4A4D5A_.wvu.PrintArea" hidden="1" oldHidden="1">
    <formula>'SR3'!$A$1:$M$24</formula>
    <oldFormula>'SR3'!$A$1:$M$24</oldFormula>
  </rdn>
  <rdn rId="0" localSheetId="5" customView="1" name="Z_34C0DC26_A861_4EDC_B214_06D90E4A4D5A_.wvu.PrintArea" hidden="1" oldHidden="1">
    <formula>SRX!$A$1:$M$24</formula>
    <oldFormula>SRX!$A$1:$M$24</oldFormula>
  </rdn>
  <rdn rId="0" localSheetId="6" customView="1" name="Z_34C0DC26_A861_4EDC_B214_06D90E4A4D5A_.wvu.PrintArea" hidden="1" oldHidden="1">
    <formula>'2. Provádění a ověření'!$A$1:$H$19</formula>
    <oldFormula>'2. Provádění a ověření'!$A$1:$H$19</oldFormula>
  </rdn>
  <rdn rId="0" localSheetId="6" customView="1" name="Z_34C0DC26_A861_4EDC_B214_06D90E4A4D5A_.wvu.Rows" hidden="1" oldHidden="1">
    <formula>'2. Provádění a ověření'!$36:$37,'2. Provádění a ověření'!$64:$85</formula>
    <oldFormula>'2. Provádění a ověření'!$36:$37,'2. Provádění a ověření'!$64:$85</oldFormula>
  </rdn>
  <rdn rId="0" localSheetId="7" customView="1" name="Z_34C0DC26_A861_4EDC_B214_06D90E4A4D5A_.wvu.PrintArea" hidden="1" oldHidden="1">
    <formula>'IR1'!$A$1:$M$36</formula>
    <oldFormula>'IR1'!$A$1:$M$36</oldFormula>
  </rdn>
  <rdn rId="0" localSheetId="8" customView="1" name="Z_34C0DC26_A861_4EDC_B214_06D90E4A4D5A_.wvu.PrintArea" hidden="1" oldHidden="1">
    <formula>'IR2'!$A$1:$M$45</formula>
    <oldFormula>'IR2'!$A$1:$M$45</oldFormula>
  </rdn>
  <rdn rId="0" localSheetId="9" customView="1" name="Z_34C0DC26_A861_4EDC_B214_06D90E4A4D5A_.wvu.PrintArea" hidden="1" oldHidden="1">
    <formula>'IR3'!$A$1:$M$38</formula>
    <oldFormula>'IR3'!$A$1:$M$38</oldFormula>
  </rdn>
  <rdn rId="0" localSheetId="10" customView="1" name="Z_34C0DC26_A861_4EDC_B214_06D90E4A4D5A_.wvu.PrintArea" hidden="1" oldHidden="1">
    <formula>'IR4'!$A$1:$M$36</formula>
    <oldFormula>'IR4'!$A$1:$M$36</oldFormula>
  </rdn>
  <rdn rId="0" localSheetId="11" customView="1" name="Z_34C0DC26_A861_4EDC_B214_06D90E4A4D5A_.wvu.PrintArea" hidden="1" oldHidden="1">
    <formula>'IR5'!$A$1:$M$26</formula>
    <oldFormula>'IR5'!$A$1:$M$26</oldFormula>
  </rdn>
  <rdn rId="0" localSheetId="12" customView="1" name="Z_34C0DC26_A861_4EDC_B214_06D90E4A4D5A_.wvu.PrintArea" hidden="1" oldHidden="1">
    <formula>'IR6'!$A$1:$M$33</formula>
    <oldFormula>'IR6'!$A$1:$M$33</oldFormula>
  </rdn>
  <rdn rId="0" localSheetId="13" customView="1" name="Z_34C0DC26_A861_4EDC_B214_06D90E4A4D5A_.wvu.PrintArea" hidden="1" oldHidden="1">
    <formula>'IR7'!$A$1:$M$33</formula>
    <oldFormula>'IR7'!$A$1:$M$33</oldFormula>
  </rdn>
  <rdn rId="0" localSheetId="14" customView="1" name="Z_34C0DC26_A861_4EDC_B214_06D90E4A4D5A_.wvu.PrintArea" hidden="1" oldHidden="1">
    <formula>'IR8'!$A$1:$M$26</formula>
    <oldFormula>'IR8'!$A$1:$M$26</oldFormula>
  </rdn>
  <rdn rId="0" localSheetId="15" customView="1" name="Z_34C0DC26_A861_4EDC_B214_06D90E4A4D5A_.wvu.PrintArea" hidden="1" oldHidden="1">
    <formula>'IR9'!$A$1:$M$36</formula>
    <oldFormula>'IR9'!$A$1:$M$36</oldFormula>
  </rdn>
  <rdn rId="0" localSheetId="16" customView="1" name="Z_34C0DC26_A861_4EDC_B214_06D90E4A4D5A_.wvu.PrintArea" hidden="1" oldHidden="1">
    <formula>'IR10'!$A$1:$M$46</formula>
    <oldFormula>'IR10'!$A$1:$M$46</oldFormula>
  </rdn>
  <rdn rId="0" localSheetId="17" customView="1" name="Z_34C0DC26_A861_4EDC_B214_06D90E4A4D5A_.wvu.PrintArea" hidden="1" oldHidden="1">
    <formula>'IR11'!$A$1:$M$26</formula>
    <oldFormula>'IR11'!$A$1:$M$26</oldFormula>
  </rdn>
  <rdn rId="0" localSheetId="18" customView="1" name="Z_34C0DC26_A861_4EDC_B214_06D90E4A4D5A_.wvu.PrintArea" hidden="1" oldHidden="1">
    <formula>IRXX!$A$1:$M$25</formula>
    <oldFormula>IRXX!$A$1:$M$25</oldFormula>
  </rdn>
  <rdn rId="0" localSheetId="19" customView="1" name="Z_34C0DC26_A861_4EDC_B214_06D90E4A4D5A_.wvu.PrintArea" hidden="1" oldHidden="1">
    <formula>'3. Osvědčení a platby'!$A$1:$G$10</formula>
    <oldFormula>'3. Osvědčení a platby'!$A$1:$G$10</oldFormula>
  </rdn>
  <rdn rId="0" localSheetId="19" customView="1" name="Z_34C0DC26_A861_4EDC_B214_06D90E4A4D5A_.wvu.Rows" hidden="1" oldHidden="1">
    <formula>'3. Osvědčení a platby'!$35:$36</formula>
    <oldFormula>'3. Osvědčení a platby'!$35:$36</oldFormula>
  </rdn>
  <rdn rId="0" localSheetId="20" customView="1" name="Z_34C0DC26_A861_4EDC_B214_06D90E4A4D5A_.wvu.PrintArea" hidden="1" oldHidden="1">
    <formula>'CR1'!$A$1:$M$28</formula>
    <oldFormula>'CR1'!$A$1:$M$28</oldFormula>
  </rdn>
  <rdn rId="0" localSheetId="21" customView="1" name="Z_34C0DC26_A861_4EDC_B214_06D90E4A4D5A_.wvu.PrintArea" hidden="1" oldHidden="1">
    <formula>'CR2'!$A$1:$M$28</formula>
    <oldFormula>'CR2'!$A$1:$M$28</oldFormula>
  </rdn>
  <rdn rId="0" localSheetId="22" customView="1" name="Z_34C0DC26_A861_4EDC_B214_06D90E4A4D5A_.wvu.PrintArea" hidden="1" oldHidden="1">
    <formula>'CR3'!$A$1:$M$27</formula>
    <oldFormula>'CR3'!$A$1:$M$27</oldFormula>
  </rdn>
  <rdn rId="0" localSheetId="23" customView="1" name="Z_34C0DC26_A861_4EDC_B214_06D90E4A4D5A_.wvu.PrintArea" hidden="1" oldHidden="1">
    <formula>'CR4'!$A$1:$M$27</formula>
    <oldFormula>'CR4'!$A$1:$M$27</oldFormula>
  </rdn>
  <rdn rId="0" localSheetId="24" customView="1" name="Z_34C0DC26_A861_4EDC_B214_06D90E4A4D5A_.wvu.PrintArea" hidden="1" oldHidden="1">
    <formula>CRX!$A$1:$M$25</formula>
    <oldFormula>CRX!$A$1:$M$25</oldFormula>
  </rdn>
  <rdn rId="0" localSheetId="25" customView="1" name="Z_34C0DC26_A861_4EDC_B214_06D90E4A4D5A_.wvu.PrintArea" hidden="1" oldHidden="1">
    <formula>'4. Přímé zadávání zakázek'!$A$1:$J$9</formula>
    <oldFormula>'4. Přímé zadávání zakázek'!$A$1:$J$9</oldFormula>
  </rdn>
  <rdn rId="0" localSheetId="25" customView="1" name="Z_34C0DC26_A861_4EDC_B214_06D90E4A4D5A_.wvu.Rows" hidden="1" oldHidden="1">
    <formula>'4. Přímé zadávání zakázek'!$21:$22,'4. Přímé zadávání zakázek'!$28:$49</formula>
    <oldFormula>'4. Přímé zadávání zakázek'!$21:$22,'4. Přímé zadávání zakázek'!$28:$49</oldFormula>
  </rdn>
  <rdn rId="0" localSheetId="26" customView="1" name="Z_34C0DC26_A861_4EDC_B214_06D90E4A4D5A_.wvu.PrintArea" hidden="1" oldHidden="1">
    <formula>'PR1'!$A$1:$M$35</formula>
    <oldFormula>'PR1'!$A$1:$M$35</oldFormula>
  </rdn>
  <rdn rId="0" localSheetId="27" customView="1" name="Z_34C0DC26_A861_4EDC_B214_06D90E4A4D5A_.wvu.PrintArea" hidden="1" oldHidden="1">
    <formula>'PR2'!$A$1:$M$35</formula>
    <oldFormula>'PR2'!$A$1:$M$35</oldFormula>
  </rdn>
  <rdn rId="0" localSheetId="28" customView="1" name="Z_34C0DC26_A861_4EDC_B214_06D90E4A4D5A_.wvu.PrintArea" hidden="1" oldHidden="1">
    <formula>'PR3'!$A$1:$M$34</formula>
    <oldFormula>'PR3'!$A$1:$M$34</oldFormula>
  </rdn>
  <rdn rId="0" localSheetId="29" customView="1" name="Z_34C0DC26_A861_4EDC_B214_06D90E4A4D5A_.wvu.PrintArea" hidden="1" oldHidden="1">
    <formula>PRX!$A$1:$M$24</formula>
    <oldFormula>PRX!$A$1:$M$24</oldFormula>
  </rdn>
  <rcv guid="{34C0DC26-A861-4EDC-B214-06D90E4A4D5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F9AC38B-2284-4F82-811C-255AB7AF6017}" name="OVSOVA Iva (DGT)" id="-1572586752" dateTime="2014-08-12T15:47:4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fitToPage="1"/>
  </sheetPr>
  <dimension ref="A1:G597"/>
  <sheetViews>
    <sheetView topLeftCell="A4" zoomScaleNormal="100" zoomScaleSheetLayoutView="75" zoomScalePageLayoutView="125" workbookViewId="0">
      <selection activeCell="C8" sqref="C8"/>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0</v>
      </c>
      <c r="C2" s="7"/>
      <c r="D2" s="7"/>
      <c r="E2" s="7"/>
    </row>
    <row r="3" spans="1:7" x14ac:dyDescent="0.25">
      <c r="C3" s="7"/>
      <c r="D3" s="7"/>
      <c r="E3" s="7"/>
    </row>
    <row r="4" spans="1:7" s="15" customFormat="1" ht="38.25" customHeight="1" x14ac:dyDescent="0.4">
      <c r="A4" s="105" t="s">
        <v>1</v>
      </c>
      <c r="B4" s="106"/>
      <c r="C4" s="106"/>
      <c r="D4" s="106"/>
      <c r="E4" s="106"/>
      <c r="F4" s="106"/>
      <c r="G4" s="107"/>
    </row>
    <row r="5" spans="1:7" s="14" customFormat="1" ht="126" x14ac:dyDescent="0.25">
      <c r="A5" s="20" t="s">
        <v>2</v>
      </c>
      <c r="B5" s="20" t="s">
        <v>3</v>
      </c>
      <c r="C5" s="20" t="s">
        <v>4</v>
      </c>
      <c r="D5" s="103" t="s">
        <v>1269</v>
      </c>
      <c r="E5" s="20" t="s">
        <v>1221</v>
      </c>
      <c r="F5" s="43" t="s">
        <v>5</v>
      </c>
      <c r="G5" s="43" t="s">
        <v>6</v>
      </c>
    </row>
    <row r="6" spans="1:7" ht="70.5" customHeight="1" x14ac:dyDescent="0.2">
      <c r="A6" s="23" t="s">
        <v>7</v>
      </c>
      <c r="B6" s="22" t="s">
        <v>1293</v>
      </c>
      <c r="C6" s="32" t="s">
        <v>1210</v>
      </c>
      <c r="D6" s="22" t="s">
        <v>8</v>
      </c>
      <c r="E6" s="22" t="s">
        <v>1220</v>
      </c>
      <c r="F6" s="46"/>
      <c r="G6" s="45"/>
    </row>
    <row r="7" spans="1:7" ht="76.5" customHeight="1" x14ac:dyDescent="0.2">
      <c r="A7" s="23" t="s">
        <v>9</v>
      </c>
      <c r="B7" s="22" t="s">
        <v>10</v>
      </c>
      <c r="C7" s="22" t="s">
        <v>1294</v>
      </c>
      <c r="D7" s="22" t="s">
        <v>11</v>
      </c>
      <c r="E7" s="22" t="s">
        <v>12</v>
      </c>
      <c r="F7" s="46"/>
      <c r="G7" s="45"/>
    </row>
    <row r="8" spans="1:7" ht="43.5" customHeight="1" x14ac:dyDescent="0.2">
      <c r="A8" s="23" t="s">
        <v>13</v>
      </c>
      <c r="B8" s="24" t="s">
        <v>14</v>
      </c>
      <c r="C8" s="44" t="s">
        <v>1295</v>
      </c>
      <c r="D8" s="22" t="s">
        <v>15</v>
      </c>
      <c r="E8" s="22" t="s">
        <v>16</v>
      </c>
      <c r="F8" s="46"/>
      <c r="G8" s="45"/>
    </row>
    <row r="9" spans="1:7" ht="45.75" customHeight="1" x14ac:dyDescent="0.2">
      <c r="A9" s="16" t="s">
        <v>17</v>
      </c>
      <c r="B9" s="17"/>
      <c r="C9" s="18" t="s">
        <v>1209</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18</v>
      </c>
    </row>
    <row r="34" spans="1:6" s="2" customFormat="1" hidden="1" x14ac:dyDescent="0.25">
      <c r="A34" s="12"/>
      <c r="B34" s="7"/>
      <c r="C34" s="7"/>
      <c r="D34" s="7"/>
      <c r="E34" s="7"/>
      <c r="F34" s="2" t="s">
        <v>19</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customSheetViews>
    <customSheetView guid="{34C0DC26-A861-4EDC-B214-06D90E4A4D5A}" fitToPage="1" hiddenRows="1" topLeftCell="A4">
      <selection activeCell="C8" sqref="C8"/>
      <pageMargins left="0.70866141732283472" right="0.70866141732283472" top="0.74803149606299213" bottom="0.74803149606299213" header="0.31496062992125984" footer="0.31496062992125984"/>
      <pageSetup paperSize="8" scale="85" fitToHeight="2" orientation="landscape" r:id="rId1"/>
    </customSheetView>
  </customSheetViews>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7" zoomScale="75" zoomScaleNormal="75" zoomScaleSheetLayoutView="75" workbookViewId="0">
      <selection activeCell="E15" sqref="E1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380</v>
      </c>
      <c r="D3" s="109"/>
      <c r="E3" s="109"/>
      <c r="F3" s="109"/>
      <c r="G3" s="110"/>
    </row>
    <row r="4" spans="1:13" s="14" customFormat="1" ht="94.5" x14ac:dyDescent="0.25">
      <c r="C4" s="31" t="s">
        <v>381</v>
      </c>
      <c r="D4" s="85" t="s">
        <v>382</v>
      </c>
      <c r="E4" s="85" t="s">
        <v>383</v>
      </c>
      <c r="F4" s="85" t="s">
        <v>1270</v>
      </c>
      <c r="G4" s="30" t="s">
        <v>1221</v>
      </c>
    </row>
    <row r="5" spans="1:13" s="38" customFormat="1" ht="105.75" thickBot="1" x14ac:dyDescent="0.25">
      <c r="C5" s="69" t="str">
        <f>'2. Provádění a ověření'!A10:A10</f>
        <v>IR4</v>
      </c>
      <c r="D5" s="40" t="s">
        <v>1149</v>
      </c>
      <c r="E5" s="40" t="s">
        <v>1279</v>
      </c>
      <c r="F5" s="40" t="s">
        <v>1150</v>
      </c>
      <c r="G5" s="41" t="s">
        <v>1144</v>
      </c>
    </row>
    <row r="8" spans="1:13" ht="26.25" customHeight="1" x14ac:dyDescent="0.4">
      <c r="A8" s="105" t="s">
        <v>1273</v>
      </c>
      <c r="B8" s="106"/>
      <c r="C8" s="107"/>
      <c r="D8" s="105" t="s">
        <v>384</v>
      </c>
      <c r="E8" s="106"/>
      <c r="F8" s="106"/>
      <c r="G8" s="106"/>
      <c r="H8" s="106"/>
      <c r="I8" s="106"/>
      <c r="J8" s="107"/>
      <c r="K8" s="105" t="s">
        <v>385</v>
      </c>
      <c r="L8" s="106"/>
      <c r="M8" s="107"/>
    </row>
    <row r="9" spans="1:13" ht="141.75" x14ac:dyDescent="0.25">
      <c r="A9" s="34" t="s">
        <v>1274</v>
      </c>
      <c r="B9" s="34" t="s">
        <v>1276</v>
      </c>
      <c r="C9" s="34" t="s">
        <v>1275</v>
      </c>
      <c r="D9" s="34" t="s">
        <v>386</v>
      </c>
      <c r="E9" s="34" t="s">
        <v>387</v>
      </c>
      <c r="F9" s="34" t="s">
        <v>388</v>
      </c>
      <c r="G9" s="34" t="s">
        <v>389</v>
      </c>
      <c r="H9" s="34" t="s">
        <v>390</v>
      </c>
      <c r="I9" s="34" t="s">
        <v>391</v>
      </c>
      <c r="J9" s="34" t="s">
        <v>392</v>
      </c>
      <c r="K9" s="34" t="s">
        <v>393</v>
      </c>
      <c r="L9" s="34" t="s">
        <v>394</v>
      </c>
      <c r="M9" s="34" t="s">
        <v>395</v>
      </c>
    </row>
    <row r="10" spans="1:13" ht="15.75" x14ac:dyDescent="0.25">
      <c r="A10" s="112">
        <v>1</v>
      </c>
      <c r="B10" s="112">
        <v>1</v>
      </c>
      <c r="C10" s="126">
        <f>A10*B10</f>
        <v>1</v>
      </c>
      <c r="D10" s="132" t="s">
        <v>396</v>
      </c>
      <c r="E10" s="133"/>
      <c r="F10" s="133"/>
      <c r="G10" s="133"/>
      <c r="H10" s="134"/>
      <c r="I10" s="112">
        <v>-1</v>
      </c>
      <c r="J10" s="112">
        <v>-1</v>
      </c>
      <c r="K10" s="117">
        <f>A10+I10</f>
        <v>0</v>
      </c>
      <c r="L10" s="117">
        <f>B10+J10</f>
        <v>0</v>
      </c>
      <c r="M10" s="115">
        <f>K10*L10</f>
        <v>0</v>
      </c>
    </row>
    <row r="11" spans="1:13" ht="51" x14ac:dyDescent="0.2">
      <c r="A11" s="113"/>
      <c r="B11" s="113"/>
      <c r="C11" s="126"/>
      <c r="D11" s="3" t="s">
        <v>397</v>
      </c>
      <c r="E11" s="4" t="s">
        <v>1235</v>
      </c>
      <c r="F11" s="84"/>
      <c r="G11" s="84"/>
      <c r="H11" s="84"/>
      <c r="I11" s="113"/>
      <c r="J11" s="113"/>
      <c r="K11" s="118"/>
      <c r="L11" s="118"/>
      <c r="M11" s="116"/>
    </row>
    <row r="12" spans="1:13" ht="25.5" x14ac:dyDescent="0.2">
      <c r="A12" s="113"/>
      <c r="B12" s="113"/>
      <c r="C12" s="126"/>
      <c r="D12" s="3" t="s">
        <v>398</v>
      </c>
      <c r="E12" s="4" t="s">
        <v>1288</v>
      </c>
      <c r="F12" s="84"/>
      <c r="G12" s="84"/>
      <c r="H12" s="84"/>
      <c r="I12" s="113"/>
      <c r="J12" s="113"/>
      <c r="K12" s="118"/>
      <c r="L12" s="118"/>
      <c r="M12" s="116"/>
    </row>
    <row r="13" spans="1:13" ht="25.5" x14ac:dyDescent="0.2">
      <c r="A13" s="113"/>
      <c r="B13" s="113"/>
      <c r="C13" s="126"/>
      <c r="D13" s="3" t="s">
        <v>399</v>
      </c>
      <c r="E13" s="6" t="s">
        <v>400</v>
      </c>
      <c r="F13" s="84"/>
      <c r="G13" s="84"/>
      <c r="H13" s="84"/>
      <c r="I13" s="113"/>
      <c r="J13" s="113"/>
      <c r="K13" s="118"/>
      <c r="L13" s="118"/>
      <c r="M13" s="116"/>
    </row>
    <row r="14" spans="1:13" ht="25.5" x14ac:dyDescent="0.2">
      <c r="A14" s="113"/>
      <c r="B14" s="113"/>
      <c r="C14" s="126"/>
      <c r="D14" s="3" t="s">
        <v>401</v>
      </c>
      <c r="E14" s="4" t="s">
        <v>402</v>
      </c>
      <c r="F14" s="84"/>
      <c r="G14" s="84"/>
      <c r="H14" s="84"/>
      <c r="I14" s="113"/>
      <c r="J14" s="113"/>
      <c r="K14" s="118"/>
      <c r="L14" s="118"/>
      <c r="M14" s="116"/>
    </row>
    <row r="15" spans="1:13" ht="40.5" customHeight="1" x14ac:dyDescent="0.2">
      <c r="A15" s="113"/>
      <c r="B15" s="113"/>
      <c r="C15" s="126"/>
      <c r="D15" s="3" t="s">
        <v>403</v>
      </c>
      <c r="E15" s="4" t="s">
        <v>404</v>
      </c>
      <c r="F15" s="95"/>
      <c r="G15" s="95"/>
      <c r="H15" s="95"/>
      <c r="I15" s="113"/>
      <c r="J15" s="113"/>
      <c r="K15" s="118"/>
      <c r="L15" s="118"/>
      <c r="M15" s="116"/>
    </row>
    <row r="16" spans="1:13" ht="25.5" x14ac:dyDescent="0.2">
      <c r="A16" s="113"/>
      <c r="B16" s="113"/>
      <c r="C16" s="126"/>
      <c r="D16" s="3" t="s">
        <v>405</v>
      </c>
      <c r="E16" s="4" t="s">
        <v>406</v>
      </c>
      <c r="F16" s="95"/>
      <c r="G16" s="95"/>
      <c r="H16" s="95"/>
      <c r="I16" s="113"/>
      <c r="J16" s="113"/>
      <c r="K16" s="118"/>
      <c r="L16" s="118"/>
      <c r="M16" s="116"/>
    </row>
    <row r="17" spans="1:13" x14ac:dyDescent="0.2">
      <c r="A17" s="113"/>
      <c r="B17" s="113"/>
      <c r="C17" s="126"/>
      <c r="D17" s="5" t="s">
        <v>407</v>
      </c>
      <c r="E17" s="9" t="s">
        <v>1211</v>
      </c>
      <c r="F17" s="84"/>
      <c r="G17" s="84"/>
      <c r="H17" s="84"/>
      <c r="I17" s="113"/>
      <c r="J17" s="113"/>
      <c r="K17" s="118"/>
      <c r="L17" s="118"/>
      <c r="M17" s="116"/>
    </row>
    <row r="18" spans="1:13" ht="15.75" x14ac:dyDescent="0.25">
      <c r="A18" s="113"/>
      <c r="B18" s="113"/>
      <c r="C18" s="126"/>
      <c r="D18" s="132" t="s">
        <v>1280</v>
      </c>
      <c r="E18" s="133"/>
      <c r="F18" s="133"/>
      <c r="G18" s="133"/>
      <c r="H18" s="134"/>
      <c r="I18" s="113"/>
      <c r="J18" s="113"/>
      <c r="K18" s="118"/>
      <c r="L18" s="118"/>
      <c r="M18" s="116"/>
    </row>
    <row r="19" spans="1:13" ht="51" x14ac:dyDescent="0.2">
      <c r="A19" s="113"/>
      <c r="B19" s="113"/>
      <c r="C19" s="126"/>
      <c r="D19" s="3" t="s">
        <v>408</v>
      </c>
      <c r="E19" s="4" t="s">
        <v>1289</v>
      </c>
      <c r="F19" s="84"/>
      <c r="G19" s="84"/>
      <c r="H19" s="84"/>
      <c r="I19" s="113"/>
      <c r="J19" s="113"/>
      <c r="K19" s="118"/>
      <c r="L19" s="118"/>
      <c r="M19" s="116"/>
    </row>
    <row r="20" spans="1:13" ht="25.5" x14ac:dyDescent="0.2">
      <c r="A20" s="113"/>
      <c r="B20" s="113"/>
      <c r="C20" s="126"/>
      <c r="D20" s="3" t="s">
        <v>409</v>
      </c>
      <c r="E20" s="4" t="s">
        <v>410</v>
      </c>
      <c r="F20" s="84"/>
      <c r="G20" s="84"/>
      <c r="H20" s="84"/>
      <c r="I20" s="113"/>
      <c r="J20" s="113"/>
      <c r="K20" s="118"/>
      <c r="L20" s="118"/>
      <c r="M20" s="116"/>
    </row>
    <row r="21" spans="1:13" x14ac:dyDescent="0.2">
      <c r="A21" s="114"/>
      <c r="B21" s="114"/>
      <c r="C21" s="126"/>
      <c r="D21" s="5" t="s">
        <v>411</v>
      </c>
      <c r="E21" s="9" t="s">
        <v>1211</v>
      </c>
      <c r="F21" s="84"/>
      <c r="G21" s="84"/>
      <c r="H21" s="84"/>
      <c r="I21" s="114"/>
      <c r="J21" s="114"/>
      <c r="K21" s="119"/>
      <c r="L21" s="119"/>
      <c r="M21" s="125"/>
    </row>
    <row r="24" spans="1:13" ht="26.25" customHeight="1" x14ac:dyDescent="0.4">
      <c r="A24" s="105" t="s">
        <v>412</v>
      </c>
      <c r="B24" s="106"/>
      <c r="C24" s="107"/>
      <c r="D24" s="124" t="s">
        <v>413</v>
      </c>
      <c r="E24" s="124"/>
      <c r="F24" s="124"/>
      <c r="G24" s="124"/>
      <c r="H24" s="124"/>
      <c r="I24" s="124"/>
      <c r="J24" s="124"/>
      <c r="K24" s="105" t="s">
        <v>414</v>
      </c>
      <c r="L24" s="106"/>
      <c r="M24" s="107"/>
    </row>
    <row r="25" spans="1:13" ht="126" x14ac:dyDescent="0.25">
      <c r="A25" s="34" t="s">
        <v>415</v>
      </c>
      <c r="B25" s="34" t="s">
        <v>416</v>
      </c>
      <c r="C25" s="34" t="s">
        <v>417</v>
      </c>
      <c r="D25" s="123" t="s">
        <v>418</v>
      </c>
      <c r="E25" s="123"/>
      <c r="F25" s="27" t="s">
        <v>419</v>
      </c>
      <c r="G25" s="121" t="s">
        <v>420</v>
      </c>
      <c r="H25" s="122"/>
      <c r="I25" s="27" t="s">
        <v>421</v>
      </c>
      <c r="J25" s="27" t="s">
        <v>422</v>
      </c>
      <c r="K25" s="34" t="s">
        <v>423</v>
      </c>
      <c r="L25" s="34" t="s">
        <v>424</v>
      </c>
      <c r="M25" s="34" t="s">
        <v>425</v>
      </c>
    </row>
    <row r="26" spans="1:13" x14ac:dyDescent="0.2">
      <c r="A26" s="117">
        <f>K10</f>
        <v>0</v>
      </c>
      <c r="B26" s="117">
        <f>L10</f>
        <v>0</v>
      </c>
      <c r="C26" s="126">
        <f>M10</f>
        <v>0</v>
      </c>
      <c r="D26" s="120"/>
      <c r="E26" s="120"/>
      <c r="F26" s="5"/>
      <c r="G26" s="111"/>
      <c r="H26" s="111"/>
      <c r="I26" s="112">
        <v>-1</v>
      </c>
      <c r="J26" s="112">
        <v>-1</v>
      </c>
      <c r="K26" s="117">
        <f>A26+I26</f>
        <v>-1</v>
      </c>
      <c r="L26" s="117">
        <f>B26+J26</f>
        <v>-1</v>
      </c>
      <c r="M26" s="126">
        <f>K26*L26</f>
        <v>1</v>
      </c>
    </row>
    <row r="27" spans="1:13" x14ac:dyDescent="0.2">
      <c r="A27" s="118"/>
      <c r="B27" s="118"/>
      <c r="C27" s="126"/>
      <c r="D27" s="120"/>
      <c r="E27" s="120"/>
      <c r="F27" s="5"/>
      <c r="G27" s="111"/>
      <c r="H27" s="111"/>
      <c r="I27" s="113"/>
      <c r="J27" s="113"/>
      <c r="K27" s="118"/>
      <c r="L27" s="118"/>
      <c r="M27" s="126"/>
    </row>
    <row r="28" spans="1:13" x14ac:dyDescent="0.2">
      <c r="A28" s="118"/>
      <c r="B28" s="118"/>
      <c r="C28" s="126"/>
      <c r="D28" s="120"/>
      <c r="E28" s="120"/>
      <c r="F28" s="5"/>
      <c r="G28" s="111"/>
      <c r="H28" s="111"/>
      <c r="I28" s="113"/>
      <c r="J28" s="113"/>
      <c r="K28" s="118"/>
      <c r="L28" s="118"/>
      <c r="M28" s="126"/>
    </row>
    <row r="29" spans="1:13" x14ac:dyDescent="0.2">
      <c r="A29" s="118"/>
      <c r="B29" s="118"/>
      <c r="C29" s="126"/>
      <c r="D29" s="120"/>
      <c r="E29" s="120"/>
      <c r="F29" s="5"/>
      <c r="G29" s="111"/>
      <c r="H29" s="111"/>
      <c r="I29" s="113"/>
      <c r="J29" s="113"/>
      <c r="K29" s="118"/>
      <c r="L29" s="118"/>
      <c r="M29" s="126"/>
    </row>
    <row r="30" spans="1:13" x14ac:dyDescent="0.2">
      <c r="A30" s="118"/>
      <c r="B30" s="118"/>
      <c r="C30" s="126"/>
      <c r="D30" s="120"/>
      <c r="E30" s="120"/>
      <c r="F30" s="5"/>
      <c r="G30" s="111"/>
      <c r="H30" s="111"/>
      <c r="I30" s="113"/>
      <c r="J30" s="113"/>
      <c r="K30" s="118"/>
      <c r="L30" s="118"/>
      <c r="M30" s="126"/>
    </row>
    <row r="31" spans="1:13" x14ac:dyDescent="0.2">
      <c r="A31" s="118"/>
      <c r="B31" s="118"/>
      <c r="C31" s="126"/>
      <c r="D31" s="120"/>
      <c r="E31" s="120"/>
      <c r="F31" s="5"/>
      <c r="G31" s="111"/>
      <c r="H31" s="111"/>
      <c r="I31" s="113"/>
      <c r="J31" s="113"/>
      <c r="K31" s="118"/>
      <c r="L31" s="118"/>
      <c r="M31" s="126"/>
    </row>
    <row r="32" spans="1:13" x14ac:dyDescent="0.2">
      <c r="A32" s="118"/>
      <c r="B32" s="118"/>
      <c r="C32" s="126"/>
      <c r="D32" s="120"/>
      <c r="E32" s="120"/>
      <c r="F32" s="5"/>
      <c r="G32" s="111"/>
      <c r="H32" s="111"/>
      <c r="I32" s="113"/>
      <c r="J32" s="113"/>
      <c r="K32" s="118"/>
      <c r="L32" s="118"/>
      <c r="M32" s="126"/>
    </row>
    <row r="33" spans="1:13" x14ac:dyDescent="0.2">
      <c r="A33" s="118"/>
      <c r="B33" s="118"/>
      <c r="C33" s="126"/>
      <c r="D33" s="120"/>
      <c r="E33" s="120"/>
      <c r="F33" s="5"/>
      <c r="G33" s="111"/>
      <c r="H33" s="111"/>
      <c r="I33" s="113"/>
      <c r="J33" s="113"/>
      <c r="K33" s="118"/>
      <c r="L33" s="118"/>
      <c r="M33" s="126"/>
    </row>
    <row r="34" spans="1:13" x14ac:dyDescent="0.2">
      <c r="A34" s="119"/>
      <c r="B34" s="119"/>
      <c r="C34" s="126"/>
      <c r="D34" s="120"/>
      <c r="E34" s="120"/>
      <c r="F34" s="5"/>
      <c r="G34" s="111"/>
      <c r="H34" s="111"/>
      <c r="I34" s="114"/>
      <c r="J34" s="114"/>
      <c r="K34" s="119"/>
      <c r="L34" s="119"/>
      <c r="M34" s="12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customSheetViews>
    <customSheetView guid="{34C0DC26-A861-4EDC-B214-06D90E4A4D5A}" scale="75" showPageBreaks="1" fitToPage="1" printArea="1" view="pageBreakPreview" topLeftCell="A7">
      <selection activeCell="E15" sqref="E15"/>
      <pageMargins left="0.70866141732283472" right="0.70866141732283472" top="0.74803149606299213" bottom="0.74803149606299213" header="0.31496062992125984" footer="0.31496062992125984"/>
      <pageSetup paperSize="9" scale="46" orientation="landscape" r:id="rId1"/>
    </customSheetView>
  </customSheetViews>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6"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10" sqref="E10"/>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426</v>
      </c>
      <c r="D3" s="109"/>
      <c r="E3" s="109"/>
      <c r="F3" s="109"/>
      <c r="G3" s="110"/>
    </row>
    <row r="4" spans="1:13" s="14" customFormat="1" ht="94.5" x14ac:dyDescent="0.25">
      <c r="C4" s="31" t="s">
        <v>427</v>
      </c>
      <c r="D4" s="34" t="s">
        <v>428</v>
      </c>
      <c r="E4" s="34" t="s">
        <v>429</v>
      </c>
      <c r="F4" s="34" t="s">
        <v>1270</v>
      </c>
      <c r="G4" s="30" t="s">
        <v>1221</v>
      </c>
    </row>
    <row r="5" spans="1:13" s="38" customFormat="1" ht="30.75" thickBot="1" x14ac:dyDescent="0.25">
      <c r="C5" s="69" t="str">
        <f>'2. Provádění a ověření'!A11:A11</f>
        <v>IR5</v>
      </c>
      <c r="D5" s="40" t="s">
        <v>1151</v>
      </c>
      <c r="E5" s="40" t="s">
        <v>1236</v>
      </c>
      <c r="F5" s="40" t="s">
        <v>1150</v>
      </c>
      <c r="G5" s="40" t="s">
        <v>1144</v>
      </c>
    </row>
    <row r="8" spans="1:13" ht="26.25" customHeight="1" x14ac:dyDescent="0.4">
      <c r="A8" s="105" t="s">
        <v>1273</v>
      </c>
      <c r="B8" s="106"/>
      <c r="C8" s="107"/>
      <c r="D8" s="105" t="s">
        <v>430</v>
      </c>
      <c r="E8" s="106"/>
      <c r="F8" s="106"/>
      <c r="G8" s="106"/>
      <c r="H8" s="106"/>
      <c r="I8" s="106"/>
      <c r="J8" s="107"/>
      <c r="K8" s="105" t="s">
        <v>431</v>
      </c>
      <c r="L8" s="106"/>
      <c r="M8" s="107"/>
    </row>
    <row r="9" spans="1:13" ht="141.75" x14ac:dyDescent="0.25">
      <c r="A9" s="34" t="s">
        <v>1274</v>
      </c>
      <c r="B9" s="34" t="s">
        <v>1276</v>
      </c>
      <c r="C9" s="34" t="s">
        <v>1275</v>
      </c>
      <c r="D9" s="34" t="s">
        <v>432</v>
      </c>
      <c r="E9" s="34" t="s">
        <v>433</v>
      </c>
      <c r="F9" s="34" t="s">
        <v>434</v>
      </c>
      <c r="G9" s="34" t="s">
        <v>435</v>
      </c>
      <c r="H9" s="34" t="s">
        <v>436</v>
      </c>
      <c r="I9" s="34" t="s">
        <v>437</v>
      </c>
      <c r="J9" s="34" t="s">
        <v>438</v>
      </c>
      <c r="K9" s="34" t="s">
        <v>439</v>
      </c>
      <c r="L9" s="34" t="s">
        <v>440</v>
      </c>
      <c r="M9" s="34" t="s">
        <v>441</v>
      </c>
    </row>
    <row r="10" spans="1:13" ht="51" x14ac:dyDescent="0.2">
      <c r="A10" s="111">
        <v>1</v>
      </c>
      <c r="B10" s="111">
        <v>1</v>
      </c>
      <c r="C10" s="126">
        <f>A10*B10</f>
        <v>1</v>
      </c>
      <c r="D10" s="3" t="s">
        <v>442</v>
      </c>
      <c r="E10" s="4" t="s">
        <v>1194</v>
      </c>
      <c r="F10" s="62" t="s">
        <v>443</v>
      </c>
      <c r="G10" s="62" t="s">
        <v>444</v>
      </c>
      <c r="H10" s="62" t="s">
        <v>445</v>
      </c>
      <c r="I10" s="111">
        <v>-1</v>
      </c>
      <c r="J10" s="111">
        <v>-2</v>
      </c>
      <c r="K10" s="127">
        <f>A10+I10</f>
        <v>0</v>
      </c>
      <c r="L10" s="127">
        <f>B10+J10</f>
        <v>-1</v>
      </c>
      <c r="M10" s="126">
        <f>K10*L10</f>
        <v>0</v>
      </c>
    </row>
    <row r="11" spans="1:13" ht="25.5" x14ac:dyDescent="0.2">
      <c r="A11" s="111"/>
      <c r="B11" s="111"/>
      <c r="C11" s="126"/>
      <c r="D11" s="3" t="s">
        <v>446</v>
      </c>
      <c r="E11" s="4" t="s">
        <v>447</v>
      </c>
      <c r="F11" s="62"/>
      <c r="G11" s="62"/>
      <c r="H11" s="62"/>
      <c r="I11" s="111"/>
      <c r="J11" s="111"/>
      <c r="K11" s="127"/>
      <c r="L11" s="127"/>
      <c r="M11" s="126"/>
    </row>
    <row r="12" spans="1:13" x14ac:dyDescent="0.2">
      <c r="A12" s="111"/>
      <c r="B12" s="111"/>
      <c r="C12" s="126"/>
      <c r="D12" s="5" t="s">
        <v>448</v>
      </c>
      <c r="E12" s="9" t="s">
        <v>1211</v>
      </c>
      <c r="F12" s="62"/>
      <c r="G12" s="62"/>
      <c r="H12" s="62"/>
      <c r="I12" s="111"/>
      <c r="J12" s="111"/>
      <c r="K12" s="127"/>
      <c r="L12" s="127"/>
      <c r="M12" s="126"/>
    </row>
    <row r="15" spans="1:13" ht="26.25" customHeight="1" x14ac:dyDescent="0.4">
      <c r="A15" s="105" t="s">
        <v>449</v>
      </c>
      <c r="B15" s="106"/>
      <c r="C15" s="107"/>
      <c r="D15" s="124" t="s">
        <v>450</v>
      </c>
      <c r="E15" s="124"/>
      <c r="F15" s="124"/>
      <c r="G15" s="124"/>
      <c r="H15" s="124"/>
      <c r="I15" s="124"/>
      <c r="J15" s="124"/>
      <c r="K15" s="105" t="s">
        <v>451</v>
      </c>
      <c r="L15" s="106"/>
      <c r="M15" s="107"/>
    </row>
    <row r="16" spans="1:13" ht="126" x14ac:dyDescent="0.25">
      <c r="A16" s="34" t="s">
        <v>452</v>
      </c>
      <c r="B16" s="34" t="s">
        <v>453</v>
      </c>
      <c r="C16" s="34" t="s">
        <v>454</v>
      </c>
      <c r="D16" s="123" t="s">
        <v>455</v>
      </c>
      <c r="E16" s="123"/>
      <c r="F16" s="27" t="s">
        <v>456</v>
      </c>
      <c r="G16" s="121" t="s">
        <v>457</v>
      </c>
      <c r="H16" s="122"/>
      <c r="I16" s="27" t="s">
        <v>458</v>
      </c>
      <c r="J16" s="27" t="s">
        <v>459</v>
      </c>
      <c r="K16" s="34" t="s">
        <v>460</v>
      </c>
      <c r="L16" s="34" t="s">
        <v>461</v>
      </c>
      <c r="M16" s="34" t="s">
        <v>462</v>
      </c>
    </row>
    <row r="17" spans="1:13" x14ac:dyDescent="0.2">
      <c r="A17" s="117">
        <f>K10</f>
        <v>0</v>
      </c>
      <c r="B17" s="117">
        <f>L10</f>
        <v>-1</v>
      </c>
      <c r="C17" s="115">
        <f>M10</f>
        <v>0</v>
      </c>
      <c r="D17" s="120"/>
      <c r="E17" s="120"/>
      <c r="F17" s="5"/>
      <c r="G17" s="111"/>
      <c r="H17" s="111"/>
      <c r="I17" s="112">
        <v>-1</v>
      </c>
      <c r="J17" s="112">
        <v>-1</v>
      </c>
      <c r="K17" s="117">
        <f>A17+I17</f>
        <v>-1</v>
      </c>
      <c r="L17" s="117">
        <f>B17+J17</f>
        <v>-2</v>
      </c>
      <c r="M17" s="115">
        <f>K17*L17</f>
        <v>2</v>
      </c>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8"/>
      <c r="B24" s="118"/>
      <c r="C24" s="116"/>
      <c r="D24" s="120"/>
      <c r="E24" s="120"/>
      <c r="F24" s="5"/>
      <c r="G24" s="111"/>
      <c r="H24" s="111"/>
      <c r="I24" s="113"/>
      <c r="J24" s="113"/>
      <c r="K24" s="118"/>
      <c r="L24" s="118"/>
      <c r="M24" s="116"/>
    </row>
    <row r="25" spans="1:13" x14ac:dyDescent="0.2">
      <c r="A25" s="119"/>
      <c r="B25" s="119"/>
      <c r="C25" s="125"/>
      <c r="D25" s="120"/>
      <c r="E25" s="120"/>
      <c r="F25" s="5"/>
      <c r="G25" s="111"/>
      <c r="H25" s="111"/>
      <c r="I25" s="114"/>
      <c r="J25" s="114"/>
      <c r="K25" s="119"/>
      <c r="L25" s="119"/>
      <c r="M25" s="125"/>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customSheetViews>
    <customSheetView guid="{34C0DC26-A861-4EDC-B214-06D90E4A4D5A}" scale="75" showPageBreaks="1" fitToPage="1" printArea="1" view="pageBreakPreview">
      <selection activeCell="E10" sqref="E10"/>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7" zoomScale="75" zoomScaleNormal="75" zoomScaleSheetLayoutView="75" workbookViewId="0">
      <selection activeCell="E15" sqref="E1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463</v>
      </c>
      <c r="D3" s="109"/>
      <c r="E3" s="109"/>
      <c r="F3" s="109"/>
      <c r="G3" s="110"/>
    </row>
    <row r="4" spans="1:13" s="14" customFormat="1" ht="94.5" x14ac:dyDescent="0.25">
      <c r="C4" s="31" t="s">
        <v>464</v>
      </c>
      <c r="D4" s="34" t="s">
        <v>465</v>
      </c>
      <c r="E4" s="34" t="s">
        <v>466</v>
      </c>
      <c r="F4" s="34" t="s">
        <v>1270</v>
      </c>
      <c r="G4" s="30" t="s">
        <v>467</v>
      </c>
    </row>
    <row r="5" spans="1:13" s="38" customFormat="1" ht="75.599999999999994" customHeight="1" thickBot="1" x14ac:dyDescent="0.25">
      <c r="C5" s="69" t="str">
        <f>'2. Provádění a ověření'!A12:A12</f>
        <v>IR6</v>
      </c>
      <c r="D5" s="40" t="s">
        <v>1152</v>
      </c>
      <c r="E5" s="40" t="str">
        <f>'2. Provádění a ověření'!C12:C12</f>
        <v xml:space="preserve">Smluvní dodavatel zmanipuluje žádosti o úhradu nákladů nebo faktury s cílem nadhodnotit vzniklé náklady nebo je vyúčtovat znovu.
– Dvojí žádosti jednoho smluvního dodavatele o uhrazení nákladů nebo
– podvodné, navýšené či duplicitní faktury.
</v>
      </c>
      <c r="F5" s="40" t="s">
        <v>1150</v>
      </c>
      <c r="G5" s="41" t="s">
        <v>1141</v>
      </c>
    </row>
    <row r="8" spans="1:13" ht="26.25" customHeight="1" x14ac:dyDescent="0.4">
      <c r="A8" s="105" t="s">
        <v>1273</v>
      </c>
      <c r="B8" s="106"/>
      <c r="C8" s="107"/>
      <c r="D8" s="105" t="s">
        <v>468</v>
      </c>
      <c r="E8" s="106"/>
      <c r="F8" s="106"/>
      <c r="G8" s="106"/>
      <c r="H8" s="106"/>
      <c r="I8" s="106"/>
      <c r="J8" s="107"/>
      <c r="K8" s="105" t="s">
        <v>469</v>
      </c>
      <c r="L8" s="106"/>
      <c r="M8" s="107"/>
    </row>
    <row r="9" spans="1:13" ht="141.75" x14ac:dyDescent="0.25">
      <c r="A9" s="34" t="s">
        <v>1274</v>
      </c>
      <c r="B9" s="34" t="s">
        <v>1276</v>
      </c>
      <c r="C9" s="34" t="s">
        <v>1275</v>
      </c>
      <c r="D9" s="34" t="s">
        <v>470</v>
      </c>
      <c r="E9" s="34" t="s">
        <v>471</v>
      </c>
      <c r="F9" s="34" t="s">
        <v>472</v>
      </c>
      <c r="G9" s="34" t="s">
        <v>473</v>
      </c>
      <c r="H9" s="34" t="s">
        <v>474</v>
      </c>
      <c r="I9" s="34" t="s">
        <v>475</v>
      </c>
      <c r="J9" s="34" t="s">
        <v>476</v>
      </c>
      <c r="K9" s="34" t="s">
        <v>477</v>
      </c>
      <c r="L9" s="34" t="s">
        <v>478</v>
      </c>
      <c r="M9" s="34" t="s">
        <v>479</v>
      </c>
    </row>
    <row r="10" spans="1:13" ht="15.75" x14ac:dyDescent="0.25">
      <c r="A10" s="112">
        <v>1</v>
      </c>
      <c r="B10" s="112">
        <v>1</v>
      </c>
      <c r="C10" s="126">
        <f>A10*B10</f>
        <v>1</v>
      </c>
      <c r="D10" s="132" t="s">
        <v>480</v>
      </c>
      <c r="E10" s="133"/>
      <c r="F10" s="133"/>
      <c r="G10" s="133"/>
      <c r="H10" s="134"/>
      <c r="I10" s="112">
        <v>-1</v>
      </c>
      <c r="J10" s="112">
        <v>-1</v>
      </c>
      <c r="K10" s="117">
        <f>A10+I10</f>
        <v>0</v>
      </c>
      <c r="L10" s="117">
        <f>B10+J10</f>
        <v>0</v>
      </c>
      <c r="M10" s="126">
        <f>K10*L10</f>
        <v>0</v>
      </c>
    </row>
    <row r="11" spans="1:13" ht="63.75" customHeight="1" x14ac:dyDescent="0.2">
      <c r="A11" s="113"/>
      <c r="B11" s="113"/>
      <c r="C11" s="126"/>
      <c r="D11" s="3" t="s">
        <v>481</v>
      </c>
      <c r="E11" s="4" t="s">
        <v>1237</v>
      </c>
      <c r="F11" s="84"/>
      <c r="G11" s="84"/>
      <c r="H11" s="84"/>
      <c r="I11" s="113"/>
      <c r="J11" s="113"/>
      <c r="K11" s="118"/>
      <c r="L11" s="118"/>
      <c r="M11" s="126"/>
    </row>
    <row r="12" spans="1:13" ht="25.5" x14ac:dyDescent="0.2">
      <c r="A12" s="113"/>
      <c r="B12" s="113"/>
      <c r="C12" s="126"/>
      <c r="D12" s="3" t="s">
        <v>482</v>
      </c>
      <c r="E12" s="4" t="s">
        <v>483</v>
      </c>
      <c r="F12" s="84"/>
      <c r="G12" s="84"/>
      <c r="H12" s="84"/>
      <c r="I12" s="113"/>
      <c r="J12" s="113"/>
      <c r="K12" s="118"/>
      <c r="L12" s="118"/>
      <c r="M12" s="126"/>
    </row>
    <row r="13" spans="1:13" x14ac:dyDescent="0.2">
      <c r="A13" s="113"/>
      <c r="B13" s="113"/>
      <c r="C13" s="126"/>
      <c r="D13" s="5" t="s">
        <v>484</v>
      </c>
      <c r="E13" s="9" t="s">
        <v>1211</v>
      </c>
      <c r="F13" s="84"/>
      <c r="G13" s="84"/>
      <c r="H13" s="84"/>
      <c r="I13" s="113"/>
      <c r="J13" s="113"/>
      <c r="K13" s="118"/>
      <c r="L13" s="118"/>
      <c r="M13" s="126"/>
    </row>
    <row r="14" spans="1:13" ht="15.75" x14ac:dyDescent="0.25">
      <c r="A14" s="113"/>
      <c r="B14" s="113"/>
      <c r="C14" s="126"/>
      <c r="D14" s="132" t="s">
        <v>485</v>
      </c>
      <c r="E14" s="133"/>
      <c r="F14" s="133"/>
      <c r="G14" s="133"/>
      <c r="H14" s="134"/>
      <c r="I14" s="113"/>
      <c r="J14" s="113"/>
      <c r="K14" s="118"/>
      <c r="L14" s="118"/>
      <c r="M14" s="126"/>
    </row>
    <row r="15" spans="1:13" ht="54.75" customHeight="1" x14ac:dyDescent="0.2">
      <c r="A15" s="113"/>
      <c r="B15" s="113"/>
      <c r="C15" s="126"/>
      <c r="D15" s="3" t="s">
        <v>486</v>
      </c>
      <c r="E15" s="4" t="s">
        <v>1195</v>
      </c>
      <c r="F15" s="84"/>
      <c r="G15" s="84"/>
      <c r="H15" s="84"/>
      <c r="I15" s="113"/>
      <c r="J15" s="113"/>
      <c r="K15" s="118"/>
      <c r="L15" s="118"/>
      <c r="M15" s="126"/>
    </row>
    <row r="16" spans="1:13" ht="45" customHeight="1" x14ac:dyDescent="0.2">
      <c r="A16" s="113"/>
      <c r="B16" s="113"/>
      <c r="C16" s="126"/>
      <c r="D16" s="3" t="s">
        <v>487</v>
      </c>
      <c r="E16" s="4" t="s">
        <v>1238</v>
      </c>
      <c r="F16" s="84"/>
      <c r="G16" s="84"/>
      <c r="H16" s="84"/>
      <c r="I16" s="113"/>
      <c r="J16" s="113"/>
      <c r="K16" s="118"/>
      <c r="L16" s="118"/>
      <c r="M16" s="126"/>
    </row>
    <row r="17" spans="1:13" ht="38.25" x14ac:dyDescent="0.2">
      <c r="A17" s="113"/>
      <c r="B17" s="113"/>
      <c r="C17" s="126"/>
      <c r="D17" s="3" t="s">
        <v>488</v>
      </c>
      <c r="E17" s="4" t="s">
        <v>1215</v>
      </c>
      <c r="F17" s="84"/>
      <c r="G17" s="84"/>
      <c r="H17" s="84"/>
      <c r="I17" s="113"/>
      <c r="J17" s="113"/>
      <c r="K17" s="118"/>
      <c r="L17" s="118"/>
      <c r="M17" s="126"/>
    </row>
    <row r="18" spans="1:13" ht="25.5" x14ac:dyDescent="0.2">
      <c r="A18" s="113"/>
      <c r="B18" s="113"/>
      <c r="C18" s="126"/>
      <c r="D18" s="3" t="s">
        <v>489</v>
      </c>
      <c r="E18" s="4" t="s">
        <v>490</v>
      </c>
      <c r="F18" s="84"/>
      <c r="G18" s="84"/>
      <c r="H18" s="84"/>
      <c r="I18" s="113"/>
      <c r="J18" s="113"/>
      <c r="K18" s="118"/>
      <c r="L18" s="118"/>
      <c r="M18" s="126"/>
    </row>
    <row r="19" spans="1:13" x14ac:dyDescent="0.2">
      <c r="A19" s="114"/>
      <c r="B19" s="114"/>
      <c r="C19" s="126"/>
      <c r="D19" s="5" t="s">
        <v>491</v>
      </c>
      <c r="E19" s="9" t="s">
        <v>1211</v>
      </c>
      <c r="F19" s="84"/>
      <c r="G19" s="84"/>
      <c r="H19" s="84"/>
      <c r="I19" s="114"/>
      <c r="J19" s="114"/>
      <c r="K19" s="119"/>
      <c r="L19" s="119"/>
      <c r="M19" s="126"/>
    </row>
    <row r="22" spans="1:13" ht="26.25" customHeight="1" x14ac:dyDescent="0.4">
      <c r="A22" s="105" t="s">
        <v>492</v>
      </c>
      <c r="B22" s="106"/>
      <c r="C22" s="107"/>
      <c r="D22" s="124" t="s">
        <v>493</v>
      </c>
      <c r="E22" s="124"/>
      <c r="F22" s="124"/>
      <c r="G22" s="124"/>
      <c r="H22" s="124"/>
      <c r="I22" s="124"/>
      <c r="J22" s="124"/>
      <c r="K22" s="105" t="s">
        <v>494</v>
      </c>
      <c r="L22" s="106"/>
      <c r="M22" s="107"/>
    </row>
    <row r="23" spans="1:13" ht="126" x14ac:dyDescent="0.25">
      <c r="A23" s="34" t="s">
        <v>495</v>
      </c>
      <c r="B23" s="34" t="s">
        <v>496</v>
      </c>
      <c r="C23" s="34" t="s">
        <v>497</v>
      </c>
      <c r="D23" s="123" t="s">
        <v>498</v>
      </c>
      <c r="E23" s="123"/>
      <c r="F23" s="27" t="s">
        <v>499</v>
      </c>
      <c r="G23" s="121" t="s">
        <v>500</v>
      </c>
      <c r="H23" s="122"/>
      <c r="I23" s="27" t="s">
        <v>501</v>
      </c>
      <c r="J23" s="27" t="s">
        <v>502</v>
      </c>
      <c r="K23" s="34" t="s">
        <v>503</v>
      </c>
      <c r="L23" s="34" t="s">
        <v>504</v>
      </c>
      <c r="M23" s="34" t="s">
        <v>505</v>
      </c>
    </row>
    <row r="24" spans="1:13" x14ac:dyDescent="0.2">
      <c r="A24" s="117">
        <f>K10</f>
        <v>0</v>
      </c>
      <c r="B24" s="117">
        <f>L10</f>
        <v>0</v>
      </c>
      <c r="C24" s="126">
        <f>M10</f>
        <v>0</v>
      </c>
      <c r="D24" s="120"/>
      <c r="E24" s="120"/>
      <c r="F24" s="5"/>
      <c r="G24" s="111"/>
      <c r="H24" s="111"/>
      <c r="I24" s="112">
        <v>-1</v>
      </c>
      <c r="J24" s="112"/>
      <c r="K24" s="117">
        <f>A24+I24</f>
        <v>-1</v>
      </c>
      <c r="L24" s="117">
        <f>B24+J24</f>
        <v>0</v>
      </c>
      <c r="M24" s="126">
        <f>K24*L24</f>
        <v>0</v>
      </c>
    </row>
    <row r="25" spans="1:13" x14ac:dyDescent="0.2">
      <c r="A25" s="118"/>
      <c r="B25" s="118"/>
      <c r="C25" s="126"/>
      <c r="D25" s="120"/>
      <c r="E25" s="120"/>
      <c r="F25" s="5"/>
      <c r="G25" s="111"/>
      <c r="H25" s="111"/>
      <c r="I25" s="113"/>
      <c r="J25" s="113"/>
      <c r="K25" s="118"/>
      <c r="L25" s="118"/>
      <c r="M25" s="126"/>
    </row>
    <row r="26" spans="1:13" x14ac:dyDescent="0.2">
      <c r="A26" s="118"/>
      <c r="B26" s="118"/>
      <c r="C26" s="126"/>
      <c r="D26" s="120"/>
      <c r="E26" s="120"/>
      <c r="F26" s="5"/>
      <c r="G26" s="111"/>
      <c r="H26" s="111"/>
      <c r="I26" s="113"/>
      <c r="J26" s="113"/>
      <c r="K26" s="118"/>
      <c r="L26" s="118"/>
      <c r="M26" s="126"/>
    </row>
    <row r="27" spans="1:13" x14ac:dyDescent="0.2">
      <c r="A27" s="118"/>
      <c r="B27" s="118"/>
      <c r="C27" s="126"/>
      <c r="D27" s="120"/>
      <c r="E27" s="120"/>
      <c r="F27" s="5"/>
      <c r="G27" s="111"/>
      <c r="H27" s="111"/>
      <c r="I27" s="113"/>
      <c r="J27" s="113"/>
      <c r="K27" s="118"/>
      <c r="L27" s="118"/>
      <c r="M27" s="126"/>
    </row>
    <row r="28" spans="1:13" x14ac:dyDescent="0.2">
      <c r="A28" s="118"/>
      <c r="B28" s="118"/>
      <c r="C28" s="126"/>
      <c r="D28" s="120"/>
      <c r="E28" s="120"/>
      <c r="F28" s="5"/>
      <c r="G28" s="111"/>
      <c r="H28" s="111"/>
      <c r="I28" s="113"/>
      <c r="J28" s="113"/>
      <c r="K28" s="118"/>
      <c r="L28" s="118"/>
      <c r="M28" s="126"/>
    </row>
    <row r="29" spans="1:13" x14ac:dyDescent="0.2">
      <c r="A29" s="118"/>
      <c r="B29" s="118"/>
      <c r="C29" s="126"/>
      <c r="D29" s="120"/>
      <c r="E29" s="120"/>
      <c r="F29" s="5"/>
      <c r="G29" s="111"/>
      <c r="H29" s="111"/>
      <c r="I29" s="113"/>
      <c r="J29" s="113"/>
      <c r="K29" s="118"/>
      <c r="L29" s="118"/>
      <c r="M29" s="126"/>
    </row>
    <row r="30" spans="1:13" x14ac:dyDescent="0.2">
      <c r="A30" s="118"/>
      <c r="B30" s="118"/>
      <c r="C30" s="126"/>
      <c r="D30" s="120"/>
      <c r="E30" s="120"/>
      <c r="F30" s="5"/>
      <c r="G30" s="111"/>
      <c r="H30" s="111"/>
      <c r="I30" s="113"/>
      <c r="J30" s="113"/>
      <c r="K30" s="118"/>
      <c r="L30" s="118"/>
      <c r="M30" s="126"/>
    </row>
    <row r="31" spans="1:13" x14ac:dyDescent="0.2">
      <c r="A31" s="118"/>
      <c r="B31" s="118"/>
      <c r="C31" s="126"/>
      <c r="D31" s="120"/>
      <c r="E31" s="120"/>
      <c r="F31" s="5"/>
      <c r="G31" s="111"/>
      <c r="H31" s="111"/>
      <c r="I31" s="113"/>
      <c r="J31" s="113"/>
      <c r="K31" s="118"/>
      <c r="L31" s="118"/>
      <c r="M31" s="126"/>
    </row>
    <row r="32" spans="1:13" x14ac:dyDescent="0.2">
      <c r="A32" s="119"/>
      <c r="B32" s="119"/>
      <c r="C32" s="126"/>
      <c r="D32" s="120"/>
      <c r="E32" s="120"/>
      <c r="F32" s="5"/>
      <c r="G32" s="111"/>
      <c r="H32" s="111"/>
      <c r="I32" s="114"/>
      <c r="J32" s="114"/>
      <c r="K32" s="119"/>
      <c r="L32" s="119"/>
      <c r="M32" s="126"/>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customSheetViews>
    <customSheetView guid="{34C0DC26-A861-4EDC-B214-06D90E4A4D5A}" scale="75" showPageBreaks="1" fitToPage="1" printArea="1" view="pageBreakPreview" topLeftCell="A7">
      <selection activeCell="E15" sqref="E15"/>
      <pageMargins left="0.70866141732283472" right="0.70866141732283472" top="0.74803149606299213" bottom="0.74803149606299213" header="0.31496062992125984" footer="0.31496062992125984"/>
      <pageSetup paperSize="9" scale="48" orientation="landscape" r:id="rId1"/>
    </customSheetView>
  </customSheetViews>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4" zoomScale="75" zoomScaleNormal="75" zoomScaleSheetLayoutView="75" workbookViewId="0">
      <selection activeCell="E17" sqref="E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506</v>
      </c>
      <c r="D3" s="109"/>
      <c r="E3" s="109"/>
      <c r="F3" s="109"/>
      <c r="G3" s="110"/>
    </row>
    <row r="4" spans="1:13" s="14" customFormat="1" ht="94.5" x14ac:dyDescent="0.25">
      <c r="C4" s="31" t="s">
        <v>507</v>
      </c>
      <c r="D4" s="34" t="s">
        <v>508</v>
      </c>
      <c r="E4" s="34" t="s">
        <v>509</v>
      </c>
      <c r="F4" s="34" t="s">
        <v>1270</v>
      </c>
      <c r="G4" s="30" t="s">
        <v>1221</v>
      </c>
    </row>
    <row r="5" spans="1:13" s="38" customFormat="1" ht="90.75" thickBot="1" x14ac:dyDescent="0.25">
      <c r="C5" s="69" t="str">
        <f>'2. Provádění a ověření'!A13:A13</f>
        <v>IR7</v>
      </c>
      <c r="D5" s="40" t="s">
        <v>1153</v>
      </c>
      <c r="E5" s="40" t="s">
        <v>1178</v>
      </c>
      <c r="F5" s="40" t="s">
        <v>1146</v>
      </c>
      <c r="G5" s="40" t="s">
        <v>1144</v>
      </c>
    </row>
    <row r="8" spans="1:13" ht="26.25" customHeight="1" x14ac:dyDescent="0.4">
      <c r="A8" s="105" t="s">
        <v>1273</v>
      </c>
      <c r="B8" s="106"/>
      <c r="C8" s="107"/>
      <c r="D8" s="105" t="s">
        <v>510</v>
      </c>
      <c r="E8" s="106"/>
      <c r="F8" s="106"/>
      <c r="G8" s="106"/>
      <c r="H8" s="106"/>
      <c r="I8" s="106"/>
      <c r="J8" s="107"/>
      <c r="K8" s="105" t="s">
        <v>511</v>
      </c>
      <c r="L8" s="106"/>
      <c r="M8" s="107"/>
    </row>
    <row r="9" spans="1:13" ht="141.75" x14ac:dyDescent="0.25">
      <c r="A9" s="34" t="s">
        <v>1274</v>
      </c>
      <c r="B9" s="34" t="s">
        <v>1276</v>
      </c>
      <c r="C9" s="34" t="s">
        <v>1275</v>
      </c>
      <c r="D9" s="34" t="s">
        <v>512</v>
      </c>
      <c r="E9" s="34" t="s">
        <v>513</v>
      </c>
      <c r="F9" s="34" t="s">
        <v>514</v>
      </c>
      <c r="G9" s="34" t="s">
        <v>515</v>
      </c>
      <c r="H9" s="34" t="s">
        <v>516</v>
      </c>
      <c r="I9" s="34" t="s">
        <v>517</v>
      </c>
      <c r="J9" s="34" t="s">
        <v>518</v>
      </c>
      <c r="K9" s="34" t="s">
        <v>519</v>
      </c>
      <c r="L9" s="34" t="s">
        <v>520</v>
      </c>
      <c r="M9" s="34" t="s">
        <v>521</v>
      </c>
    </row>
    <row r="10" spans="1:13" ht="15.75" x14ac:dyDescent="0.25">
      <c r="A10" s="112">
        <v>1</v>
      </c>
      <c r="B10" s="112">
        <v>1</v>
      </c>
      <c r="C10" s="126">
        <f>A10*B10</f>
        <v>1</v>
      </c>
      <c r="D10" s="132" t="s">
        <v>522</v>
      </c>
      <c r="E10" s="133"/>
      <c r="F10" s="133"/>
      <c r="G10" s="133"/>
      <c r="H10" s="134"/>
      <c r="I10" s="112">
        <v>-1</v>
      </c>
      <c r="J10" s="112">
        <v>-1</v>
      </c>
      <c r="K10" s="117">
        <f>A10+I10</f>
        <v>0</v>
      </c>
      <c r="L10" s="117">
        <f>B10+J10</f>
        <v>0</v>
      </c>
      <c r="M10" s="126">
        <f>K10*L10</f>
        <v>0</v>
      </c>
    </row>
    <row r="11" spans="1:13" ht="38.25" x14ac:dyDescent="0.2">
      <c r="A11" s="113"/>
      <c r="B11" s="113"/>
      <c r="C11" s="126"/>
      <c r="D11" s="3" t="s">
        <v>523</v>
      </c>
      <c r="E11" s="4" t="s">
        <v>1196</v>
      </c>
      <c r="F11" s="84"/>
      <c r="G11" s="84"/>
      <c r="H11" s="84"/>
      <c r="I11" s="113"/>
      <c r="J11" s="113"/>
      <c r="K11" s="118"/>
      <c r="L11" s="118"/>
      <c r="M11" s="126"/>
    </row>
    <row r="12" spans="1:13" ht="25.5" x14ac:dyDescent="0.2">
      <c r="A12" s="113"/>
      <c r="B12" s="113"/>
      <c r="C12" s="126"/>
      <c r="D12" s="3" t="s">
        <v>524</v>
      </c>
      <c r="E12" s="4" t="s">
        <v>525</v>
      </c>
      <c r="F12" s="84"/>
      <c r="G12" s="84"/>
      <c r="H12" s="84"/>
      <c r="I12" s="113"/>
      <c r="J12" s="113"/>
      <c r="K12" s="118"/>
      <c r="L12" s="118"/>
      <c r="M12" s="126"/>
    </row>
    <row r="13" spans="1:13" ht="25.5" x14ac:dyDescent="0.2">
      <c r="A13" s="113"/>
      <c r="B13" s="113"/>
      <c r="C13" s="126"/>
      <c r="D13" s="3" t="s">
        <v>526</v>
      </c>
      <c r="E13" s="4" t="s">
        <v>527</v>
      </c>
      <c r="F13" s="84"/>
      <c r="G13" s="84"/>
      <c r="H13" s="84"/>
      <c r="I13" s="113"/>
      <c r="J13" s="113"/>
      <c r="K13" s="118"/>
      <c r="L13" s="118"/>
      <c r="M13" s="126"/>
    </row>
    <row r="14" spans="1:13" x14ac:dyDescent="0.2">
      <c r="A14" s="113"/>
      <c r="B14" s="113"/>
      <c r="C14" s="126"/>
      <c r="D14" s="5" t="s">
        <v>528</v>
      </c>
      <c r="E14" s="9" t="s">
        <v>1211</v>
      </c>
      <c r="F14" s="84"/>
      <c r="G14" s="84"/>
      <c r="H14" s="84"/>
      <c r="I14" s="113"/>
      <c r="J14" s="113"/>
      <c r="K14" s="118"/>
      <c r="L14" s="118"/>
      <c r="M14" s="126"/>
    </row>
    <row r="15" spans="1:13" ht="15.75" x14ac:dyDescent="0.25">
      <c r="A15" s="113"/>
      <c r="B15" s="113"/>
      <c r="C15" s="126"/>
      <c r="D15" s="132" t="s">
        <v>529</v>
      </c>
      <c r="E15" s="133"/>
      <c r="F15" s="133"/>
      <c r="G15" s="133"/>
      <c r="H15" s="134"/>
      <c r="I15" s="113"/>
      <c r="J15" s="113"/>
      <c r="K15" s="118"/>
      <c r="L15" s="118"/>
      <c r="M15" s="126"/>
    </row>
    <row r="16" spans="1:13" ht="51" x14ac:dyDescent="0.2">
      <c r="A16" s="113"/>
      <c r="B16" s="113"/>
      <c r="C16" s="126"/>
      <c r="D16" s="3" t="s">
        <v>530</v>
      </c>
      <c r="E16" s="4" t="s">
        <v>1197</v>
      </c>
      <c r="F16" s="84"/>
      <c r="G16" s="84"/>
      <c r="H16" s="84"/>
      <c r="I16" s="113"/>
      <c r="J16" s="113"/>
      <c r="K16" s="118"/>
      <c r="L16" s="118"/>
      <c r="M16" s="126"/>
    </row>
    <row r="17" spans="1:13" ht="25.5" x14ac:dyDescent="0.2">
      <c r="A17" s="113"/>
      <c r="B17" s="113"/>
      <c r="C17" s="126"/>
      <c r="D17" s="3" t="s">
        <v>531</v>
      </c>
      <c r="E17" s="4" t="s">
        <v>532</v>
      </c>
      <c r="F17" s="84"/>
      <c r="G17" s="84"/>
      <c r="H17" s="84"/>
      <c r="I17" s="113"/>
      <c r="J17" s="113"/>
      <c r="K17" s="118"/>
      <c r="L17" s="118"/>
      <c r="M17" s="126"/>
    </row>
    <row r="18" spans="1:13" ht="25.5" x14ac:dyDescent="0.2">
      <c r="A18" s="113"/>
      <c r="B18" s="113"/>
      <c r="C18" s="126"/>
      <c r="D18" s="3" t="s">
        <v>533</v>
      </c>
      <c r="E18" s="4" t="s">
        <v>534</v>
      </c>
      <c r="F18" s="84"/>
      <c r="G18" s="84"/>
      <c r="H18" s="84"/>
      <c r="I18" s="113"/>
      <c r="J18" s="113"/>
      <c r="K18" s="118"/>
      <c r="L18" s="118"/>
      <c r="M18" s="126"/>
    </row>
    <row r="19" spans="1:13" x14ac:dyDescent="0.2">
      <c r="A19" s="114"/>
      <c r="B19" s="114"/>
      <c r="C19" s="126"/>
      <c r="D19" s="5" t="s">
        <v>535</v>
      </c>
      <c r="E19" s="9" t="s">
        <v>1211</v>
      </c>
      <c r="F19" s="84"/>
      <c r="G19" s="84"/>
      <c r="H19" s="84"/>
      <c r="I19" s="114"/>
      <c r="J19" s="114"/>
      <c r="K19" s="119"/>
      <c r="L19" s="119"/>
      <c r="M19" s="126"/>
    </row>
    <row r="22" spans="1:13" ht="26.25" customHeight="1" x14ac:dyDescent="0.4">
      <c r="A22" s="105" t="s">
        <v>536</v>
      </c>
      <c r="B22" s="106"/>
      <c r="C22" s="107"/>
      <c r="D22" s="124" t="s">
        <v>537</v>
      </c>
      <c r="E22" s="124"/>
      <c r="F22" s="124"/>
      <c r="G22" s="124"/>
      <c r="H22" s="124"/>
      <c r="I22" s="124"/>
      <c r="J22" s="124"/>
      <c r="K22" s="105" t="s">
        <v>538</v>
      </c>
      <c r="L22" s="106"/>
      <c r="M22" s="107"/>
    </row>
    <row r="23" spans="1:13" ht="126" x14ac:dyDescent="0.25">
      <c r="A23" s="34" t="s">
        <v>539</v>
      </c>
      <c r="B23" s="34" t="s">
        <v>540</v>
      </c>
      <c r="C23" s="34" t="s">
        <v>541</v>
      </c>
      <c r="D23" s="123" t="s">
        <v>542</v>
      </c>
      <c r="E23" s="123"/>
      <c r="F23" s="27" t="s">
        <v>543</v>
      </c>
      <c r="G23" s="121" t="s">
        <v>544</v>
      </c>
      <c r="H23" s="122"/>
      <c r="I23" s="27" t="s">
        <v>545</v>
      </c>
      <c r="J23" s="27" t="s">
        <v>546</v>
      </c>
      <c r="K23" s="34" t="s">
        <v>547</v>
      </c>
      <c r="L23" s="34" t="s">
        <v>548</v>
      </c>
      <c r="M23" s="34" t="s">
        <v>549</v>
      </c>
    </row>
    <row r="24" spans="1:13" x14ac:dyDescent="0.2">
      <c r="A24" s="117">
        <f>K10</f>
        <v>0</v>
      </c>
      <c r="B24" s="117">
        <f>L10</f>
        <v>0</v>
      </c>
      <c r="C24" s="126">
        <f>M10</f>
        <v>0</v>
      </c>
      <c r="D24" s="120"/>
      <c r="E24" s="120"/>
      <c r="F24" s="5"/>
      <c r="G24" s="111"/>
      <c r="H24" s="111"/>
      <c r="I24" s="112">
        <v>-1</v>
      </c>
      <c r="J24" s="112">
        <v>-1</v>
      </c>
      <c r="K24" s="117">
        <f>A24+I24</f>
        <v>-1</v>
      </c>
      <c r="L24" s="117">
        <f>B24+J24</f>
        <v>-1</v>
      </c>
      <c r="M24" s="126">
        <f>K24*L24</f>
        <v>1</v>
      </c>
    </row>
    <row r="25" spans="1:13" x14ac:dyDescent="0.2">
      <c r="A25" s="118"/>
      <c r="B25" s="118"/>
      <c r="C25" s="126"/>
      <c r="D25" s="120"/>
      <c r="E25" s="120"/>
      <c r="F25" s="5"/>
      <c r="G25" s="111"/>
      <c r="H25" s="111"/>
      <c r="I25" s="113"/>
      <c r="J25" s="113"/>
      <c r="K25" s="118"/>
      <c r="L25" s="118"/>
      <c r="M25" s="126"/>
    </row>
    <row r="26" spans="1:13" x14ac:dyDescent="0.2">
      <c r="A26" s="118"/>
      <c r="B26" s="118"/>
      <c r="C26" s="126"/>
      <c r="D26" s="120"/>
      <c r="E26" s="120"/>
      <c r="F26" s="5"/>
      <c r="G26" s="111"/>
      <c r="H26" s="111"/>
      <c r="I26" s="113"/>
      <c r="J26" s="113"/>
      <c r="K26" s="118"/>
      <c r="L26" s="118"/>
      <c r="M26" s="126"/>
    </row>
    <row r="27" spans="1:13" x14ac:dyDescent="0.2">
      <c r="A27" s="118"/>
      <c r="B27" s="118"/>
      <c r="C27" s="126"/>
      <c r="D27" s="120"/>
      <c r="E27" s="120"/>
      <c r="F27" s="5"/>
      <c r="G27" s="111"/>
      <c r="H27" s="111"/>
      <c r="I27" s="113"/>
      <c r="J27" s="113"/>
      <c r="K27" s="118"/>
      <c r="L27" s="118"/>
      <c r="M27" s="126"/>
    </row>
    <row r="28" spans="1:13" x14ac:dyDescent="0.2">
      <c r="A28" s="118"/>
      <c r="B28" s="118"/>
      <c r="C28" s="126"/>
      <c r="D28" s="120"/>
      <c r="E28" s="120"/>
      <c r="F28" s="5"/>
      <c r="G28" s="111"/>
      <c r="H28" s="111"/>
      <c r="I28" s="113"/>
      <c r="J28" s="113"/>
      <c r="K28" s="118"/>
      <c r="L28" s="118"/>
      <c r="M28" s="126"/>
    </row>
    <row r="29" spans="1:13" x14ac:dyDescent="0.2">
      <c r="A29" s="118"/>
      <c r="B29" s="118"/>
      <c r="C29" s="126"/>
      <c r="D29" s="120"/>
      <c r="E29" s="120"/>
      <c r="F29" s="5"/>
      <c r="G29" s="111"/>
      <c r="H29" s="111"/>
      <c r="I29" s="113"/>
      <c r="J29" s="113"/>
      <c r="K29" s="118"/>
      <c r="L29" s="118"/>
      <c r="M29" s="126"/>
    </row>
    <row r="30" spans="1:13" x14ac:dyDescent="0.2">
      <c r="A30" s="118"/>
      <c r="B30" s="118"/>
      <c r="C30" s="126"/>
      <c r="D30" s="120"/>
      <c r="E30" s="120"/>
      <c r="F30" s="5"/>
      <c r="G30" s="111"/>
      <c r="H30" s="111"/>
      <c r="I30" s="113"/>
      <c r="J30" s="113"/>
      <c r="K30" s="118"/>
      <c r="L30" s="118"/>
      <c r="M30" s="126"/>
    </row>
    <row r="31" spans="1:13" x14ac:dyDescent="0.2">
      <c r="A31" s="118"/>
      <c r="B31" s="118"/>
      <c r="C31" s="126"/>
      <c r="D31" s="120"/>
      <c r="E31" s="120"/>
      <c r="F31" s="5"/>
      <c r="G31" s="111"/>
      <c r="H31" s="111"/>
      <c r="I31" s="113"/>
      <c r="J31" s="113"/>
      <c r="K31" s="118"/>
      <c r="L31" s="118"/>
      <c r="M31" s="126"/>
    </row>
    <row r="32" spans="1:13" x14ac:dyDescent="0.2">
      <c r="A32" s="119"/>
      <c r="B32" s="119"/>
      <c r="C32" s="126"/>
      <c r="D32" s="120"/>
      <c r="E32" s="120"/>
      <c r="F32" s="5"/>
      <c r="G32" s="111"/>
      <c r="H32" s="111"/>
      <c r="I32" s="114"/>
      <c r="J32" s="114"/>
      <c r="K32" s="119"/>
      <c r="L32" s="119"/>
      <c r="M32" s="126"/>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customSheetViews>
    <customSheetView guid="{34C0DC26-A861-4EDC-B214-06D90E4A4D5A}" scale="75" showPageBreaks="1" fitToPage="1" printArea="1" view="pageBreakPreview" topLeftCell="A4">
      <selection activeCell="E17" sqref="E17"/>
      <pageMargins left="0.70866141732283472" right="0.70866141732283472" top="0.74803149606299213" bottom="0.74803149606299213" header="0.31496062992125984" footer="0.31496062992125984"/>
      <pageSetup paperSize="9" scale="48" orientation="landscape" r:id="rId1"/>
    </customSheetView>
  </customSheetViews>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A7" zoomScale="75" zoomScaleNormal="75" zoomScaleSheetLayoutView="75" workbookViewId="0">
      <selection activeCell="A8" sqref="A8:C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550</v>
      </c>
      <c r="D3" s="109"/>
      <c r="E3" s="109"/>
      <c r="F3" s="109"/>
      <c r="G3" s="110"/>
    </row>
    <row r="4" spans="1:13" s="14" customFormat="1" ht="94.5" x14ac:dyDescent="0.25">
      <c r="C4" s="31" t="s">
        <v>551</v>
      </c>
      <c r="D4" s="85" t="s">
        <v>552</v>
      </c>
      <c r="E4" s="85" t="s">
        <v>553</v>
      </c>
      <c r="F4" s="85" t="s">
        <v>1270</v>
      </c>
      <c r="G4" s="30" t="s">
        <v>1221</v>
      </c>
    </row>
    <row r="5" spans="1:13" s="38" customFormat="1" ht="45.75" thickBot="1" x14ac:dyDescent="0.25">
      <c r="C5" s="69" t="str">
        <f>'2. Provádění a ověření'!A14:A14</f>
        <v>IR8</v>
      </c>
      <c r="D5" s="40" t="s">
        <v>1154</v>
      </c>
      <c r="E5" s="40" t="s">
        <v>1155</v>
      </c>
      <c r="F5" s="40" t="s">
        <v>1146</v>
      </c>
      <c r="G5" s="41" t="s">
        <v>1144</v>
      </c>
    </row>
    <row r="8" spans="1:13" ht="26.25" customHeight="1" x14ac:dyDescent="0.4">
      <c r="A8" s="105" t="s">
        <v>1273</v>
      </c>
      <c r="B8" s="106"/>
      <c r="C8" s="107"/>
      <c r="D8" s="105" t="s">
        <v>554</v>
      </c>
      <c r="E8" s="106"/>
      <c r="F8" s="106"/>
      <c r="G8" s="106"/>
      <c r="H8" s="106"/>
      <c r="I8" s="106"/>
      <c r="J8" s="107"/>
      <c r="K8" s="105" t="s">
        <v>555</v>
      </c>
      <c r="L8" s="106"/>
      <c r="M8" s="107"/>
    </row>
    <row r="9" spans="1:13" ht="141.75" x14ac:dyDescent="0.25">
      <c r="A9" s="34" t="s">
        <v>1274</v>
      </c>
      <c r="B9" s="34" t="s">
        <v>1276</v>
      </c>
      <c r="C9" s="34" t="s">
        <v>1275</v>
      </c>
      <c r="D9" s="34" t="s">
        <v>556</v>
      </c>
      <c r="E9" s="34" t="s">
        <v>557</v>
      </c>
      <c r="F9" s="34" t="s">
        <v>558</v>
      </c>
      <c r="G9" s="34" t="s">
        <v>559</v>
      </c>
      <c r="H9" s="34" t="s">
        <v>560</v>
      </c>
      <c r="I9" s="34" t="s">
        <v>561</v>
      </c>
      <c r="J9" s="34" t="s">
        <v>562</v>
      </c>
      <c r="K9" s="34" t="s">
        <v>563</v>
      </c>
      <c r="L9" s="34" t="s">
        <v>564</v>
      </c>
      <c r="M9" s="34" t="s">
        <v>565</v>
      </c>
    </row>
    <row r="10" spans="1:13" ht="37.5" customHeight="1" x14ac:dyDescent="0.2">
      <c r="A10" s="111">
        <v>1</v>
      </c>
      <c r="B10" s="111">
        <v>1</v>
      </c>
      <c r="C10" s="126">
        <f>A10*B10</f>
        <v>1</v>
      </c>
      <c r="D10" s="3" t="s">
        <v>566</v>
      </c>
      <c r="E10" s="4" t="s">
        <v>1239</v>
      </c>
      <c r="F10" s="62"/>
      <c r="G10" s="62"/>
      <c r="H10" s="62"/>
      <c r="I10" s="111">
        <v>-1</v>
      </c>
      <c r="J10" s="111">
        <v>-2</v>
      </c>
      <c r="K10" s="127">
        <f>A10+I10</f>
        <v>0</v>
      </c>
      <c r="L10" s="127">
        <f>B10+J10</f>
        <v>-1</v>
      </c>
      <c r="M10" s="115">
        <f>K10*L10</f>
        <v>0</v>
      </c>
    </row>
    <row r="11" spans="1:13" ht="38.25" x14ac:dyDescent="0.2">
      <c r="A11" s="111"/>
      <c r="B11" s="111"/>
      <c r="C11" s="126"/>
      <c r="D11" s="3" t="s">
        <v>567</v>
      </c>
      <c r="E11" s="4" t="s">
        <v>1241</v>
      </c>
      <c r="F11" s="62"/>
      <c r="G11" s="62"/>
      <c r="H11" s="62"/>
      <c r="I11" s="111"/>
      <c r="J11" s="111"/>
      <c r="K11" s="127"/>
      <c r="L11" s="127"/>
      <c r="M11" s="116"/>
    </row>
    <row r="12" spans="1:13" x14ac:dyDescent="0.2">
      <c r="A12" s="111"/>
      <c r="B12" s="111"/>
      <c r="C12" s="126"/>
      <c r="D12" s="5" t="s">
        <v>568</v>
      </c>
      <c r="E12" s="9" t="s">
        <v>1211</v>
      </c>
      <c r="F12" s="62"/>
      <c r="G12" s="62"/>
      <c r="H12" s="62"/>
      <c r="I12" s="111"/>
      <c r="J12" s="111"/>
      <c r="K12" s="127"/>
      <c r="L12" s="127"/>
      <c r="M12" s="116"/>
    </row>
    <row r="15" spans="1:13" ht="26.25" customHeight="1" x14ac:dyDescent="0.4">
      <c r="A15" s="105" t="s">
        <v>569</v>
      </c>
      <c r="B15" s="106"/>
      <c r="C15" s="107"/>
      <c r="D15" s="124" t="s">
        <v>570</v>
      </c>
      <c r="E15" s="124"/>
      <c r="F15" s="124"/>
      <c r="G15" s="124"/>
      <c r="H15" s="124"/>
      <c r="I15" s="124"/>
      <c r="J15" s="124"/>
      <c r="K15" s="105" t="s">
        <v>571</v>
      </c>
      <c r="L15" s="106"/>
      <c r="M15" s="107"/>
    </row>
    <row r="16" spans="1:13" ht="126" x14ac:dyDescent="0.25">
      <c r="A16" s="34" t="s">
        <v>572</v>
      </c>
      <c r="B16" s="34" t="s">
        <v>573</v>
      </c>
      <c r="C16" s="34" t="s">
        <v>574</v>
      </c>
      <c r="D16" s="123" t="s">
        <v>575</v>
      </c>
      <c r="E16" s="123"/>
      <c r="F16" s="27" t="s">
        <v>576</v>
      </c>
      <c r="G16" s="121" t="s">
        <v>577</v>
      </c>
      <c r="H16" s="122"/>
      <c r="I16" s="27" t="s">
        <v>578</v>
      </c>
      <c r="J16" s="27" t="s">
        <v>579</v>
      </c>
      <c r="K16" s="34" t="s">
        <v>580</v>
      </c>
      <c r="L16" s="34" t="s">
        <v>581</v>
      </c>
      <c r="M16" s="34" t="s">
        <v>582</v>
      </c>
    </row>
    <row r="17" spans="1:13" x14ac:dyDescent="0.2">
      <c r="A17" s="117">
        <f>K10</f>
        <v>0</v>
      </c>
      <c r="B17" s="117">
        <f>L10</f>
        <v>-1</v>
      </c>
      <c r="C17" s="115">
        <f>M10</f>
        <v>0</v>
      </c>
      <c r="D17" s="120"/>
      <c r="E17" s="120"/>
      <c r="F17" s="5"/>
      <c r="G17" s="111"/>
      <c r="H17" s="111"/>
      <c r="I17" s="112">
        <v>-1</v>
      </c>
      <c r="J17" s="112">
        <v>-1</v>
      </c>
      <c r="K17" s="117">
        <f>A17+I17</f>
        <v>-1</v>
      </c>
      <c r="L17" s="117">
        <f>B17+J17</f>
        <v>-2</v>
      </c>
      <c r="M17" s="115">
        <f>K17*L17</f>
        <v>2</v>
      </c>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8"/>
      <c r="B24" s="118"/>
      <c r="C24" s="116"/>
      <c r="D24" s="120"/>
      <c r="E24" s="120"/>
      <c r="F24" s="5"/>
      <c r="G24" s="111"/>
      <c r="H24" s="111"/>
      <c r="I24" s="113"/>
      <c r="J24" s="113"/>
      <c r="K24" s="118"/>
      <c r="L24" s="118"/>
      <c r="M24" s="116"/>
    </row>
    <row r="25" spans="1:13" x14ac:dyDescent="0.2">
      <c r="A25" s="119"/>
      <c r="B25" s="119"/>
      <c r="C25" s="125"/>
      <c r="D25" s="120"/>
      <c r="E25" s="120"/>
      <c r="F25" s="5"/>
      <c r="G25" s="111"/>
      <c r="H25" s="111"/>
      <c r="I25" s="114"/>
      <c r="J25" s="114"/>
      <c r="K25" s="119"/>
      <c r="L25" s="119"/>
      <c r="M25" s="125"/>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customSheetViews>
    <customSheetView guid="{34C0DC26-A861-4EDC-B214-06D90E4A4D5A}" scale="75" showPageBreaks="1" fitToPage="1" printArea="1" view="pageBreakPreview" topLeftCell="A7">
      <selection activeCell="A8" sqref="A8:C8"/>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7" zoomScale="75" zoomScaleNormal="75" zoomScaleSheetLayoutView="75" workbookViewId="0">
      <selection activeCell="E19" sqref="E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583</v>
      </c>
      <c r="D3" s="109"/>
      <c r="E3" s="109"/>
      <c r="F3" s="109"/>
      <c r="G3" s="110"/>
    </row>
    <row r="4" spans="1:13" s="14" customFormat="1" ht="94.5" x14ac:dyDescent="0.25">
      <c r="C4" s="31" t="s">
        <v>584</v>
      </c>
      <c r="D4" s="85" t="s">
        <v>585</v>
      </c>
      <c r="E4" s="85" t="s">
        <v>586</v>
      </c>
      <c r="F4" s="85" t="s">
        <v>1270</v>
      </c>
      <c r="G4" s="30" t="s">
        <v>1221</v>
      </c>
    </row>
    <row r="5" spans="1:13" s="38" customFormat="1" ht="90.75" thickBot="1" x14ac:dyDescent="0.25">
      <c r="C5" s="69" t="str">
        <f>'2. Provádění a ověření'!A16:A16</f>
        <v>IR9</v>
      </c>
      <c r="D5" s="40" t="s">
        <v>1156</v>
      </c>
      <c r="E5" s="40" t="str">
        <f>'2. Provádění a ověření'!C16:C16</f>
        <v xml:space="preserve">Smluvní dodavatel úmyslně nadhodnotí kvalitu poskytnutých pracovníků nebo jejich činnosti, aby je uplatnil jako způsobilé náklady.
– Nedostatečně kvalifikované pracovní síly nebo
– nepřesné popisy činností vykonávaných pracovníky. 
</v>
      </c>
      <c r="F5" s="40" t="s">
        <v>1157</v>
      </c>
      <c r="G5" s="41" t="s">
        <v>1144</v>
      </c>
    </row>
    <row r="8" spans="1:13" ht="26.25" customHeight="1" x14ac:dyDescent="0.4">
      <c r="A8" s="105" t="s">
        <v>1273</v>
      </c>
      <c r="B8" s="106"/>
      <c r="C8" s="107"/>
      <c r="D8" s="105" t="s">
        <v>587</v>
      </c>
      <c r="E8" s="106"/>
      <c r="F8" s="106"/>
      <c r="G8" s="106"/>
      <c r="H8" s="106"/>
      <c r="I8" s="106"/>
      <c r="J8" s="107"/>
      <c r="K8" s="105" t="s">
        <v>588</v>
      </c>
      <c r="L8" s="106"/>
      <c r="M8" s="107"/>
    </row>
    <row r="9" spans="1:13" ht="141.75" x14ac:dyDescent="0.25">
      <c r="A9" s="34" t="s">
        <v>1274</v>
      </c>
      <c r="B9" s="34" t="s">
        <v>1276</v>
      </c>
      <c r="C9" s="34" t="s">
        <v>1275</v>
      </c>
      <c r="D9" s="34" t="s">
        <v>589</v>
      </c>
      <c r="E9" s="34" t="s">
        <v>590</v>
      </c>
      <c r="F9" s="34" t="s">
        <v>591</v>
      </c>
      <c r="G9" s="34" t="s">
        <v>592</v>
      </c>
      <c r="H9" s="34" t="s">
        <v>593</v>
      </c>
      <c r="I9" s="34" t="s">
        <v>594</v>
      </c>
      <c r="J9" s="34" t="s">
        <v>595</v>
      </c>
      <c r="K9" s="34" t="s">
        <v>596</v>
      </c>
      <c r="L9" s="34" t="s">
        <v>597</v>
      </c>
      <c r="M9" s="34" t="s">
        <v>598</v>
      </c>
    </row>
    <row r="10" spans="1:13" ht="15.75" x14ac:dyDescent="0.25">
      <c r="A10" s="112">
        <v>1</v>
      </c>
      <c r="B10" s="112">
        <v>1</v>
      </c>
      <c r="C10" s="115">
        <f>A10*B10</f>
        <v>1</v>
      </c>
      <c r="D10" s="132" t="s">
        <v>599</v>
      </c>
      <c r="E10" s="133"/>
      <c r="F10" s="133"/>
      <c r="G10" s="133"/>
      <c r="H10" s="134"/>
      <c r="I10" s="112">
        <v>-1</v>
      </c>
      <c r="J10" s="112">
        <v>-1</v>
      </c>
      <c r="K10" s="117">
        <f>A10+I10</f>
        <v>0</v>
      </c>
      <c r="L10" s="117">
        <f>B10+J10</f>
        <v>0</v>
      </c>
      <c r="M10" s="115">
        <f>K10*L10</f>
        <v>0</v>
      </c>
    </row>
    <row r="11" spans="1:13" ht="63.75" x14ac:dyDescent="0.2">
      <c r="A11" s="113"/>
      <c r="B11" s="113"/>
      <c r="C11" s="116"/>
      <c r="D11" s="3" t="s">
        <v>600</v>
      </c>
      <c r="E11" s="4" t="s">
        <v>601</v>
      </c>
      <c r="F11" s="84"/>
      <c r="G11" s="84"/>
      <c r="H11" s="84"/>
      <c r="I11" s="113"/>
      <c r="J11" s="113"/>
      <c r="K11" s="118"/>
      <c r="L11" s="118"/>
      <c r="M11" s="116"/>
    </row>
    <row r="12" spans="1:13" ht="25.5" x14ac:dyDescent="0.2">
      <c r="A12" s="113"/>
      <c r="B12" s="113"/>
      <c r="C12" s="116"/>
      <c r="D12" s="3" t="s">
        <v>602</v>
      </c>
      <c r="E12" s="4" t="s">
        <v>603</v>
      </c>
      <c r="F12" s="84"/>
      <c r="G12" s="84"/>
      <c r="H12" s="84"/>
      <c r="I12" s="113"/>
      <c r="J12" s="113"/>
      <c r="K12" s="118"/>
      <c r="L12" s="118"/>
      <c r="M12" s="116"/>
    </row>
    <row r="13" spans="1:13" ht="63.75" x14ac:dyDescent="0.2">
      <c r="A13" s="113"/>
      <c r="B13" s="113"/>
      <c r="C13" s="116"/>
      <c r="D13" s="3" t="s">
        <v>604</v>
      </c>
      <c r="E13" s="4" t="s">
        <v>1216</v>
      </c>
      <c r="F13" s="84"/>
      <c r="G13" s="84"/>
      <c r="H13" s="84"/>
      <c r="I13" s="113"/>
      <c r="J13" s="113"/>
      <c r="K13" s="118"/>
      <c r="L13" s="118"/>
      <c r="M13" s="116"/>
    </row>
    <row r="14" spans="1:13" ht="38.25" x14ac:dyDescent="0.2">
      <c r="A14" s="113"/>
      <c r="B14" s="113"/>
      <c r="C14" s="116"/>
      <c r="D14" s="3" t="s">
        <v>605</v>
      </c>
      <c r="E14" s="4" t="s">
        <v>1198</v>
      </c>
      <c r="F14" s="84"/>
      <c r="G14" s="84"/>
      <c r="H14" s="84"/>
      <c r="I14" s="113"/>
      <c r="J14" s="113"/>
      <c r="K14" s="118"/>
      <c r="L14" s="118"/>
      <c r="M14" s="116"/>
    </row>
    <row r="15" spans="1:13" x14ac:dyDescent="0.2">
      <c r="A15" s="113"/>
      <c r="B15" s="113"/>
      <c r="C15" s="116"/>
      <c r="D15" s="5" t="s">
        <v>606</v>
      </c>
      <c r="E15" s="9" t="s">
        <v>1211</v>
      </c>
      <c r="F15" s="84"/>
      <c r="G15" s="84"/>
      <c r="H15" s="84"/>
      <c r="I15" s="113"/>
      <c r="J15" s="113"/>
      <c r="K15" s="118"/>
      <c r="L15" s="118"/>
      <c r="M15" s="116"/>
    </row>
    <row r="16" spans="1:13" ht="15.75" x14ac:dyDescent="0.25">
      <c r="A16" s="113"/>
      <c r="B16" s="113"/>
      <c r="C16" s="116"/>
      <c r="D16" s="132" t="s">
        <v>607</v>
      </c>
      <c r="E16" s="133"/>
      <c r="F16" s="133"/>
      <c r="G16" s="133"/>
      <c r="H16" s="134"/>
      <c r="I16" s="113"/>
      <c r="J16" s="113"/>
      <c r="K16" s="118"/>
      <c r="L16" s="118"/>
      <c r="M16" s="116"/>
    </row>
    <row r="17" spans="1:13" ht="51" x14ac:dyDescent="0.2">
      <c r="A17" s="113"/>
      <c r="B17" s="113"/>
      <c r="C17" s="116"/>
      <c r="D17" s="3" t="s">
        <v>608</v>
      </c>
      <c r="E17" s="4" t="s">
        <v>1240</v>
      </c>
      <c r="F17" s="84"/>
      <c r="G17" s="84"/>
      <c r="H17" s="84"/>
      <c r="I17" s="113"/>
      <c r="J17" s="113"/>
      <c r="K17" s="118"/>
      <c r="L17" s="118"/>
      <c r="M17" s="116"/>
    </row>
    <row r="18" spans="1:13" ht="51" x14ac:dyDescent="0.2">
      <c r="A18" s="113"/>
      <c r="B18" s="113"/>
      <c r="C18" s="116"/>
      <c r="D18" s="3" t="s">
        <v>609</v>
      </c>
      <c r="E18" s="4" t="s">
        <v>1199</v>
      </c>
      <c r="F18" s="84"/>
      <c r="G18" s="84"/>
      <c r="H18" s="84"/>
      <c r="I18" s="113"/>
      <c r="J18" s="113"/>
      <c r="K18" s="118"/>
      <c r="L18" s="118"/>
      <c r="M18" s="116"/>
    </row>
    <row r="19" spans="1:13" ht="63.75" x14ac:dyDescent="0.2">
      <c r="A19" s="113"/>
      <c r="B19" s="113"/>
      <c r="C19" s="116"/>
      <c r="D19" s="3" t="s">
        <v>610</v>
      </c>
      <c r="E19" s="4" t="s">
        <v>1243</v>
      </c>
      <c r="F19" s="84"/>
      <c r="G19" s="84"/>
      <c r="H19" s="84"/>
      <c r="I19" s="113"/>
      <c r="J19" s="113"/>
      <c r="K19" s="118"/>
      <c r="L19" s="118"/>
      <c r="M19" s="116"/>
    </row>
    <row r="20" spans="1:13" ht="63.75" x14ac:dyDescent="0.2">
      <c r="A20" s="113"/>
      <c r="B20" s="113"/>
      <c r="C20" s="116"/>
      <c r="D20" s="3" t="s">
        <v>611</v>
      </c>
      <c r="E20" s="4" t="s">
        <v>1242</v>
      </c>
      <c r="F20" s="84"/>
      <c r="G20" s="84"/>
      <c r="H20" s="84"/>
      <c r="I20" s="113"/>
      <c r="J20" s="113"/>
      <c r="K20" s="118"/>
      <c r="L20" s="118"/>
      <c r="M20" s="116"/>
    </row>
    <row r="21" spans="1:13" x14ac:dyDescent="0.2">
      <c r="A21" s="114"/>
      <c r="B21" s="114"/>
      <c r="C21" s="125"/>
      <c r="D21" s="5" t="s">
        <v>612</v>
      </c>
      <c r="E21" s="9" t="s">
        <v>1211</v>
      </c>
      <c r="F21" s="84"/>
      <c r="G21" s="84"/>
      <c r="H21" s="84"/>
      <c r="I21" s="114"/>
      <c r="J21" s="114"/>
      <c r="K21" s="119"/>
      <c r="L21" s="119"/>
      <c r="M21" s="125"/>
    </row>
    <row r="24" spans="1:13" ht="26.25" customHeight="1" x14ac:dyDescent="0.4">
      <c r="A24" s="105" t="s">
        <v>613</v>
      </c>
      <c r="B24" s="106"/>
      <c r="C24" s="107"/>
      <c r="D24" s="124" t="s">
        <v>614</v>
      </c>
      <c r="E24" s="124"/>
      <c r="F24" s="124"/>
      <c r="G24" s="124"/>
      <c r="H24" s="124"/>
      <c r="I24" s="124"/>
      <c r="J24" s="124"/>
      <c r="K24" s="105" t="s">
        <v>615</v>
      </c>
      <c r="L24" s="106"/>
      <c r="M24" s="107"/>
    </row>
    <row r="25" spans="1:13" ht="126" x14ac:dyDescent="0.25">
      <c r="A25" s="34" t="s">
        <v>616</v>
      </c>
      <c r="B25" s="34" t="s">
        <v>617</v>
      </c>
      <c r="C25" s="34" t="s">
        <v>618</v>
      </c>
      <c r="D25" s="123" t="s">
        <v>619</v>
      </c>
      <c r="E25" s="123"/>
      <c r="F25" s="27" t="s">
        <v>620</v>
      </c>
      <c r="G25" s="121" t="s">
        <v>621</v>
      </c>
      <c r="H25" s="122"/>
      <c r="I25" s="27" t="s">
        <v>622</v>
      </c>
      <c r="J25" s="27" t="s">
        <v>623</v>
      </c>
      <c r="K25" s="34" t="s">
        <v>624</v>
      </c>
      <c r="L25" s="34" t="s">
        <v>625</v>
      </c>
      <c r="M25" s="34" t="s">
        <v>626</v>
      </c>
    </row>
    <row r="26" spans="1:13" x14ac:dyDescent="0.2">
      <c r="A26" s="117">
        <f>K10</f>
        <v>0</v>
      </c>
      <c r="B26" s="117">
        <f>L10</f>
        <v>0</v>
      </c>
      <c r="C26" s="115">
        <f>M10</f>
        <v>0</v>
      </c>
      <c r="D26" s="120"/>
      <c r="E26" s="120"/>
      <c r="F26" s="5"/>
      <c r="G26" s="111"/>
      <c r="H26" s="111"/>
      <c r="I26" s="112">
        <v>-1</v>
      </c>
      <c r="J26" s="112">
        <v>-1</v>
      </c>
      <c r="K26" s="117">
        <f>A26+I26</f>
        <v>-1</v>
      </c>
      <c r="L26" s="117">
        <f>B26+J26</f>
        <v>-1</v>
      </c>
      <c r="M26" s="115">
        <f>K26*L26</f>
        <v>1</v>
      </c>
    </row>
    <row r="27" spans="1:13" x14ac:dyDescent="0.2">
      <c r="A27" s="118"/>
      <c r="B27" s="118"/>
      <c r="C27" s="116"/>
      <c r="D27" s="120"/>
      <c r="E27" s="120"/>
      <c r="F27" s="5"/>
      <c r="G27" s="111"/>
      <c r="H27" s="111"/>
      <c r="I27" s="113"/>
      <c r="J27" s="113"/>
      <c r="K27" s="118"/>
      <c r="L27" s="118"/>
      <c r="M27" s="116"/>
    </row>
    <row r="28" spans="1:13" x14ac:dyDescent="0.2">
      <c r="A28" s="118"/>
      <c r="B28" s="118"/>
      <c r="C28" s="116"/>
      <c r="D28" s="120"/>
      <c r="E28" s="120"/>
      <c r="F28" s="5"/>
      <c r="G28" s="111"/>
      <c r="H28" s="111"/>
      <c r="I28" s="113"/>
      <c r="J28" s="113"/>
      <c r="K28" s="118"/>
      <c r="L28" s="118"/>
      <c r="M28" s="116"/>
    </row>
    <row r="29" spans="1:13" x14ac:dyDescent="0.2">
      <c r="A29" s="118"/>
      <c r="B29" s="118"/>
      <c r="C29" s="116"/>
      <c r="D29" s="120"/>
      <c r="E29" s="120"/>
      <c r="F29" s="5"/>
      <c r="G29" s="111"/>
      <c r="H29" s="111"/>
      <c r="I29" s="113"/>
      <c r="J29" s="113"/>
      <c r="K29" s="118"/>
      <c r="L29" s="118"/>
      <c r="M29" s="116"/>
    </row>
    <row r="30" spans="1:13" x14ac:dyDescent="0.2">
      <c r="A30" s="118"/>
      <c r="B30" s="118"/>
      <c r="C30" s="116"/>
      <c r="D30" s="120"/>
      <c r="E30" s="120"/>
      <c r="F30" s="5"/>
      <c r="G30" s="111"/>
      <c r="H30" s="111"/>
      <c r="I30" s="113"/>
      <c r="J30" s="113"/>
      <c r="K30" s="118"/>
      <c r="L30" s="118"/>
      <c r="M30" s="116"/>
    </row>
    <row r="31" spans="1:13" x14ac:dyDescent="0.2">
      <c r="A31" s="118"/>
      <c r="B31" s="118"/>
      <c r="C31" s="116"/>
      <c r="D31" s="120"/>
      <c r="E31" s="120"/>
      <c r="F31" s="5"/>
      <c r="G31" s="111"/>
      <c r="H31" s="111"/>
      <c r="I31" s="113"/>
      <c r="J31" s="113"/>
      <c r="K31" s="118"/>
      <c r="L31" s="118"/>
      <c r="M31" s="116"/>
    </row>
    <row r="32" spans="1:13" x14ac:dyDescent="0.2">
      <c r="A32" s="118"/>
      <c r="B32" s="118"/>
      <c r="C32" s="116"/>
      <c r="D32" s="120"/>
      <c r="E32" s="120"/>
      <c r="F32" s="5"/>
      <c r="G32" s="111"/>
      <c r="H32" s="111"/>
      <c r="I32" s="113"/>
      <c r="J32" s="113"/>
      <c r="K32" s="118"/>
      <c r="L32" s="118"/>
      <c r="M32" s="116"/>
    </row>
    <row r="33" spans="1:13" x14ac:dyDescent="0.2">
      <c r="A33" s="118"/>
      <c r="B33" s="118"/>
      <c r="C33" s="116"/>
      <c r="D33" s="120"/>
      <c r="E33" s="120"/>
      <c r="F33" s="5"/>
      <c r="G33" s="111"/>
      <c r="H33" s="111"/>
      <c r="I33" s="113"/>
      <c r="J33" s="113"/>
      <c r="K33" s="118"/>
      <c r="L33" s="118"/>
      <c r="M33" s="116"/>
    </row>
    <row r="34" spans="1:13" x14ac:dyDescent="0.2">
      <c r="A34" s="119"/>
      <c r="B34" s="119"/>
      <c r="C34" s="116"/>
      <c r="D34" s="120"/>
      <c r="E34" s="120"/>
      <c r="F34" s="5"/>
      <c r="G34" s="111"/>
      <c r="H34" s="111"/>
      <c r="I34" s="114"/>
      <c r="J34" s="114"/>
      <c r="K34" s="119"/>
      <c r="L34" s="119"/>
      <c r="M34" s="11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customSheetViews>
    <customSheetView guid="{34C0DC26-A861-4EDC-B214-06D90E4A4D5A}" scale="75" showPageBreaks="1" fitToPage="1" printArea="1" view="pageBreakPreview" topLeftCell="A7">
      <selection activeCell="E19" sqref="E19"/>
      <pageMargins left="0.70866141732283472" right="0.70866141732283472" top="0.74803149606299213" bottom="0.74803149606299213" header="0.31496062992125984" footer="0.31496062992125984"/>
      <pageSetup paperSize="9" scale="40" orientation="landscape" r:id="rId1"/>
    </customSheetView>
  </customSheetViews>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A19" zoomScale="80" zoomScaleNormal="75" zoomScaleSheetLayoutView="80" workbookViewId="0">
      <selection activeCell="D35" sqref="D35:E3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627</v>
      </c>
      <c r="D3" s="109"/>
      <c r="E3" s="109"/>
      <c r="F3" s="109"/>
      <c r="G3" s="110"/>
    </row>
    <row r="4" spans="1:13" s="14" customFormat="1" ht="94.5" x14ac:dyDescent="0.25">
      <c r="C4" s="31" t="s">
        <v>628</v>
      </c>
      <c r="D4" s="85" t="s">
        <v>629</v>
      </c>
      <c r="E4" s="85" t="s">
        <v>630</v>
      </c>
      <c r="F4" s="85" t="s">
        <v>1270</v>
      </c>
      <c r="G4" s="30" t="s">
        <v>631</v>
      </c>
    </row>
    <row r="5" spans="1:13" s="38" customFormat="1" ht="138.75" customHeight="1" thickBot="1" x14ac:dyDescent="0.25">
      <c r="C5" s="69" t="str">
        <f>'2. Provádění a ověření'!A17:A17</f>
        <v>IR10</v>
      </c>
      <c r="D5" s="40" t="s">
        <v>1158</v>
      </c>
      <c r="E5" s="40" t="s">
        <v>1244</v>
      </c>
      <c r="F5" s="40" t="s">
        <v>1157</v>
      </c>
      <c r="G5" s="41" t="s">
        <v>1144</v>
      </c>
    </row>
    <row r="8" spans="1:13" ht="26.25" customHeight="1" x14ac:dyDescent="0.4">
      <c r="A8" s="105" t="s">
        <v>1273</v>
      </c>
      <c r="B8" s="106"/>
      <c r="C8" s="107"/>
      <c r="D8" s="105" t="s">
        <v>632</v>
      </c>
      <c r="E8" s="106"/>
      <c r="F8" s="106"/>
      <c r="G8" s="106"/>
      <c r="H8" s="106"/>
      <c r="I8" s="106"/>
      <c r="J8" s="107"/>
      <c r="K8" s="105" t="s">
        <v>633</v>
      </c>
      <c r="L8" s="106"/>
      <c r="M8" s="107"/>
    </row>
    <row r="9" spans="1:13" ht="141.75" x14ac:dyDescent="0.25">
      <c r="A9" s="34" t="s">
        <v>1274</v>
      </c>
      <c r="B9" s="34" t="s">
        <v>1276</v>
      </c>
      <c r="C9" s="34" t="s">
        <v>1275</v>
      </c>
      <c r="D9" s="34" t="s">
        <v>634</v>
      </c>
      <c r="E9" s="34" t="s">
        <v>635</v>
      </c>
      <c r="F9" s="34" t="s">
        <v>636</v>
      </c>
      <c r="G9" s="34" t="s">
        <v>637</v>
      </c>
      <c r="H9" s="34" t="s">
        <v>638</v>
      </c>
      <c r="I9" s="34" t="s">
        <v>639</v>
      </c>
      <c r="J9" s="34" t="s">
        <v>640</v>
      </c>
      <c r="K9" s="34" t="s">
        <v>641</v>
      </c>
      <c r="L9" s="34" t="s">
        <v>642</v>
      </c>
      <c r="M9" s="34" t="s">
        <v>643</v>
      </c>
    </row>
    <row r="10" spans="1:13" ht="15.75" x14ac:dyDescent="0.25">
      <c r="A10" s="112">
        <v>1</v>
      </c>
      <c r="B10" s="112">
        <v>1</v>
      </c>
      <c r="C10" s="115">
        <f>A10*B10</f>
        <v>1</v>
      </c>
      <c r="D10" s="132" t="s">
        <v>644</v>
      </c>
      <c r="E10" s="133"/>
      <c r="F10" s="133"/>
      <c r="G10" s="133"/>
      <c r="H10" s="134"/>
      <c r="I10" s="112">
        <v>-1</v>
      </c>
      <c r="J10" s="112">
        <v>-1</v>
      </c>
      <c r="K10" s="117">
        <f>A10+I10</f>
        <v>0</v>
      </c>
      <c r="L10" s="117">
        <f>B10+J10</f>
        <v>0</v>
      </c>
      <c r="M10" s="115">
        <f>K10*L10</f>
        <v>0</v>
      </c>
    </row>
    <row r="11" spans="1:13" ht="51" x14ac:dyDescent="0.2">
      <c r="A11" s="113"/>
      <c r="B11" s="113"/>
      <c r="C11" s="116"/>
      <c r="D11" s="3" t="s">
        <v>645</v>
      </c>
      <c r="E11" s="4" t="s">
        <v>1290</v>
      </c>
      <c r="F11" s="84"/>
      <c r="G11" s="84"/>
      <c r="H11" s="84"/>
      <c r="I11" s="113"/>
      <c r="J11" s="113"/>
      <c r="K11" s="118"/>
      <c r="L11" s="118"/>
      <c r="M11" s="116"/>
    </row>
    <row r="12" spans="1:13" ht="51" x14ac:dyDescent="0.2">
      <c r="A12" s="113"/>
      <c r="B12" s="113"/>
      <c r="C12" s="116"/>
      <c r="D12" s="3" t="s">
        <v>646</v>
      </c>
      <c r="E12" s="4" t="s">
        <v>1246</v>
      </c>
      <c r="F12" s="84"/>
      <c r="G12" s="84"/>
      <c r="H12" s="84"/>
      <c r="I12" s="113"/>
      <c r="J12" s="113"/>
      <c r="K12" s="118"/>
      <c r="L12" s="118"/>
      <c r="M12" s="116"/>
    </row>
    <row r="13" spans="1:13" ht="63.75" x14ac:dyDescent="0.2">
      <c r="A13" s="113"/>
      <c r="B13" s="113"/>
      <c r="C13" s="116"/>
      <c r="D13" s="3" t="s">
        <v>647</v>
      </c>
      <c r="E13" s="4" t="s">
        <v>1243</v>
      </c>
      <c r="F13" s="84"/>
      <c r="G13" s="84"/>
      <c r="H13" s="84"/>
      <c r="I13" s="113"/>
      <c r="J13" s="113"/>
      <c r="K13" s="118"/>
      <c r="L13" s="118"/>
      <c r="M13" s="116"/>
    </row>
    <row r="14" spans="1:13" ht="63.75" x14ac:dyDescent="0.2">
      <c r="A14" s="113"/>
      <c r="B14" s="113"/>
      <c r="C14" s="116"/>
      <c r="D14" s="3" t="s">
        <v>648</v>
      </c>
      <c r="E14" s="4" t="s">
        <v>1247</v>
      </c>
      <c r="F14" s="84"/>
      <c r="G14" s="84"/>
      <c r="H14" s="84"/>
      <c r="I14" s="113"/>
      <c r="J14" s="113"/>
      <c r="K14" s="118"/>
      <c r="L14" s="118"/>
      <c r="M14" s="116"/>
    </row>
    <row r="15" spans="1:13" x14ac:dyDescent="0.2">
      <c r="A15" s="113"/>
      <c r="B15" s="113"/>
      <c r="C15" s="116"/>
      <c r="D15" s="5" t="s">
        <v>649</v>
      </c>
      <c r="E15" s="9" t="s">
        <v>1211</v>
      </c>
      <c r="F15" s="84"/>
      <c r="G15" s="84"/>
      <c r="H15" s="84"/>
      <c r="I15" s="113"/>
      <c r="J15" s="113"/>
      <c r="K15" s="118"/>
      <c r="L15" s="118"/>
      <c r="M15" s="116"/>
    </row>
    <row r="16" spans="1:13" ht="15.75" x14ac:dyDescent="0.25">
      <c r="A16" s="113"/>
      <c r="B16" s="113"/>
      <c r="C16" s="116"/>
      <c r="D16" s="132" t="s">
        <v>650</v>
      </c>
      <c r="E16" s="133"/>
      <c r="F16" s="133"/>
      <c r="G16" s="133"/>
      <c r="H16" s="134"/>
      <c r="I16" s="113"/>
      <c r="J16" s="113"/>
      <c r="K16" s="118"/>
      <c r="L16" s="118"/>
      <c r="M16" s="116"/>
    </row>
    <row r="17" spans="1:13" ht="89.25" x14ac:dyDescent="0.2">
      <c r="A17" s="113"/>
      <c r="B17" s="113"/>
      <c r="C17" s="116"/>
      <c r="D17" s="3" t="s">
        <v>651</v>
      </c>
      <c r="E17" s="4" t="s">
        <v>1248</v>
      </c>
      <c r="F17" s="84"/>
      <c r="G17" s="84"/>
      <c r="H17" s="84"/>
      <c r="I17" s="113"/>
      <c r="J17" s="113"/>
      <c r="K17" s="118"/>
      <c r="L17" s="118"/>
      <c r="M17" s="116"/>
    </row>
    <row r="18" spans="1:13" ht="102" x14ac:dyDescent="0.2">
      <c r="A18" s="113"/>
      <c r="B18" s="113"/>
      <c r="C18" s="116"/>
      <c r="D18" s="3" t="s">
        <v>652</v>
      </c>
      <c r="E18" s="4" t="s">
        <v>1200</v>
      </c>
      <c r="F18" s="84"/>
      <c r="G18" s="84"/>
      <c r="H18" s="84"/>
      <c r="I18" s="113"/>
      <c r="J18" s="113"/>
      <c r="K18" s="118"/>
      <c r="L18" s="118"/>
      <c r="M18" s="116"/>
    </row>
    <row r="19" spans="1:13" x14ac:dyDescent="0.2">
      <c r="A19" s="113"/>
      <c r="B19" s="113"/>
      <c r="C19" s="116"/>
      <c r="D19" s="5" t="s">
        <v>653</v>
      </c>
      <c r="E19" s="9" t="s">
        <v>1211</v>
      </c>
      <c r="F19" s="84"/>
      <c r="G19" s="84"/>
      <c r="H19" s="84"/>
      <c r="I19" s="113"/>
      <c r="J19" s="113"/>
      <c r="K19" s="118"/>
      <c r="L19" s="118"/>
      <c r="M19" s="116"/>
    </row>
    <row r="20" spans="1:13" ht="15.75" x14ac:dyDescent="0.25">
      <c r="A20" s="113"/>
      <c r="B20" s="113"/>
      <c r="C20" s="116"/>
      <c r="D20" s="132" t="s">
        <v>1245</v>
      </c>
      <c r="E20" s="133"/>
      <c r="F20" s="133"/>
      <c r="G20" s="133"/>
      <c r="H20" s="134"/>
      <c r="I20" s="113"/>
      <c r="J20" s="113"/>
      <c r="K20" s="118"/>
      <c r="L20" s="118"/>
      <c r="M20" s="116"/>
    </row>
    <row r="21" spans="1:13" ht="63.75" x14ac:dyDescent="0.2">
      <c r="A21" s="113"/>
      <c r="B21" s="113"/>
      <c r="C21" s="116"/>
      <c r="D21" s="3" t="s">
        <v>654</v>
      </c>
      <c r="E21" s="4" t="s">
        <v>655</v>
      </c>
      <c r="F21" s="84"/>
      <c r="G21" s="84"/>
      <c r="H21" s="84"/>
      <c r="I21" s="113"/>
      <c r="J21" s="113"/>
      <c r="K21" s="118"/>
      <c r="L21" s="118"/>
      <c r="M21" s="116"/>
    </row>
    <row r="22" spans="1:13" ht="76.5" x14ac:dyDescent="0.2">
      <c r="A22" s="113"/>
      <c r="B22" s="113"/>
      <c r="C22" s="116"/>
      <c r="D22" s="3" t="s">
        <v>656</v>
      </c>
      <c r="E22" s="4" t="s">
        <v>1201</v>
      </c>
      <c r="F22" s="84"/>
      <c r="G22" s="84"/>
      <c r="H22" s="84"/>
      <c r="I22" s="113"/>
      <c r="J22" s="113"/>
      <c r="K22" s="118"/>
      <c r="L22" s="118"/>
      <c r="M22" s="116"/>
    </row>
    <row r="23" spans="1:13" x14ac:dyDescent="0.2">
      <c r="A23" s="113"/>
      <c r="B23" s="113"/>
      <c r="C23" s="116"/>
      <c r="D23" s="5" t="s">
        <v>657</v>
      </c>
      <c r="E23" s="9" t="s">
        <v>1211</v>
      </c>
      <c r="F23" s="84"/>
      <c r="G23" s="84"/>
      <c r="H23" s="84"/>
      <c r="I23" s="113"/>
      <c r="J23" s="113"/>
      <c r="K23" s="118"/>
      <c r="L23" s="118"/>
      <c r="M23" s="116"/>
    </row>
    <row r="24" spans="1:13" ht="15.75" customHeight="1" x14ac:dyDescent="0.25">
      <c r="A24" s="113"/>
      <c r="B24" s="113"/>
      <c r="C24" s="116"/>
      <c r="D24" s="132" t="s">
        <v>658</v>
      </c>
      <c r="E24" s="133"/>
      <c r="F24" s="133"/>
      <c r="G24" s="133"/>
      <c r="H24" s="134"/>
      <c r="I24" s="113"/>
      <c r="J24" s="113"/>
      <c r="K24" s="118"/>
      <c r="L24" s="118"/>
      <c r="M24" s="116"/>
    </row>
    <row r="25" spans="1:13" ht="51" x14ac:dyDescent="0.2">
      <c r="A25" s="113"/>
      <c r="B25" s="113"/>
      <c r="C25" s="116"/>
      <c r="D25" s="3" t="s">
        <v>659</v>
      </c>
      <c r="E25" s="4" t="s">
        <v>1291</v>
      </c>
      <c r="F25" s="84"/>
      <c r="G25" s="84"/>
      <c r="H25" s="84"/>
      <c r="I25" s="113"/>
      <c r="J25" s="113"/>
      <c r="K25" s="118"/>
      <c r="L25" s="118"/>
      <c r="M25" s="116"/>
    </row>
    <row r="26" spans="1:13" ht="63.75" x14ac:dyDescent="0.2">
      <c r="A26" s="113"/>
      <c r="B26" s="113"/>
      <c r="C26" s="116"/>
      <c r="D26" s="3" t="s">
        <v>660</v>
      </c>
      <c r="E26" s="4" t="s">
        <v>1249</v>
      </c>
      <c r="F26" s="84"/>
      <c r="G26" s="84"/>
      <c r="H26" s="84"/>
      <c r="I26" s="113"/>
      <c r="J26" s="113"/>
      <c r="K26" s="118"/>
      <c r="L26" s="118"/>
      <c r="M26" s="116"/>
    </row>
    <row r="27" spans="1:13" x14ac:dyDescent="0.2">
      <c r="A27" s="113"/>
      <c r="B27" s="113"/>
      <c r="C27" s="116"/>
      <c r="D27" s="5" t="s">
        <v>661</v>
      </c>
      <c r="E27" s="9" t="s">
        <v>1211</v>
      </c>
      <c r="F27" s="84"/>
      <c r="G27" s="84"/>
      <c r="H27" s="84"/>
      <c r="I27" s="113"/>
      <c r="J27" s="113"/>
      <c r="K27" s="118"/>
      <c r="L27" s="118"/>
      <c r="M27" s="116"/>
    </row>
    <row r="28" spans="1:13" ht="15.75" x14ac:dyDescent="0.25">
      <c r="A28" s="113"/>
      <c r="B28" s="113"/>
      <c r="C28" s="116"/>
      <c r="D28" s="132" t="s">
        <v>662</v>
      </c>
      <c r="E28" s="133"/>
      <c r="F28" s="133"/>
      <c r="G28" s="133"/>
      <c r="H28" s="134"/>
      <c r="I28" s="113"/>
      <c r="J28" s="113"/>
      <c r="K28" s="118"/>
      <c r="L28" s="118"/>
      <c r="M28" s="116"/>
    </row>
    <row r="29" spans="1:13" ht="67.5" customHeight="1" x14ac:dyDescent="0.2">
      <c r="A29" s="113"/>
      <c r="B29" s="113"/>
      <c r="C29" s="116"/>
      <c r="D29" s="3" t="s">
        <v>663</v>
      </c>
      <c r="E29" s="4" t="s">
        <v>1292</v>
      </c>
      <c r="F29" s="84"/>
      <c r="G29" s="84"/>
      <c r="H29" s="84"/>
      <c r="I29" s="113"/>
      <c r="J29" s="113"/>
      <c r="K29" s="118"/>
      <c r="L29" s="118"/>
      <c r="M29" s="116"/>
    </row>
    <row r="30" spans="1:13" ht="63.75" x14ac:dyDescent="0.2">
      <c r="A30" s="113"/>
      <c r="B30" s="113"/>
      <c r="C30" s="116"/>
      <c r="D30" s="3" t="s">
        <v>664</v>
      </c>
      <c r="E30" s="4" t="s">
        <v>1250</v>
      </c>
      <c r="F30" s="84"/>
      <c r="G30" s="84"/>
      <c r="H30" s="84"/>
      <c r="I30" s="113"/>
      <c r="J30" s="113"/>
      <c r="K30" s="118"/>
      <c r="L30" s="118"/>
      <c r="M30" s="116"/>
    </row>
    <row r="31" spans="1:13" x14ac:dyDescent="0.2">
      <c r="A31" s="114"/>
      <c r="B31" s="114"/>
      <c r="C31" s="116"/>
      <c r="D31" s="5" t="s">
        <v>665</v>
      </c>
      <c r="E31" s="9" t="s">
        <v>1211</v>
      </c>
      <c r="F31" s="84"/>
      <c r="G31" s="84"/>
      <c r="H31" s="84"/>
      <c r="I31" s="114"/>
      <c r="J31" s="114"/>
      <c r="K31" s="119"/>
      <c r="L31" s="119"/>
      <c r="M31" s="116"/>
    </row>
    <row r="34" spans="1:13" ht="26.25" customHeight="1" x14ac:dyDescent="0.4">
      <c r="A34" s="105" t="s">
        <v>666</v>
      </c>
      <c r="B34" s="106"/>
      <c r="C34" s="107"/>
      <c r="D34" s="124" t="s">
        <v>667</v>
      </c>
      <c r="E34" s="124"/>
      <c r="F34" s="124"/>
      <c r="G34" s="124"/>
      <c r="H34" s="124"/>
      <c r="I34" s="124"/>
      <c r="J34" s="124"/>
      <c r="K34" s="105" t="s">
        <v>668</v>
      </c>
      <c r="L34" s="106"/>
      <c r="M34" s="107"/>
    </row>
    <row r="35" spans="1:13" ht="126" x14ac:dyDescent="0.25">
      <c r="A35" s="34" t="s">
        <v>669</v>
      </c>
      <c r="B35" s="34" t="s">
        <v>670</v>
      </c>
      <c r="C35" s="34" t="s">
        <v>671</v>
      </c>
      <c r="D35" s="123" t="s">
        <v>672</v>
      </c>
      <c r="E35" s="123"/>
      <c r="F35" s="27" t="s">
        <v>673</v>
      </c>
      <c r="G35" s="121" t="s">
        <v>674</v>
      </c>
      <c r="H35" s="122"/>
      <c r="I35" s="27" t="s">
        <v>675</v>
      </c>
      <c r="J35" s="27" t="s">
        <v>676</v>
      </c>
      <c r="K35" s="34" t="s">
        <v>677</v>
      </c>
      <c r="L35" s="34" t="s">
        <v>678</v>
      </c>
      <c r="M35" s="34" t="s">
        <v>679</v>
      </c>
    </row>
    <row r="36" spans="1:13" x14ac:dyDescent="0.2">
      <c r="A36" s="117">
        <f>K10</f>
        <v>0</v>
      </c>
      <c r="B36" s="117">
        <f>L10</f>
        <v>0</v>
      </c>
      <c r="C36" s="115">
        <f>M10</f>
        <v>0</v>
      </c>
      <c r="D36" s="120"/>
      <c r="E36" s="120"/>
      <c r="F36" s="5"/>
      <c r="G36" s="111"/>
      <c r="H36" s="111"/>
      <c r="I36" s="112">
        <v>-1</v>
      </c>
      <c r="J36" s="112">
        <v>-1</v>
      </c>
      <c r="K36" s="117">
        <f>A36+I36</f>
        <v>-1</v>
      </c>
      <c r="L36" s="117">
        <f>B36+J36</f>
        <v>-1</v>
      </c>
      <c r="M36" s="126">
        <f>K36*L36</f>
        <v>1</v>
      </c>
    </row>
    <row r="37" spans="1:13" x14ac:dyDescent="0.2">
      <c r="A37" s="118"/>
      <c r="B37" s="118"/>
      <c r="C37" s="116"/>
      <c r="D37" s="120"/>
      <c r="E37" s="120"/>
      <c r="F37" s="5"/>
      <c r="G37" s="111"/>
      <c r="H37" s="111"/>
      <c r="I37" s="113"/>
      <c r="J37" s="113"/>
      <c r="K37" s="118"/>
      <c r="L37" s="118"/>
      <c r="M37" s="126"/>
    </row>
    <row r="38" spans="1:13" x14ac:dyDescent="0.2">
      <c r="A38" s="118"/>
      <c r="B38" s="118"/>
      <c r="C38" s="116"/>
      <c r="D38" s="120"/>
      <c r="E38" s="120"/>
      <c r="F38" s="5"/>
      <c r="G38" s="111"/>
      <c r="H38" s="111"/>
      <c r="I38" s="113"/>
      <c r="J38" s="113"/>
      <c r="K38" s="118"/>
      <c r="L38" s="118"/>
      <c r="M38" s="126"/>
    </row>
    <row r="39" spans="1:13" x14ac:dyDescent="0.2">
      <c r="A39" s="118"/>
      <c r="B39" s="118"/>
      <c r="C39" s="116"/>
      <c r="D39" s="120"/>
      <c r="E39" s="120"/>
      <c r="F39" s="5"/>
      <c r="G39" s="111"/>
      <c r="H39" s="111"/>
      <c r="I39" s="113"/>
      <c r="J39" s="113"/>
      <c r="K39" s="118"/>
      <c r="L39" s="118"/>
      <c r="M39" s="126"/>
    </row>
    <row r="40" spans="1:13" x14ac:dyDescent="0.2">
      <c r="A40" s="118"/>
      <c r="B40" s="118"/>
      <c r="C40" s="116"/>
      <c r="D40" s="120"/>
      <c r="E40" s="120"/>
      <c r="F40" s="5"/>
      <c r="G40" s="111"/>
      <c r="H40" s="111"/>
      <c r="I40" s="113"/>
      <c r="J40" s="113"/>
      <c r="K40" s="118"/>
      <c r="L40" s="118"/>
      <c r="M40" s="126"/>
    </row>
    <row r="41" spans="1:13" x14ac:dyDescent="0.2">
      <c r="A41" s="118"/>
      <c r="B41" s="118"/>
      <c r="C41" s="116"/>
      <c r="D41" s="120"/>
      <c r="E41" s="120"/>
      <c r="F41" s="5"/>
      <c r="G41" s="111"/>
      <c r="H41" s="111"/>
      <c r="I41" s="113"/>
      <c r="J41" s="113"/>
      <c r="K41" s="118"/>
      <c r="L41" s="118"/>
      <c r="M41" s="126"/>
    </row>
    <row r="42" spans="1:13" x14ac:dyDescent="0.2">
      <c r="A42" s="118"/>
      <c r="B42" s="118"/>
      <c r="C42" s="116"/>
      <c r="D42" s="120"/>
      <c r="E42" s="120"/>
      <c r="F42" s="5"/>
      <c r="G42" s="111"/>
      <c r="H42" s="111"/>
      <c r="I42" s="113"/>
      <c r="J42" s="113"/>
      <c r="K42" s="118"/>
      <c r="L42" s="118"/>
      <c r="M42" s="126"/>
    </row>
    <row r="43" spans="1:13" x14ac:dyDescent="0.2">
      <c r="A43" s="118"/>
      <c r="B43" s="118"/>
      <c r="C43" s="116"/>
      <c r="D43" s="120"/>
      <c r="E43" s="120"/>
      <c r="F43" s="5"/>
      <c r="G43" s="111"/>
      <c r="H43" s="111"/>
      <c r="I43" s="113"/>
      <c r="J43" s="113"/>
      <c r="K43" s="118"/>
      <c r="L43" s="118"/>
      <c r="M43" s="126"/>
    </row>
    <row r="44" spans="1:13" x14ac:dyDescent="0.2">
      <c r="A44" s="119"/>
      <c r="B44" s="119"/>
      <c r="C44" s="116"/>
      <c r="D44" s="120"/>
      <c r="E44" s="120"/>
      <c r="F44" s="5"/>
      <c r="G44" s="111"/>
      <c r="H44" s="111"/>
      <c r="I44" s="114"/>
      <c r="J44" s="114"/>
      <c r="K44" s="119"/>
      <c r="L44" s="119"/>
      <c r="M44" s="126"/>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customSheetViews>
    <customSheetView guid="{34C0DC26-A861-4EDC-B214-06D90E4A4D5A}" scale="80" showPageBreaks="1" fitToPage="1" printArea="1" view="pageBreakPreview" topLeftCell="A19">
      <selection activeCell="D35" sqref="D35:E35"/>
      <pageMargins left="0.70866141732283472" right="0.70866141732283472" top="0.74803149606299213" bottom="0.74803149606299213" header="0.31496062992125984" footer="0.31496062992125984"/>
      <pageSetup paperSize="9" scale="28" orientation="landscape" r:id="rId1"/>
    </customSheetView>
  </customSheetViews>
  <mergeCells count="48">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I10:I31"/>
    <mergeCell ref="D16:H16"/>
    <mergeCell ref="D20:H20"/>
    <mergeCell ref="A10:A31"/>
    <mergeCell ref="B10:B31"/>
    <mergeCell ref="C10:C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zoomScale="75" zoomScaleNormal="75" zoomScaleSheetLayoutView="75" workbookViewId="0">
      <selection activeCell="D5" sqref="D5"/>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680</v>
      </c>
      <c r="D3" s="109"/>
      <c r="E3" s="109"/>
      <c r="F3" s="109"/>
      <c r="G3" s="110"/>
    </row>
    <row r="4" spans="1:13" s="14" customFormat="1" ht="94.5" x14ac:dyDescent="0.25">
      <c r="C4" s="31" t="s">
        <v>681</v>
      </c>
      <c r="D4" s="34" t="s">
        <v>682</v>
      </c>
      <c r="E4" s="34" t="s">
        <v>683</v>
      </c>
      <c r="F4" s="34" t="s">
        <v>1270</v>
      </c>
      <c r="G4" s="30" t="s">
        <v>1221</v>
      </c>
    </row>
    <row r="5" spans="1:13" s="38" customFormat="1" ht="90.75" thickBot="1" x14ac:dyDescent="0.25">
      <c r="C5" s="69" t="str">
        <f>'2. Provádění a ověření'!A18:A18</f>
        <v>IR11</v>
      </c>
      <c r="D5" s="40" t="s">
        <v>1159</v>
      </c>
      <c r="E5" s="40" t="s">
        <v>1160</v>
      </c>
      <c r="F5" s="40" t="s">
        <v>1143</v>
      </c>
      <c r="G5" s="40" t="s">
        <v>1144</v>
      </c>
    </row>
    <row r="8" spans="1:13" ht="26.25" customHeight="1" x14ac:dyDescent="0.4">
      <c r="A8" s="105" t="s">
        <v>1273</v>
      </c>
      <c r="B8" s="106"/>
      <c r="C8" s="107"/>
      <c r="D8" s="105" t="s">
        <v>684</v>
      </c>
      <c r="E8" s="106"/>
      <c r="F8" s="106"/>
      <c r="G8" s="106"/>
      <c r="H8" s="106"/>
      <c r="I8" s="106"/>
      <c r="J8" s="107"/>
      <c r="K8" s="105" t="s">
        <v>685</v>
      </c>
      <c r="L8" s="106"/>
      <c r="M8" s="107"/>
    </row>
    <row r="9" spans="1:13" ht="141.75" x14ac:dyDescent="0.25">
      <c r="A9" s="34" t="s">
        <v>1274</v>
      </c>
      <c r="B9" s="34" t="s">
        <v>1276</v>
      </c>
      <c r="C9" s="34" t="s">
        <v>1275</v>
      </c>
      <c r="D9" s="34" t="s">
        <v>686</v>
      </c>
      <c r="E9" s="34" t="s">
        <v>687</v>
      </c>
      <c r="F9" s="34" t="s">
        <v>688</v>
      </c>
      <c r="G9" s="34" t="s">
        <v>689</v>
      </c>
      <c r="H9" s="34" t="s">
        <v>690</v>
      </c>
      <c r="I9" s="34" t="s">
        <v>691</v>
      </c>
      <c r="J9" s="34" t="s">
        <v>692</v>
      </c>
      <c r="K9" s="34" t="s">
        <v>693</v>
      </c>
      <c r="L9" s="34" t="s">
        <v>694</v>
      </c>
      <c r="M9" s="34" t="s">
        <v>695</v>
      </c>
    </row>
    <row r="10" spans="1:13" ht="51" x14ac:dyDescent="0.2">
      <c r="A10" s="111">
        <v>1</v>
      </c>
      <c r="B10" s="111">
        <v>1</v>
      </c>
      <c r="C10" s="126">
        <f>A10*B10</f>
        <v>1</v>
      </c>
      <c r="D10" s="3" t="s">
        <v>696</v>
      </c>
      <c r="E10" s="4" t="s">
        <v>1251</v>
      </c>
      <c r="F10" s="62"/>
      <c r="G10" s="62"/>
      <c r="H10" s="62"/>
      <c r="I10" s="111">
        <v>-1</v>
      </c>
      <c r="J10" s="111">
        <v>-2</v>
      </c>
      <c r="K10" s="127">
        <f>A10+I10</f>
        <v>0</v>
      </c>
      <c r="L10" s="127">
        <f>B10+J10</f>
        <v>-1</v>
      </c>
      <c r="M10" s="126">
        <f>K10*L10</f>
        <v>0</v>
      </c>
    </row>
    <row r="11" spans="1:13" x14ac:dyDescent="0.2">
      <c r="A11" s="111"/>
      <c r="B11" s="111"/>
      <c r="C11" s="126"/>
      <c r="D11" s="5" t="s">
        <v>697</v>
      </c>
      <c r="E11" s="9" t="s">
        <v>1211</v>
      </c>
      <c r="F11" s="62"/>
      <c r="G11" s="62"/>
      <c r="H11" s="62"/>
      <c r="I11" s="111"/>
      <c r="J11" s="111"/>
      <c r="K11" s="127"/>
      <c r="L11" s="127"/>
      <c r="M11" s="126"/>
    </row>
    <row r="14" spans="1:13" ht="26.25" customHeight="1" x14ac:dyDescent="0.4">
      <c r="A14" s="105" t="s">
        <v>698</v>
      </c>
      <c r="B14" s="106"/>
      <c r="C14" s="107"/>
      <c r="D14" s="124" t="s">
        <v>699</v>
      </c>
      <c r="E14" s="124"/>
      <c r="F14" s="124"/>
      <c r="G14" s="124"/>
      <c r="H14" s="124"/>
      <c r="I14" s="124"/>
      <c r="J14" s="124"/>
      <c r="K14" s="105" t="s">
        <v>700</v>
      </c>
      <c r="L14" s="106"/>
      <c r="M14" s="107"/>
    </row>
    <row r="15" spans="1:13" ht="126" x14ac:dyDescent="0.25">
      <c r="A15" s="34" t="s">
        <v>701</v>
      </c>
      <c r="B15" s="34" t="s">
        <v>702</v>
      </c>
      <c r="C15" s="34" t="s">
        <v>703</v>
      </c>
      <c r="D15" s="123" t="s">
        <v>704</v>
      </c>
      <c r="E15" s="123"/>
      <c r="F15" s="27" t="s">
        <v>705</v>
      </c>
      <c r="G15" s="121" t="s">
        <v>706</v>
      </c>
      <c r="H15" s="122"/>
      <c r="I15" s="27" t="s">
        <v>707</v>
      </c>
      <c r="J15" s="27" t="s">
        <v>708</v>
      </c>
      <c r="K15" s="34" t="s">
        <v>709</v>
      </c>
      <c r="L15" s="34" t="s">
        <v>710</v>
      </c>
      <c r="M15" s="34" t="s">
        <v>711</v>
      </c>
    </row>
    <row r="16" spans="1:13" x14ac:dyDescent="0.2">
      <c r="A16" s="117">
        <f>K10</f>
        <v>0</v>
      </c>
      <c r="B16" s="117">
        <f>L10</f>
        <v>-1</v>
      </c>
      <c r="C16" s="126">
        <f>M10</f>
        <v>0</v>
      </c>
      <c r="D16" s="120"/>
      <c r="E16" s="120"/>
      <c r="F16" s="5"/>
      <c r="G16" s="111"/>
      <c r="H16" s="111"/>
      <c r="I16" s="112">
        <v>-1</v>
      </c>
      <c r="J16" s="112">
        <v>-1</v>
      </c>
      <c r="K16" s="117">
        <f>A16+I16</f>
        <v>-1</v>
      </c>
      <c r="L16" s="117">
        <f>B16+J16</f>
        <v>-2</v>
      </c>
      <c r="M16" s="115">
        <f>K16*L16</f>
        <v>2</v>
      </c>
    </row>
    <row r="17" spans="1:13" x14ac:dyDescent="0.2">
      <c r="A17" s="118"/>
      <c r="B17" s="118"/>
      <c r="C17" s="126"/>
      <c r="D17" s="120"/>
      <c r="E17" s="120"/>
      <c r="F17" s="5"/>
      <c r="G17" s="111"/>
      <c r="H17" s="111"/>
      <c r="I17" s="113"/>
      <c r="J17" s="113"/>
      <c r="K17" s="118"/>
      <c r="L17" s="118"/>
      <c r="M17" s="116"/>
    </row>
    <row r="18" spans="1:13" x14ac:dyDescent="0.2">
      <c r="A18" s="118"/>
      <c r="B18" s="118"/>
      <c r="C18" s="126"/>
      <c r="D18" s="120"/>
      <c r="E18" s="120"/>
      <c r="F18" s="5"/>
      <c r="G18" s="111"/>
      <c r="H18" s="111"/>
      <c r="I18" s="113"/>
      <c r="J18" s="113"/>
      <c r="K18" s="118"/>
      <c r="L18" s="118"/>
      <c r="M18" s="116"/>
    </row>
    <row r="19" spans="1:13" x14ac:dyDescent="0.2">
      <c r="A19" s="118"/>
      <c r="B19" s="118"/>
      <c r="C19" s="126"/>
      <c r="D19" s="120"/>
      <c r="E19" s="120"/>
      <c r="F19" s="5"/>
      <c r="G19" s="111"/>
      <c r="H19" s="111"/>
      <c r="I19" s="113"/>
      <c r="J19" s="113"/>
      <c r="K19" s="118"/>
      <c r="L19" s="118"/>
      <c r="M19" s="116"/>
    </row>
    <row r="20" spans="1:13" x14ac:dyDescent="0.2">
      <c r="A20" s="118"/>
      <c r="B20" s="118"/>
      <c r="C20" s="126"/>
      <c r="D20" s="120"/>
      <c r="E20" s="120"/>
      <c r="F20" s="5"/>
      <c r="G20" s="111"/>
      <c r="H20" s="111"/>
      <c r="I20" s="113"/>
      <c r="J20" s="113"/>
      <c r="K20" s="118"/>
      <c r="L20" s="118"/>
      <c r="M20" s="116"/>
    </row>
    <row r="21" spans="1:13" x14ac:dyDescent="0.2">
      <c r="A21" s="118"/>
      <c r="B21" s="118"/>
      <c r="C21" s="126"/>
      <c r="D21" s="120"/>
      <c r="E21" s="120"/>
      <c r="F21" s="5"/>
      <c r="G21" s="111"/>
      <c r="H21" s="111"/>
      <c r="I21" s="113"/>
      <c r="J21" s="113"/>
      <c r="K21" s="118"/>
      <c r="L21" s="118"/>
      <c r="M21" s="116"/>
    </row>
    <row r="22" spans="1:13" x14ac:dyDescent="0.2">
      <c r="A22" s="118"/>
      <c r="B22" s="118"/>
      <c r="C22" s="126"/>
      <c r="D22" s="120"/>
      <c r="E22" s="120"/>
      <c r="F22" s="5"/>
      <c r="G22" s="111"/>
      <c r="H22" s="111"/>
      <c r="I22" s="113"/>
      <c r="J22" s="113"/>
      <c r="K22" s="118"/>
      <c r="L22" s="118"/>
      <c r="M22" s="116"/>
    </row>
    <row r="23" spans="1:13" x14ac:dyDescent="0.2">
      <c r="A23" s="118"/>
      <c r="B23" s="118"/>
      <c r="C23" s="126"/>
      <c r="D23" s="120"/>
      <c r="E23" s="120"/>
      <c r="F23" s="5"/>
      <c r="G23" s="111"/>
      <c r="H23" s="111"/>
      <c r="I23" s="113"/>
      <c r="J23" s="113"/>
      <c r="K23" s="118"/>
      <c r="L23" s="118"/>
      <c r="M23" s="116"/>
    </row>
    <row r="24" spans="1:13" x14ac:dyDescent="0.2">
      <c r="A24" s="119"/>
      <c r="B24" s="119"/>
      <c r="C24" s="126"/>
      <c r="D24" s="120"/>
      <c r="E24" s="120"/>
      <c r="F24" s="5"/>
      <c r="G24" s="111"/>
      <c r="H24" s="111"/>
      <c r="I24" s="114"/>
      <c r="J24" s="114"/>
      <c r="K24" s="119"/>
      <c r="L24" s="119"/>
      <c r="M24" s="125"/>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34C0DC26-A861-4EDC-B214-06D90E4A4D5A}" scale="75" showPageBreaks="1" fitToPage="1" printArea="1" view="pageBreakPreview">
      <selection activeCell="D5" sqref="D5"/>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A8" sqref="A8:C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712</v>
      </c>
      <c r="D3" s="109"/>
      <c r="E3" s="109"/>
      <c r="F3" s="109"/>
      <c r="G3" s="110"/>
    </row>
    <row r="4" spans="1:13" s="14" customFormat="1" ht="94.5" x14ac:dyDescent="0.25">
      <c r="C4" s="31" t="s">
        <v>713</v>
      </c>
      <c r="D4" s="34" t="s">
        <v>714</v>
      </c>
      <c r="E4" s="34" t="s">
        <v>715</v>
      </c>
      <c r="F4" s="34" t="s">
        <v>1270</v>
      </c>
      <c r="G4" s="30" t="s">
        <v>1221</v>
      </c>
    </row>
    <row r="5" spans="1:13" s="38" customFormat="1" ht="16.5" thickBot="1" x14ac:dyDescent="0.25">
      <c r="C5" s="69" t="str">
        <f>'2. Provádění a ověření'!A19</f>
        <v>IRXX</v>
      </c>
      <c r="D5" s="40">
        <f>'2. Provádění a ověření'!B19</f>
        <v>0</v>
      </c>
      <c r="E5" s="40" t="s">
        <v>1209</v>
      </c>
      <c r="F5" s="40">
        <f>'2. Provádění a ověření'!E19</f>
        <v>0</v>
      </c>
      <c r="G5" s="40">
        <f>'2. Provádění a ověření'!F19</f>
        <v>0</v>
      </c>
    </row>
    <row r="8" spans="1:13" ht="26.25" customHeight="1" x14ac:dyDescent="0.4">
      <c r="A8" s="105" t="s">
        <v>1273</v>
      </c>
      <c r="B8" s="106"/>
      <c r="C8" s="107"/>
      <c r="D8" s="105" t="s">
        <v>716</v>
      </c>
      <c r="E8" s="106"/>
      <c r="F8" s="106"/>
      <c r="G8" s="106"/>
      <c r="H8" s="106"/>
      <c r="I8" s="106"/>
      <c r="J8" s="107"/>
      <c r="K8" s="105" t="s">
        <v>717</v>
      </c>
      <c r="L8" s="106"/>
      <c r="M8" s="107"/>
    </row>
    <row r="9" spans="1:13" ht="141.75" x14ac:dyDescent="0.25">
      <c r="A9" s="63" t="s">
        <v>1274</v>
      </c>
      <c r="B9" s="63" t="s">
        <v>1276</v>
      </c>
      <c r="C9" s="63" t="s">
        <v>1275</v>
      </c>
      <c r="D9" s="63" t="s">
        <v>718</v>
      </c>
      <c r="E9" s="63" t="s">
        <v>719</v>
      </c>
      <c r="F9" s="63" t="s">
        <v>720</v>
      </c>
      <c r="G9" s="63" t="s">
        <v>721</v>
      </c>
      <c r="H9" s="63" t="s">
        <v>722</v>
      </c>
      <c r="I9" s="63" t="s">
        <v>723</v>
      </c>
      <c r="J9" s="63" t="s">
        <v>724</v>
      </c>
      <c r="K9" s="63" t="s">
        <v>725</v>
      </c>
      <c r="L9" s="63" t="s">
        <v>726</v>
      </c>
      <c r="M9" s="63" t="s">
        <v>727</v>
      </c>
    </row>
    <row r="10" spans="1:13" ht="40.5" customHeight="1" x14ac:dyDescent="0.2">
      <c r="A10" s="62">
        <v>1</v>
      </c>
      <c r="B10" s="62">
        <v>1</v>
      </c>
      <c r="C10" s="86">
        <f>A10*B10</f>
        <v>1</v>
      </c>
      <c r="D10" s="5" t="s">
        <v>728</v>
      </c>
      <c r="E10" s="9" t="s">
        <v>1217</v>
      </c>
      <c r="F10" s="62"/>
      <c r="G10" s="62"/>
      <c r="H10" s="62"/>
      <c r="I10" s="62">
        <v>-1</v>
      </c>
      <c r="J10" s="62">
        <v>-2</v>
      </c>
      <c r="K10" s="64">
        <f>A10+I10</f>
        <v>0</v>
      </c>
      <c r="L10" s="64">
        <f>B10+J10</f>
        <v>-1</v>
      </c>
      <c r="M10" s="65">
        <f>K10*L10</f>
        <v>0</v>
      </c>
    </row>
    <row r="13" spans="1:13" ht="26.25" customHeight="1" x14ac:dyDescent="0.4">
      <c r="A13" s="105" t="s">
        <v>729</v>
      </c>
      <c r="B13" s="106"/>
      <c r="C13" s="107"/>
      <c r="D13" s="124" t="s">
        <v>730</v>
      </c>
      <c r="E13" s="124"/>
      <c r="F13" s="124"/>
      <c r="G13" s="124"/>
      <c r="H13" s="124"/>
      <c r="I13" s="124"/>
      <c r="J13" s="124"/>
      <c r="K13" s="105" t="s">
        <v>731</v>
      </c>
      <c r="L13" s="106"/>
      <c r="M13" s="107"/>
    </row>
    <row r="14" spans="1:13" ht="141.75" x14ac:dyDescent="0.25">
      <c r="A14" s="34" t="s">
        <v>732</v>
      </c>
      <c r="B14" s="34" t="s">
        <v>733</v>
      </c>
      <c r="C14" s="34" t="s">
        <v>734</v>
      </c>
      <c r="D14" s="123" t="s">
        <v>735</v>
      </c>
      <c r="E14" s="123"/>
      <c r="F14" s="27" t="s">
        <v>736</v>
      </c>
      <c r="G14" s="121" t="s">
        <v>737</v>
      </c>
      <c r="H14" s="122"/>
      <c r="I14" s="27" t="s">
        <v>738</v>
      </c>
      <c r="J14" s="27" t="s">
        <v>739</v>
      </c>
      <c r="K14" s="34" t="s">
        <v>740</v>
      </c>
      <c r="L14" s="34" t="s">
        <v>741</v>
      </c>
      <c r="M14" s="34" t="s">
        <v>742</v>
      </c>
    </row>
    <row r="15" spans="1:13" x14ac:dyDescent="0.2">
      <c r="A15" s="117">
        <f>K10</f>
        <v>0</v>
      </c>
      <c r="B15" s="117">
        <f>L10</f>
        <v>-1</v>
      </c>
      <c r="C15" s="115">
        <f>M10</f>
        <v>0</v>
      </c>
      <c r="D15" s="120"/>
      <c r="E15" s="120"/>
      <c r="F15" s="5"/>
      <c r="G15" s="111"/>
      <c r="H15" s="111"/>
      <c r="I15" s="112">
        <v>-1</v>
      </c>
      <c r="J15" s="112">
        <v>-1</v>
      </c>
      <c r="K15" s="117">
        <f>A15+I15</f>
        <v>-1</v>
      </c>
      <c r="L15" s="117">
        <f>B15+J15</f>
        <v>-2</v>
      </c>
      <c r="M15" s="115">
        <f>K15*L15</f>
        <v>2</v>
      </c>
    </row>
    <row r="16" spans="1:13" x14ac:dyDescent="0.2">
      <c r="A16" s="118"/>
      <c r="B16" s="118"/>
      <c r="C16" s="116"/>
      <c r="D16" s="120"/>
      <c r="E16" s="120"/>
      <c r="F16" s="5"/>
      <c r="G16" s="111"/>
      <c r="H16" s="111"/>
      <c r="I16" s="113"/>
      <c r="J16" s="113"/>
      <c r="K16" s="118"/>
      <c r="L16" s="118"/>
      <c r="M16" s="116"/>
    </row>
    <row r="17" spans="1:13" x14ac:dyDescent="0.2">
      <c r="A17" s="118"/>
      <c r="B17" s="118"/>
      <c r="C17" s="116"/>
      <c r="D17" s="120"/>
      <c r="E17" s="120"/>
      <c r="F17" s="5"/>
      <c r="G17" s="111"/>
      <c r="H17" s="111"/>
      <c r="I17" s="113"/>
      <c r="J17" s="113"/>
      <c r="K17" s="118"/>
      <c r="L17" s="118"/>
      <c r="M17" s="116"/>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9"/>
      <c r="B23" s="119"/>
      <c r="C23" s="125"/>
      <c r="D23" s="120"/>
      <c r="E23" s="120"/>
      <c r="F23" s="5"/>
      <c r="G23" s="111"/>
      <c r="H23" s="111"/>
      <c r="I23" s="114"/>
      <c r="J23" s="114"/>
      <c r="K23" s="119"/>
      <c r="L23" s="119"/>
      <c r="M23" s="125"/>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customSheetViews>
    <customSheetView guid="{34C0DC26-A861-4EDC-B214-06D90E4A4D5A}" scale="60" showPageBreaks="1" fitToPage="1" printArea="1" view="pageBreakPreview">
      <selection activeCell="A8" sqref="A8:C8"/>
      <pageMargins left="0.70866141732283472" right="0.70866141732283472" top="0.74803149606299213" bottom="0.74803149606299213" header="0.31496062992125984" footer="0.31496062992125984"/>
      <pageSetup paperSize="9" scale="48" orientation="landscape" r:id="rId1"/>
    </customSheetView>
  </customSheetViews>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topLeftCell="A4" zoomScaleNormal="75" zoomScaleSheetLayoutView="100" workbookViewId="0">
      <selection activeCell="C6" sqref="C6"/>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743</v>
      </c>
    </row>
    <row r="4" spans="1:7" s="15" customFormat="1" ht="38.25" customHeight="1" x14ac:dyDescent="0.4">
      <c r="A4" s="124" t="s">
        <v>744</v>
      </c>
      <c r="B4" s="124"/>
      <c r="C4" s="124"/>
      <c r="D4" s="124"/>
      <c r="E4" s="124"/>
      <c r="F4" s="124"/>
      <c r="G4" s="124"/>
    </row>
    <row r="5" spans="1:7" s="14" customFormat="1" ht="126" x14ac:dyDescent="0.25">
      <c r="A5" s="20" t="s">
        <v>745</v>
      </c>
      <c r="B5" s="20" t="s">
        <v>746</v>
      </c>
      <c r="C5" s="20" t="s">
        <v>747</v>
      </c>
      <c r="D5" s="103" t="s">
        <v>1271</v>
      </c>
      <c r="E5" s="20" t="s">
        <v>1221</v>
      </c>
      <c r="F5" s="43" t="s">
        <v>748</v>
      </c>
      <c r="G5" s="43" t="s">
        <v>749</v>
      </c>
    </row>
    <row r="6" spans="1:7" ht="51" x14ac:dyDescent="0.2">
      <c r="A6" s="36" t="s">
        <v>750</v>
      </c>
      <c r="B6" s="32" t="s">
        <v>1254</v>
      </c>
      <c r="C6" s="32" t="s">
        <v>1252</v>
      </c>
      <c r="D6" s="32" t="s">
        <v>751</v>
      </c>
      <c r="E6" s="32" t="s">
        <v>752</v>
      </c>
      <c r="F6" s="45"/>
      <c r="G6" s="45"/>
    </row>
    <row r="7" spans="1:7" ht="38.25" x14ac:dyDescent="0.2">
      <c r="A7" s="36" t="s">
        <v>753</v>
      </c>
      <c r="B7" s="32" t="s">
        <v>754</v>
      </c>
      <c r="C7" s="32" t="s">
        <v>755</v>
      </c>
      <c r="D7" s="32" t="s">
        <v>756</v>
      </c>
      <c r="E7" s="32" t="s">
        <v>757</v>
      </c>
      <c r="F7" s="45"/>
      <c r="G7" s="45"/>
    </row>
    <row r="8" spans="1:7" ht="25.5" x14ac:dyDescent="0.2">
      <c r="A8" s="36" t="s">
        <v>758</v>
      </c>
      <c r="B8" s="32" t="s">
        <v>759</v>
      </c>
      <c r="C8" s="32" t="s">
        <v>760</v>
      </c>
      <c r="D8" s="32" t="s">
        <v>761</v>
      </c>
      <c r="E8" s="32" t="s">
        <v>762</v>
      </c>
      <c r="F8" s="45"/>
      <c r="G8" s="45"/>
    </row>
    <row r="9" spans="1:7" ht="25.5" x14ac:dyDescent="0.2">
      <c r="A9" s="36" t="s">
        <v>763</v>
      </c>
      <c r="B9" s="32" t="s">
        <v>764</v>
      </c>
      <c r="C9" s="32" t="s">
        <v>765</v>
      </c>
      <c r="D9" s="32" t="s">
        <v>766</v>
      </c>
      <c r="E9" s="32" t="s">
        <v>767</v>
      </c>
      <c r="F9" s="45"/>
      <c r="G9" s="45"/>
    </row>
    <row r="10" spans="1:7" ht="53.25" customHeight="1" x14ac:dyDescent="0.2">
      <c r="A10" s="21" t="s">
        <v>768</v>
      </c>
      <c r="B10" s="17"/>
      <c r="C10" s="18" t="s">
        <v>1209</v>
      </c>
      <c r="D10" s="17"/>
      <c r="E10" s="17"/>
      <c r="F10" s="45"/>
      <c r="G10" s="45"/>
    </row>
    <row r="35" spans="6:6" hidden="1" x14ac:dyDescent="0.2">
      <c r="F35" t="s">
        <v>769</v>
      </c>
    </row>
    <row r="36" spans="6:6" hidden="1" x14ac:dyDescent="0.2">
      <c r="F36" t="s">
        <v>770</v>
      </c>
    </row>
  </sheetData>
  <customSheetViews>
    <customSheetView guid="{34C0DC26-A861-4EDC-B214-06D90E4A4D5A}" showPageBreaks="1" fitToPage="1" printArea="1" hiddenRows="1" view="pageBreakPreview" topLeftCell="A4">
      <selection activeCell="C6" sqref="C6"/>
      <pageMargins left="0.7" right="0.7" top="0.75" bottom="0.75" header="0.3" footer="0.3"/>
      <pageSetup paperSize="8" scale="83" fitToHeight="0" orientation="landscape" r:id="rId1"/>
    </customSheetView>
  </customSheetViews>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topLeftCell="A7" zoomScale="75" zoomScaleNormal="70" zoomScaleSheetLayoutView="75" workbookViewId="0">
      <selection activeCell="E14" sqref="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20</v>
      </c>
      <c r="D3" s="109"/>
      <c r="E3" s="109"/>
      <c r="F3" s="109"/>
      <c r="G3" s="110"/>
      <c r="J3" s="100" t="s">
        <v>21</v>
      </c>
      <c r="K3" s="100" t="s">
        <v>22</v>
      </c>
    </row>
    <row r="4" spans="1:13" s="14" customFormat="1" ht="94.5" x14ac:dyDescent="0.25">
      <c r="C4" s="31" t="s">
        <v>23</v>
      </c>
      <c r="D4" s="28" t="s">
        <v>24</v>
      </c>
      <c r="E4" s="28" t="s">
        <v>25</v>
      </c>
      <c r="F4" s="28" t="s">
        <v>1270</v>
      </c>
      <c r="G4" s="30" t="s">
        <v>1221</v>
      </c>
      <c r="J4" s="99" t="s">
        <v>26</v>
      </c>
      <c r="K4" s="99" t="s">
        <v>27</v>
      </c>
    </row>
    <row r="5" spans="1:13" s="38" customFormat="1" ht="69.75" customHeight="1" thickBot="1" x14ac:dyDescent="0.25">
      <c r="C5" s="29" t="str">
        <f>'1. Výběr žadatelů'!A6</f>
        <v>SR1</v>
      </c>
      <c r="D5" s="40" t="s">
        <v>1293</v>
      </c>
      <c r="E5" s="40" t="s">
        <v>1210</v>
      </c>
      <c r="F5" s="40" t="s">
        <v>1140</v>
      </c>
      <c r="G5" s="41" t="s">
        <v>1220</v>
      </c>
      <c r="K5" s="101" t="s">
        <v>28</v>
      </c>
    </row>
    <row r="8" spans="1:13" ht="26.25" customHeight="1" x14ac:dyDescent="0.4">
      <c r="A8" s="105" t="s">
        <v>1273</v>
      </c>
      <c r="B8" s="106"/>
      <c r="C8" s="107"/>
      <c r="D8" s="105" t="s">
        <v>29</v>
      </c>
      <c r="E8" s="106"/>
      <c r="F8" s="106"/>
      <c r="G8" s="106"/>
      <c r="H8" s="106"/>
      <c r="I8" s="106"/>
      <c r="J8" s="107"/>
      <c r="K8" s="105" t="s">
        <v>30</v>
      </c>
      <c r="L8" s="106"/>
      <c r="M8" s="107"/>
    </row>
    <row r="9" spans="1:13" ht="126" x14ac:dyDescent="0.25">
      <c r="A9" s="20" t="s">
        <v>1274</v>
      </c>
      <c r="B9" s="20" t="s">
        <v>1276</v>
      </c>
      <c r="C9" s="20" t="s">
        <v>1275</v>
      </c>
      <c r="D9" s="20" t="s">
        <v>31</v>
      </c>
      <c r="E9" s="20" t="s">
        <v>32</v>
      </c>
      <c r="F9" s="20" t="s">
        <v>33</v>
      </c>
      <c r="G9" s="20" t="s">
        <v>34</v>
      </c>
      <c r="H9" s="20" t="s">
        <v>35</v>
      </c>
      <c r="I9" s="20" t="s">
        <v>36</v>
      </c>
      <c r="J9" s="20" t="s">
        <v>37</v>
      </c>
      <c r="K9" s="20" t="s">
        <v>38</v>
      </c>
      <c r="L9" s="20" t="s">
        <v>39</v>
      </c>
      <c r="M9" s="20" t="s">
        <v>40</v>
      </c>
    </row>
    <row r="10" spans="1:13" ht="25.5" x14ac:dyDescent="0.2">
      <c r="A10" s="112">
        <v>1</v>
      </c>
      <c r="B10" s="112">
        <v>1</v>
      </c>
      <c r="C10" s="115">
        <f>A10*B10</f>
        <v>1</v>
      </c>
      <c r="D10" s="3" t="s">
        <v>41</v>
      </c>
      <c r="E10" s="4" t="s">
        <v>1286</v>
      </c>
      <c r="F10" s="19"/>
      <c r="G10" s="19"/>
      <c r="H10" s="19"/>
      <c r="I10" s="112">
        <v>-1</v>
      </c>
      <c r="J10" s="112">
        <v>-1</v>
      </c>
      <c r="K10" s="117">
        <f>A10+I10</f>
        <v>0</v>
      </c>
      <c r="L10" s="117">
        <f>B10+J10</f>
        <v>0</v>
      </c>
      <c r="M10" s="115">
        <f>K10*L10</f>
        <v>0</v>
      </c>
    </row>
    <row r="11" spans="1:13" ht="25.5" x14ac:dyDescent="0.2">
      <c r="A11" s="113"/>
      <c r="B11" s="113"/>
      <c r="C11" s="116"/>
      <c r="D11" s="3" t="s">
        <v>42</v>
      </c>
      <c r="E11" s="4" t="s">
        <v>43</v>
      </c>
      <c r="F11" s="19"/>
      <c r="G11" s="19"/>
      <c r="H11" s="19"/>
      <c r="I11" s="113"/>
      <c r="J11" s="113"/>
      <c r="K11" s="118"/>
      <c r="L11" s="118"/>
      <c r="M11" s="116"/>
    </row>
    <row r="12" spans="1:13" ht="25.5" x14ac:dyDescent="0.2">
      <c r="A12" s="113"/>
      <c r="B12" s="113"/>
      <c r="C12" s="116"/>
      <c r="D12" s="3" t="s">
        <v>44</v>
      </c>
      <c r="E12" s="4" t="s">
        <v>45</v>
      </c>
      <c r="F12" s="19"/>
      <c r="G12" s="19"/>
      <c r="H12" s="19"/>
      <c r="I12" s="113"/>
      <c r="J12" s="113"/>
      <c r="K12" s="118"/>
      <c r="L12" s="118"/>
      <c r="M12" s="116"/>
    </row>
    <row r="13" spans="1:13" ht="25.5" x14ac:dyDescent="0.2">
      <c r="A13" s="113"/>
      <c r="B13" s="113"/>
      <c r="C13" s="116"/>
      <c r="D13" s="3" t="s">
        <v>46</v>
      </c>
      <c r="E13" s="4" t="s">
        <v>1298</v>
      </c>
      <c r="F13" s="19"/>
      <c r="G13" s="19"/>
      <c r="H13" s="19"/>
      <c r="I13" s="113"/>
      <c r="J13" s="113"/>
      <c r="K13" s="118"/>
      <c r="L13" s="118"/>
      <c r="M13" s="116"/>
    </row>
    <row r="14" spans="1:13" ht="38.25" x14ac:dyDescent="0.2">
      <c r="A14" s="113"/>
      <c r="B14" s="113"/>
      <c r="C14" s="116"/>
      <c r="D14" s="3" t="s">
        <v>47</v>
      </c>
      <c r="E14" s="4" t="s">
        <v>1302</v>
      </c>
      <c r="F14" s="19"/>
      <c r="G14" s="19"/>
      <c r="H14" s="19"/>
      <c r="I14" s="113"/>
      <c r="J14" s="113"/>
      <c r="K14" s="118"/>
      <c r="L14" s="118"/>
      <c r="M14" s="116"/>
    </row>
    <row r="15" spans="1:13" x14ac:dyDescent="0.2">
      <c r="A15" s="113"/>
      <c r="B15" s="113"/>
      <c r="C15" s="116"/>
      <c r="D15" s="3" t="s">
        <v>48</v>
      </c>
      <c r="E15" s="4" t="s">
        <v>1222</v>
      </c>
      <c r="F15" s="19"/>
      <c r="G15" s="19"/>
      <c r="H15" s="19"/>
      <c r="I15" s="113"/>
      <c r="J15" s="113"/>
      <c r="K15" s="118"/>
      <c r="L15" s="118"/>
      <c r="M15" s="116"/>
    </row>
    <row r="16" spans="1:13" ht="25.5" x14ac:dyDescent="0.2">
      <c r="A16" s="113"/>
      <c r="B16" s="113"/>
      <c r="C16" s="116"/>
      <c r="D16" s="3" t="s">
        <v>49</v>
      </c>
      <c r="E16" s="4" t="s">
        <v>1174</v>
      </c>
      <c r="F16" s="19"/>
      <c r="G16" s="19"/>
      <c r="H16" s="19"/>
      <c r="I16" s="113"/>
      <c r="J16" s="113"/>
      <c r="K16" s="118"/>
      <c r="L16" s="118"/>
      <c r="M16" s="116"/>
    </row>
    <row r="17" spans="1:13" ht="25.5" customHeight="1" x14ac:dyDescent="0.2">
      <c r="A17" s="113"/>
      <c r="B17" s="113"/>
      <c r="C17" s="116"/>
      <c r="D17" s="3" t="s">
        <v>50</v>
      </c>
      <c r="E17" s="4" t="s">
        <v>1223</v>
      </c>
      <c r="F17" s="19"/>
      <c r="G17" s="19"/>
      <c r="H17" s="19"/>
      <c r="I17" s="113"/>
      <c r="J17" s="113"/>
      <c r="K17" s="118"/>
      <c r="L17" s="118"/>
      <c r="M17" s="116"/>
    </row>
    <row r="18" spans="1:13" x14ac:dyDescent="0.2">
      <c r="A18" s="114"/>
      <c r="B18" s="114"/>
      <c r="C18" s="116"/>
      <c r="D18" s="5" t="s">
        <v>51</v>
      </c>
      <c r="E18" s="9" t="s">
        <v>1211</v>
      </c>
      <c r="F18" s="19"/>
      <c r="G18" s="19"/>
      <c r="H18" s="19"/>
      <c r="I18" s="114"/>
      <c r="J18" s="114"/>
      <c r="K18" s="119"/>
      <c r="L18" s="119"/>
      <c r="M18" s="116"/>
    </row>
    <row r="21" spans="1:13" ht="26.25" customHeight="1" x14ac:dyDescent="0.4">
      <c r="A21" s="105" t="s">
        <v>52</v>
      </c>
      <c r="B21" s="106"/>
      <c r="C21" s="107"/>
      <c r="D21" s="124" t="s">
        <v>53</v>
      </c>
      <c r="E21" s="124"/>
      <c r="F21" s="124"/>
      <c r="G21" s="124"/>
      <c r="H21" s="124"/>
      <c r="I21" s="124"/>
      <c r="J21" s="124"/>
      <c r="K21" s="105" t="s">
        <v>54</v>
      </c>
      <c r="L21" s="106"/>
      <c r="M21" s="107"/>
    </row>
    <row r="22" spans="1:13" ht="126" x14ac:dyDescent="0.25">
      <c r="A22" s="20" t="s">
        <v>55</v>
      </c>
      <c r="B22" s="20" t="s">
        <v>56</v>
      </c>
      <c r="C22" s="20" t="s">
        <v>57</v>
      </c>
      <c r="D22" s="123" t="s">
        <v>58</v>
      </c>
      <c r="E22" s="123"/>
      <c r="F22" s="27" t="s">
        <v>59</v>
      </c>
      <c r="G22" s="121" t="s">
        <v>60</v>
      </c>
      <c r="H22" s="122"/>
      <c r="I22" s="27" t="s">
        <v>61</v>
      </c>
      <c r="J22" s="27" t="s">
        <v>62</v>
      </c>
      <c r="K22" s="20" t="s">
        <v>63</v>
      </c>
      <c r="L22" s="20" t="s">
        <v>64</v>
      </c>
      <c r="M22" s="20" t="s">
        <v>65</v>
      </c>
    </row>
    <row r="23" spans="1:13" x14ac:dyDescent="0.2">
      <c r="A23" s="117">
        <f>K10</f>
        <v>0</v>
      </c>
      <c r="B23" s="117">
        <f>L10</f>
        <v>0</v>
      </c>
      <c r="C23" s="115">
        <f>M10</f>
        <v>0</v>
      </c>
      <c r="D23" s="120"/>
      <c r="E23" s="120"/>
      <c r="F23" s="5"/>
      <c r="G23" s="111"/>
      <c r="H23" s="111"/>
      <c r="I23" s="112">
        <v>-1</v>
      </c>
      <c r="J23" s="112">
        <v>-1</v>
      </c>
      <c r="K23" s="117">
        <f>A23+I23</f>
        <v>-1</v>
      </c>
      <c r="L23" s="117">
        <f>B23+J23</f>
        <v>-1</v>
      </c>
      <c r="M23" s="115">
        <f>K23*L23</f>
        <v>1</v>
      </c>
    </row>
    <row r="24" spans="1:13" x14ac:dyDescent="0.2">
      <c r="A24" s="118"/>
      <c r="B24" s="118"/>
      <c r="C24" s="116"/>
      <c r="D24" s="120"/>
      <c r="E24" s="120"/>
      <c r="F24" s="5"/>
      <c r="G24" s="111"/>
      <c r="H24" s="111"/>
      <c r="I24" s="113"/>
      <c r="J24" s="113"/>
      <c r="K24" s="118"/>
      <c r="L24" s="118"/>
      <c r="M24" s="116"/>
    </row>
    <row r="25" spans="1:13" x14ac:dyDescent="0.2">
      <c r="A25" s="118"/>
      <c r="B25" s="118"/>
      <c r="C25" s="116"/>
      <c r="D25" s="120"/>
      <c r="E25" s="120"/>
      <c r="F25" s="5"/>
      <c r="G25" s="111"/>
      <c r="H25" s="111"/>
      <c r="I25" s="113"/>
      <c r="J25" s="113"/>
      <c r="K25" s="118"/>
      <c r="L25" s="118"/>
      <c r="M25" s="116"/>
    </row>
    <row r="26" spans="1:13" x14ac:dyDescent="0.2">
      <c r="A26" s="118"/>
      <c r="B26" s="118"/>
      <c r="C26" s="116"/>
      <c r="D26" s="120"/>
      <c r="E26" s="120"/>
      <c r="F26" s="5"/>
      <c r="G26" s="111"/>
      <c r="H26" s="111"/>
      <c r="I26" s="113"/>
      <c r="J26" s="113"/>
      <c r="K26" s="118"/>
      <c r="L26" s="118"/>
      <c r="M26" s="116"/>
    </row>
    <row r="27" spans="1:13" x14ac:dyDescent="0.2">
      <c r="A27" s="118"/>
      <c r="B27" s="118"/>
      <c r="C27" s="116"/>
      <c r="D27" s="120"/>
      <c r="E27" s="120"/>
      <c r="F27" s="5"/>
      <c r="G27" s="111"/>
      <c r="H27" s="111"/>
      <c r="I27" s="113"/>
      <c r="J27" s="113"/>
      <c r="K27" s="118"/>
      <c r="L27" s="118"/>
      <c r="M27" s="116"/>
    </row>
    <row r="28" spans="1:13" x14ac:dyDescent="0.2">
      <c r="A28" s="118"/>
      <c r="B28" s="118"/>
      <c r="C28" s="116"/>
      <c r="D28" s="120"/>
      <c r="E28" s="120"/>
      <c r="F28" s="5"/>
      <c r="G28" s="111"/>
      <c r="H28" s="111"/>
      <c r="I28" s="113"/>
      <c r="J28" s="113"/>
      <c r="K28" s="118"/>
      <c r="L28" s="118"/>
      <c r="M28" s="116"/>
    </row>
    <row r="29" spans="1:13" x14ac:dyDescent="0.2">
      <c r="A29" s="118"/>
      <c r="B29" s="118"/>
      <c r="C29" s="116"/>
      <c r="D29" s="120"/>
      <c r="E29" s="120"/>
      <c r="F29" s="5"/>
      <c r="G29" s="111"/>
      <c r="H29" s="111"/>
      <c r="I29" s="113"/>
      <c r="J29" s="113"/>
      <c r="K29" s="118"/>
      <c r="L29" s="118"/>
      <c r="M29" s="116"/>
    </row>
    <row r="30" spans="1:13" x14ac:dyDescent="0.2">
      <c r="A30" s="118"/>
      <c r="B30" s="118"/>
      <c r="C30" s="116"/>
      <c r="D30" s="120"/>
      <c r="E30" s="120"/>
      <c r="F30" s="5"/>
      <c r="G30" s="111"/>
      <c r="H30" s="111"/>
      <c r="I30" s="113"/>
      <c r="J30" s="113"/>
      <c r="K30" s="118"/>
      <c r="L30" s="118"/>
      <c r="M30" s="116"/>
    </row>
    <row r="31" spans="1:13" x14ac:dyDescent="0.2">
      <c r="A31" s="119"/>
      <c r="B31" s="119"/>
      <c r="C31" s="116"/>
      <c r="D31" s="120"/>
      <c r="E31" s="120"/>
      <c r="F31" s="5"/>
      <c r="G31" s="111"/>
      <c r="H31" s="111"/>
      <c r="I31" s="114"/>
      <c r="J31" s="114"/>
      <c r="K31" s="119"/>
      <c r="L31" s="119"/>
      <c r="M31" s="116"/>
    </row>
    <row r="55" spans="2:3" x14ac:dyDescent="0.2">
      <c r="B55">
        <v>1</v>
      </c>
      <c r="C55">
        <v>-1</v>
      </c>
    </row>
    <row r="56" spans="2:3" x14ac:dyDescent="0.2">
      <c r="B56">
        <v>2</v>
      </c>
      <c r="C56">
        <v>-2</v>
      </c>
    </row>
    <row r="57" spans="2:3" x14ac:dyDescent="0.2">
      <c r="B57">
        <v>3</v>
      </c>
      <c r="C57">
        <v>-3</v>
      </c>
    </row>
    <row r="58" spans="2:3" x14ac:dyDescent="0.2">
      <c r="B58">
        <v>4</v>
      </c>
      <c r="C58">
        <v>-4</v>
      </c>
    </row>
  </sheetData>
  <customSheetViews>
    <customSheetView guid="{34C0DC26-A861-4EDC-B214-06D90E4A4D5A}" scale="75" showPageBreaks="1" fitToPage="1" printArea="1" view="pageBreakPreview" topLeftCell="A7">
      <selection activeCell="E14" sqref="E14"/>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A7" zoomScaleNormal="75" zoomScaleSheetLayoutView="100" workbookViewId="0">
      <selection activeCell="E12" sqref="E12"/>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771</v>
      </c>
      <c r="D3" s="109"/>
      <c r="E3" s="109"/>
      <c r="F3" s="109"/>
      <c r="G3" s="110"/>
    </row>
    <row r="4" spans="1:13" s="14" customFormat="1" ht="94.5" x14ac:dyDescent="0.25">
      <c r="C4" s="31" t="s">
        <v>772</v>
      </c>
      <c r="D4" s="34" t="s">
        <v>773</v>
      </c>
      <c r="E4" s="34" t="s">
        <v>774</v>
      </c>
      <c r="F4" s="34" t="s">
        <v>1270</v>
      </c>
      <c r="G4" s="30" t="s">
        <v>1221</v>
      </c>
    </row>
    <row r="5" spans="1:13" s="38" customFormat="1" ht="45.6" customHeight="1" thickBot="1" x14ac:dyDescent="0.25">
      <c r="C5" s="68" t="str">
        <f>'3. Osvědčení a platby'!A6:A6</f>
        <v>CR1</v>
      </c>
      <c r="D5" s="40" t="s">
        <v>1254</v>
      </c>
      <c r="E5" s="40" t="s">
        <v>1252</v>
      </c>
      <c r="F5" s="40" t="s">
        <v>1161</v>
      </c>
      <c r="G5" s="41" t="s">
        <v>1162</v>
      </c>
    </row>
    <row r="8" spans="1:13" ht="26.25" customHeight="1" x14ac:dyDescent="0.4">
      <c r="A8" s="105" t="s">
        <v>1273</v>
      </c>
      <c r="B8" s="106"/>
      <c r="C8" s="107"/>
      <c r="D8" s="105" t="s">
        <v>775</v>
      </c>
      <c r="E8" s="106"/>
      <c r="F8" s="106"/>
      <c r="G8" s="106"/>
      <c r="H8" s="106"/>
      <c r="I8" s="106"/>
      <c r="J8" s="107"/>
      <c r="K8" s="105" t="s">
        <v>776</v>
      </c>
      <c r="L8" s="106"/>
      <c r="M8" s="107"/>
    </row>
    <row r="9" spans="1:13" ht="126" x14ac:dyDescent="0.25">
      <c r="A9" s="34" t="s">
        <v>1274</v>
      </c>
      <c r="B9" s="34" t="s">
        <v>1276</v>
      </c>
      <c r="C9" s="34" t="s">
        <v>1275</v>
      </c>
      <c r="D9" s="34" t="s">
        <v>777</v>
      </c>
      <c r="E9" s="34" t="s">
        <v>778</v>
      </c>
      <c r="F9" s="34" t="s">
        <v>779</v>
      </c>
      <c r="G9" s="34" t="s">
        <v>780</v>
      </c>
      <c r="H9" s="34" t="s">
        <v>781</v>
      </c>
      <c r="I9" s="34" t="s">
        <v>782</v>
      </c>
      <c r="J9" s="34" t="s">
        <v>783</v>
      </c>
      <c r="K9" s="34" t="s">
        <v>784</v>
      </c>
      <c r="L9" s="34" t="s">
        <v>785</v>
      </c>
      <c r="M9" s="34" t="s">
        <v>786</v>
      </c>
    </row>
    <row r="10" spans="1:13" ht="38.25" x14ac:dyDescent="0.2">
      <c r="A10" s="112">
        <v>1</v>
      </c>
      <c r="B10" s="112">
        <v>1</v>
      </c>
      <c r="C10" s="135">
        <f>A10*B10</f>
        <v>1</v>
      </c>
      <c r="D10" s="3" t="s">
        <v>787</v>
      </c>
      <c r="E10" s="6" t="s">
        <v>1255</v>
      </c>
      <c r="F10" s="33" t="s">
        <v>788</v>
      </c>
      <c r="G10" s="33" t="s">
        <v>789</v>
      </c>
      <c r="H10" s="33" t="s">
        <v>790</v>
      </c>
      <c r="I10" s="112">
        <v>-1</v>
      </c>
      <c r="J10" s="112">
        <v>-2</v>
      </c>
      <c r="K10" s="117">
        <f>A10+I10</f>
        <v>0</v>
      </c>
      <c r="L10" s="117">
        <f>B10+J10</f>
        <v>-1</v>
      </c>
      <c r="M10" s="135">
        <f>K10*L10</f>
        <v>0</v>
      </c>
    </row>
    <row r="11" spans="1:13" ht="25.5" x14ac:dyDescent="0.2">
      <c r="A11" s="113"/>
      <c r="B11" s="113"/>
      <c r="C11" s="136"/>
      <c r="D11" s="3" t="s">
        <v>791</v>
      </c>
      <c r="E11" s="6" t="s">
        <v>1256</v>
      </c>
      <c r="F11" s="33"/>
      <c r="G11" s="33"/>
      <c r="H11" s="33"/>
      <c r="I11" s="113"/>
      <c r="J11" s="113"/>
      <c r="K11" s="118"/>
      <c r="L11" s="118"/>
      <c r="M11" s="136"/>
    </row>
    <row r="12" spans="1:13" ht="25.5" x14ac:dyDescent="0.2">
      <c r="A12" s="113"/>
      <c r="B12" s="113"/>
      <c r="C12" s="136"/>
      <c r="D12" s="3" t="s">
        <v>792</v>
      </c>
      <c r="E12" s="6" t="s">
        <v>1283</v>
      </c>
      <c r="F12" s="33"/>
      <c r="G12" s="33"/>
      <c r="H12" s="33"/>
      <c r="I12" s="113"/>
      <c r="J12" s="113"/>
      <c r="K12" s="118"/>
      <c r="L12" s="118"/>
      <c r="M12" s="136"/>
    </row>
    <row r="13" spans="1:13" ht="38.25" x14ac:dyDescent="0.2">
      <c r="A13" s="113"/>
      <c r="B13" s="113"/>
      <c r="C13" s="136"/>
      <c r="D13" s="3" t="s">
        <v>793</v>
      </c>
      <c r="E13" s="6" t="s">
        <v>1253</v>
      </c>
      <c r="F13" s="33"/>
      <c r="G13" s="33"/>
      <c r="H13" s="33"/>
      <c r="I13" s="113"/>
      <c r="J13" s="113"/>
      <c r="K13" s="118"/>
      <c r="L13" s="118"/>
      <c r="M13" s="136"/>
    </row>
    <row r="14" spans="1:13" ht="25.5" x14ac:dyDescent="0.2">
      <c r="A14" s="113"/>
      <c r="B14" s="113"/>
      <c r="C14" s="136"/>
      <c r="D14" s="3" t="s">
        <v>794</v>
      </c>
      <c r="E14" s="6" t="s">
        <v>1202</v>
      </c>
      <c r="F14" s="33"/>
      <c r="G14" s="33"/>
      <c r="H14" s="33"/>
      <c r="I14" s="113"/>
      <c r="J14" s="113"/>
      <c r="K14" s="118"/>
      <c r="L14" s="118"/>
      <c r="M14" s="136"/>
    </row>
    <row r="15" spans="1:13" x14ac:dyDescent="0.2">
      <c r="A15" s="114"/>
      <c r="B15" s="114"/>
      <c r="C15" s="136"/>
      <c r="D15" s="5" t="s">
        <v>795</v>
      </c>
      <c r="E15" s="9" t="s">
        <v>1211</v>
      </c>
      <c r="F15" s="33"/>
      <c r="G15" s="33"/>
      <c r="H15" s="33"/>
      <c r="I15" s="114"/>
      <c r="J15" s="114"/>
      <c r="K15" s="119"/>
      <c r="L15" s="119"/>
      <c r="M15" s="136"/>
    </row>
    <row r="18" spans="1:13" ht="26.25" customHeight="1" x14ac:dyDescent="0.4">
      <c r="A18" s="105" t="s">
        <v>796</v>
      </c>
      <c r="B18" s="106"/>
      <c r="C18" s="107"/>
      <c r="D18" s="124" t="s">
        <v>797</v>
      </c>
      <c r="E18" s="124"/>
      <c r="F18" s="124"/>
      <c r="G18" s="124"/>
      <c r="H18" s="124"/>
      <c r="I18" s="124"/>
      <c r="J18" s="124"/>
      <c r="K18" s="105" t="s">
        <v>798</v>
      </c>
      <c r="L18" s="106"/>
      <c r="M18" s="107"/>
    </row>
    <row r="19" spans="1:13" ht="126" x14ac:dyDescent="0.25">
      <c r="A19" s="34" t="s">
        <v>799</v>
      </c>
      <c r="B19" s="34" t="s">
        <v>800</v>
      </c>
      <c r="C19" s="34" t="s">
        <v>801</v>
      </c>
      <c r="D19" s="123" t="s">
        <v>802</v>
      </c>
      <c r="E19" s="123"/>
      <c r="F19" s="27" t="s">
        <v>803</v>
      </c>
      <c r="G19" s="121" t="s">
        <v>804</v>
      </c>
      <c r="H19" s="122"/>
      <c r="I19" s="27" t="s">
        <v>805</v>
      </c>
      <c r="J19" s="27" t="s">
        <v>806</v>
      </c>
      <c r="K19" s="34" t="s">
        <v>807</v>
      </c>
      <c r="L19" s="34" t="s">
        <v>808</v>
      </c>
      <c r="M19" s="34" t="s">
        <v>809</v>
      </c>
    </row>
    <row r="20" spans="1:13" x14ac:dyDescent="0.2">
      <c r="A20" s="117">
        <f>K10</f>
        <v>0</v>
      </c>
      <c r="B20" s="117">
        <f>L10</f>
        <v>-1</v>
      </c>
      <c r="C20" s="115">
        <f>M10</f>
        <v>0</v>
      </c>
      <c r="D20" s="120"/>
      <c r="E20" s="120"/>
      <c r="F20" s="5"/>
      <c r="G20" s="111"/>
      <c r="H20" s="111"/>
      <c r="I20" s="112">
        <v>-1</v>
      </c>
      <c r="J20" s="112">
        <v>-1</v>
      </c>
      <c r="K20" s="117">
        <f>A20+I20</f>
        <v>-1</v>
      </c>
      <c r="L20" s="117">
        <f>B20+J20</f>
        <v>-2</v>
      </c>
      <c r="M20" s="135">
        <f>K20*L20</f>
        <v>2</v>
      </c>
    </row>
    <row r="21" spans="1:13" x14ac:dyDescent="0.2">
      <c r="A21" s="118"/>
      <c r="B21" s="118"/>
      <c r="C21" s="116"/>
      <c r="D21" s="120"/>
      <c r="E21" s="120"/>
      <c r="F21" s="5"/>
      <c r="G21" s="111"/>
      <c r="H21" s="111"/>
      <c r="I21" s="113"/>
      <c r="J21" s="113"/>
      <c r="K21" s="118"/>
      <c r="L21" s="118"/>
      <c r="M21" s="136"/>
    </row>
    <row r="22" spans="1:13" x14ac:dyDescent="0.2">
      <c r="A22" s="118"/>
      <c r="B22" s="118"/>
      <c r="C22" s="116"/>
      <c r="D22" s="120"/>
      <c r="E22" s="120"/>
      <c r="F22" s="5"/>
      <c r="G22" s="111"/>
      <c r="H22" s="111"/>
      <c r="I22" s="113"/>
      <c r="J22" s="113"/>
      <c r="K22" s="118"/>
      <c r="L22" s="118"/>
      <c r="M22" s="136"/>
    </row>
    <row r="23" spans="1:13" x14ac:dyDescent="0.2">
      <c r="A23" s="118"/>
      <c r="B23" s="118"/>
      <c r="C23" s="116"/>
      <c r="D23" s="120"/>
      <c r="E23" s="120"/>
      <c r="F23" s="5"/>
      <c r="G23" s="111"/>
      <c r="H23" s="111"/>
      <c r="I23" s="113"/>
      <c r="J23" s="113"/>
      <c r="K23" s="118"/>
      <c r="L23" s="118"/>
      <c r="M23" s="136"/>
    </row>
    <row r="24" spans="1:13" x14ac:dyDescent="0.2">
      <c r="A24" s="118"/>
      <c r="B24" s="118"/>
      <c r="C24" s="116"/>
      <c r="D24" s="120"/>
      <c r="E24" s="120"/>
      <c r="F24" s="5"/>
      <c r="G24" s="111"/>
      <c r="H24" s="111"/>
      <c r="I24" s="113"/>
      <c r="J24" s="113"/>
      <c r="K24" s="118"/>
      <c r="L24" s="118"/>
      <c r="M24" s="136"/>
    </row>
    <row r="25" spans="1:13" x14ac:dyDescent="0.2">
      <c r="A25" s="118"/>
      <c r="B25" s="118"/>
      <c r="C25" s="116"/>
      <c r="D25" s="120"/>
      <c r="E25" s="120"/>
      <c r="F25" s="5"/>
      <c r="G25" s="111"/>
      <c r="H25" s="111"/>
      <c r="I25" s="113"/>
      <c r="J25" s="113"/>
      <c r="K25" s="118"/>
      <c r="L25" s="118"/>
      <c r="M25" s="136"/>
    </row>
    <row r="26" spans="1:13" x14ac:dyDescent="0.2">
      <c r="A26" s="118"/>
      <c r="B26" s="118"/>
      <c r="C26" s="116"/>
      <c r="D26" s="120"/>
      <c r="E26" s="120"/>
      <c r="F26" s="5"/>
      <c r="G26" s="111"/>
      <c r="H26" s="111"/>
      <c r="I26" s="113"/>
      <c r="J26" s="113"/>
      <c r="K26" s="118"/>
      <c r="L26" s="118"/>
      <c r="M26" s="136"/>
    </row>
    <row r="27" spans="1:13" x14ac:dyDescent="0.2">
      <c r="A27" s="118"/>
      <c r="B27" s="118"/>
      <c r="C27" s="116"/>
      <c r="D27" s="120"/>
      <c r="E27" s="120"/>
      <c r="F27" s="5"/>
      <c r="G27" s="111"/>
      <c r="H27" s="111"/>
      <c r="I27" s="113"/>
      <c r="J27" s="113"/>
      <c r="K27" s="118"/>
      <c r="L27" s="118"/>
      <c r="M27" s="136"/>
    </row>
    <row r="28" spans="1:13" x14ac:dyDescent="0.2">
      <c r="A28" s="119"/>
      <c r="B28" s="119"/>
      <c r="C28" s="116"/>
      <c r="D28" s="120"/>
      <c r="E28" s="120"/>
      <c r="F28" s="5"/>
      <c r="G28" s="111"/>
      <c r="H28" s="111"/>
      <c r="I28" s="114"/>
      <c r="J28" s="114"/>
      <c r="K28" s="119"/>
      <c r="L28" s="119"/>
      <c r="M28" s="136"/>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customSheetViews>
    <customSheetView guid="{34C0DC26-A861-4EDC-B214-06D90E4A4D5A}" showPageBreaks="1" fitToPage="1" printArea="1" view="pageBreakPreview" topLeftCell="A7">
      <selection activeCell="E12" sqref="E12"/>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B13" zoomScaleNormal="75" zoomScaleSheetLayoutView="100" workbookViewId="0">
      <selection activeCell="E5" sqref="E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810</v>
      </c>
      <c r="D3" s="109"/>
      <c r="E3" s="109"/>
      <c r="F3" s="109"/>
      <c r="G3" s="110"/>
    </row>
    <row r="4" spans="1:13" s="14" customFormat="1" ht="94.5" x14ac:dyDescent="0.25">
      <c r="C4" s="31" t="s">
        <v>811</v>
      </c>
      <c r="D4" s="34" t="s">
        <v>812</v>
      </c>
      <c r="E4" s="34" t="s">
        <v>813</v>
      </c>
      <c r="F4" s="34" t="s">
        <v>1270</v>
      </c>
      <c r="G4" s="30" t="s">
        <v>1221</v>
      </c>
    </row>
    <row r="5" spans="1:13" s="38" customFormat="1" ht="45.6" customHeight="1" thickBot="1" x14ac:dyDescent="0.25">
      <c r="C5" s="68" t="str">
        <f>'3. Osvědčení a platby'!A7:A7</f>
        <v>CR2</v>
      </c>
      <c r="D5" s="40" t="s">
        <v>1163</v>
      </c>
      <c r="E5" s="40" t="s">
        <v>1282</v>
      </c>
      <c r="F5" s="40" t="s">
        <v>1164</v>
      </c>
      <c r="G5" s="41" t="s">
        <v>1144</v>
      </c>
    </row>
    <row r="8" spans="1:13" ht="26.25" customHeight="1" x14ac:dyDescent="0.4">
      <c r="A8" s="105" t="s">
        <v>1273</v>
      </c>
      <c r="B8" s="106"/>
      <c r="C8" s="107"/>
      <c r="D8" s="105" t="s">
        <v>814</v>
      </c>
      <c r="E8" s="106"/>
      <c r="F8" s="106"/>
      <c r="G8" s="106"/>
      <c r="H8" s="106"/>
      <c r="I8" s="106"/>
      <c r="J8" s="107"/>
      <c r="K8" s="105" t="s">
        <v>815</v>
      </c>
      <c r="L8" s="106"/>
      <c r="M8" s="107"/>
    </row>
    <row r="9" spans="1:13" ht="126" x14ac:dyDescent="0.25">
      <c r="A9" s="34" t="s">
        <v>1274</v>
      </c>
      <c r="B9" s="34" t="s">
        <v>1276</v>
      </c>
      <c r="C9" s="34" t="s">
        <v>1275</v>
      </c>
      <c r="D9" s="34" t="s">
        <v>816</v>
      </c>
      <c r="E9" s="34" t="s">
        <v>817</v>
      </c>
      <c r="F9" s="34" t="s">
        <v>818</v>
      </c>
      <c r="G9" s="34" t="s">
        <v>819</v>
      </c>
      <c r="H9" s="34" t="s">
        <v>820</v>
      </c>
      <c r="I9" s="34" t="s">
        <v>821</v>
      </c>
      <c r="J9" s="34" t="s">
        <v>822</v>
      </c>
      <c r="K9" s="34" t="s">
        <v>823</v>
      </c>
      <c r="L9" s="34" t="s">
        <v>824</v>
      </c>
      <c r="M9" s="34" t="s">
        <v>825</v>
      </c>
    </row>
    <row r="10" spans="1:13" ht="38.25" x14ac:dyDescent="0.2">
      <c r="A10" s="111">
        <v>1</v>
      </c>
      <c r="B10" s="111">
        <v>1</v>
      </c>
      <c r="C10" s="135">
        <f>A10*B10</f>
        <v>1</v>
      </c>
      <c r="D10" s="3" t="s">
        <v>826</v>
      </c>
      <c r="E10" s="6" t="s">
        <v>1257</v>
      </c>
      <c r="F10" s="33"/>
      <c r="G10" s="33"/>
      <c r="H10" s="33"/>
      <c r="I10" s="111">
        <v>-1</v>
      </c>
      <c r="J10" s="111">
        <v>-2</v>
      </c>
      <c r="K10" s="127">
        <f>A10+I10</f>
        <v>0</v>
      </c>
      <c r="L10" s="127">
        <f>B10+J10</f>
        <v>-1</v>
      </c>
      <c r="M10" s="135">
        <f>K10*L10</f>
        <v>0</v>
      </c>
    </row>
    <row r="11" spans="1:13" ht="38.25" x14ac:dyDescent="0.2">
      <c r="A11" s="111"/>
      <c r="B11" s="111"/>
      <c r="C11" s="136"/>
      <c r="D11" s="3" t="s">
        <v>827</v>
      </c>
      <c r="E11" s="6" t="s">
        <v>1203</v>
      </c>
      <c r="F11" s="33"/>
      <c r="G11" s="33"/>
      <c r="H11" s="33"/>
      <c r="I11" s="111"/>
      <c r="J11" s="111"/>
      <c r="K11" s="127"/>
      <c r="L11" s="127"/>
      <c r="M11" s="136"/>
    </row>
    <row r="12" spans="1:13" ht="38.25" x14ac:dyDescent="0.2">
      <c r="A12" s="111"/>
      <c r="B12" s="111"/>
      <c r="C12" s="136"/>
      <c r="D12" s="3" t="s">
        <v>828</v>
      </c>
      <c r="E12" s="6" t="s">
        <v>1281</v>
      </c>
      <c r="F12" s="33"/>
      <c r="G12" s="33"/>
      <c r="H12" s="33"/>
      <c r="I12" s="111"/>
      <c r="J12" s="111"/>
      <c r="K12" s="127"/>
      <c r="L12" s="127"/>
      <c r="M12" s="136"/>
    </row>
    <row r="13" spans="1:13" ht="51" x14ac:dyDescent="0.2">
      <c r="A13" s="111"/>
      <c r="B13" s="111"/>
      <c r="C13" s="136"/>
      <c r="D13" s="3" t="s">
        <v>829</v>
      </c>
      <c r="E13" s="4" t="s">
        <v>1218</v>
      </c>
      <c r="F13" s="33"/>
      <c r="G13" s="33"/>
      <c r="H13" s="33"/>
      <c r="I13" s="111"/>
      <c r="J13" s="111"/>
      <c r="K13" s="127"/>
      <c r="L13" s="127"/>
      <c r="M13" s="136"/>
    </row>
    <row r="14" spans="1:13" x14ac:dyDescent="0.2">
      <c r="A14" s="111"/>
      <c r="B14" s="111"/>
      <c r="C14" s="136"/>
      <c r="D14" s="5" t="s">
        <v>830</v>
      </c>
      <c r="E14" s="9" t="s">
        <v>1211</v>
      </c>
      <c r="F14" s="33"/>
      <c r="G14" s="33"/>
      <c r="H14" s="33"/>
      <c r="I14" s="111"/>
      <c r="J14" s="111"/>
      <c r="K14" s="127"/>
      <c r="L14" s="127"/>
      <c r="M14" s="136"/>
    </row>
    <row r="17" spans="1:13" ht="26.25" customHeight="1" x14ac:dyDescent="0.4">
      <c r="A17" s="105" t="s">
        <v>831</v>
      </c>
      <c r="B17" s="106"/>
      <c r="C17" s="107"/>
      <c r="D17" s="124" t="s">
        <v>832</v>
      </c>
      <c r="E17" s="124"/>
      <c r="F17" s="124"/>
      <c r="G17" s="124"/>
      <c r="H17" s="124"/>
      <c r="I17" s="124"/>
      <c r="J17" s="124"/>
      <c r="K17" s="105" t="s">
        <v>833</v>
      </c>
      <c r="L17" s="106"/>
      <c r="M17" s="107"/>
    </row>
    <row r="18" spans="1:13" ht="126" x14ac:dyDescent="0.25">
      <c r="A18" s="34" t="s">
        <v>834</v>
      </c>
      <c r="B18" s="34" t="s">
        <v>835</v>
      </c>
      <c r="C18" s="34" t="s">
        <v>836</v>
      </c>
      <c r="D18" s="123" t="s">
        <v>837</v>
      </c>
      <c r="E18" s="123"/>
      <c r="F18" s="27" t="s">
        <v>838</v>
      </c>
      <c r="G18" s="121" t="s">
        <v>839</v>
      </c>
      <c r="H18" s="122"/>
      <c r="I18" s="27" t="s">
        <v>840</v>
      </c>
      <c r="J18" s="27" t="s">
        <v>841</v>
      </c>
      <c r="K18" s="34" t="s">
        <v>842</v>
      </c>
      <c r="L18" s="34" t="s">
        <v>843</v>
      </c>
      <c r="M18" s="34" t="s">
        <v>844</v>
      </c>
    </row>
    <row r="19" spans="1:13" x14ac:dyDescent="0.2">
      <c r="A19" s="117">
        <f>K10</f>
        <v>0</v>
      </c>
      <c r="B19" s="117">
        <f>L10</f>
        <v>-1</v>
      </c>
      <c r="C19" s="115">
        <f>M10</f>
        <v>0</v>
      </c>
      <c r="D19" s="120"/>
      <c r="E19" s="120"/>
      <c r="F19" s="5"/>
      <c r="G19" s="111"/>
      <c r="H19" s="111"/>
      <c r="I19" s="112">
        <v>-1</v>
      </c>
      <c r="J19" s="112">
        <v>-1</v>
      </c>
      <c r="K19" s="117">
        <f>A19+I19</f>
        <v>-1</v>
      </c>
      <c r="L19" s="117">
        <f>B19+J19</f>
        <v>-2</v>
      </c>
      <c r="M19" s="115">
        <f>K19*L19</f>
        <v>2</v>
      </c>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8"/>
      <c r="B24" s="118"/>
      <c r="C24" s="116"/>
      <c r="D24" s="120"/>
      <c r="E24" s="120"/>
      <c r="F24" s="5"/>
      <c r="G24" s="111"/>
      <c r="H24" s="111"/>
      <c r="I24" s="113"/>
      <c r="J24" s="113"/>
      <c r="K24" s="118"/>
      <c r="L24" s="118"/>
      <c r="M24" s="116"/>
    </row>
    <row r="25" spans="1:13" x14ac:dyDescent="0.2">
      <c r="A25" s="118"/>
      <c r="B25" s="118"/>
      <c r="C25" s="116"/>
      <c r="D25" s="120"/>
      <c r="E25" s="120"/>
      <c r="F25" s="5"/>
      <c r="G25" s="111"/>
      <c r="H25" s="111"/>
      <c r="I25" s="113"/>
      <c r="J25" s="113"/>
      <c r="K25" s="118"/>
      <c r="L25" s="118"/>
      <c r="M25" s="116"/>
    </row>
    <row r="26" spans="1:13" x14ac:dyDescent="0.2">
      <c r="A26" s="118"/>
      <c r="B26" s="118"/>
      <c r="C26" s="116"/>
      <c r="D26" s="120"/>
      <c r="E26" s="120"/>
      <c r="F26" s="5"/>
      <c r="G26" s="111"/>
      <c r="H26" s="111"/>
      <c r="I26" s="113"/>
      <c r="J26" s="113"/>
      <c r="K26" s="118"/>
      <c r="L26" s="118"/>
      <c r="M26" s="116"/>
    </row>
    <row r="27" spans="1:13" x14ac:dyDescent="0.2">
      <c r="A27" s="119"/>
      <c r="B27" s="119"/>
      <c r="C27" s="116"/>
      <c r="D27" s="120"/>
      <c r="E27" s="120"/>
      <c r="F27" s="5"/>
      <c r="G27" s="111"/>
      <c r="H27" s="111"/>
      <c r="I27" s="114"/>
      <c r="J27" s="114"/>
      <c r="K27" s="119"/>
      <c r="L27" s="119"/>
      <c r="M27" s="116"/>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customSheetViews>
    <customSheetView guid="{34C0DC26-A861-4EDC-B214-06D90E4A4D5A}" showPageBreaks="1" fitToPage="1" printArea="1" view="pageBreakPreview" topLeftCell="B13">
      <selection activeCell="E5" sqref="E5"/>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7" zoomScaleNormal="75" zoomScaleSheetLayoutView="100" workbookViewId="0">
      <selection activeCell="E13" sqref="E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845</v>
      </c>
      <c r="D3" s="109"/>
      <c r="E3" s="109"/>
      <c r="F3" s="109"/>
      <c r="G3" s="110"/>
    </row>
    <row r="4" spans="1:13" s="14" customFormat="1" ht="94.5" x14ac:dyDescent="0.25">
      <c r="C4" s="31" t="s">
        <v>846</v>
      </c>
      <c r="D4" s="34" t="s">
        <v>847</v>
      </c>
      <c r="E4" s="34" t="s">
        <v>848</v>
      </c>
      <c r="F4" s="34" t="s">
        <v>1270</v>
      </c>
      <c r="G4" s="30" t="s">
        <v>1221</v>
      </c>
    </row>
    <row r="5" spans="1:13" s="38" customFormat="1" ht="30.75" thickBot="1" x14ac:dyDescent="0.25">
      <c r="C5" s="68" t="str">
        <f>'3. Osvědčení a platby'!A8:A8</f>
        <v>CR3</v>
      </c>
      <c r="D5" s="40" t="s">
        <v>1165</v>
      </c>
      <c r="E5" s="40" t="s">
        <v>1166</v>
      </c>
      <c r="F5" s="40" t="s">
        <v>1140</v>
      </c>
      <c r="G5" s="41" t="s">
        <v>1141</v>
      </c>
    </row>
    <row r="8" spans="1:13" ht="26.25" customHeight="1" x14ac:dyDescent="0.4">
      <c r="A8" s="105" t="s">
        <v>1273</v>
      </c>
      <c r="B8" s="106"/>
      <c r="C8" s="107"/>
      <c r="D8" s="105" t="s">
        <v>849</v>
      </c>
      <c r="E8" s="106"/>
      <c r="F8" s="106"/>
      <c r="G8" s="106"/>
      <c r="H8" s="106"/>
      <c r="I8" s="106"/>
      <c r="J8" s="107"/>
      <c r="K8" s="105" t="s">
        <v>850</v>
      </c>
      <c r="L8" s="106"/>
      <c r="M8" s="107"/>
    </row>
    <row r="9" spans="1:13" ht="126" x14ac:dyDescent="0.25">
      <c r="A9" s="34" t="s">
        <v>1274</v>
      </c>
      <c r="B9" s="34" t="s">
        <v>1276</v>
      </c>
      <c r="C9" s="34" t="s">
        <v>1275</v>
      </c>
      <c r="D9" s="34" t="s">
        <v>851</v>
      </c>
      <c r="E9" s="34" t="s">
        <v>852</v>
      </c>
      <c r="F9" s="34" t="s">
        <v>853</v>
      </c>
      <c r="G9" s="34" t="s">
        <v>854</v>
      </c>
      <c r="H9" s="34" t="s">
        <v>855</v>
      </c>
      <c r="I9" s="34" t="s">
        <v>856</v>
      </c>
      <c r="J9" s="34" t="s">
        <v>857</v>
      </c>
      <c r="K9" s="34" t="s">
        <v>858</v>
      </c>
      <c r="L9" s="34" t="s">
        <v>859</v>
      </c>
      <c r="M9" s="34" t="s">
        <v>860</v>
      </c>
    </row>
    <row r="10" spans="1:13" ht="38.25" x14ac:dyDescent="0.2">
      <c r="A10" s="111">
        <v>1</v>
      </c>
      <c r="B10" s="111">
        <v>1</v>
      </c>
      <c r="C10" s="126">
        <f>A10*B10</f>
        <v>1</v>
      </c>
      <c r="D10" s="3" t="s">
        <v>861</v>
      </c>
      <c r="E10" s="4" t="s">
        <v>1260</v>
      </c>
      <c r="F10" s="33"/>
      <c r="G10" s="33"/>
      <c r="H10" s="33"/>
      <c r="I10" s="111">
        <v>-1</v>
      </c>
      <c r="J10" s="111">
        <v>-2</v>
      </c>
      <c r="K10" s="127">
        <f>A10+I10</f>
        <v>0</v>
      </c>
      <c r="L10" s="127">
        <f>B10+J10</f>
        <v>-1</v>
      </c>
      <c r="M10" s="126">
        <f>K10*L10</f>
        <v>0</v>
      </c>
    </row>
    <row r="11" spans="1:13" ht="38.25" x14ac:dyDescent="0.2">
      <c r="A11" s="111"/>
      <c r="B11" s="111"/>
      <c r="C11" s="126"/>
      <c r="D11" s="3" t="s">
        <v>862</v>
      </c>
      <c r="E11" s="4" t="s">
        <v>1258</v>
      </c>
      <c r="F11" s="33"/>
      <c r="G11" s="33"/>
      <c r="H11" s="33"/>
      <c r="I11" s="111"/>
      <c r="J11" s="111"/>
      <c r="K11" s="127"/>
      <c r="L11" s="127"/>
      <c r="M11" s="126"/>
    </row>
    <row r="12" spans="1:13" ht="25.5" x14ac:dyDescent="0.2">
      <c r="A12" s="111"/>
      <c r="B12" s="111"/>
      <c r="C12" s="126"/>
      <c r="D12" s="3" t="s">
        <v>863</v>
      </c>
      <c r="E12" s="4" t="s">
        <v>1296</v>
      </c>
      <c r="F12" s="33"/>
      <c r="G12" s="33"/>
      <c r="H12" s="33"/>
      <c r="I12" s="111"/>
      <c r="J12" s="111"/>
      <c r="K12" s="127"/>
      <c r="L12" s="127"/>
      <c r="M12" s="126"/>
    </row>
    <row r="13" spans="1:13" ht="38.25" x14ac:dyDescent="0.2">
      <c r="A13" s="111"/>
      <c r="B13" s="111"/>
      <c r="C13" s="126"/>
      <c r="D13" s="3" t="s">
        <v>864</v>
      </c>
      <c r="E13" s="4" t="s">
        <v>1300</v>
      </c>
      <c r="F13" s="33"/>
      <c r="G13" s="33"/>
      <c r="H13" s="33"/>
      <c r="I13" s="111"/>
      <c r="J13" s="111"/>
      <c r="K13" s="127"/>
      <c r="L13" s="127"/>
      <c r="M13" s="126"/>
    </row>
    <row r="14" spans="1:13" x14ac:dyDescent="0.2">
      <c r="A14" s="111"/>
      <c r="B14" s="111"/>
      <c r="C14" s="126"/>
      <c r="D14" s="5" t="s">
        <v>865</v>
      </c>
      <c r="E14" s="9" t="s">
        <v>1211</v>
      </c>
      <c r="F14" s="33"/>
      <c r="G14" s="33"/>
      <c r="H14" s="33"/>
      <c r="I14" s="111"/>
      <c r="J14" s="111"/>
      <c r="K14" s="127"/>
      <c r="L14" s="127"/>
      <c r="M14" s="126"/>
    </row>
    <row r="17" spans="1:13" ht="26.25" customHeight="1" x14ac:dyDescent="0.4">
      <c r="A17" s="105" t="s">
        <v>866</v>
      </c>
      <c r="B17" s="106"/>
      <c r="C17" s="107"/>
      <c r="D17" s="124" t="s">
        <v>867</v>
      </c>
      <c r="E17" s="124"/>
      <c r="F17" s="124"/>
      <c r="G17" s="124"/>
      <c r="H17" s="124"/>
      <c r="I17" s="124"/>
      <c r="J17" s="124"/>
      <c r="K17" s="105" t="s">
        <v>868</v>
      </c>
      <c r="L17" s="106"/>
      <c r="M17" s="107"/>
    </row>
    <row r="18" spans="1:13" ht="126" x14ac:dyDescent="0.25">
      <c r="A18" s="34" t="s">
        <v>869</v>
      </c>
      <c r="B18" s="34" t="s">
        <v>870</v>
      </c>
      <c r="C18" s="34" t="s">
        <v>871</v>
      </c>
      <c r="D18" s="123" t="s">
        <v>872</v>
      </c>
      <c r="E18" s="123"/>
      <c r="F18" s="27" t="s">
        <v>873</v>
      </c>
      <c r="G18" s="121" t="s">
        <v>874</v>
      </c>
      <c r="H18" s="122"/>
      <c r="I18" s="27" t="s">
        <v>875</v>
      </c>
      <c r="J18" s="27" t="s">
        <v>876</v>
      </c>
      <c r="K18" s="34" t="s">
        <v>877</v>
      </c>
      <c r="L18" s="34" t="s">
        <v>878</v>
      </c>
      <c r="M18" s="34" t="s">
        <v>879</v>
      </c>
    </row>
    <row r="19" spans="1:13" x14ac:dyDescent="0.2">
      <c r="A19" s="117">
        <f>K10</f>
        <v>0</v>
      </c>
      <c r="B19" s="117">
        <f>L10</f>
        <v>-1</v>
      </c>
      <c r="C19" s="126">
        <f>M10</f>
        <v>0</v>
      </c>
      <c r="D19" s="120"/>
      <c r="E19" s="120"/>
      <c r="F19" s="5"/>
      <c r="G19" s="111"/>
      <c r="H19" s="111"/>
      <c r="I19" s="112">
        <v>-1</v>
      </c>
      <c r="J19" s="112">
        <v>-1</v>
      </c>
      <c r="K19" s="117">
        <f>A19+I19</f>
        <v>-1</v>
      </c>
      <c r="L19" s="117">
        <f>B19+J19</f>
        <v>-2</v>
      </c>
      <c r="M19" s="126">
        <f>K19*L19</f>
        <v>2</v>
      </c>
    </row>
    <row r="20" spans="1:13" x14ac:dyDescent="0.2">
      <c r="A20" s="118"/>
      <c r="B20" s="118"/>
      <c r="C20" s="126"/>
      <c r="D20" s="120"/>
      <c r="E20" s="120"/>
      <c r="F20" s="5"/>
      <c r="G20" s="111"/>
      <c r="H20" s="111"/>
      <c r="I20" s="113"/>
      <c r="J20" s="113"/>
      <c r="K20" s="118"/>
      <c r="L20" s="118"/>
      <c r="M20" s="126"/>
    </row>
    <row r="21" spans="1:13" x14ac:dyDescent="0.2">
      <c r="A21" s="118"/>
      <c r="B21" s="118"/>
      <c r="C21" s="126"/>
      <c r="D21" s="120"/>
      <c r="E21" s="120"/>
      <c r="F21" s="5"/>
      <c r="G21" s="111"/>
      <c r="H21" s="111"/>
      <c r="I21" s="113"/>
      <c r="J21" s="113"/>
      <c r="K21" s="118"/>
      <c r="L21" s="118"/>
      <c r="M21" s="126"/>
    </row>
    <row r="22" spans="1:13" x14ac:dyDescent="0.2">
      <c r="A22" s="118"/>
      <c r="B22" s="118"/>
      <c r="C22" s="126"/>
      <c r="D22" s="120"/>
      <c r="E22" s="120"/>
      <c r="F22" s="5"/>
      <c r="G22" s="111"/>
      <c r="H22" s="111"/>
      <c r="I22" s="113"/>
      <c r="J22" s="113"/>
      <c r="K22" s="118"/>
      <c r="L22" s="118"/>
      <c r="M22" s="126"/>
    </row>
    <row r="23" spans="1:13" x14ac:dyDescent="0.2">
      <c r="A23" s="118"/>
      <c r="B23" s="118"/>
      <c r="C23" s="126"/>
      <c r="D23" s="120"/>
      <c r="E23" s="120"/>
      <c r="F23" s="5"/>
      <c r="G23" s="111"/>
      <c r="H23" s="111"/>
      <c r="I23" s="113"/>
      <c r="J23" s="113"/>
      <c r="K23" s="118"/>
      <c r="L23" s="118"/>
      <c r="M23" s="126"/>
    </row>
    <row r="24" spans="1:13" x14ac:dyDescent="0.2">
      <c r="A24" s="118"/>
      <c r="B24" s="118"/>
      <c r="C24" s="126"/>
      <c r="D24" s="120"/>
      <c r="E24" s="120"/>
      <c r="F24" s="5"/>
      <c r="G24" s="111"/>
      <c r="H24" s="111"/>
      <c r="I24" s="113"/>
      <c r="J24" s="113"/>
      <c r="K24" s="118"/>
      <c r="L24" s="118"/>
      <c r="M24" s="126"/>
    </row>
    <row r="25" spans="1:13" x14ac:dyDescent="0.2">
      <c r="A25" s="118"/>
      <c r="B25" s="118"/>
      <c r="C25" s="126"/>
      <c r="D25" s="120"/>
      <c r="E25" s="120"/>
      <c r="F25" s="5"/>
      <c r="G25" s="111"/>
      <c r="H25" s="111"/>
      <c r="I25" s="113"/>
      <c r="J25" s="113"/>
      <c r="K25" s="118"/>
      <c r="L25" s="118"/>
      <c r="M25" s="126"/>
    </row>
    <row r="26" spans="1:13" x14ac:dyDescent="0.2">
      <c r="A26" s="118"/>
      <c r="B26" s="118"/>
      <c r="C26" s="126"/>
      <c r="D26" s="120"/>
      <c r="E26" s="120"/>
      <c r="F26" s="5"/>
      <c r="G26" s="111"/>
      <c r="H26" s="111"/>
      <c r="I26" s="113"/>
      <c r="J26" s="113"/>
      <c r="K26" s="118"/>
      <c r="L26" s="118"/>
      <c r="M26" s="126"/>
    </row>
    <row r="27" spans="1:13" x14ac:dyDescent="0.2">
      <c r="A27" s="119"/>
      <c r="B27" s="119"/>
      <c r="C27" s="126"/>
      <c r="D27" s="120"/>
      <c r="E27" s="120"/>
      <c r="F27" s="5"/>
      <c r="G27" s="111"/>
      <c r="H27" s="111"/>
      <c r="I27" s="114"/>
      <c r="J27" s="114"/>
      <c r="K27" s="119"/>
      <c r="L27" s="119"/>
      <c r="M27" s="126"/>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customSheetViews>
    <customSheetView guid="{34C0DC26-A861-4EDC-B214-06D90E4A4D5A}" showPageBreaks="1" fitToPage="1" printArea="1" view="pageBreakPreview" topLeftCell="C7">
      <selection activeCell="E13" sqref="E13"/>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B7" zoomScaleNormal="75" zoomScaleSheetLayoutView="100" workbookViewId="0">
      <selection activeCell="E13" sqref="E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880</v>
      </c>
      <c r="D3" s="109"/>
      <c r="E3" s="109"/>
      <c r="F3" s="109"/>
      <c r="G3" s="110"/>
    </row>
    <row r="4" spans="1:13" s="14" customFormat="1" ht="94.5" x14ac:dyDescent="0.25">
      <c r="C4" s="31" t="s">
        <v>881</v>
      </c>
      <c r="D4" s="34" t="s">
        <v>882</v>
      </c>
      <c r="E4" s="34" t="s">
        <v>883</v>
      </c>
      <c r="F4" s="34" t="s">
        <v>1270</v>
      </c>
      <c r="G4" s="30" t="s">
        <v>1221</v>
      </c>
    </row>
    <row r="5" spans="1:13" s="38" customFormat="1" ht="60.75" thickBot="1" x14ac:dyDescent="0.25">
      <c r="C5" s="68" t="str">
        <f>'3. Osvědčení a platby'!A9:A9</f>
        <v>CR4</v>
      </c>
      <c r="D5" s="40" t="s">
        <v>1167</v>
      </c>
      <c r="E5" s="40" t="s">
        <v>1168</v>
      </c>
      <c r="F5" s="40" t="s">
        <v>1169</v>
      </c>
      <c r="G5" s="41" t="s">
        <v>1144</v>
      </c>
    </row>
    <row r="8" spans="1:13" ht="26.25" customHeight="1" x14ac:dyDescent="0.4">
      <c r="A8" s="105" t="s">
        <v>1273</v>
      </c>
      <c r="B8" s="106"/>
      <c r="C8" s="107"/>
      <c r="D8" s="105" t="s">
        <v>884</v>
      </c>
      <c r="E8" s="106"/>
      <c r="F8" s="106"/>
      <c r="G8" s="106"/>
      <c r="H8" s="106"/>
      <c r="I8" s="106"/>
      <c r="J8" s="107"/>
      <c r="K8" s="105" t="s">
        <v>885</v>
      </c>
      <c r="L8" s="106"/>
      <c r="M8" s="107"/>
    </row>
    <row r="9" spans="1:13" ht="126" x14ac:dyDescent="0.25">
      <c r="A9" s="34" t="s">
        <v>1274</v>
      </c>
      <c r="B9" s="34" t="s">
        <v>1276</v>
      </c>
      <c r="C9" s="34" t="s">
        <v>1275</v>
      </c>
      <c r="D9" s="34" t="s">
        <v>886</v>
      </c>
      <c r="E9" s="34" t="s">
        <v>887</v>
      </c>
      <c r="F9" s="34" t="s">
        <v>888</v>
      </c>
      <c r="G9" s="34" t="s">
        <v>889</v>
      </c>
      <c r="H9" s="34" t="s">
        <v>890</v>
      </c>
      <c r="I9" s="34" t="s">
        <v>891</v>
      </c>
      <c r="J9" s="34" t="s">
        <v>892</v>
      </c>
      <c r="K9" s="34" t="s">
        <v>893</v>
      </c>
      <c r="L9" s="34" t="s">
        <v>894</v>
      </c>
      <c r="M9" s="34" t="s">
        <v>895</v>
      </c>
    </row>
    <row r="10" spans="1:13" ht="38.25" x14ac:dyDescent="0.2">
      <c r="A10" s="111">
        <v>1</v>
      </c>
      <c r="B10" s="111">
        <v>1</v>
      </c>
      <c r="C10" s="126">
        <f>A10*B10</f>
        <v>1</v>
      </c>
      <c r="D10" s="3" t="s">
        <v>896</v>
      </c>
      <c r="E10" s="4" t="s">
        <v>1259</v>
      </c>
      <c r="F10" s="33"/>
      <c r="G10" s="33"/>
      <c r="H10" s="33" t="s">
        <v>897</v>
      </c>
      <c r="I10" s="111">
        <v>-1</v>
      </c>
      <c r="J10" s="111">
        <v>-2</v>
      </c>
      <c r="K10" s="127">
        <f>A10+I10</f>
        <v>0</v>
      </c>
      <c r="L10" s="127">
        <f>B10+J10</f>
        <v>-1</v>
      </c>
      <c r="M10" s="126">
        <f>K10*L10</f>
        <v>0</v>
      </c>
    </row>
    <row r="11" spans="1:13" ht="38.25" x14ac:dyDescent="0.2">
      <c r="A11" s="111"/>
      <c r="B11" s="111"/>
      <c r="C11" s="126"/>
      <c r="D11" s="3" t="s">
        <v>898</v>
      </c>
      <c r="E11" s="4" t="s">
        <v>1261</v>
      </c>
      <c r="F11" s="33"/>
      <c r="G11" s="33"/>
      <c r="H11" s="33"/>
      <c r="I11" s="111"/>
      <c r="J11" s="111"/>
      <c r="K11" s="127"/>
      <c r="L11" s="127"/>
      <c r="M11" s="126"/>
    </row>
    <row r="12" spans="1:13" ht="25.5" x14ac:dyDescent="0.2">
      <c r="A12" s="111"/>
      <c r="B12" s="111"/>
      <c r="C12" s="126"/>
      <c r="D12" s="3" t="s">
        <v>899</v>
      </c>
      <c r="E12" s="4" t="s">
        <v>1297</v>
      </c>
      <c r="F12" s="33"/>
      <c r="G12" s="33"/>
      <c r="H12" s="33"/>
      <c r="I12" s="111"/>
      <c r="J12" s="111"/>
      <c r="K12" s="127"/>
      <c r="L12" s="127"/>
      <c r="M12" s="126"/>
    </row>
    <row r="13" spans="1:13" ht="38.25" x14ac:dyDescent="0.2">
      <c r="A13" s="111"/>
      <c r="B13" s="111"/>
      <c r="C13" s="126"/>
      <c r="D13" s="3" t="s">
        <v>900</v>
      </c>
      <c r="E13" s="4" t="s">
        <v>1301</v>
      </c>
      <c r="F13" s="33"/>
      <c r="G13" s="33"/>
      <c r="H13" s="33"/>
      <c r="I13" s="111"/>
      <c r="J13" s="111"/>
      <c r="K13" s="127"/>
      <c r="L13" s="127"/>
      <c r="M13" s="126"/>
    </row>
    <row r="14" spans="1:13" x14ac:dyDescent="0.2">
      <c r="A14" s="111"/>
      <c r="B14" s="111"/>
      <c r="C14" s="126"/>
      <c r="D14" s="5" t="s">
        <v>901</v>
      </c>
      <c r="E14" s="9" t="s">
        <v>1211</v>
      </c>
      <c r="F14" s="33"/>
      <c r="G14" s="33"/>
      <c r="H14" s="33"/>
      <c r="I14" s="111"/>
      <c r="J14" s="111"/>
      <c r="K14" s="127"/>
      <c r="L14" s="127"/>
      <c r="M14" s="126"/>
    </row>
    <row r="17" spans="1:13" ht="26.25" customHeight="1" x14ac:dyDescent="0.4">
      <c r="A17" s="105" t="s">
        <v>902</v>
      </c>
      <c r="B17" s="106"/>
      <c r="C17" s="107"/>
      <c r="D17" s="124" t="s">
        <v>903</v>
      </c>
      <c r="E17" s="124"/>
      <c r="F17" s="124"/>
      <c r="G17" s="124"/>
      <c r="H17" s="124"/>
      <c r="I17" s="124"/>
      <c r="J17" s="124"/>
      <c r="K17" s="105" t="s">
        <v>904</v>
      </c>
      <c r="L17" s="106"/>
      <c r="M17" s="107"/>
    </row>
    <row r="18" spans="1:13" ht="126" x14ac:dyDescent="0.25">
      <c r="A18" s="34" t="s">
        <v>905</v>
      </c>
      <c r="B18" s="34" t="s">
        <v>906</v>
      </c>
      <c r="C18" s="34" t="s">
        <v>907</v>
      </c>
      <c r="D18" s="123" t="s">
        <v>908</v>
      </c>
      <c r="E18" s="123"/>
      <c r="F18" s="27" t="s">
        <v>909</v>
      </c>
      <c r="G18" s="121" t="s">
        <v>910</v>
      </c>
      <c r="H18" s="122"/>
      <c r="I18" s="27" t="s">
        <v>911</v>
      </c>
      <c r="J18" s="27" t="s">
        <v>912</v>
      </c>
      <c r="K18" s="34" t="s">
        <v>913</v>
      </c>
      <c r="L18" s="34" t="s">
        <v>914</v>
      </c>
      <c r="M18" s="34" t="s">
        <v>915</v>
      </c>
    </row>
    <row r="19" spans="1:13" x14ac:dyDescent="0.2">
      <c r="A19" s="117">
        <f>K10</f>
        <v>0</v>
      </c>
      <c r="B19" s="117">
        <f>L10</f>
        <v>-1</v>
      </c>
      <c r="C19" s="115">
        <f>M10</f>
        <v>0</v>
      </c>
      <c r="D19" s="120"/>
      <c r="E19" s="120"/>
      <c r="F19" s="5"/>
      <c r="G19" s="111"/>
      <c r="H19" s="111"/>
      <c r="I19" s="112">
        <v>-1</v>
      </c>
      <c r="J19" s="112">
        <v>-1</v>
      </c>
      <c r="K19" s="117">
        <f>A19+I19</f>
        <v>-1</v>
      </c>
      <c r="L19" s="117">
        <f>B19+J19</f>
        <v>-2</v>
      </c>
      <c r="M19" s="115">
        <f>K19*L19</f>
        <v>2</v>
      </c>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8"/>
      <c r="B24" s="118"/>
      <c r="C24" s="116"/>
      <c r="D24" s="120"/>
      <c r="E24" s="120"/>
      <c r="F24" s="5"/>
      <c r="G24" s="111"/>
      <c r="H24" s="111"/>
      <c r="I24" s="113"/>
      <c r="J24" s="113"/>
      <c r="K24" s="118"/>
      <c r="L24" s="118"/>
      <c r="M24" s="116"/>
    </row>
    <row r="25" spans="1:13" x14ac:dyDescent="0.2">
      <c r="A25" s="118"/>
      <c r="B25" s="118"/>
      <c r="C25" s="116"/>
      <c r="D25" s="120"/>
      <c r="E25" s="120"/>
      <c r="F25" s="5"/>
      <c r="G25" s="111"/>
      <c r="H25" s="111"/>
      <c r="I25" s="113"/>
      <c r="J25" s="113"/>
      <c r="K25" s="118"/>
      <c r="L25" s="118"/>
      <c r="M25" s="116"/>
    </row>
    <row r="26" spans="1:13" x14ac:dyDescent="0.2">
      <c r="A26" s="118"/>
      <c r="B26" s="118"/>
      <c r="C26" s="116"/>
      <c r="D26" s="120"/>
      <c r="E26" s="120"/>
      <c r="F26" s="5"/>
      <c r="G26" s="111"/>
      <c r="H26" s="111"/>
      <c r="I26" s="113"/>
      <c r="J26" s="113"/>
      <c r="K26" s="118"/>
      <c r="L26" s="118"/>
      <c r="M26" s="116"/>
    </row>
    <row r="27" spans="1:13" x14ac:dyDescent="0.2">
      <c r="A27" s="119"/>
      <c r="B27" s="119"/>
      <c r="C27" s="125"/>
      <c r="D27" s="120"/>
      <c r="E27" s="120"/>
      <c r="F27" s="5"/>
      <c r="G27" s="111"/>
      <c r="H27" s="111"/>
      <c r="I27" s="114"/>
      <c r="J27" s="114"/>
      <c r="K27" s="119"/>
      <c r="L27" s="119"/>
      <c r="M27" s="125"/>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customSheetViews>
    <customSheetView guid="{34C0DC26-A861-4EDC-B214-06D90E4A4D5A}" showPageBreaks="1" fitToPage="1" printArea="1" view="pageBreakPreview" topLeftCell="B7">
      <selection activeCell="E13" sqref="E13"/>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G4" sqref="G4"/>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916</v>
      </c>
      <c r="D3" s="109"/>
      <c r="E3" s="109"/>
      <c r="F3" s="109"/>
      <c r="G3" s="110"/>
    </row>
    <row r="4" spans="1:13" s="14" customFormat="1" ht="94.5" x14ac:dyDescent="0.25">
      <c r="C4" s="31" t="s">
        <v>917</v>
      </c>
      <c r="D4" s="34" t="s">
        <v>918</v>
      </c>
      <c r="E4" s="34" t="s">
        <v>919</v>
      </c>
      <c r="F4" s="34" t="s">
        <v>1270</v>
      </c>
      <c r="G4" s="30" t="s">
        <v>1221</v>
      </c>
    </row>
    <row r="5" spans="1:13" s="38" customFormat="1" ht="16.5" thickBot="1" x14ac:dyDescent="0.25">
      <c r="C5" s="68" t="str">
        <f>'3. Osvědčení a platby'!A10</f>
        <v>CRXX</v>
      </c>
      <c r="D5" s="40">
        <f>'3. Osvědčení a platby'!B10</f>
        <v>0</v>
      </c>
      <c r="E5" s="40" t="s">
        <v>1209</v>
      </c>
      <c r="F5" s="40">
        <f>'3. Osvědčení a platby'!D10</f>
        <v>0</v>
      </c>
      <c r="G5" s="41">
        <f>'3. Osvědčení a platby'!E10</f>
        <v>0</v>
      </c>
    </row>
    <row r="8" spans="1:13" ht="26.25" customHeight="1" x14ac:dyDescent="0.4">
      <c r="A8" s="105" t="s">
        <v>1273</v>
      </c>
      <c r="B8" s="106"/>
      <c r="C8" s="107"/>
      <c r="D8" s="105" t="s">
        <v>920</v>
      </c>
      <c r="E8" s="106"/>
      <c r="F8" s="106"/>
      <c r="G8" s="106"/>
      <c r="H8" s="106"/>
      <c r="I8" s="106"/>
      <c r="J8" s="107"/>
      <c r="K8" s="105" t="s">
        <v>921</v>
      </c>
      <c r="L8" s="106"/>
      <c r="M8" s="107"/>
    </row>
    <row r="9" spans="1:13" ht="126" x14ac:dyDescent="0.25">
      <c r="A9" s="34" t="s">
        <v>1274</v>
      </c>
      <c r="B9" s="34" t="s">
        <v>1276</v>
      </c>
      <c r="C9" s="34" t="s">
        <v>1275</v>
      </c>
      <c r="D9" s="34" t="s">
        <v>922</v>
      </c>
      <c r="E9" s="34" t="s">
        <v>923</v>
      </c>
      <c r="F9" s="34" t="s">
        <v>924</v>
      </c>
      <c r="G9" s="34" t="s">
        <v>925</v>
      </c>
      <c r="H9" s="34" t="s">
        <v>926</v>
      </c>
      <c r="I9" s="34" t="s">
        <v>927</v>
      </c>
      <c r="J9" s="34" t="s">
        <v>928</v>
      </c>
      <c r="K9" s="34" t="s">
        <v>929</v>
      </c>
      <c r="L9" s="34" t="s">
        <v>930</v>
      </c>
      <c r="M9" s="34" t="s">
        <v>931</v>
      </c>
    </row>
    <row r="10" spans="1:13" x14ac:dyDescent="0.2">
      <c r="A10" s="111">
        <v>1</v>
      </c>
      <c r="B10" s="111">
        <v>1</v>
      </c>
      <c r="C10" s="126">
        <f>A10*B10</f>
        <v>1</v>
      </c>
      <c r="D10" s="3" t="s">
        <v>932</v>
      </c>
      <c r="E10" s="4"/>
      <c r="F10" s="33"/>
      <c r="G10" s="33"/>
      <c r="H10" s="33"/>
      <c r="I10" s="111">
        <v>-1</v>
      </c>
      <c r="J10" s="111">
        <v>-2</v>
      </c>
      <c r="K10" s="127">
        <f>A10+I10</f>
        <v>0</v>
      </c>
      <c r="L10" s="127">
        <f>B10+J10</f>
        <v>-1</v>
      </c>
      <c r="M10" s="126">
        <f>K10*L10</f>
        <v>0</v>
      </c>
    </row>
    <row r="11" spans="1:13" x14ac:dyDescent="0.2">
      <c r="A11" s="111"/>
      <c r="B11" s="111"/>
      <c r="C11" s="126"/>
      <c r="D11" s="5" t="s">
        <v>933</v>
      </c>
      <c r="E11" s="9" t="s">
        <v>1211</v>
      </c>
      <c r="F11" s="33"/>
      <c r="G11" s="33"/>
      <c r="H11" s="33"/>
      <c r="I11" s="111"/>
      <c r="J11" s="111"/>
      <c r="K11" s="127"/>
      <c r="L11" s="127"/>
      <c r="M11" s="126"/>
    </row>
    <row r="14" spans="1:13" ht="26.25" customHeight="1" x14ac:dyDescent="0.4">
      <c r="A14" s="105" t="s">
        <v>934</v>
      </c>
      <c r="B14" s="106"/>
      <c r="C14" s="107"/>
      <c r="D14" s="124" t="s">
        <v>935</v>
      </c>
      <c r="E14" s="124"/>
      <c r="F14" s="124"/>
      <c r="G14" s="124"/>
      <c r="H14" s="124"/>
      <c r="I14" s="124"/>
      <c r="J14" s="124"/>
      <c r="K14" s="105" t="s">
        <v>936</v>
      </c>
      <c r="L14" s="106"/>
      <c r="M14" s="107"/>
    </row>
    <row r="15" spans="1:13" ht="141.75" x14ac:dyDescent="0.25">
      <c r="A15" s="34" t="s">
        <v>937</v>
      </c>
      <c r="B15" s="34" t="s">
        <v>938</v>
      </c>
      <c r="C15" s="34" t="s">
        <v>939</v>
      </c>
      <c r="D15" s="123" t="s">
        <v>940</v>
      </c>
      <c r="E15" s="123"/>
      <c r="F15" s="27" t="s">
        <v>941</v>
      </c>
      <c r="G15" s="121" t="s">
        <v>942</v>
      </c>
      <c r="H15" s="122"/>
      <c r="I15" s="27" t="s">
        <v>943</v>
      </c>
      <c r="J15" s="27" t="s">
        <v>944</v>
      </c>
      <c r="K15" s="34" t="s">
        <v>945</v>
      </c>
      <c r="L15" s="34" t="s">
        <v>946</v>
      </c>
      <c r="M15" s="34" t="s">
        <v>947</v>
      </c>
    </row>
    <row r="16" spans="1:13" x14ac:dyDescent="0.2">
      <c r="A16" s="117">
        <f>K10</f>
        <v>0</v>
      </c>
      <c r="B16" s="117">
        <f>L10</f>
        <v>-1</v>
      </c>
      <c r="C16" s="115">
        <f>M10</f>
        <v>0</v>
      </c>
      <c r="D16" s="120"/>
      <c r="E16" s="120"/>
      <c r="F16" s="5"/>
      <c r="G16" s="111"/>
      <c r="H16" s="111"/>
      <c r="I16" s="112">
        <v>-1</v>
      </c>
      <c r="J16" s="112">
        <v>-1</v>
      </c>
      <c r="K16" s="117">
        <f>A16+I16</f>
        <v>-1</v>
      </c>
      <c r="L16" s="117">
        <f>B16+J16</f>
        <v>-2</v>
      </c>
      <c r="M16" s="115">
        <f>K16*L16</f>
        <v>2</v>
      </c>
    </row>
    <row r="17" spans="1:13" x14ac:dyDescent="0.2">
      <c r="A17" s="118"/>
      <c r="B17" s="118"/>
      <c r="C17" s="116"/>
      <c r="D17" s="120"/>
      <c r="E17" s="120"/>
      <c r="F17" s="5"/>
      <c r="G17" s="111"/>
      <c r="H17" s="111"/>
      <c r="I17" s="113"/>
      <c r="J17" s="113"/>
      <c r="K17" s="118"/>
      <c r="L17" s="118"/>
      <c r="M17" s="116"/>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9"/>
      <c r="B24" s="119"/>
      <c r="C24" s="125"/>
      <c r="D24" s="120"/>
      <c r="E24" s="120"/>
      <c r="F24" s="5"/>
      <c r="G24" s="111"/>
      <c r="H24" s="111"/>
      <c r="I24" s="114"/>
      <c r="J24" s="114"/>
      <c r="K24" s="119"/>
      <c r="L24" s="119"/>
      <c r="M24" s="125"/>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34C0DC26-A861-4EDC-B214-06D90E4A4D5A}" scale="60" showPageBreaks="1" fitToPage="1" printArea="1" view="pageBreakPreview">
      <selection activeCell="G4" sqref="G4"/>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topLeftCell="B7" zoomScaleNormal="70" zoomScaleSheetLayoutView="100" workbookViewId="0">
      <selection activeCell="D7" sqref="D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948</v>
      </c>
    </row>
    <row r="4" spans="1:8" s="15" customFormat="1" ht="38.25" customHeight="1" x14ac:dyDescent="0.4">
      <c r="A4" s="124" t="s">
        <v>949</v>
      </c>
      <c r="B4" s="124"/>
      <c r="C4" s="124"/>
      <c r="D4" s="124"/>
      <c r="E4" s="124"/>
      <c r="F4" s="124"/>
      <c r="G4" s="124"/>
      <c r="H4" s="124"/>
    </row>
    <row r="5" spans="1:8" s="14" customFormat="1" ht="126" x14ac:dyDescent="0.25">
      <c r="A5" s="20" t="s">
        <v>950</v>
      </c>
      <c r="B5" s="20" t="s">
        <v>951</v>
      </c>
      <c r="C5" s="20" t="s">
        <v>952</v>
      </c>
      <c r="D5" s="97" t="s">
        <v>953</v>
      </c>
      <c r="E5" s="103" t="s">
        <v>1271</v>
      </c>
      <c r="F5" s="20" t="s">
        <v>1221</v>
      </c>
      <c r="G5" s="43" t="s">
        <v>954</v>
      </c>
      <c r="H5" s="43" t="s">
        <v>955</v>
      </c>
    </row>
    <row r="6" spans="1:8" ht="141.75" customHeight="1" x14ac:dyDescent="0.2">
      <c r="A6" s="25" t="s">
        <v>956</v>
      </c>
      <c r="B6" s="24" t="s">
        <v>957</v>
      </c>
      <c r="C6" s="44" t="s">
        <v>1262</v>
      </c>
      <c r="D6" s="44" t="s">
        <v>1263</v>
      </c>
      <c r="E6" s="24" t="s">
        <v>958</v>
      </c>
      <c r="F6" s="24" t="s">
        <v>959</v>
      </c>
      <c r="G6" s="45"/>
      <c r="H6" s="45"/>
    </row>
    <row r="7" spans="1:8" ht="179.25" customHeight="1" x14ac:dyDescent="0.2">
      <c r="A7" s="25" t="s">
        <v>960</v>
      </c>
      <c r="B7" s="24" t="s">
        <v>961</v>
      </c>
      <c r="C7" s="24" t="s">
        <v>1213</v>
      </c>
      <c r="D7" s="24" t="s">
        <v>1284</v>
      </c>
      <c r="E7" s="24" t="s">
        <v>962</v>
      </c>
      <c r="F7" s="24" t="s">
        <v>963</v>
      </c>
      <c r="G7" s="45"/>
      <c r="H7" s="45"/>
    </row>
    <row r="8" spans="1:8" ht="90" customHeight="1" x14ac:dyDescent="0.2">
      <c r="A8" s="25" t="s">
        <v>964</v>
      </c>
      <c r="B8" s="24" t="s">
        <v>1173</v>
      </c>
      <c r="C8" s="24" t="s">
        <v>1264</v>
      </c>
      <c r="D8" s="24" t="s">
        <v>1265</v>
      </c>
      <c r="E8" s="24" t="s">
        <v>965</v>
      </c>
      <c r="F8" s="24" t="s">
        <v>966</v>
      </c>
      <c r="G8" s="45"/>
      <c r="H8" s="45"/>
    </row>
    <row r="9" spans="1:8" ht="45.75" customHeight="1" x14ac:dyDescent="0.2">
      <c r="A9" s="13" t="s">
        <v>967</v>
      </c>
      <c r="B9" s="17"/>
      <c r="C9" s="18" t="s">
        <v>1209</v>
      </c>
      <c r="D9" s="18"/>
      <c r="E9" s="17"/>
      <c r="F9" s="17"/>
      <c r="G9" s="45"/>
      <c r="H9" s="45"/>
    </row>
    <row r="21" spans="7:7" hidden="1" x14ac:dyDescent="0.2">
      <c r="G21" t="s">
        <v>968</v>
      </c>
    </row>
    <row r="22" spans="7:7" hidden="1" x14ac:dyDescent="0.2">
      <c r="G22" t="s">
        <v>969</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customSheetViews>
    <customSheetView guid="{34C0DC26-A861-4EDC-B214-06D90E4A4D5A}" showPageBreaks="1" fitToPage="1" printArea="1" hiddenRows="1" view="pageBreakPreview" topLeftCell="B7">
      <selection activeCell="D7" sqref="D7"/>
      <pageMargins left="0.7" right="0.7" top="0.75" bottom="0.75" header="0.3" footer="0.3"/>
      <pageSetup paperSize="8" scale="67" fitToHeight="0" orientation="landscape" r:id="rId1"/>
    </customSheetView>
  </customSheetViews>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topLeftCell="D10" zoomScaleNormal="75" zoomScaleSheetLayoutView="100" workbookViewId="0">
      <selection activeCell="E21" sqref="E21"/>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970</v>
      </c>
      <c r="D3" s="109"/>
      <c r="E3" s="109"/>
      <c r="F3" s="109"/>
      <c r="G3" s="110"/>
    </row>
    <row r="4" spans="1:13" s="14" customFormat="1" ht="94.5" x14ac:dyDescent="0.25">
      <c r="C4" s="31" t="s">
        <v>971</v>
      </c>
      <c r="D4" s="28" t="s">
        <v>972</v>
      </c>
      <c r="E4" s="28" t="s">
        <v>973</v>
      </c>
      <c r="F4" s="28" t="s">
        <v>1270</v>
      </c>
      <c r="G4" s="30" t="s">
        <v>1221</v>
      </c>
    </row>
    <row r="5" spans="1:13" s="38" customFormat="1" ht="113.25" customHeight="1" thickBot="1" x14ac:dyDescent="0.25">
      <c r="C5" s="39" t="str">
        <f>'4. Přímé zadávání zakázek'!A6:A6</f>
        <v>PR1</v>
      </c>
      <c r="D5" s="40" t="s">
        <v>1147</v>
      </c>
      <c r="E5" s="40" t="str">
        <f>'4. Přímé zadávání zakázek'!C6:C6</f>
        <v>Pracovník ŘO se vyhne požadovanému soutěžnímu řízení, aby při udělování nebo zachování zakázky zvýhodnil určitého uchazeče, a to tím, že:                                                       – nevyhlásí zadávací řízení, nebo:
– rozdělí nákupy nebo
– neodůvodněně udělí zakázky jednomu zdroji nebo
– v rozporu s pravidly prodlouží platnost smlouvy.</v>
      </c>
      <c r="F5" s="40" t="s">
        <v>1170</v>
      </c>
      <c r="G5" s="41" t="s">
        <v>1141</v>
      </c>
    </row>
    <row r="8" spans="1:13" ht="26.25" customHeight="1" x14ac:dyDescent="0.4">
      <c r="A8" s="105" t="s">
        <v>1273</v>
      </c>
      <c r="B8" s="106"/>
      <c r="C8" s="107"/>
      <c r="D8" s="105" t="s">
        <v>974</v>
      </c>
      <c r="E8" s="106"/>
      <c r="F8" s="106"/>
      <c r="G8" s="106"/>
      <c r="H8" s="106"/>
      <c r="I8" s="106"/>
      <c r="J8" s="107"/>
      <c r="K8" s="105" t="s">
        <v>975</v>
      </c>
      <c r="L8" s="106"/>
      <c r="M8" s="107"/>
    </row>
    <row r="9" spans="1:13" ht="126" x14ac:dyDescent="0.25">
      <c r="A9" s="28" t="s">
        <v>1274</v>
      </c>
      <c r="B9" s="28" t="s">
        <v>1276</v>
      </c>
      <c r="C9" s="28" t="s">
        <v>1275</v>
      </c>
      <c r="D9" s="28" t="s">
        <v>976</v>
      </c>
      <c r="E9" s="28" t="s">
        <v>977</v>
      </c>
      <c r="F9" s="28" t="s">
        <v>978</v>
      </c>
      <c r="G9" s="28" t="s">
        <v>979</v>
      </c>
      <c r="H9" s="28" t="s">
        <v>980</v>
      </c>
      <c r="I9" s="28" t="s">
        <v>981</v>
      </c>
      <c r="J9" s="28" t="s">
        <v>982</v>
      </c>
      <c r="K9" s="28" t="s">
        <v>983</v>
      </c>
      <c r="L9" s="28" t="s">
        <v>984</v>
      </c>
      <c r="M9" s="28" t="s">
        <v>985</v>
      </c>
    </row>
    <row r="10" spans="1:13" ht="15.75" x14ac:dyDescent="0.25">
      <c r="A10" s="138">
        <v>1</v>
      </c>
      <c r="B10" s="112">
        <v>1</v>
      </c>
      <c r="C10" s="135">
        <f>A10*B10</f>
        <v>1</v>
      </c>
      <c r="D10" s="132" t="s">
        <v>986</v>
      </c>
      <c r="E10" s="133"/>
      <c r="F10" s="133"/>
      <c r="G10" s="133"/>
      <c r="H10" s="134"/>
      <c r="I10" s="111">
        <v>-1</v>
      </c>
      <c r="J10" s="111">
        <v>-2</v>
      </c>
      <c r="K10" s="127">
        <f>A10+I10</f>
        <v>0</v>
      </c>
      <c r="L10" s="127">
        <f>B10+J10</f>
        <v>-1</v>
      </c>
      <c r="M10" s="135">
        <f>K10*L10</f>
        <v>0</v>
      </c>
    </row>
    <row r="11" spans="1:13" ht="38.25" x14ac:dyDescent="0.2">
      <c r="A11" s="139"/>
      <c r="B11" s="113"/>
      <c r="C11" s="136"/>
      <c r="D11" s="3" t="s">
        <v>987</v>
      </c>
      <c r="E11" s="4" t="s">
        <v>1204</v>
      </c>
      <c r="F11" s="26"/>
      <c r="G11" s="26"/>
      <c r="H11" s="90"/>
      <c r="I11" s="111"/>
      <c r="J11" s="111"/>
      <c r="K11" s="127"/>
      <c r="L11" s="127"/>
      <c r="M11" s="136"/>
    </row>
    <row r="12" spans="1:13" ht="25.5" x14ac:dyDescent="0.2">
      <c r="A12" s="139"/>
      <c r="B12" s="113"/>
      <c r="C12" s="136"/>
      <c r="D12" s="3" t="s">
        <v>988</v>
      </c>
      <c r="E12" s="6" t="s">
        <v>989</v>
      </c>
      <c r="F12" s="26"/>
      <c r="G12" s="26"/>
      <c r="H12" s="90"/>
      <c r="I12" s="111"/>
      <c r="J12" s="111"/>
      <c r="K12" s="127"/>
      <c r="L12" s="127"/>
      <c r="M12" s="136"/>
    </row>
    <row r="13" spans="1:13" x14ac:dyDescent="0.2">
      <c r="A13" s="139"/>
      <c r="B13" s="113"/>
      <c r="C13" s="136"/>
      <c r="D13" s="5" t="s">
        <v>990</v>
      </c>
      <c r="E13" s="9" t="s">
        <v>1211</v>
      </c>
      <c r="F13" s="26"/>
      <c r="G13" s="26"/>
      <c r="H13" s="90"/>
      <c r="I13" s="111"/>
      <c r="J13" s="111"/>
      <c r="K13" s="127"/>
      <c r="L13" s="127"/>
      <c r="M13" s="136"/>
    </row>
    <row r="14" spans="1:13" ht="18.75" customHeight="1" x14ac:dyDescent="0.25">
      <c r="A14" s="139"/>
      <c r="B14" s="113"/>
      <c r="C14" s="136"/>
      <c r="D14" s="132" t="s">
        <v>991</v>
      </c>
      <c r="E14" s="133"/>
      <c r="F14" s="133"/>
      <c r="G14" s="133"/>
      <c r="H14" s="134"/>
      <c r="I14" s="111"/>
      <c r="J14" s="111"/>
      <c r="K14" s="127"/>
      <c r="L14" s="127"/>
      <c r="M14" s="136"/>
    </row>
    <row r="15" spans="1:13" s="42" customFormat="1" ht="38.25" x14ac:dyDescent="0.2">
      <c r="A15" s="139"/>
      <c r="B15" s="113"/>
      <c r="C15" s="136"/>
      <c r="D15" s="37" t="s">
        <v>992</v>
      </c>
      <c r="E15" s="6" t="s">
        <v>1205</v>
      </c>
      <c r="F15" s="83"/>
      <c r="G15" s="83"/>
      <c r="H15" s="91"/>
      <c r="I15" s="111"/>
      <c r="J15" s="111"/>
      <c r="K15" s="127"/>
      <c r="L15" s="127"/>
      <c r="M15" s="136"/>
    </row>
    <row r="16" spans="1:13" s="42" customFormat="1" ht="25.5" x14ac:dyDescent="0.2">
      <c r="A16" s="139"/>
      <c r="B16" s="113"/>
      <c r="C16" s="136"/>
      <c r="D16" s="37" t="s">
        <v>993</v>
      </c>
      <c r="E16" s="6" t="s">
        <v>994</v>
      </c>
      <c r="F16" s="83"/>
      <c r="G16" s="83"/>
      <c r="H16" s="91"/>
      <c r="I16" s="111"/>
      <c r="J16" s="111"/>
      <c r="K16" s="127"/>
      <c r="L16" s="127"/>
      <c r="M16" s="136"/>
    </row>
    <row r="17" spans="1:13" s="42" customFormat="1" ht="38.25" x14ac:dyDescent="0.2">
      <c r="A17" s="139"/>
      <c r="B17" s="113"/>
      <c r="C17" s="136"/>
      <c r="D17" s="37" t="s">
        <v>995</v>
      </c>
      <c r="E17" s="6" t="s">
        <v>1258</v>
      </c>
      <c r="F17" s="83"/>
      <c r="G17" s="83"/>
      <c r="H17" s="91"/>
      <c r="I17" s="111"/>
      <c r="J17" s="111"/>
      <c r="K17" s="127"/>
      <c r="L17" s="127"/>
      <c r="M17" s="136"/>
    </row>
    <row r="18" spans="1:13" s="42" customFormat="1" x14ac:dyDescent="0.2">
      <c r="A18" s="139"/>
      <c r="B18" s="113"/>
      <c r="C18" s="136"/>
      <c r="D18" s="57" t="s">
        <v>996</v>
      </c>
      <c r="E18" s="58" t="s">
        <v>1211</v>
      </c>
      <c r="F18" s="83"/>
      <c r="G18" s="83"/>
      <c r="H18" s="91"/>
      <c r="I18" s="111"/>
      <c r="J18" s="111"/>
      <c r="K18" s="127"/>
      <c r="L18" s="127"/>
      <c r="M18" s="136"/>
    </row>
    <row r="19" spans="1:13" s="42" customFormat="1" ht="15.75" x14ac:dyDescent="0.25">
      <c r="A19" s="139"/>
      <c r="B19" s="113"/>
      <c r="C19" s="136"/>
      <c r="D19" s="132" t="s">
        <v>997</v>
      </c>
      <c r="E19" s="133"/>
      <c r="F19" s="133"/>
      <c r="G19" s="133"/>
      <c r="H19" s="134"/>
      <c r="I19" s="111"/>
      <c r="J19" s="111"/>
      <c r="K19" s="127"/>
      <c r="L19" s="127"/>
      <c r="M19" s="136"/>
    </row>
    <row r="20" spans="1:13" ht="38.25" x14ac:dyDescent="0.2">
      <c r="A20" s="139"/>
      <c r="B20" s="113"/>
      <c r="C20" s="136"/>
      <c r="D20" s="3" t="s">
        <v>998</v>
      </c>
      <c r="E20" s="6" t="s">
        <v>1206</v>
      </c>
      <c r="F20" s="82"/>
      <c r="G20" s="82"/>
      <c r="H20" s="90"/>
      <c r="I20" s="111"/>
      <c r="J20" s="111"/>
      <c r="K20" s="127"/>
      <c r="L20" s="127"/>
      <c r="M20" s="136"/>
    </row>
    <row r="21" spans="1:13" ht="38.25" x14ac:dyDescent="0.2">
      <c r="A21" s="139"/>
      <c r="B21" s="113"/>
      <c r="C21" s="136"/>
      <c r="D21" s="3" t="s">
        <v>999</v>
      </c>
      <c r="E21" s="6" t="s">
        <v>1258</v>
      </c>
      <c r="F21" s="82"/>
      <c r="G21" s="82"/>
      <c r="H21" s="90"/>
      <c r="I21" s="111"/>
      <c r="J21" s="111"/>
      <c r="K21" s="127"/>
      <c r="L21" s="127"/>
      <c r="M21" s="136"/>
    </row>
    <row r="22" spans="1:13" ht="25.5" x14ac:dyDescent="0.2">
      <c r="A22" s="139"/>
      <c r="B22" s="113"/>
      <c r="C22" s="136"/>
      <c r="D22" s="3" t="s">
        <v>1000</v>
      </c>
      <c r="E22" s="6" t="s">
        <v>1001</v>
      </c>
      <c r="F22" s="82"/>
      <c r="G22" s="82"/>
      <c r="H22" s="90"/>
      <c r="I22" s="111"/>
      <c r="J22" s="111"/>
      <c r="K22" s="127"/>
      <c r="L22" s="127"/>
      <c r="M22" s="136"/>
    </row>
    <row r="23" spans="1:13" x14ac:dyDescent="0.2">
      <c r="A23" s="140"/>
      <c r="B23" s="114"/>
      <c r="C23" s="137"/>
      <c r="D23" s="5" t="s">
        <v>1002</v>
      </c>
      <c r="E23" s="9" t="s">
        <v>1211</v>
      </c>
      <c r="F23" s="82"/>
      <c r="G23" s="82"/>
      <c r="H23" s="90"/>
      <c r="I23" s="111"/>
      <c r="J23" s="111"/>
      <c r="K23" s="127"/>
      <c r="L23" s="127"/>
      <c r="M23" s="137"/>
    </row>
    <row r="25" spans="1:13" ht="26.25" customHeight="1" x14ac:dyDescent="0.4">
      <c r="A25" s="105" t="s">
        <v>1003</v>
      </c>
      <c r="B25" s="106"/>
      <c r="C25" s="107"/>
      <c r="D25" s="124" t="s">
        <v>1004</v>
      </c>
      <c r="E25" s="124"/>
      <c r="F25" s="124"/>
      <c r="G25" s="124"/>
      <c r="H25" s="124"/>
      <c r="I25" s="124"/>
      <c r="J25" s="124"/>
      <c r="K25" s="105" t="s">
        <v>1005</v>
      </c>
      <c r="L25" s="106"/>
      <c r="M25" s="107"/>
    </row>
    <row r="26" spans="1:13" ht="126" x14ac:dyDescent="0.25">
      <c r="A26" s="28" t="s">
        <v>1006</v>
      </c>
      <c r="B26" s="28" t="s">
        <v>1007</v>
      </c>
      <c r="C26" s="28" t="s">
        <v>1008</v>
      </c>
      <c r="D26" s="123" t="s">
        <v>1009</v>
      </c>
      <c r="E26" s="123"/>
      <c r="F26" s="27" t="s">
        <v>1010</v>
      </c>
      <c r="G26" s="121" t="s">
        <v>1011</v>
      </c>
      <c r="H26" s="122"/>
      <c r="I26" s="27" t="s">
        <v>1012</v>
      </c>
      <c r="J26" s="27" t="s">
        <v>1013</v>
      </c>
      <c r="K26" s="28" t="s">
        <v>1014</v>
      </c>
      <c r="L26" s="28" t="s">
        <v>1015</v>
      </c>
      <c r="M26" s="28" t="s">
        <v>1016</v>
      </c>
    </row>
    <row r="27" spans="1:13" x14ac:dyDescent="0.2">
      <c r="A27" s="117">
        <f>K10</f>
        <v>0</v>
      </c>
      <c r="B27" s="117">
        <f>L10</f>
        <v>-1</v>
      </c>
      <c r="C27" s="135">
        <f>M10</f>
        <v>0</v>
      </c>
      <c r="D27" s="120"/>
      <c r="E27" s="120"/>
      <c r="F27" s="5"/>
      <c r="G27" s="111"/>
      <c r="H27" s="111"/>
      <c r="I27" s="112">
        <v>-1</v>
      </c>
      <c r="J27" s="112">
        <v>-1</v>
      </c>
      <c r="K27" s="117">
        <f>A27+I27</f>
        <v>-1</v>
      </c>
      <c r="L27" s="117">
        <f>B27+J27</f>
        <v>-2</v>
      </c>
      <c r="M27" s="135">
        <f>K27*L27</f>
        <v>2</v>
      </c>
    </row>
    <row r="28" spans="1:13" x14ac:dyDescent="0.2">
      <c r="A28" s="118"/>
      <c r="B28" s="118"/>
      <c r="C28" s="136"/>
      <c r="D28" s="120"/>
      <c r="E28" s="120"/>
      <c r="F28" s="5"/>
      <c r="G28" s="111"/>
      <c r="H28" s="111"/>
      <c r="I28" s="113"/>
      <c r="J28" s="113"/>
      <c r="K28" s="118"/>
      <c r="L28" s="118"/>
      <c r="M28" s="136"/>
    </row>
    <row r="29" spans="1:13" x14ac:dyDescent="0.2">
      <c r="A29" s="118"/>
      <c r="B29" s="118"/>
      <c r="C29" s="136"/>
      <c r="D29" s="120"/>
      <c r="E29" s="120"/>
      <c r="F29" s="5"/>
      <c r="G29" s="111"/>
      <c r="H29" s="111"/>
      <c r="I29" s="113"/>
      <c r="J29" s="113"/>
      <c r="K29" s="118"/>
      <c r="L29" s="118"/>
      <c r="M29" s="136"/>
    </row>
    <row r="30" spans="1:13" x14ac:dyDescent="0.2">
      <c r="A30" s="118"/>
      <c r="B30" s="118"/>
      <c r="C30" s="136"/>
      <c r="D30" s="120"/>
      <c r="E30" s="120"/>
      <c r="F30" s="5"/>
      <c r="G30" s="111"/>
      <c r="H30" s="111"/>
      <c r="I30" s="113"/>
      <c r="J30" s="113"/>
      <c r="K30" s="118"/>
      <c r="L30" s="118"/>
      <c r="M30" s="136"/>
    </row>
    <row r="31" spans="1:13" x14ac:dyDescent="0.2">
      <c r="A31" s="118"/>
      <c r="B31" s="118"/>
      <c r="C31" s="136"/>
      <c r="D31" s="120"/>
      <c r="E31" s="120"/>
      <c r="F31" s="5"/>
      <c r="G31" s="111"/>
      <c r="H31" s="111"/>
      <c r="I31" s="113"/>
      <c r="J31" s="113"/>
      <c r="K31" s="118"/>
      <c r="L31" s="118"/>
      <c r="M31" s="136"/>
    </row>
    <row r="32" spans="1:13" x14ac:dyDescent="0.2">
      <c r="A32" s="118"/>
      <c r="B32" s="118"/>
      <c r="C32" s="136"/>
      <c r="D32" s="120"/>
      <c r="E32" s="120"/>
      <c r="F32" s="5"/>
      <c r="G32" s="111"/>
      <c r="H32" s="111"/>
      <c r="I32" s="113"/>
      <c r="J32" s="113"/>
      <c r="K32" s="118"/>
      <c r="L32" s="118"/>
      <c r="M32" s="136"/>
    </row>
    <row r="33" spans="1:13" x14ac:dyDescent="0.2">
      <c r="A33" s="118"/>
      <c r="B33" s="118"/>
      <c r="C33" s="136"/>
      <c r="D33" s="120"/>
      <c r="E33" s="120"/>
      <c r="F33" s="5"/>
      <c r="G33" s="111"/>
      <c r="H33" s="111"/>
      <c r="I33" s="113"/>
      <c r="J33" s="113"/>
      <c r="K33" s="118"/>
      <c r="L33" s="118"/>
      <c r="M33" s="136"/>
    </row>
    <row r="34" spans="1:13" x14ac:dyDescent="0.2">
      <c r="A34" s="118"/>
      <c r="B34" s="118"/>
      <c r="C34" s="136"/>
      <c r="D34" s="120"/>
      <c r="E34" s="120"/>
      <c r="F34" s="5"/>
      <c r="G34" s="111"/>
      <c r="H34" s="111"/>
      <c r="I34" s="113"/>
      <c r="J34" s="113"/>
      <c r="K34" s="118"/>
      <c r="L34" s="118"/>
      <c r="M34" s="136"/>
    </row>
    <row r="35" spans="1:13" x14ac:dyDescent="0.2">
      <c r="A35" s="119"/>
      <c r="B35" s="119"/>
      <c r="C35" s="136"/>
      <c r="D35" s="120"/>
      <c r="E35" s="120"/>
      <c r="F35" s="5"/>
      <c r="G35" s="111"/>
      <c r="H35" s="111"/>
      <c r="I35" s="114"/>
      <c r="J35" s="114"/>
      <c r="K35" s="119"/>
      <c r="L35" s="119"/>
      <c r="M35" s="136"/>
    </row>
    <row r="59" spans="2:3" x14ac:dyDescent="0.2">
      <c r="B59">
        <v>1</v>
      </c>
      <c r="C59">
        <v>-1</v>
      </c>
    </row>
    <row r="60" spans="2:3" x14ac:dyDescent="0.2">
      <c r="B60">
        <v>2</v>
      </c>
      <c r="C60">
        <v>-2</v>
      </c>
    </row>
    <row r="61" spans="2:3" x14ac:dyDescent="0.2">
      <c r="B61">
        <v>3</v>
      </c>
      <c r="C61">
        <v>-3</v>
      </c>
    </row>
    <row r="62" spans="2:3" x14ac:dyDescent="0.2">
      <c r="B62">
        <v>4</v>
      </c>
      <c r="C62">
        <v>-4</v>
      </c>
    </row>
  </sheetData>
  <customSheetViews>
    <customSheetView guid="{34C0DC26-A861-4EDC-B214-06D90E4A4D5A}" showPageBreaks="1" printArea="1" view="pageBreakPreview" topLeftCell="D10">
      <selection activeCell="E21" sqref="E21"/>
      <pageMargins left="0.7" right="0.7" top="0.75" bottom="0.75" header="0.3" footer="0.3"/>
      <pageSetup paperSize="9" scale="48" orientation="landscape" r:id="rId1"/>
    </customSheetView>
  </customSheetViews>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A10" zoomScale="82" zoomScaleNormal="75" zoomScaleSheetLayoutView="82" workbookViewId="0">
      <selection activeCell="E16" sqref="E16"/>
    </sheetView>
  </sheetViews>
  <sheetFormatPr defaultColWidth="9.140625"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8" t="s">
        <v>1017</v>
      </c>
      <c r="D3" s="109"/>
      <c r="E3" s="109"/>
      <c r="F3" s="109"/>
      <c r="G3" s="110"/>
    </row>
    <row r="4" spans="1:13" s="48" customFormat="1" ht="94.5" x14ac:dyDescent="0.25">
      <c r="C4" s="49" t="s">
        <v>1018</v>
      </c>
      <c r="D4" s="89" t="s">
        <v>1019</v>
      </c>
      <c r="E4" s="89" t="s">
        <v>1020</v>
      </c>
      <c r="F4" s="89" t="s">
        <v>1270</v>
      </c>
      <c r="G4" s="51" t="s">
        <v>1221</v>
      </c>
    </row>
    <row r="5" spans="1:13" s="52" customFormat="1" ht="92.25" customHeight="1" thickBot="1" x14ac:dyDescent="0.25">
      <c r="C5" s="53" t="str">
        <f>'4. Přímé zadávání zakázek'!A7:A7</f>
        <v>PR2</v>
      </c>
      <c r="D5" s="54" t="s">
        <v>1148</v>
      </c>
      <c r="E5" s="54" t="s">
        <v>1213</v>
      </c>
      <c r="F5" s="54" t="s">
        <v>1171</v>
      </c>
      <c r="G5" s="55" t="s">
        <v>1172</v>
      </c>
    </row>
    <row r="8" spans="1:13" ht="26.25" customHeight="1" x14ac:dyDescent="0.4">
      <c r="A8" s="105" t="s">
        <v>1273</v>
      </c>
      <c r="B8" s="106"/>
      <c r="C8" s="107"/>
      <c r="D8" s="105" t="s">
        <v>1021</v>
      </c>
      <c r="E8" s="106"/>
      <c r="F8" s="106"/>
      <c r="G8" s="106"/>
      <c r="H8" s="106"/>
      <c r="I8" s="106"/>
      <c r="J8" s="107"/>
      <c r="K8" s="105" t="s">
        <v>1022</v>
      </c>
      <c r="L8" s="106"/>
      <c r="M8" s="107"/>
    </row>
    <row r="9" spans="1:13" ht="126" x14ac:dyDescent="0.25">
      <c r="A9" s="50" t="s">
        <v>1274</v>
      </c>
      <c r="B9" s="50" t="s">
        <v>1276</v>
      </c>
      <c r="C9" s="50" t="s">
        <v>1275</v>
      </c>
      <c r="D9" s="50" t="s">
        <v>1023</v>
      </c>
      <c r="E9" s="50" t="s">
        <v>1024</v>
      </c>
      <c r="F9" s="50" t="s">
        <v>1025</v>
      </c>
      <c r="G9" s="50" t="s">
        <v>1026</v>
      </c>
      <c r="H9" s="50" t="s">
        <v>1027</v>
      </c>
      <c r="I9" s="50" t="s">
        <v>1028</v>
      </c>
      <c r="J9" s="50" t="s">
        <v>1029</v>
      </c>
      <c r="K9" s="50" t="s">
        <v>1030</v>
      </c>
      <c r="L9" s="50" t="s">
        <v>1031</v>
      </c>
      <c r="M9" s="50" t="s">
        <v>1032</v>
      </c>
    </row>
    <row r="10" spans="1:13" ht="15.75" customHeight="1" x14ac:dyDescent="0.25">
      <c r="A10" s="111">
        <v>1</v>
      </c>
      <c r="B10" s="111">
        <v>1</v>
      </c>
      <c r="C10" s="126">
        <f>A10*B10</f>
        <v>1</v>
      </c>
      <c r="D10" s="141" t="s">
        <v>1219</v>
      </c>
      <c r="E10" s="142"/>
      <c r="F10" s="142"/>
      <c r="G10" s="142"/>
      <c r="H10" s="143"/>
      <c r="I10" s="151">
        <v>-1</v>
      </c>
      <c r="J10" s="151">
        <v>-1</v>
      </c>
      <c r="K10" s="152">
        <f>A10+I10</f>
        <v>0</v>
      </c>
      <c r="L10" s="152">
        <f>B10+J10</f>
        <v>0</v>
      </c>
      <c r="M10" s="126">
        <f>K10*L10</f>
        <v>0</v>
      </c>
    </row>
    <row r="11" spans="1:13" ht="38.25" x14ac:dyDescent="0.2">
      <c r="A11" s="111"/>
      <c r="B11" s="111"/>
      <c r="C11" s="126"/>
      <c r="D11" s="37" t="s">
        <v>1033</v>
      </c>
      <c r="E11" s="6" t="s">
        <v>1266</v>
      </c>
      <c r="F11" s="88"/>
      <c r="G11" s="88"/>
      <c r="H11" s="91"/>
      <c r="I11" s="151"/>
      <c r="J11" s="151"/>
      <c r="K11" s="152"/>
      <c r="L11" s="152"/>
      <c r="M11" s="126"/>
    </row>
    <row r="12" spans="1:13" ht="25.5" x14ac:dyDescent="0.2">
      <c r="A12" s="111"/>
      <c r="B12" s="111"/>
      <c r="C12" s="126"/>
      <c r="D12" s="37" t="s">
        <v>1034</v>
      </c>
      <c r="E12" s="6" t="s">
        <v>1035</v>
      </c>
      <c r="F12" s="88"/>
      <c r="G12" s="88"/>
      <c r="H12" s="91"/>
      <c r="I12" s="151"/>
      <c r="J12" s="151"/>
      <c r="K12" s="152"/>
      <c r="L12" s="152"/>
      <c r="M12" s="126"/>
    </row>
    <row r="13" spans="1:13" x14ac:dyDescent="0.2">
      <c r="A13" s="111"/>
      <c r="B13" s="111"/>
      <c r="C13" s="126"/>
      <c r="D13" s="57" t="s">
        <v>1036</v>
      </c>
      <c r="E13" s="58" t="s">
        <v>1211</v>
      </c>
      <c r="F13" s="88"/>
      <c r="G13" s="88"/>
      <c r="H13" s="91"/>
      <c r="I13" s="151"/>
      <c r="J13" s="151"/>
      <c r="K13" s="152"/>
      <c r="L13" s="152"/>
      <c r="M13" s="126"/>
    </row>
    <row r="14" spans="1:13" ht="15.75" customHeight="1" x14ac:dyDescent="0.25">
      <c r="A14" s="111"/>
      <c r="B14" s="111"/>
      <c r="C14" s="126"/>
      <c r="D14" s="141" t="s">
        <v>1037</v>
      </c>
      <c r="E14" s="142"/>
      <c r="F14" s="142"/>
      <c r="G14" s="142"/>
      <c r="H14" s="143"/>
      <c r="I14" s="151"/>
      <c r="J14" s="151"/>
      <c r="K14" s="152"/>
      <c r="L14" s="152"/>
      <c r="M14" s="126"/>
    </row>
    <row r="15" spans="1:13" ht="25.5" x14ac:dyDescent="0.2">
      <c r="A15" s="111"/>
      <c r="B15" s="111"/>
      <c r="C15" s="126"/>
      <c r="D15" s="3" t="s">
        <v>1038</v>
      </c>
      <c r="E15" s="4" t="s">
        <v>1267</v>
      </c>
      <c r="F15" s="88"/>
      <c r="G15" s="88"/>
      <c r="H15" s="91"/>
      <c r="I15" s="151"/>
      <c r="J15" s="151"/>
      <c r="K15" s="152"/>
      <c r="L15" s="152"/>
      <c r="M15" s="126"/>
    </row>
    <row r="16" spans="1:13" ht="25.5" x14ac:dyDescent="0.2">
      <c r="A16" s="111"/>
      <c r="B16" s="111"/>
      <c r="C16" s="126"/>
      <c r="D16" s="3" t="s">
        <v>1039</v>
      </c>
      <c r="E16" s="4" t="s">
        <v>1268</v>
      </c>
      <c r="F16" s="88"/>
      <c r="G16" s="88"/>
      <c r="H16" s="91"/>
      <c r="I16" s="151"/>
      <c r="J16" s="151"/>
      <c r="K16" s="152"/>
      <c r="L16" s="152"/>
      <c r="M16" s="126"/>
    </row>
    <row r="17" spans="1:13" ht="25.5" x14ac:dyDescent="0.2">
      <c r="A17" s="111"/>
      <c r="B17" s="111"/>
      <c r="C17" s="126"/>
      <c r="D17" s="3" t="s">
        <v>1040</v>
      </c>
      <c r="E17" s="4" t="s">
        <v>1041</v>
      </c>
      <c r="F17" s="88"/>
      <c r="G17" s="88"/>
      <c r="H17" s="91"/>
      <c r="I17" s="151"/>
      <c r="J17" s="151"/>
      <c r="K17" s="152"/>
      <c r="L17" s="152"/>
      <c r="M17" s="126"/>
    </row>
    <row r="18" spans="1:13" ht="15.75" customHeight="1" x14ac:dyDescent="0.2">
      <c r="A18" s="111"/>
      <c r="B18" s="111"/>
      <c r="C18" s="126"/>
      <c r="D18" s="5" t="s">
        <v>1042</v>
      </c>
      <c r="E18" s="9" t="s">
        <v>1211</v>
      </c>
      <c r="F18" s="88"/>
      <c r="G18" s="88"/>
      <c r="H18" s="91"/>
      <c r="I18" s="151"/>
      <c r="J18" s="151"/>
      <c r="K18" s="152"/>
      <c r="L18" s="152"/>
      <c r="M18" s="126"/>
    </row>
    <row r="19" spans="1:13" ht="15.75" customHeight="1" x14ac:dyDescent="0.25">
      <c r="A19" s="111"/>
      <c r="B19" s="111"/>
      <c r="C19" s="126"/>
      <c r="D19" s="141" t="s">
        <v>1043</v>
      </c>
      <c r="E19" s="142"/>
      <c r="F19" s="142"/>
      <c r="G19" s="142"/>
      <c r="H19" s="143"/>
      <c r="I19" s="151"/>
      <c r="J19" s="151"/>
      <c r="K19" s="152"/>
      <c r="L19" s="152"/>
      <c r="M19" s="126"/>
    </row>
    <row r="20" spans="1:13" ht="25.5" x14ac:dyDescent="0.2">
      <c r="A20" s="111"/>
      <c r="B20" s="111"/>
      <c r="C20" s="126"/>
      <c r="D20" s="3" t="s">
        <v>1044</v>
      </c>
      <c r="E20" s="4" t="s">
        <v>1045</v>
      </c>
      <c r="F20" s="88"/>
      <c r="G20" s="88"/>
      <c r="H20" s="91"/>
      <c r="I20" s="151"/>
      <c r="J20" s="151"/>
      <c r="K20" s="152"/>
      <c r="L20" s="152"/>
      <c r="M20" s="126"/>
    </row>
    <row r="21" spans="1:13" ht="25.5" x14ac:dyDescent="0.2">
      <c r="A21" s="111"/>
      <c r="B21" s="111"/>
      <c r="C21" s="126"/>
      <c r="D21" s="3" t="s">
        <v>1046</v>
      </c>
      <c r="E21" s="4" t="s">
        <v>1047</v>
      </c>
      <c r="F21" s="88"/>
      <c r="G21" s="88"/>
      <c r="H21" s="91"/>
      <c r="I21" s="151"/>
      <c r="J21" s="151"/>
      <c r="K21" s="152"/>
      <c r="L21" s="152"/>
      <c r="M21" s="126"/>
    </row>
    <row r="22" spans="1:13" x14ac:dyDescent="0.2">
      <c r="A22" s="111"/>
      <c r="B22" s="111"/>
      <c r="C22" s="126"/>
      <c r="D22" s="5" t="s">
        <v>1048</v>
      </c>
      <c r="E22" s="9" t="s">
        <v>1211</v>
      </c>
      <c r="F22" s="88"/>
      <c r="G22" s="88"/>
      <c r="H22" s="91"/>
      <c r="I22" s="151"/>
      <c r="J22" s="151"/>
      <c r="K22" s="152"/>
      <c r="L22" s="152"/>
      <c r="M22" s="126"/>
    </row>
    <row r="25" spans="1:13" ht="26.25" customHeight="1" x14ac:dyDescent="0.4">
      <c r="A25" s="105" t="s">
        <v>1049</v>
      </c>
      <c r="B25" s="106"/>
      <c r="C25" s="107"/>
      <c r="D25" s="124" t="s">
        <v>1050</v>
      </c>
      <c r="E25" s="124"/>
      <c r="F25" s="124"/>
      <c r="G25" s="124"/>
      <c r="H25" s="124"/>
      <c r="I25" s="124"/>
      <c r="J25" s="124"/>
      <c r="K25" s="105" t="s">
        <v>1051</v>
      </c>
      <c r="L25" s="106"/>
      <c r="M25" s="107"/>
    </row>
    <row r="26" spans="1:13" ht="126" x14ac:dyDescent="0.25">
      <c r="A26" s="50" t="s">
        <v>1052</v>
      </c>
      <c r="B26" s="50" t="s">
        <v>1053</v>
      </c>
      <c r="C26" s="50" t="s">
        <v>1054</v>
      </c>
      <c r="D26" s="153" t="s">
        <v>1055</v>
      </c>
      <c r="E26" s="153"/>
      <c r="F26" s="59" t="s">
        <v>1056</v>
      </c>
      <c r="G26" s="154" t="s">
        <v>1057</v>
      </c>
      <c r="H26" s="155"/>
      <c r="I26" s="59" t="s">
        <v>1058</v>
      </c>
      <c r="J26" s="59" t="s">
        <v>1059</v>
      </c>
      <c r="K26" s="50" t="s">
        <v>1060</v>
      </c>
      <c r="L26" s="50" t="s">
        <v>1061</v>
      </c>
      <c r="M26" s="50" t="s">
        <v>1062</v>
      </c>
    </row>
    <row r="27" spans="1:13" x14ac:dyDescent="0.2">
      <c r="A27" s="147">
        <f>K10</f>
        <v>0</v>
      </c>
      <c r="B27" s="147">
        <f>L10</f>
        <v>0</v>
      </c>
      <c r="C27" s="126">
        <f>M10</f>
        <v>0</v>
      </c>
      <c r="D27" s="150"/>
      <c r="E27" s="150"/>
      <c r="F27" s="57"/>
      <c r="G27" s="151"/>
      <c r="H27" s="151"/>
      <c r="I27" s="144">
        <v>-1</v>
      </c>
      <c r="J27" s="144">
        <v>-1</v>
      </c>
      <c r="K27" s="147">
        <f>A27+I27</f>
        <v>-1</v>
      </c>
      <c r="L27" s="147">
        <f>B27+J27</f>
        <v>-1</v>
      </c>
      <c r="M27" s="126">
        <f>K27*L27</f>
        <v>1</v>
      </c>
    </row>
    <row r="28" spans="1:13" x14ac:dyDescent="0.2">
      <c r="A28" s="148"/>
      <c r="B28" s="148"/>
      <c r="C28" s="126"/>
      <c r="D28" s="150"/>
      <c r="E28" s="150"/>
      <c r="F28" s="57"/>
      <c r="G28" s="151"/>
      <c r="H28" s="151"/>
      <c r="I28" s="145"/>
      <c r="J28" s="145"/>
      <c r="K28" s="148"/>
      <c r="L28" s="148"/>
      <c r="M28" s="126"/>
    </row>
    <row r="29" spans="1:13" x14ac:dyDescent="0.2">
      <c r="A29" s="148"/>
      <c r="B29" s="148"/>
      <c r="C29" s="126"/>
      <c r="D29" s="150"/>
      <c r="E29" s="150"/>
      <c r="F29" s="57"/>
      <c r="G29" s="151"/>
      <c r="H29" s="151"/>
      <c r="I29" s="145"/>
      <c r="J29" s="145"/>
      <c r="K29" s="148"/>
      <c r="L29" s="148"/>
      <c r="M29" s="126"/>
    </row>
    <row r="30" spans="1:13" x14ac:dyDescent="0.2">
      <c r="A30" s="148"/>
      <c r="B30" s="148"/>
      <c r="C30" s="126"/>
      <c r="D30" s="150"/>
      <c r="E30" s="150"/>
      <c r="F30" s="57"/>
      <c r="G30" s="151"/>
      <c r="H30" s="151"/>
      <c r="I30" s="145"/>
      <c r="J30" s="145"/>
      <c r="K30" s="148"/>
      <c r="L30" s="148"/>
      <c r="M30" s="126"/>
    </row>
    <row r="31" spans="1:13" x14ac:dyDescent="0.2">
      <c r="A31" s="148"/>
      <c r="B31" s="148"/>
      <c r="C31" s="126"/>
      <c r="D31" s="150"/>
      <c r="E31" s="150"/>
      <c r="F31" s="57"/>
      <c r="G31" s="151"/>
      <c r="H31" s="151"/>
      <c r="I31" s="145"/>
      <c r="J31" s="145"/>
      <c r="K31" s="148"/>
      <c r="L31" s="148"/>
      <c r="M31" s="126"/>
    </row>
    <row r="32" spans="1:13" x14ac:dyDescent="0.2">
      <c r="A32" s="148"/>
      <c r="B32" s="148"/>
      <c r="C32" s="126"/>
      <c r="D32" s="150"/>
      <c r="E32" s="150"/>
      <c r="F32" s="57"/>
      <c r="G32" s="151"/>
      <c r="H32" s="151"/>
      <c r="I32" s="145"/>
      <c r="J32" s="145"/>
      <c r="K32" s="148"/>
      <c r="L32" s="148"/>
      <c r="M32" s="126"/>
    </row>
    <row r="33" spans="1:13" x14ac:dyDescent="0.2">
      <c r="A33" s="148"/>
      <c r="B33" s="148"/>
      <c r="C33" s="126"/>
      <c r="D33" s="150"/>
      <c r="E33" s="150"/>
      <c r="F33" s="57"/>
      <c r="G33" s="151"/>
      <c r="H33" s="151"/>
      <c r="I33" s="145"/>
      <c r="J33" s="145"/>
      <c r="K33" s="148"/>
      <c r="L33" s="148"/>
      <c r="M33" s="126"/>
    </row>
    <row r="34" spans="1:13" x14ac:dyDescent="0.2">
      <c r="A34" s="148"/>
      <c r="B34" s="148"/>
      <c r="C34" s="126"/>
      <c r="D34" s="150"/>
      <c r="E34" s="150"/>
      <c r="F34" s="57"/>
      <c r="G34" s="151"/>
      <c r="H34" s="151"/>
      <c r="I34" s="145"/>
      <c r="J34" s="145"/>
      <c r="K34" s="148"/>
      <c r="L34" s="148"/>
      <c r="M34" s="126"/>
    </row>
    <row r="35" spans="1:13" x14ac:dyDescent="0.2">
      <c r="A35" s="149"/>
      <c r="B35" s="149"/>
      <c r="C35" s="126"/>
      <c r="D35" s="150"/>
      <c r="E35" s="150"/>
      <c r="F35" s="57"/>
      <c r="G35" s="151"/>
      <c r="H35" s="151"/>
      <c r="I35" s="146"/>
      <c r="J35" s="146"/>
      <c r="K35" s="149"/>
      <c r="L35" s="149"/>
      <c r="M35" s="126"/>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customSheetViews>
    <customSheetView guid="{34C0DC26-A861-4EDC-B214-06D90E4A4D5A}" scale="82" showPageBreaks="1" printArea="1" view="pageBreakPreview" topLeftCell="A10">
      <selection activeCell="E16" sqref="E16"/>
      <pageMargins left="0.7" right="0.7" top="0.75" bottom="0.75" header="0.3" footer="0.3"/>
      <pageSetup paperSize="9" scale="48" orientation="landscape" r:id="rId1"/>
    </customSheetView>
  </customSheetViews>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topLeftCell="D7" zoomScale="93" zoomScaleNormal="75" zoomScaleSheetLayoutView="93" workbookViewId="0">
      <selection activeCell="E11" sqref="E11"/>
    </sheetView>
  </sheetViews>
  <sheetFormatPr defaultColWidth="9.140625"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8" t="s">
        <v>1063</v>
      </c>
      <c r="D3" s="109"/>
      <c r="E3" s="109"/>
      <c r="F3" s="109"/>
      <c r="G3" s="110"/>
    </row>
    <row r="4" spans="1:13" s="48" customFormat="1" ht="94.5" x14ac:dyDescent="0.25">
      <c r="C4" s="49" t="s">
        <v>1064</v>
      </c>
      <c r="D4" s="89" t="s">
        <v>1065</v>
      </c>
      <c r="E4" s="89" t="s">
        <v>1066</v>
      </c>
      <c r="F4" s="89" t="s">
        <v>1270</v>
      </c>
      <c r="G4" s="51" t="s">
        <v>1221</v>
      </c>
    </row>
    <row r="5" spans="1:13" s="52" customFormat="1" ht="75.75" customHeight="1" thickBot="1" x14ac:dyDescent="0.25">
      <c r="C5" s="53" t="str">
        <f>'4. Přímé zadávání zakázek'!A8:A8</f>
        <v>PR3</v>
      </c>
      <c r="D5" s="54" t="s">
        <v>1173</v>
      </c>
      <c r="E5" s="54" t="str">
        <f>'4. Přímé zadávání zakázek'!C8:C8</f>
        <v>Pracovník ŘO zvýhodní žadatele/uchazeče kvůli:
– neoznámenému střetu zájmu nebo
– vyplaceným úplatkům nebo nezákonným provizím</v>
      </c>
      <c r="F5" s="54" t="s">
        <v>1171</v>
      </c>
      <c r="G5" s="55" t="s">
        <v>1172</v>
      </c>
    </row>
    <row r="8" spans="1:13" ht="26.25" customHeight="1" x14ac:dyDescent="0.4">
      <c r="A8" s="105" t="s">
        <v>1273</v>
      </c>
      <c r="B8" s="106"/>
      <c r="C8" s="107"/>
      <c r="D8" s="105" t="s">
        <v>1067</v>
      </c>
      <c r="E8" s="106"/>
      <c r="F8" s="106"/>
      <c r="G8" s="106"/>
      <c r="H8" s="106"/>
      <c r="I8" s="106"/>
      <c r="J8" s="107"/>
      <c r="K8" s="105" t="s">
        <v>1068</v>
      </c>
      <c r="L8" s="106"/>
      <c r="M8" s="107"/>
    </row>
    <row r="9" spans="1:13" ht="141.75" x14ac:dyDescent="0.25">
      <c r="A9" s="50" t="s">
        <v>1274</v>
      </c>
      <c r="B9" s="50" t="s">
        <v>1276</v>
      </c>
      <c r="C9" s="50" t="s">
        <v>1275</v>
      </c>
      <c r="D9" s="50" t="s">
        <v>1069</v>
      </c>
      <c r="E9" s="50" t="s">
        <v>1070</v>
      </c>
      <c r="F9" s="50" t="s">
        <v>1071</v>
      </c>
      <c r="G9" s="50" t="s">
        <v>1072</v>
      </c>
      <c r="H9" s="50" t="s">
        <v>1073</v>
      </c>
      <c r="I9" s="50" t="s">
        <v>1074</v>
      </c>
      <c r="J9" s="50" t="s">
        <v>1075</v>
      </c>
      <c r="K9" s="50" t="s">
        <v>1076</v>
      </c>
      <c r="L9" s="50" t="s">
        <v>1077</v>
      </c>
      <c r="M9" s="50" t="s">
        <v>1078</v>
      </c>
    </row>
    <row r="10" spans="1:13" ht="15.75" x14ac:dyDescent="0.25">
      <c r="A10" s="144">
        <v>1</v>
      </c>
      <c r="B10" s="144">
        <v>1</v>
      </c>
      <c r="C10" s="126">
        <f>A10*B10</f>
        <v>1</v>
      </c>
      <c r="D10" s="141" t="s">
        <v>1079</v>
      </c>
      <c r="E10" s="142"/>
      <c r="F10" s="142"/>
      <c r="G10" s="142"/>
      <c r="H10" s="143"/>
      <c r="I10" s="144">
        <v>-1</v>
      </c>
      <c r="J10" s="144">
        <v>-1</v>
      </c>
      <c r="K10" s="147">
        <f>A10+I10</f>
        <v>0</v>
      </c>
      <c r="L10" s="147">
        <f>B10+J10</f>
        <v>0</v>
      </c>
      <c r="M10" s="126">
        <f>K10*L10</f>
        <v>0</v>
      </c>
    </row>
    <row r="11" spans="1:13" ht="25.5" x14ac:dyDescent="0.2">
      <c r="A11" s="145"/>
      <c r="B11" s="145"/>
      <c r="C11" s="126"/>
      <c r="D11" s="3" t="s">
        <v>1080</v>
      </c>
      <c r="E11" s="4" t="s">
        <v>1286</v>
      </c>
      <c r="F11" s="88"/>
      <c r="G11" s="88"/>
      <c r="H11" s="88"/>
      <c r="I11" s="145"/>
      <c r="J11" s="145"/>
      <c r="K11" s="148"/>
      <c r="L11" s="148"/>
      <c r="M11" s="126">
        <f>K10*L11</f>
        <v>0</v>
      </c>
    </row>
    <row r="12" spans="1:13" ht="42.75" customHeight="1" x14ac:dyDescent="0.2">
      <c r="A12" s="145"/>
      <c r="B12" s="145"/>
      <c r="C12" s="126"/>
      <c r="D12" s="3" t="s">
        <v>1081</v>
      </c>
      <c r="E12" s="6" t="s">
        <v>1207</v>
      </c>
      <c r="F12" s="88"/>
      <c r="G12" s="88"/>
      <c r="H12" s="88"/>
      <c r="I12" s="145"/>
      <c r="J12" s="145"/>
      <c r="K12" s="148"/>
      <c r="L12" s="148"/>
      <c r="M12" s="126"/>
    </row>
    <row r="13" spans="1:13" ht="29.25" customHeight="1" x14ac:dyDescent="0.2">
      <c r="A13" s="145"/>
      <c r="B13" s="145"/>
      <c r="C13" s="126"/>
      <c r="D13" s="3" t="s">
        <v>1082</v>
      </c>
      <c r="E13" s="4" t="s">
        <v>1258</v>
      </c>
      <c r="F13" s="88"/>
      <c r="G13" s="88"/>
      <c r="H13" s="88"/>
      <c r="I13" s="145"/>
      <c r="J13" s="145"/>
      <c r="K13" s="148"/>
      <c r="L13" s="148"/>
      <c r="M13" s="126"/>
    </row>
    <row r="14" spans="1:13" ht="25.5" x14ac:dyDescent="0.2">
      <c r="A14" s="145"/>
      <c r="B14" s="145"/>
      <c r="C14" s="126"/>
      <c r="D14" s="3" t="s">
        <v>1083</v>
      </c>
      <c r="E14" s="4" t="s">
        <v>1084</v>
      </c>
      <c r="F14" s="88"/>
      <c r="G14" s="88"/>
      <c r="H14" s="88"/>
      <c r="I14" s="145"/>
      <c r="J14" s="145"/>
      <c r="K14" s="148"/>
      <c r="L14" s="148"/>
      <c r="M14" s="126"/>
    </row>
    <row r="15" spans="1:13" x14ac:dyDescent="0.2">
      <c r="A15" s="145"/>
      <c r="B15" s="145"/>
      <c r="C15" s="126"/>
      <c r="D15" s="5" t="s">
        <v>1085</v>
      </c>
      <c r="E15" s="9" t="s">
        <v>1211</v>
      </c>
      <c r="F15" s="88"/>
      <c r="G15" s="88"/>
      <c r="H15" s="88"/>
      <c r="I15" s="145"/>
      <c r="J15" s="145"/>
      <c r="K15" s="148"/>
      <c r="L15" s="148"/>
      <c r="M15" s="126"/>
    </row>
    <row r="16" spans="1:13" ht="15.75" x14ac:dyDescent="0.25">
      <c r="A16" s="145"/>
      <c r="B16" s="145"/>
      <c r="C16" s="126"/>
      <c r="D16" s="141" t="s">
        <v>1086</v>
      </c>
      <c r="E16" s="142"/>
      <c r="F16" s="142"/>
      <c r="G16" s="142"/>
      <c r="H16" s="143"/>
      <c r="I16" s="145"/>
      <c r="J16" s="145"/>
      <c r="K16" s="148"/>
      <c r="L16" s="148"/>
      <c r="M16" s="126"/>
    </row>
    <row r="17" spans="1:13" ht="25.5" x14ac:dyDescent="0.2">
      <c r="A17" s="145"/>
      <c r="B17" s="145"/>
      <c r="C17" s="126"/>
      <c r="D17" s="3" t="s">
        <v>1087</v>
      </c>
      <c r="E17" s="4" t="s">
        <v>1208</v>
      </c>
      <c r="F17" s="88"/>
      <c r="G17" s="88"/>
      <c r="H17" s="88"/>
      <c r="I17" s="145"/>
      <c r="J17" s="145"/>
      <c r="K17" s="148"/>
      <c r="L17" s="148"/>
      <c r="M17" s="126">
        <f>K17*L17</f>
        <v>0</v>
      </c>
    </row>
    <row r="18" spans="1:13" ht="40.5" customHeight="1" x14ac:dyDescent="0.2">
      <c r="A18" s="145"/>
      <c r="B18" s="145"/>
      <c r="C18" s="126"/>
      <c r="D18" s="3" t="s">
        <v>1088</v>
      </c>
      <c r="E18" s="6" t="s">
        <v>1207</v>
      </c>
      <c r="F18" s="88"/>
      <c r="G18" s="88"/>
      <c r="H18" s="88"/>
      <c r="I18" s="145"/>
      <c r="J18" s="145"/>
      <c r="K18" s="148"/>
      <c r="L18" s="148"/>
      <c r="M18" s="126"/>
    </row>
    <row r="19" spans="1:13" ht="63.75" x14ac:dyDescent="0.2">
      <c r="A19" s="145"/>
      <c r="B19" s="145"/>
      <c r="C19" s="126"/>
      <c r="D19" s="3" t="s">
        <v>1089</v>
      </c>
      <c r="E19" s="4" t="s">
        <v>1285</v>
      </c>
      <c r="F19" s="88"/>
      <c r="G19" s="88"/>
      <c r="H19" s="88"/>
      <c r="I19" s="145"/>
      <c r="J19" s="145"/>
      <c r="K19" s="148"/>
      <c r="L19" s="148"/>
      <c r="M19" s="126"/>
    </row>
    <row r="20" spans="1:13" ht="25.5" x14ac:dyDescent="0.2">
      <c r="A20" s="145"/>
      <c r="B20" s="145"/>
      <c r="C20" s="126"/>
      <c r="D20" s="3" t="s">
        <v>1090</v>
      </c>
      <c r="E20" s="4" t="s">
        <v>1091</v>
      </c>
      <c r="F20" s="88"/>
      <c r="G20" s="88"/>
      <c r="H20" s="88"/>
      <c r="I20" s="145"/>
      <c r="J20" s="145"/>
      <c r="K20" s="148"/>
      <c r="L20" s="148"/>
      <c r="M20" s="126"/>
    </row>
    <row r="21" spans="1:13" x14ac:dyDescent="0.2">
      <c r="A21" s="146"/>
      <c r="B21" s="146"/>
      <c r="C21" s="126"/>
      <c r="D21" s="5" t="s">
        <v>1092</v>
      </c>
      <c r="E21" s="9" t="s">
        <v>1211</v>
      </c>
      <c r="F21" s="88"/>
      <c r="G21" s="88"/>
      <c r="H21" s="88"/>
      <c r="I21" s="146"/>
      <c r="J21" s="146"/>
      <c r="K21" s="149"/>
      <c r="L21" s="149"/>
      <c r="M21" s="126"/>
    </row>
    <row r="24" spans="1:13" ht="26.25" customHeight="1" x14ac:dyDescent="0.4">
      <c r="A24" s="105" t="s">
        <v>1093</v>
      </c>
      <c r="B24" s="106"/>
      <c r="C24" s="107"/>
      <c r="D24" s="124" t="s">
        <v>1094</v>
      </c>
      <c r="E24" s="124"/>
      <c r="F24" s="124"/>
      <c r="G24" s="124"/>
      <c r="H24" s="124"/>
      <c r="I24" s="124"/>
      <c r="J24" s="124"/>
      <c r="K24" s="105" t="s">
        <v>1095</v>
      </c>
      <c r="L24" s="106"/>
      <c r="M24" s="107"/>
    </row>
    <row r="25" spans="1:13" ht="126" x14ac:dyDescent="0.25">
      <c r="A25" s="50" t="s">
        <v>1096</v>
      </c>
      <c r="B25" s="50" t="s">
        <v>1097</v>
      </c>
      <c r="C25" s="50" t="s">
        <v>1098</v>
      </c>
      <c r="D25" s="153" t="s">
        <v>1099</v>
      </c>
      <c r="E25" s="153"/>
      <c r="F25" s="59" t="s">
        <v>1100</v>
      </c>
      <c r="G25" s="154" t="s">
        <v>1101</v>
      </c>
      <c r="H25" s="155"/>
      <c r="I25" s="59" t="s">
        <v>1102</v>
      </c>
      <c r="J25" s="59" t="s">
        <v>1103</v>
      </c>
      <c r="K25" s="50" t="s">
        <v>1104</v>
      </c>
      <c r="L25" s="50" t="s">
        <v>1105</v>
      </c>
      <c r="M25" s="50" t="s">
        <v>1106</v>
      </c>
    </row>
    <row r="26" spans="1:13" x14ac:dyDescent="0.2">
      <c r="A26" s="147">
        <f>K10</f>
        <v>0</v>
      </c>
      <c r="B26" s="147">
        <f>L10</f>
        <v>0</v>
      </c>
      <c r="C26" s="115">
        <f>M10</f>
        <v>0</v>
      </c>
      <c r="D26" s="150"/>
      <c r="E26" s="150"/>
      <c r="F26" s="57"/>
      <c r="G26" s="151"/>
      <c r="H26" s="151"/>
      <c r="I26" s="144">
        <v>-1</v>
      </c>
      <c r="J26" s="144">
        <v>-1</v>
      </c>
      <c r="K26" s="147">
        <f>A26+I26</f>
        <v>-1</v>
      </c>
      <c r="L26" s="147">
        <f>B26+J26</f>
        <v>-1</v>
      </c>
      <c r="M26" s="115">
        <f>K26*L26</f>
        <v>1</v>
      </c>
    </row>
    <row r="27" spans="1:13" x14ac:dyDescent="0.2">
      <c r="A27" s="148"/>
      <c r="B27" s="148"/>
      <c r="C27" s="116"/>
      <c r="D27" s="150"/>
      <c r="E27" s="150"/>
      <c r="F27" s="57"/>
      <c r="G27" s="151"/>
      <c r="H27" s="151"/>
      <c r="I27" s="145"/>
      <c r="J27" s="145"/>
      <c r="K27" s="148"/>
      <c r="L27" s="148"/>
      <c r="M27" s="116"/>
    </row>
    <row r="28" spans="1:13" x14ac:dyDescent="0.2">
      <c r="A28" s="148"/>
      <c r="B28" s="148"/>
      <c r="C28" s="116"/>
      <c r="D28" s="150"/>
      <c r="E28" s="150"/>
      <c r="F28" s="57"/>
      <c r="G28" s="151"/>
      <c r="H28" s="151"/>
      <c r="I28" s="145"/>
      <c r="J28" s="145"/>
      <c r="K28" s="148"/>
      <c r="L28" s="148"/>
      <c r="M28" s="116"/>
    </row>
    <row r="29" spans="1:13" x14ac:dyDescent="0.2">
      <c r="A29" s="148"/>
      <c r="B29" s="148"/>
      <c r="C29" s="116"/>
      <c r="D29" s="150"/>
      <c r="E29" s="150"/>
      <c r="F29" s="57"/>
      <c r="G29" s="151"/>
      <c r="H29" s="151"/>
      <c r="I29" s="145"/>
      <c r="J29" s="145"/>
      <c r="K29" s="148"/>
      <c r="L29" s="148"/>
      <c r="M29" s="116"/>
    </row>
    <row r="30" spans="1:13" x14ac:dyDescent="0.2">
      <c r="A30" s="148"/>
      <c r="B30" s="148"/>
      <c r="C30" s="116"/>
      <c r="D30" s="150"/>
      <c r="E30" s="150"/>
      <c r="F30" s="57"/>
      <c r="G30" s="151"/>
      <c r="H30" s="151"/>
      <c r="I30" s="145"/>
      <c r="J30" s="145"/>
      <c r="K30" s="148"/>
      <c r="L30" s="148"/>
      <c r="M30" s="116"/>
    </row>
    <row r="31" spans="1:13" x14ac:dyDescent="0.2">
      <c r="A31" s="148"/>
      <c r="B31" s="148"/>
      <c r="C31" s="116"/>
      <c r="D31" s="150"/>
      <c r="E31" s="150"/>
      <c r="F31" s="57"/>
      <c r="G31" s="151"/>
      <c r="H31" s="151"/>
      <c r="I31" s="145"/>
      <c r="J31" s="145"/>
      <c r="K31" s="148"/>
      <c r="L31" s="148"/>
      <c r="M31" s="116"/>
    </row>
    <row r="32" spans="1:13" x14ac:dyDescent="0.2">
      <c r="A32" s="148"/>
      <c r="B32" s="148"/>
      <c r="C32" s="116"/>
      <c r="D32" s="150"/>
      <c r="E32" s="150"/>
      <c r="F32" s="57"/>
      <c r="G32" s="151"/>
      <c r="H32" s="151"/>
      <c r="I32" s="145"/>
      <c r="J32" s="145"/>
      <c r="K32" s="148"/>
      <c r="L32" s="148"/>
      <c r="M32" s="116"/>
    </row>
    <row r="33" spans="1:13" x14ac:dyDescent="0.2">
      <c r="A33" s="148"/>
      <c r="B33" s="148"/>
      <c r="C33" s="116"/>
      <c r="D33" s="150"/>
      <c r="E33" s="150"/>
      <c r="F33" s="57"/>
      <c r="G33" s="151"/>
      <c r="H33" s="151"/>
      <c r="I33" s="145"/>
      <c r="J33" s="145"/>
      <c r="K33" s="148"/>
      <c r="L33" s="148"/>
      <c r="M33" s="116"/>
    </row>
    <row r="34" spans="1:13" x14ac:dyDescent="0.2">
      <c r="A34" s="149"/>
      <c r="B34" s="149"/>
      <c r="C34" s="116"/>
      <c r="D34" s="150"/>
      <c r="E34" s="150"/>
      <c r="F34" s="57"/>
      <c r="G34" s="151"/>
      <c r="H34" s="151"/>
      <c r="I34" s="146"/>
      <c r="J34" s="146"/>
      <c r="K34" s="149"/>
      <c r="L34" s="149"/>
      <c r="M34" s="116"/>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customSheetViews>
    <customSheetView guid="{34C0DC26-A861-4EDC-B214-06D90E4A4D5A}" scale="93" showPageBreaks="1" fitToPage="1" printArea="1" view="pageBreakPreview" topLeftCell="D7">
      <selection activeCell="E11" sqref="E11"/>
      <pageMargins left="0.70866141732283472" right="0.70866141732283472" top="0.74803149606299213" bottom="0.74803149606299213" header="0.31496062992125984" footer="0.31496062992125984"/>
      <pageSetup paperSize="9" scale="47" orientation="landscape" r:id="rId1"/>
    </customSheetView>
  </customSheetViews>
  <mergeCells count="45">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D33:E33"/>
    <mergeCell ref="G33:H33"/>
    <mergeCell ref="D34:E34"/>
    <mergeCell ref="J10:J21"/>
    <mergeCell ref="K10:K21"/>
    <mergeCell ref="L10:L21"/>
    <mergeCell ref="J26:J34"/>
    <mergeCell ref="K26:K34"/>
    <mergeCell ref="L26:L34"/>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7"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topLeftCell="B1" zoomScaleNormal="75" zoomScaleSheetLayoutView="100" workbookViewId="0">
      <selection activeCell="D15" sqref="D15:E15"/>
    </sheetView>
  </sheetViews>
  <sheetFormatPr defaultColWidth="9.140625"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8" t="s">
        <v>1107</v>
      </c>
      <c r="D3" s="109"/>
      <c r="E3" s="109"/>
      <c r="F3" s="109"/>
      <c r="G3" s="110"/>
    </row>
    <row r="4" spans="1:13" s="48" customFormat="1" ht="94.5" x14ac:dyDescent="0.25">
      <c r="C4" s="49" t="s">
        <v>1108</v>
      </c>
      <c r="D4" s="50" t="s">
        <v>1109</v>
      </c>
      <c r="E4" s="50" t="s">
        <v>1110</v>
      </c>
      <c r="F4" s="50" t="s">
        <v>1270</v>
      </c>
      <c r="G4" s="51" t="s">
        <v>1221</v>
      </c>
    </row>
    <row r="5" spans="1:13" s="52" customFormat="1" ht="75.75" customHeight="1" thickBot="1" x14ac:dyDescent="0.25">
      <c r="C5" s="53" t="str">
        <f>'4. Přímé zadávání zakázek'!A9</f>
        <v>PRX</v>
      </c>
      <c r="D5" s="54">
        <f>'4. Přímé zadávání zakázek'!B9</f>
        <v>0</v>
      </c>
      <c r="E5" s="54" t="s">
        <v>1209</v>
      </c>
      <c r="F5" s="54">
        <f>'4. Přímé zadávání zakázek'!E9</f>
        <v>0</v>
      </c>
      <c r="G5" s="55">
        <f>'4. Přímé zadávání zakázek'!F9</f>
        <v>0</v>
      </c>
    </row>
    <row r="8" spans="1:13" ht="26.25" customHeight="1" x14ac:dyDescent="0.4">
      <c r="A8" s="105" t="s">
        <v>1273</v>
      </c>
      <c r="B8" s="106"/>
      <c r="C8" s="107"/>
      <c r="D8" s="105" t="s">
        <v>1111</v>
      </c>
      <c r="E8" s="106"/>
      <c r="F8" s="106"/>
      <c r="G8" s="106"/>
      <c r="H8" s="106"/>
      <c r="I8" s="106"/>
      <c r="J8" s="107"/>
      <c r="K8" s="105" t="s">
        <v>1112</v>
      </c>
      <c r="L8" s="106"/>
      <c r="M8" s="107"/>
    </row>
    <row r="9" spans="1:13" ht="126" x14ac:dyDescent="0.25">
      <c r="A9" s="50" t="s">
        <v>1274</v>
      </c>
      <c r="B9" s="50" t="s">
        <v>1276</v>
      </c>
      <c r="C9" s="50" t="s">
        <v>1275</v>
      </c>
      <c r="D9" s="50" t="s">
        <v>1113</v>
      </c>
      <c r="E9" s="50" t="s">
        <v>1114</v>
      </c>
      <c r="F9" s="50" t="s">
        <v>1115</v>
      </c>
      <c r="G9" s="50" t="s">
        <v>1116</v>
      </c>
      <c r="H9" s="50" t="s">
        <v>1117</v>
      </c>
      <c r="I9" s="50" t="s">
        <v>1118</v>
      </c>
      <c r="J9" s="50" t="s">
        <v>1119</v>
      </c>
      <c r="K9" s="50" t="s">
        <v>1120</v>
      </c>
      <c r="L9" s="50" t="s">
        <v>1121</v>
      </c>
      <c r="M9" s="50" t="s">
        <v>1122</v>
      </c>
    </row>
    <row r="10" spans="1:13" ht="25.5" x14ac:dyDescent="0.2">
      <c r="A10" s="151">
        <v>5</v>
      </c>
      <c r="B10" s="151">
        <v>3</v>
      </c>
      <c r="C10" s="126">
        <f>A10*B10</f>
        <v>15</v>
      </c>
      <c r="D10" s="3" t="s">
        <v>1123</v>
      </c>
      <c r="E10" s="4" t="s">
        <v>1124</v>
      </c>
      <c r="F10" s="56"/>
      <c r="G10" s="56"/>
      <c r="H10" s="56"/>
      <c r="I10" s="151">
        <v>-1</v>
      </c>
      <c r="J10" s="151">
        <v>-2</v>
      </c>
      <c r="K10" s="152">
        <f>A10+I10</f>
        <v>4</v>
      </c>
      <c r="L10" s="152">
        <f>B10+J10</f>
        <v>1</v>
      </c>
      <c r="M10" s="126">
        <f>K10*L10</f>
        <v>4</v>
      </c>
    </row>
    <row r="11" spans="1:13" x14ac:dyDescent="0.2">
      <c r="A11" s="151"/>
      <c r="B11" s="151"/>
      <c r="C11" s="126"/>
      <c r="D11" s="5" t="s">
        <v>1125</v>
      </c>
      <c r="E11" s="9" t="s">
        <v>1211</v>
      </c>
      <c r="F11" s="56"/>
      <c r="G11" s="56"/>
      <c r="H11" s="56"/>
      <c r="I11" s="151"/>
      <c r="J11" s="151"/>
      <c r="K11" s="152"/>
      <c r="L11" s="152"/>
      <c r="M11" s="126"/>
    </row>
    <row r="14" spans="1:13" ht="26.25" customHeight="1" x14ac:dyDescent="0.4">
      <c r="A14" s="105" t="s">
        <v>1126</v>
      </c>
      <c r="B14" s="106"/>
      <c r="C14" s="107"/>
      <c r="D14" s="124" t="s">
        <v>1127</v>
      </c>
      <c r="E14" s="124"/>
      <c r="F14" s="124"/>
      <c r="G14" s="124"/>
      <c r="H14" s="124"/>
      <c r="I14" s="124"/>
      <c r="J14" s="124"/>
      <c r="K14" s="105" t="s">
        <v>1128</v>
      </c>
      <c r="L14" s="106"/>
      <c r="M14" s="107"/>
    </row>
    <row r="15" spans="1:13" ht="126" x14ac:dyDescent="0.25">
      <c r="A15" s="50" t="s">
        <v>1129</v>
      </c>
      <c r="B15" s="50" t="s">
        <v>1130</v>
      </c>
      <c r="C15" s="50" t="s">
        <v>1131</v>
      </c>
      <c r="D15" s="153" t="s">
        <v>1132</v>
      </c>
      <c r="E15" s="153"/>
      <c r="F15" s="59" t="s">
        <v>1133</v>
      </c>
      <c r="G15" s="154" t="s">
        <v>1134</v>
      </c>
      <c r="H15" s="155"/>
      <c r="I15" s="59" t="s">
        <v>1135</v>
      </c>
      <c r="J15" s="59" t="s">
        <v>1136</v>
      </c>
      <c r="K15" s="50" t="s">
        <v>1137</v>
      </c>
      <c r="L15" s="50" t="s">
        <v>1138</v>
      </c>
      <c r="M15" s="50" t="s">
        <v>1139</v>
      </c>
    </row>
    <row r="16" spans="1:13" x14ac:dyDescent="0.2">
      <c r="A16" s="147">
        <f>K10</f>
        <v>4</v>
      </c>
      <c r="B16" s="147">
        <f>L10</f>
        <v>1</v>
      </c>
      <c r="C16" s="115">
        <f>M10</f>
        <v>4</v>
      </c>
      <c r="D16" s="150"/>
      <c r="E16" s="150"/>
      <c r="F16" s="57"/>
      <c r="G16" s="151"/>
      <c r="H16" s="151"/>
      <c r="I16" s="144">
        <v>-1</v>
      </c>
      <c r="J16" s="144">
        <v>-1</v>
      </c>
      <c r="K16" s="147">
        <f>A16+I16</f>
        <v>3</v>
      </c>
      <c r="L16" s="147">
        <f>B16+J16</f>
        <v>0</v>
      </c>
      <c r="M16" s="115">
        <f>K16*L16</f>
        <v>0</v>
      </c>
    </row>
    <row r="17" spans="1:13" x14ac:dyDescent="0.2">
      <c r="A17" s="148"/>
      <c r="B17" s="148"/>
      <c r="C17" s="116"/>
      <c r="D17" s="150"/>
      <c r="E17" s="150"/>
      <c r="F17" s="57"/>
      <c r="G17" s="151"/>
      <c r="H17" s="151"/>
      <c r="I17" s="145"/>
      <c r="J17" s="145"/>
      <c r="K17" s="148"/>
      <c r="L17" s="148"/>
      <c r="M17" s="116"/>
    </row>
    <row r="18" spans="1:13" x14ac:dyDescent="0.2">
      <c r="A18" s="148"/>
      <c r="B18" s="148"/>
      <c r="C18" s="116"/>
      <c r="D18" s="150"/>
      <c r="E18" s="150"/>
      <c r="F18" s="57"/>
      <c r="G18" s="151"/>
      <c r="H18" s="151"/>
      <c r="I18" s="145"/>
      <c r="J18" s="145"/>
      <c r="K18" s="148"/>
      <c r="L18" s="148"/>
      <c r="M18" s="116"/>
    </row>
    <row r="19" spans="1:13" x14ac:dyDescent="0.2">
      <c r="A19" s="148"/>
      <c r="B19" s="148"/>
      <c r="C19" s="116"/>
      <c r="D19" s="150"/>
      <c r="E19" s="150"/>
      <c r="F19" s="57"/>
      <c r="G19" s="151"/>
      <c r="H19" s="151"/>
      <c r="I19" s="145"/>
      <c r="J19" s="145"/>
      <c r="K19" s="148"/>
      <c r="L19" s="148"/>
      <c r="M19" s="116"/>
    </row>
    <row r="20" spans="1:13" x14ac:dyDescent="0.2">
      <c r="A20" s="148"/>
      <c r="B20" s="148"/>
      <c r="C20" s="116"/>
      <c r="D20" s="150"/>
      <c r="E20" s="150"/>
      <c r="F20" s="57"/>
      <c r="G20" s="151"/>
      <c r="H20" s="151"/>
      <c r="I20" s="145"/>
      <c r="J20" s="145"/>
      <c r="K20" s="148"/>
      <c r="L20" s="148"/>
      <c r="M20" s="116"/>
    </row>
    <row r="21" spans="1:13" x14ac:dyDescent="0.2">
      <c r="A21" s="148"/>
      <c r="B21" s="148"/>
      <c r="C21" s="116"/>
      <c r="D21" s="150"/>
      <c r="E21" s="150"/>
      <c r="F21" s="57"/>
      <c r="G21" s="151"/>
      <c r="H21" s="151"/>
      <c r="I21" s="145"/>
      <c r="J21" s="145"/>
      <c r="K21" s="148"/>
      <c r="L21" s="148"/>
      <c r="M21" s="116"/>
    </row>
    <row r="22" spans="1:13" x14ac:dyDescent="0.2">
      <c r="A22" s="148"/>
      <c r="B22" s="148"/>
      <c r="C22" s="116"/>
      <c r="D22" s="150"/>
      <c r="E22" s="150"/>
      <c r="F22" s="57"/>
      <c r="G22" s="151"/>
      <c r="H22" s="151"/>
      <c r="I22" s="145"/>
      <c r="J22" s="145"/>
      <c r="K22" s="148"/>
      <c r="L22" s="148"/>
      <c r="M22" s="116"/>
    </row>
    <row r="23" spans="1:13" x14ac:dyDescent="0.2">
      <c r="A23" s="148"/>
      <c r="B23" s="148"/>
      <c r="C23" s="116"/>
      <c r="D23" s="150"/>
      <c r="E23" s="150"/>
      <c r="F23" s="57"/>
      <c r="G23" s="151"/>
      <c r="H23" s="151"/>
      <c r="I23" s="145"/>
      <c r="J23" s="145"/>
      <c r="K23" s="148"/>
      <c r="L23" s="148"/>
      <c r="M23" s="116"/>
    </row>
    <row r="24" spans="1:13" x14ac:dyDescent="0.2">
      <c r="A24" s="149"/>
      <c r="B24" s="149"/>
      <c r="C24" s="125"/>
      <c r="D24" s="150"/>
      <c r="E24" s="150"/>
      <c r="F24" s="57"/>
      <c r="G24" s="151"/>
      <c r="H24" s="151"/>
      <c r="I24" s="146"/>
      <c r="J24" s="146"/>
      <c r="K24" s="149"/>
      <c r="L24" s="149"/>
      <c r="M24" s="125"/>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customSheetViews>
    <customSheetView guid="{34C0DC26-A861-4EDC-B214-06D90E4A4D5A}" showPageBreaks="1" fitToPage="1" printArea="1" view="pageBreakPreview" topLeftCell="B1">
      <selection activeCell="D15" sqref="D15:E15"/>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tabSelected="1" view="pageBreakPreview" zoomScale="75" zoomScaleNormal="75" zoomScaleSheetLayoutView="75" workbookViewId="0">
      <selection activeCell="F4" sqref="F4"/>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66</v>
      </c>
      <c r="D3" s="109"/>
      <c r="E3" s="109"/>
      <c r="F3" s="109"/>
      <c r="G3" s="110"/>
    </row>
    <row r="4" spans="1:13" s="14" customFormat="1" ht="94.5" x14ac:dyDescent="0.25">
      <c r="C4" s="31" t="s">
        <v>67</v>
      </c>
      <c r="D4" s="28" t="s">
        <v>68</v>
      </c>
      <c r="E4" s="28" t="s">
        <v>69</v>
      </c>
      <c r="F4" s="28" t="s">
        <v>1270</v>
      </c>
      <c r="G4" s="30" t="s">
        <v>1221</v>
      </c>
    </row>
    <row r="5" spans="1:13" s="38" customFormat="1" ht="45.75" thickBot="1" x14ac:dyDescent="0.25">
      <c r="C5" s="29" t="str">
        <f>'1. Výběr žadatelů'!A7</f>
        <v>SR2</v>
      </c>
      <c r="D5" s="40" t="s">
        <v>1142</v>
      </c>
      <c r="E5" s="40" t="s">
        <v>70</v>
      </c>
      <c r="F5" s="40" t="s">
        <v>1143</v>
      </c>
      <c r="G5" s="41" t="s">
        <v>1144</v>
      </c>
    </row>
    <row r="8" spans="1:13" s="42" customFormat="1" ht="26.25" customHeight="1" x14ac:dyDescent="0.4">
      <c r="A8" s="105" t="s">
        <v>1273</v>
      </c>
      <c r="B8" s="106"/>
      <c r="C8" s="107"/>
      <c r="D8" s="105" t="s">
        <v>71</v>
      </c>
      <c r="E8" s="106"/>
      <c r="F8" s="106"/>
      <c r="G8" s="106"/>
      <c r="H8" s="106"/>
      <c r="I8" s="106"/>
      <c r="J8" s="107"/>
      <c r="K8" s="105" t="s">
        <v>72</v>
      </c>
      <c r="L8" s="106"/>
      <c r="M8" s="107"/>
    </row>
    <row r="9" spans="1:13" ht="141.75" x14ac:dyDescent="0.25">
      <c r="A9" s="28" t="s">
        <v>1274</v>
      </c>
      <c r="B9" s="28" t="s">
        <v>1276</v>
      </c>
      <c r="C9" s="28" t="s">
        <v>1275</v>
      </c>
      <c r="D9" s="28" t="s">
        <v>73</v>
      </c>
      <c r="E9" s="28" t="s">
        <v>74</v>
      </c>
      <c r="F9" s="28" t="s">
        <v>75</v>
      </c>
      <c r="G9" s="28" t="s">
        <v>76</v>
      </c>
      <c r="H9" s="28" t="s">
        <v>77</v>
      </c>
      <c r="I9" s="28" t="s">
        <v>78</v>
      </c>
      <c r="J9" s="28" t="s">
        <v>79</v>
      </c>
      <c r="K9" s="28" t="s">
        <v>80</v>
      </c>
      <c r="L9" s="28" t="s">
        <v>81</v>
      </c>
      <c r="M9" s="28" t="s">
        <v>82</v>
      </c>
    </row>
    <row r="10" spans="1:13" ht="25.5" x14ac:dyDescent="0.2">
      <c r="A10" s="112">
        <v>1</v>
      </c>
      <c r="B10" s="112">
        <v>1</v>
      </c>
      <c r="C10" s="126">
        <f>A10*B10</f>
        <v>1</v>
      </c>
      <c r="D10" s="37" t="s">
        <v>83</v>
      </c>
      <c r="E10" s="6" t="s">
        <v>84</v>
      </c>
      <c r="F10" s="26"/>
      <c r="G10" s="26"/>
      <c r="H10" s="26"/>
      <c r="I10" s="112">
        <v>-1</v>
      </c>
      <c r="J10" s="112">
        <v>-2</v>
      </c>
      <c r="K10" s="117">
        <f>A10+I10</f>
        <v>0</v>
      </c>
      <c r="L10" s="117">
        <f>B10+J10</f>
        <v>-1</v>
      </c>
      <c r="M10" s="126">
        <f>K10*L10</f>
        <v>0</v>
      </c>
    </row>
    <row r="11" spans="1:13" ht="38.25" x14ac:dyDescent="0.2">
      <c r="A11" s="113"/>
      <c r="B11" s="113"/>
      <c r="C11" s="126"/>
      <c r="D11" s="37" t="s">
        <v>85</v>
      </c>
      <c r="E11" s="6" t="s">
        <v>1224</v>
      </c>
      <c r="F11" s="26"/>
      <c r="G11" s="26"/>
      <c r="H11" s="26"/>
      <c r="I11" s="113"/>
      <c r="J11" s="113"/>
      <c r="K11" s="118"/>
      <c r="L11" s="118"/>
      <c r="M11" s="126"/>
    </row>
    <row r="12" spans="1:13" ht="25.5" x14ac:dyDescent="0.2">
      <c r="A12" s="113"/>
      <c r="B12" s="113"/>
      <c r="C12" s="126"/>
      <c r="D12" s="37" t="s">
        <v>86</v>
      </c>
      <c r="E12" s="6" t="s">
        <v>87</v>
      </c>
      <c r="F12" s="26"/>
      <c r="G12" s="26"/>
      <c r="H12" s="26"/>
      <c r="I12" s="113"/>
      <c r="J12" s="113"/>
      <c r="K12" s="118"/>
      <c r="L12" s="118"/>
      <c r="M12" s="126"/>
    </row>
    <row r="13" spans="1:13" x14ac:dyDescent="0.2">
      <c r="A13" s="114"/>
      <c r="B13" s="114"/>
      <c r="C13" s="126"/>
      <c r="D13" s="5" t="s">
        <v>88</v>
      </c>
      <c r="E13" s="9" t="s">
        <v>1211</v>
      </c>
      <c r="F13" s="26"/>
      <c r="G13" s="26"/>
      <c r="H13" s="26"/>
      <c r="I13" s="114"/>
      <c r="J13" s="114"/>
      <c r="K13" s="119"/>
      <c r="L13" s="119"/>
      <c r="M13" s="126"/>
    </row>
    <row r="16" spans="1:13" s="42" customFormat="1" ht="26.25" customHeight="1" x14ac:dyDescent="0.4">
      <c r="A16" s="105" t="s">
        <v>89</v>
      </c>
      <c r="B16" s="106"/>
      <c r="C16" s="107"/>
      <c r="D16" s="124" t="s">
        <v>90</v>
      </c>
      <c r="E16" s="124"/>
      <c r="F16" s="124"/>
      <c r="G16" s="124"/>
      <c r="H16" s="124"/>
      <c r="I16" s="124"/>
      <c r="J16" s="124"/>
      <c r="K16" s="105" t="s">
        <v>91</v>
      </c>
      <c r="L16" s="106"/>
      <c r="M16" s="107"/>
    </row>
    <row r="17" spans="1:13" ht="126" x14ac:dyDescent="0.25">
      <c r="A17" s="28" t="s">
        <v>92</v>
      </c>
      <c r="B17" s="28" t="s">
        <v>93</v>
      </c>
      <c r="C17" s="28" t="s">
        <v>94</v>
      </c>
      <c r="D17" s="123" t="s">
        <v>95</v>
      </c>
      <c r="E17" s="123"/>
      <c r="F17" s="27" t="s">
        <v>96</v>
      </c>
      <c r="G17" s="121" t="s">
        <v>97</v>
      </c>
      <c r="H17" s="122"/>
      <c r="I17" s="27" t="s">
        <v>98</v>
      </c>
      <c r="J17" s="27" t="s">
        <v>99</v>
      </c>
      <c r="K17" s="28" t="s">
        <v>100</v>
      </c>
      <c r="L17" s="28" t="s">
        <v>101</v>
      </c>
      <c r="M17" s="28" t="s">
        <v>102</v>
      </c>
    </row>
    <row r="18" spans="1:13" x14ac:dyDescent="0.2">
      <c r="A18" s="117">
        <f>K10</f>
        <v>0</v>
      </c>
      <c r="B18" s="117">
        <f>L10</f>
        <v>-1</v>
      </c>
      <c r="C18" s="126">
        <f>M10</f>
        <v>0</v>
      </c>
      <c r="D18" s="120"/>
      <c r="E18" s="120"/>
      <c r="F18" s="5"/>
      <c r="G18" s="111"/>
      <c r="H18" s="111"/>
      <c r="I18" s="112">
        <v>-1</v>
      </c>
      <c r="J18" s="112">
        <v>-1</v>
      </c>
      <c r="K18" s="117">
        <f>A18+I18</f>
        <v>-1</v>
      </c>
      <c r="L18" s="117">
        <f>B18+J18</f>
        <v>-2</v>
      </c>
      <c r="M18" s="115">
        <f>K18*L18</f>
        <v>2</v>
      </c>
    </row>
    <row r="19" spans="1:13" x14ac:dyDescent="0.2">
      <c r="A19" s="118"/>
      <c r="B19" s="118"/>
      <c r="C19" s="126"/>
      <c r="D19" s="120"/>
      <c r="E19" s="120"/>
      <c r="F19" s="5"/>
      <c r="G19" s="111"/>
      <c r="H19" s="111"/>
      <c r="I19" s="113"/>
      <c r="J19" s="113"/>
      <c r="K19" s="118"/>
      <c r="L19" s="118"/>
      <c r="M19" s="116"/>
    </row>
    <row r="20" spans="1:13" x14ac:dyDescent="0.2">
      <c r="A20" s="118"/>
      <c r="B20" s="118"/>
      <c r="C20" s="126"/>
      <c r="D20" s="120"/>
      <c r="E20" s="120"/>
      <c r="F20" s="5"/>
      <c r="G20" s="111"/>
      <c r="H20" s="111"/>
      <c r="I20" s="113"/>
      <c r="J20" s="113"/>
      <c r="K20" s="118"/>
      <c r="L20" s="118"/>
      <c r="M20" s="116"/>
    </row>
    <row r="21" spans="1:13" x14ac:dyDescent="0.2">
      <c r="A21" s="118"/>
      <c r="B21" s="118"/>
      <c r="C21" s="126"/>
      <c r="D21" s="120"/>
      <c r="E21" s="120"/>
      <c r="F21" s="5"/>
      <c r="G21" s="111"/>
      <c r="H21" s="111"/>
      <c r="I21" s="113"/>
      <c r="J21" s="113"/>
      <c r="K21" s="118"/>
      <c r="L21" s="118"/>
      <c r="M21" s="116"/>
    </row>
    <row r="22" spans="1:13" x14ac:dyDescent="0.2">
      <c r="A22" s="118"/>
      <c r="B22" s="118"/>
      <c r="C22" s="126"/>
      <c r="D22" s="120"/>
      <c r="E22" s="120"/>
      <c r="F22" s="5"/>
      <c r="G22" s="111"/>
      <c r="H22" s="111"/>
      <c r="I22" s="113"/>
      <c r="J22" s="113"/>
      <c r="K22" s="118"/>
      <c r="L22" s="118"/>
      <c r="M22" s="116"/>
    </row>
    <row r="23" spans="1:13" x14ac:dyDescent="0.2">
      <c r="A23" s="118"/>
      <c r="B23" s="118"/>
      <c r="C23" s="126"/>
      <c r="D23" s="120"/>
      <c r="E23" s="120"/>
      <c r="F23" s="5"/>
      <c r="G23" s="111"/>
      <c r="H23" s="111"/>
      <c r="I23" s="113"/>
      <c r="J23" s="113"/>
      <c r="K23" s="118"/>
      <c r="L23" s="118"/>
      <c r="M23" s="116"/>
    </row>
    <row r="24" spans="1:13" x14ac:dyDescent="0.2">
      <c r="A24" s="118"/>
      <c r="B24" s="118"/>
      <c r="C24" s="126"/>
      <c r="D24" s="120"/>
      <c r="E24" s="120"/>
      <c r="F24" s="5"/>
      <c r="G24" s="111"/>
      <c r="H24" s="111"/>
      <c r="I24" s="113"/>
      <c r="J24" s="113"/>
      <c r="K24" s="118"/>
      <c r="L24" s="118"/>
      <c r="M24" s="116"/>
    </row>
    <row r="25" spans="1:13" x14ac:dyDescent="0.2">
      <c r="A25" s="118"/>
      <c r="B25" s="118"/>
      <c r="C25" s="126"/>
      <c r="D25" s="120"/>
      <c r="E25" s="120"/>
      <c r="F25" s="5"/>
      <c r="G25" s="111"/>
      <c r="H25" s="111"/>
      <c r="I25" s="113"/>
      <c r="J25" s="113"/>
      <c r="K25" s="118"/>
      <c r="L25" s="118"/>
      <c r="M25" s="116"/>
    </row>
    <row r="26" spans="1:13" x14ac:dyDescent="0.2">
      <c r="A26" s="119"/>
      <c r="B26" s="119"/>
      <c r="C26" s="126"/>
      <c r="D26" s="120"/>
      <c r="E26" s="120"/>
      <c r="F26" s="5"/>
      <c r="G26" s="111"/>
      <c r="H26" s="111"/>
      <c r="I26" s="114"/>
      <c r="J26" s="114"/>
      <c r="K26" s="119"/>
      <c r="L26" s="119"/>
      <c r="M26" s="125"/>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customSheetViews>
    <customSheetView guid="{34C0DC26-A861-4EDC-B214-06D90E4A4D5A}" scale="75" showPageBreaks="1" fitToPage="1" printArea="1" view="pageBreakPreview">
      <selection activeCell="F4" sqref="F4"/>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34C0DC26-A861-4EDC-B214-06D90E4A4D5A}">
      <pageMargins left="0.7" right="0.7" top="0.78740157499999996" bottom="0.78740157499999996" header="0.3" footer="0.3"/>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F4" sqref="F4"/>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103</v>
      </c>
      <c r="D3" s="109"/>
      <c r="E3" s="109"/>
      <c r="F3" s="109"/>
      <c r="G3" s="110"/>
    </row>
    <row r="4" spans="1:13" s="14" customFormat="1" ht="94.5" x14ac:dyDescent="0.25">
      <c r="C4" s="31" t="s">
        <v>104</v>
      </c>
      <c r="D4" s="28" t="s">
        <v>105</v>
      </c>
      <c r="E4" s="28" t="s">
        <v>106</v>
      </c>
      <c r="F4" s="28" t="s">
        <v>1270</v>
      </c>
      <c r="G4" s="30" t="s">
        <v>107</v>
      </c>
    </row>
    <row r="5" spans="1:13" s="38" customFormat="1" ht="45.75" thickBot="1" x14ac:dyDescent="0.25">
      <c r="C5" s="29" t="str">
        <f>'1. Výběr žadatelů'!A8</f>
        <v>SR3</v>
      </c>
      <c r="D5" s="40" t="s">
        <v>1145</v>
      </c>
      <c r="E5" s="40" t="s">
        <v>108</v>
      </c>
      <c r="F5" s="40" t="s">
        <v>1143</v>
      </c>
      <c r="G5" s="41" t="s">
        <v>1144</v>
      </c>
    </row>
    <row r="8" spans="1:13" s="42" customFormat="1" ht="26.25" customHeight="1" x14ac:dyDescent="0.4">
      <c r="A8" s="105" t="s">
        <v>1273</v>
      </c>
      <c r="B8" s="106"/>
      <c r="C8" s="107"/>
      <c r="D8" s="105" t="s">
        <v>109</v>
      </c>
      <c r="E8" s="106"/>
      <c r="F8" s="106"/>
      <c r="G8" s="106"/>
      <c r="H8" s="106"/>
      <c r="I8" s="106"/>
      <c r="J8" s="107"/>
      <c r="K8" s="105" t="s">
        <v>110</v>
      </c>
      <c r="L8" s="106"/>
      <c r="M8" s="107"/>
    </row>
    <row r="9" spans="1:13" ht="141.75" x14ac:dyDescent="0.25">
      <c r="A9" s="28" t="s">
        <v>1274</v>
      </c>
      <c r="B9" s="28" t="s">
        <v>1276</v>
      </c>
      <c r="C9" s="28" t="s">
        <v>1275</v>
      </c>
      <c r="D9" s="28" t="s">
        <v>111</v>
      </c>
      <c r="E9" s="28" t="s">
        <v>112</v>
      </c>
      <c r="F9" s="28" t="s">
        <v>113</v>
      </c>
      <c r="G9" s="28" t="s">
        <v>114</v>
      </c>
      <c r="H9" s="28" t="s">
        <v>115</v>
      </c>
      <c r="I9" s="28" t="s">
        <v>116</v>
      </c>
      <c r="J9" s="28" t="s">
        <v>117</v>
      </c>
      <c r="K9" s="28" t="s">
        <v>118</v>
      </c>
      <c r="L9" s="28" t="s">
        <v>119</v>
      </c>
      <c r="M9" s="28" t="s">
        <v>120</v>
      </c>
    </row>
    <row r="10" spans="1:13" ht="25.5" x14ac:dyDescent="0.2">
      <c r="A10" s="112">
        <v>1</v>
      </c>
      <c r="B10" s="112">
        <v>3</v>
      </c>
      <c r="C10" s="126">
        <f>A10*B10</f>
        <v>3</v>
      </c>
      <c r="D10" s="3" t="s">
        <v>121</v>
      </c>
      <c r="E10" s="4" t="s">
        <v>122</v>
      </c>
      <c r="F10" s="26"/>
      <c r="G10" s="26"/>
      <c r="H10" s="26"/>
      <c r="I10" s="112">
        <v>-1</v>
      </c>
      <c r="J10" s="112">
        <v>-2</v>
      </c>
      <c r="K10" s="117">
        <f>A10+I10</f>
        <v>0</v>
      </c>
      <c r="L10" s="117">
        <f>B10+J10</f>
        <v>1</v>
      </c>
      <c r="M10" s="126">
        <f>K10*L10</f>
        <v>0</v>
      </c>
    </row>
    <row r="11" spans="1:13" ht="18" customHeight="1" x14ac:dyDescent="0.2">
      <c r="A11" s="114"/>
      <c r="B11" s="114"/>
      <c r="C11" s="126"/>
      <c r="D11" s="5" t="s">
        <v>123</v>
      </c>
      <c r="E11" s="9" t="s">
        <v>1211</v>
      </c>
      <c r="F11" s="26"/>
      <c r="G11" s="26"/>
      <c r="H11" s="26"/>
      <c r="I11" s="114"/>
      <c r="J11" s="114"/>
      <c r="K11" s="119"/>
      <c r="L11" s="119"/>
      <c r="M11" s="126"/>
    </row>
    <row r="14" spans="1:13" s="42" customFormat="1" ht="26.25" customHeight="1" x14ac:dyDescent="0.4">
      <c r="A14" s="105" t="s">
        <v>124</v>
      </c>
      <c r="B14" s="106"/>
      <c r="C14" s="107"/>
      <c r="D14" s="124" t="s">
        <v>125</v>
      </c>
      <c r="E14" s="124"/>
      <c r="F14" s="124"/>
      <c r="G14" s="124"/>
      <c r="H14" s="124"/>
      <c r="I14" s="124"/>
      <c r="J14" s="124"/>
      <c r="K14" s="105" t="s">
        <v>126</v>
      </c>
      <c r="L14" s="106"/>
      <c r="M14" s="107"/>
    </row>
    <row r="15" spans="1:13" ht="126" x14ac:dyDescent="0.25">
      <c r="A15" s="28" t="s">
        <v>127</v>
      </c>
      <c r="B15" s="28" t="s">
        <v>128</v>
      </c>
      <c r="C15" s="28" t="s">
        <v>129</v>
      </c>
      <c r="D15" s="123" t="s">
        <v>130</v>
      </c>
      <c r="E15" s="123"/>
      <c r="F15" s="27" t="s">
        <v>131</v>
      </c>
      <c r="G15" s="121" t="s">
        <v>132</v>
      </c>
      <c r="H15" s="122"/>
      <c r="I15" s="27" t="s">
        <v>133</v>
      </c>
      <c r="J15" s="27" t="s">
        <v>134</v>
      </c>
      <c r="K15" s="28" t="s">
        <v>135</v>
      </c>
      <c r="L15" s="28" t="s">
        <v>136</v>
      </c>
      <c r="M15" s="28" t="s">
        <v>137</v>
      </c>
    </row>
    <row r="16" spans="1:13" x14ac:dyDescent="0.2">
      <c r="A16" s="117">
        <f>K10</f>
        <v>0</v>
      </c>
      <c r="B16" s="117">
        <f>L10</f>
        <v>1</v>
      </c>
      <c r="C16" s="126">
        <f>M10</f>
        <v>0</v>
      </c>
      <c r="D16" s="120"/>
      <c r="E16" s="120"/>
      <c r="F16" s="5"/>
      <c r="G16" s="111"/>
      <c r="H16" s="111"/>
      <c r="I16" s="112">
        <v>-1</v>
      </c>
      <c r="J16" s="112">
        <v>-1</v>
      </c>
      <c r="K16" s="117">
        <f>A16+I16</f>
        <v>-1</v>
      </c>
      <c r="L16" s="117">
        <f>B16+J16</f>
        <v>0</v>
      </c>
      <c r="M16" s="126">
        <f>K16*L16</f>
        <v>0</v>
      </c>
    </row>
    <row r="17" spans="1:13" x14ac:dyDescent="0.2">
      <c r="A17" s="118"/>
      <c r="B17" s="118"/>
      <c r="C17" s="126"/>
      <c r="D17" s="120"/>
      <c r="E17" s="120"/>
      <c r="F17" s="5"/>
      <c r="G17" s="111"/>
      <c r="H17" s="111"/>
      <c r="I17" s="113"/>
      <c r="J17" s="113"/>
      <c r="K17" s="118"/>
      <c r="L17" s="118"/>
      <c r="M17" s="126"/>
    </row>
    <row r="18" spans="1:13" x14ac:dyDescent="0.2">
      <c r="A18" s="118"/>
      <c r="B18" s="118"/>
      <c r="C18" s="126"/>
      <c r="D18" s="120"/>
      <c r="E18" s="120"/>
      <c r="F18" s="5"/>
      <c r="G18" s="111"/>
      <c r="H18" s="111"/>
      <c r="I18" s="113"/>
      <c r="J18" s="113"/>
      <c r="K18" s="118"/>
      <c r="L18" s="118"/>
      <c r="M18" s="126"/>
    </row>
    <row r="19" spans="1:13" x14ac:dyDescent="0.2">
      <c r="A19" s="118"/>
      <c r="B19" s="118"/>
      <c r="C19" s="126"/>
      <c r="D19" s="120"/>
      <c r="E19" s="120"/>
      <c r="F19" s="5"/>
      <c r="G19" s="111"/>
      <c r="H19" s="111"/>
      <c r="I19" s="113"/>
      <c r="J19" s="113"/>
      <c r="K19" s="118"/>
      <c r="L19" s="118"/>
      <c r="M19" s="126"/>
    </row>
    <row r="20" spans="1:13" x14ac:dyDescent="0.2">
      <c r="A20" s="118"/>
      <c r="B20" s="118"/>
      <c r="C20" s="126"/>
      <c r="D20" s="120"/>
      <c r="E20" s="120"/>
      <c r="F20" s="5"/>
      <c r="G20" s="111"/>
      <c r="H20" s="111"/>
      <c r="I20" s="113"/>
      <c r="J20" s="113"/>
      <c r="K20" s="118"/>
      <c r="L20" s="118"/>
      <c r="M20" s="126"/>
    </row>
    <row r="21" spans="1:13" x14ac:dyDescent="0.2">
      <c r="A21" s="118"/>
      <c r="B21" s="118"/>
      <c r="C21" s="126"/>
      <c r="D21" s="120"/>
      <c r="E21" s="120"/>
      <c r="F21" s="5"/>
      <c r="G21" s="111"/>
      <c r="H21" s="111"/>
      <c r="I21" s="113"/>
      <c r="J21" s="113"/>
      <c r="K21" s="118"/>
      <c r="L21" s="118"/>
      <c r="M21" s="126"/>
    </row>
    <row r="22" spans="1:13" x14ac:dyDescent="0.2">
      <c r="A22" s="118"/>
      <c r="B22" s="118"/>
      <c r="C22" s="126"/>
      <c r="D22" s="120"/>
      <c r="E22" s="120"/>
      <c r="F22" s="5"/>
      <c r="G22" s="111"/>
      <c r="H22" s="111"/>
      <c r="I22" s="113"/>
      <c r="J22" s="113"/>
      <c r="K22" s="118"/>
      <c r="L22" s="118"/>
      <c r="M22" s="126"/>
    </row>
    <row r="23" spans="1:13" x14ac:dyDescent="0.2">
      <c r="A23" s="118"/>
      <c r="B23" s="118"/>
      <c r="C23" s="126"/>
      <c r="D23" s="120"/>
      <c r="E23" s="120"/>
      <c r="F23" s="5"/>
      <c r="G23" s="111"/>
      <c r="H23" s="111"/>
      <c r="I23" s="113"/>
      <c r="J23" s="113"/>
      <c r="K23" s="118"/>
      <c r="L23" s="118"/>
      <c r="M23" s="126"/>
    </row>
    <row r="24" spans="1:13" x14ac:dyDescent="0.2">
      <c r="A24" s="119"/>
      <c r="B24" s="119"/>
      <c r="C24" s="126"/>
      <c r="D24" s="120"/>
      <c r="E24" s="120"/>
      <c r="F24" s="5"/>
      <c r="G24" s="111"/>
      <c r="H24" s="111"/>
      <c r="I24" s="114"/>
      <c r="J24" s="114"/>
      <c r="K24" s="119"/>
      <c r="L24" s="119"/>
      <c r="M24" s="126"/>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34C0DC26-A861-4EDC-B214-06D90E4A4D5A}" scale="75" showPageBreaks="1" fitToPage="1" printArea="1" view="pageBreakPreview">
      <selection activeCell="F4" sqref="F4"/>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4" zoomScale="75" zoomScaleNormal="75" zoomScaleSheetLayoutView="75" workbookViewId="0">
      <selection activeCell="F4" sqref="F4"/>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138</v>
      </c>
      <c r="D3" s="109"/>
      <c r="E3" s="109"/>
      <c r="F3" s="109"/>
      <c r="G3" s="110"/>
    </row>
    <row r="4" spans="1:13" s="14" customFormat="1" ht="94.5" x14ac:dyDescent="0.25">
      <c r="C4" s="31" t="s">
        <v>139</v>
      </c>
      <c r="D4" s="28" t="s">
        <v>140</v>
      </c>
      <c r="E4" s="28" t="s">
        <v>141</v>
      </c>
      <c r="F4" s="28" t="s">
        <v>1270</v>
      </c>
      <c r="G4" s="30" t="s">
        <v>1221</v>
      </c>
    </row>
    <row r="5" spans="1:13" s="38" customFormat="1" ht="16.5" thickBot="1" x14ac:dyDescent="0.25">
      <c r="C5" s="29" t="s">
        <v>142</v>
      </c>
      <c r="D5" s="60">
        <f>'1. Výběr žadatelů'!B9</f>
        <v>0</v>
      </c>
      <c r="E5" s="60" t="s">
        <v>1209</v>
      </c>
      <c r="F5" s="60">
        <f>'1. Výběr žadatelů'!D9</f>
        <v>0</v>
      </c>
      <c r="G5" s="61">
        <f>'1. Výběr žadatelů'!E9</f>
        <v>0</v>
      </c>
    </row>
    <row r="8" spans="1:13" s="42" customFormat="1" ht="26.25" customHeight="1" x14ac:dyDescent="0.4">
      <c r="A8" s="105" t="s">
        <v>1273</v>
      </c>
      <c r="B8" s="106"/>
      <c r="C8" s="107"/>
      <c r="D8" s="105" t="s">
        <v>143</v>
      </c>
      <c r="E8" s="106"/>
      <c r="F8" s="106"/>
      <c r="G8" s="106"/>
      <c r="H8" s="106"/>
      <c r="I8" s="106"/>
      <c r="J8" s="107"/>
      <c r="K8" s="105" t="s">
        <v>144</v>
      </c>
      <c r="L8" s="106"/>
      <c r="M8" s="107"/>
    </row>
    <row r="9" spans="1:13" ht="141.75" x14ac:dyDescent="0.25">
      <c r="A9" s="28" t="s">
        <v>1274</v>
      </c>
      <c r="B9" s="28" t="s">
        <v>1276</v>
      </c>
      <c r="C9" s="28" t="s">
        <v>1275</v>
      </c>
      <c r="D9" s="28" t="s">
        <v>145</v>
      </c>
      <c r="E9" s="28" t="s">
        <v>146</v>
      </c>
      <c r="F9" s="28" t="s">
        <v>147</v>
      </c>
      <c r="G9" s="28" t="s">
        <v>148</v>
      </c>
      <c r="H9" s="28" t="s">
        <v>149</v>
      </c>
      <c r="I9" s="28" t="s">
        <v>150</v>
      </c>
      <c r="J9" s="28" t="s">
        <v>151</v>
      </c>
      <c r="K9" s="28" t="s">
        <v>152</v>
      </c>
      <c r="L9" s="28" t="s">
        <v>153</v>
      </c>
      <c r="M9" s="28" t="s">
        <v>154</v>
      </c>
    </row>
    <row r="10" spans="1:13" ht="25.5" customHeight="1" x14ac:dyDescent="0.2">
      <c r="A10" s="111"/>
      <c r="B10" s="111"/>
      <c r="C10" s="126">
        <f>A10*B10</f>
        <v>0</v>
      </c>
      <c r="D10" s="3" t="s">
        <v>155</v>
      </c>
      <c r="E10" s="4"/>
      <c r="F10" s="26"/>
      <c r="G10" s="26"/>
      <c r="H10" s="26"/>
      <c r="I10" s="111"/>
      <c r="J10" s="111"/>
      <c r="K10" s="127">
        <f>A10+I10</f>
        <v>0</v>
      </c>
      <c r="L10" s="127">
        <f>B10+J10</f>
        <v>0</v>
      </c>
      <c r="M10" s="115">
        <f>K10*L10</f>
        <v>0</v>
      </c>
    </row>
    <row r="11" spans="1:13" x14ac:dyDescent="0.2">
      <c r="A11" s="111"/>
      <c r="B11" s="111"/>
      <c r="C11" s="126"/>
      <c r="D11" s="5" t="s">
        <v>156</v>
      </c>
      <c r="E11" s="9" t="s">
        <v>1211</v>
      </c>
      <c r="F11" s="26"/>
      <c r="G11" s="26"/>
      <c r="H11" s="26"/>
      <c r="I11" s="111"/>
      <c r="J11" s="111"/>
      <c r="K11" s="127"/>
      <c r="L11" s="127"/>
      <c r="M11" s="116"/>
    </row>
    <row r="14" spans="1:13" s="42" customFormat="1" ht="26.25" customHeight="1" x14ac:dyDescent="0.4">
      <c r="A14" s="105" t="s">
        <v>157</v>
      </c>
      <c r="B14" s="106"/>
      <c r="C14" s="107"/>
      <c r="D14" s="124" t="s">
        <v>158</v>
      </c>
      <c r="E14" s="124"/>
      <c r="F14" s="124"/>
      <c r="G14" s="124"/>
      <c r="H14" s="124"/>
      <c r="I14" s="124"/>
      <c r="J14" s="124"/>
      <c r="K14" s="105" t="s">
        <v>159</v>
      </c>
      <c r="L14" s="106"/>
      <c r="M14" s="107"/>
    </row>
    <row r="15" spans="1:13" ht="126" x14ac:dyDescent="0.25">
      <c r="A15" s="28" t="s">
        <v>160</v>
      </c>
      <c r="B15" s="28" t="s">
        <v>161</v>
      </c>
      <c r="C15" s="28" t="s">
        <v>162</v>
      </c>
      <c r="D15" s="123" t="s">
        <v>163</v>
      </c>
      <c r="E15" s="123"/>
      <c r="F15" s="27" t="s">
        <v>164</v>
      </c>
      <c r="G15" s="121" t="s">
        <v>165</v>
      </c>
      <c r="H15" s="122"/>
      <c r="I15" s="27" t="s">
        <v>166</v>
      </c>
      <c r="J15" s="27" t="s">
        <v>167</v>
      </c>
      <c r="K15" s="28" t="s">
        <v>168</v>
      </c>
      <c r="L15" s="28" t="s">
        <v>169</v>
      </c>
      <c r="M15" s="28" t="s">
        <v>170</v>
      </c>
    </row>
    <row r="16" spans="1:13" x14ac:dyDescent="0.2">
      <c r="A16" s="117">
        <f>K10</f>
        <v>0</v>
      </c>
      <c r="B16" s="117">
        <f>L10</f>
        <v>0</v>
      </c>
      <c r="C16" s="115">
        <f>M10</f>
        <v>0</v>
      </c>
      <c r="D16" s="120"/>
      <c r="E16" s="120"/>
      <c r="F16" s="5"/>
      <c r="G16" s="111"/>
      <c r="H16" s="111"/>
      <c r="I16" s="112"/>
      <c r="J16" s="112"/>
      <c r="K16" s="117">
        <f>A16+I16</f>
        <v>0</v>
      </c>
      <c r="L16" s="117">
        <f>B16+J16</f>
        <v>0</v>
      </c>
      <c r="M16" s="115">
        <f>K16*L16</f>
        <v>0</v>
      </c>
    </row>
    <row r="17" spans="1:13" x14ac:dyDescent="0.2">
      <c r="A17" s="118"/>
      <c r="B17" s="118"/>
      <c r="C17" s="116"/>
      <c r="D17" s="120"/>
      <c r="E17" s="120"/>
      <c r="F17" s="5"/>
      <c r="G17" s="111"/>
      <c r="H17" s="111"/>
      <c r="I17" s="113"/>
      <c r="J17" s="113"/>
      <c r="K17" s="118"/>
      <c r="L17" s="118"/>
      <c r="M17" s="116"/>
    </row>
    <row r="18" spans="1:13" x14ac:dyDescent="0.2">
      <c r="A18" s="118"/>
      <c r="B18" s="118"/>
      <c r="C18" s="116"/>
      <c r="D18" s="120"/>
      <c r="E18" s="120"/>
      <c r="F18" s="5"/>
      <c r="G18" s="111"/>
      <c r="H18" s="111"/>
      <c r="I18" s="113"/>
      <c r="J18" s="113"/>
      <c r="K18" s="118"/>
      <c r="L18" s="118"/>
      <c r="M18" s="116"/>
    </row>
    <row r="19" spans="1:13" x14ac:dyDescent="0.2">
      <c r="A19" s="118"/>
      <c r="B19" s="118"/>
      <c r="C19" s="116"/>
      <c r="D19" s="120"/>
      <c r="E19" s="120"/>
      <c r="F19" s="5"/>
      <c r="G19" s="111"/>
      <c r="H19" s="111"/>
      <c r="I19" s="113"/>
      <c r="J19" s="113"/>
      <c r="K19" s="118"/>
      <c r="L19" s="118"/>
      <c r="M19" s="116"/>
    </row>
    <row r="20" spans="1:13" x14ac:dyDescent="0.2">
      <c r="A20" s="118"/>
      <c r="B20" s="118"/>
      <c r="C20" s="116"/>
      <c r="D20" s="120"/>
      <c r="E20" s="120"/>
      <c r="F20" s="5"/>
      <c r="G20" s="111"/>
      <c r="H20" s="111"/>
      <c r="I20" s="113"/>
      <c r="J20" s="113"/>
      <c r="K20" s="118"/>
      <c r="L20" s="118"/>
      <c r="M20" s="116"/>
    </row>
    <row r="21" spans="1:13" x14ac:dyDescent="0.2">
      <c r="A21" s="118"/>
      <c r="B21" s="118"/>
      <c r="C21" s="116"/>
      <c r="D21" s="120"/>
      <c r="E21" s="120"/>
      <c r="F21" s="5"/>
      <c r="G21" s="111"/>
      <c r="H21" s="111"/>
      <c r="I21" s="113"/>
      <c r="J21" s="113"/>
      <c r="K21" s="118"/>
      <c r="L21" s="118"/>
      <c r="M21" s="116"/>
    </row>
    <row r="22" spans="1:13" x14ac:dyDescent="0.2">
      <c r="A22" s="118"/>
      <c r="B22" s="118"/>
      <c r="C22" s="116"/>
      <c r="D22" s="120"/>
      <c r="E22" s="120"/>
      <c r="F22" s="5"/>
      <c r="G22" s="111"/>
      <c r="H22" s="111"/>
      <c r="I22" s="113"/>
      <c r="J22" s="113"/>
      <c r="K22" s="118"/>
      <c r="L22" s="118"/>
      <c r="M22" s="116"/>
    </row>
    <row r="23" spans="1:13" x14ac:dyDescent="0.2">
      <c r="A23" s="118"/>
      <c r="B23" s="118"/>
      <c r="C23" s="116"/>
      <c r="D23" s="120"/>
      <c r="E23" s="120"/>
      <c r="F23" s="5"/>
      <c r="G23" s="111"/>
      <c r="H23" s="111"/>
      <c r="I23" s="113"/>
      <c r="J23" s="113"/>
      <c r="K23" s="118"/>
      <c r="L23" s="118"/>
      <c r="M23" s="116"/>
    </row>
    <row r="24" spans="1:13" x14ac:dyDescent="0.2">
      <c r="A24" s="119"/>
      <c r="B24" s="119"/>
      <c r="C24" s="125"/>
      <c r="D24" s="120"/>
      <c r="E24" s="120"/>
      <c r="F24" s="5"/>
      <c r="G24" s="111"/>
      <c r="H24" s="111"/>
      <c r="I24" s="114"/>
      <c r="J24" s="114"/>
      <c r="K24" s="119"/>
      <c r="L24" s="119"/>
      <c r="M24" s="125"/>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customSheetViews>
    <customSheetView guid="{34C0DC26-A861-4EDC-B214-06D90E4A4D5A}" scale="75" showPageBreaks="1" fitToPage="1" printArea="1" view="pageBreakPreview" topLeftCell="D4">
      <selection activeCell="F4" sqref="F4"/>
      <pageMargins left="0.70866141732283472" right="0.70866141732283472" top="0.74803149606299213" bottom="0.74803149606299213" header="0.31496062992125984" footer="0.31496062992125984"/>
      <pageSetup paperSize="9" scale="48" orientation="landscape" r:id="rId1"/>
    </customSheetView>
  </customSheetViews>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A8" zoomScale="77" zoomScaleNormal="75" zoomScaleSheetLayoutView="77" workbookViewId="0">
      <selection activeCell="D13" sqref="D13"/>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1212</v>
      </c>
    </row>
    <row r="4" spans="1:8" s="47" customFormat="1" ht="38.25" customHeight="1" x14ac:dyDescent="0.4">
      <c r="A4" s="124" t="s">
        <v>171</v>
      </c>
      <c r="B4" s="124"/>
      <c r="C4" s="124"/>
      <c r="D4" s="124"/>
      <c r="E4" s="124"/>
      <c r="F4" s="124"/>
      <c r="G4" s="124"/>
      <c r="H4" s="124"/>
    </row>
    <row r="5" spans="1:8" s="48" customFormat="1" ht="126" x14ac:dyDescent="0.25">
      <c r="A5" s="67" t="s">
        <v>172</v>
      </c>
      <c r="B5" s="67" t="s">
        <v>173</v>
      </c>
      <c r="C5" s="67" t="s">
        <v>174</v>
      </c>
      <c r="D5" s="96" t="s">
        <v>175</v>
      </c>
      <c r="E5" s="104" t="s">
        <v>1271</v>
      </c>
      <c r="F5" s="67" t="s">
        <v>1221</v>
      </c>
      <c r="G5" s="72" t="s">
        <v>176</v>
      </c>
      <c r="H5" s="72" t="s">
        <v>1225</v>
      </c>
    </row>
    <row r="6" spans="1:8" s="73" customFormat="1" ht="26.25" x14ac:dyDescent="0.35">
      <c r="A6" s="128" t="s">
        <v>1175</v>
      </c>
      <c r="B6" s="128"/>
      <c r="C6" s="128"/>
      <c r="D6" s="128"/>
      <c r="E6" s="128"/>
      <c r="F6" s="128"/>
      <c r="G6" s="128"/>
      <c r="H6" s="128"/>
    </row>
    <row r="7" spans="1:8" ht="91.5" customHeight="1" x14ac:dyDescent="0.2">
      <c r="A7" s="92" t="s">
        <v>177</v>
      </c>
      <c r="B7" s="93" t="s">
        <v>1173</v>
      </c>
      <c r="C7" s="93" t="s">
        <v>1226</v>
      </c>
      <c r="D7" s="93" t="s">
        <v>1227</v>
      </c>
      <c r="E7" s="94" t="s">
        <v>178</v>
      </c>
      <c r="F7" s="94" t="s">
        <v>179</v>
      </c>
      <c r="G7" s="87"/>
      <c r="H7" s="74"/>
    </row>
    <row r="8" spans="1:8" ht="141" customHeight="1" x14ac:dyDescent="0.2">
      <c r="A8" s="92" t="s">
        <v>180</v>
      </c>
      <c r="B8" s="93" t="s">
        <v>181</v>
      </c>
      <c r="C8" s="94" t="s">
        <v>1176</v>
      </c>
      <c r="D8" s="94" t="s">
        <v>1228</v>
      </c>
      <c r="E8" s="94" t="s">
        <v>182</v>
      </c>
      <c r="F8" s="94" t="s">
        <v>183</v>
      </c>
      <c r="G8" s="87"/>
      <c r="H8" s="74"/>
    </row>
    <row r="9" spans="1:8" ht="192" customHeight="1" x14ac:dyDescent="0.2">
      <c r="A9" s="75" t="s">
        <v>184</v>
      </c>
      <c r="B9" s="24" t="s">
        <v>185</v>
      </c>
      <c r="C9" s="24" t="s">
        <v>1213</v>
      </c>
      <c r="D9" s="24" t="s">
        <v>1179</v>
      </c>
      <c r="E9" s="44" t="s">
        <v>186</v>
      </c>
      <c r="F9" s="44" t="s">
        <v>187</v>
      </c>
      <c r="G9" s="66"/>
      <c r="H9" s="74"/>
    </row>
    <row r="10" spans="1:8" ht="142.5" customHeight="1" x14ac:dyDescent="0.2">
      <c r="A10" s="75" t="s">
        <v>188</v>
      </c>
      <c r="B10" s="44" t="s">
        <v>189</v>
      </c>
      <c r="C10" s="44" t="s">
        <v>1277</v>
      </c>
      <c r="D10" s="44" t="s">
        <v>1278</v>
      </c>
      <c r="E10" s="44" t="s">
        <v>190</v>
      </c>
      <c r="F10" s="44" t="s">
        <v>191</v>
      </c>
      <c r="G10" s="66"/>
      <c r="H10" s="74"/>
    </row>
    <row r="11" spans="1:8" ht="38.25" x14ac:dyDescent="0.2">
      <c r="A11" s="75" t="s">
        <v>192</v>
      </c>
      <c r="B11" s="44" t="s">
        <v>193</v>
      </c>
      <c r="C11" s="44" t="s">
        <v>194</v>
      </c>
      <c r="D11" s="44" t="s">
        <v>1180</v>
      </c>
      <c r="E11" s="44" t="s">
        <v>195</v>
      </c>
      <c r="F11" s="44" t="s">
        <v>196</v>
      </c>
      <c r="G11" s="66"/>
      <c r="H11" s="74"/>
    </row>
    <row r="12" spans="1:8" ht="77.25" customHeight="1" x14ac:dyDescent="0.2">
      <c r="A12" s="75" t="s">
        <v>197</v>
      </c>
      <c r="B12" s="44" t="s">
        <v>198</v>
      </c>
      <c r="C12" s="44" t="s">
        <v>1177</v>
      </c>
      <c r="D12" s="44" t="s">
        <v>1181</v>
      </c>
      <c r="E12" s="44" t="s">
        <v>199</v>
      </c>
      <c r="F12" s="44" t="s">
        <v>200</v>
      </c>
      <c r="G12" s="66"/>
      <c r="H12" s="74"/>
    </row>
    <row r="13" spans="1:8" ht="102" customHeight="1" x14ac:dyDescent="0.2">
      <c r="A13" s="75" t="s">
        <v>201</v>
      </c>
      <c r="B13" s="44" t="s">
        <v>202</v>
      </c>
      <c r="C13" s="44" t="s">
        <v>1178</v>
      </c>
      <c r="D13" s="44" t="s">
        <v>1229</v>
      </c>
      <c r="E13" s="44" t="s">
        <v>203</v>
      </c>
      <c r="F13" s="44" t="s">
        <v>204</v>
      </c>
      <c r="G13" s="66"/>
      <c r="H13" s="74"/>
    </row>
    <row r="14" spans="1:8" ht="51.75" customHeight="1" x14ac:dyDescent="0.2">
      <c r="A14" s="75" t="s">
        <v>205</v>
      </c>
      <c r="B14" s="44" t="s">
        <v>206</v>
      </c>
      <c r="C14" s="76" t="s">
        <v>207</v>
      </c>
      <c r="D14" s="76" t="s">
        <v>208</v>
      </c>
      <c r="E14" s="44" t="s">
        <v>209</v>
      </c>
      <c r="F14" s="44" t="s">
        <v>210</v>
      </c>
      <c r="G14" s="66"/>
      <c r="H14" s="74"/>
    </row>
    <row r="15" spans="1:8" s="73" customFormat="1" ht="26.25" x14ac:dyDescent="0.35">
      <c r="A15" s="129" t="s">
        <v>211</v>
      </c>
      <c r="B15" s="130"/>
      <c r="C15" s="130"/>
      <c r="D15" s="130"/>
      <c r="E15" s="130"/>
      <c r="F15" s="130"/>
      <c r="G15" s="130"/>
      <c r="H15" s="131"/>
    </row>
    <row r="16" spans="1:8" ht="92.25" customHeight="1" x14ac:dyDescent="0.2">
      <c r="A16" s="77" t="s">
        <v>212</v>
      </c>
      <c r="B16" s="44" t="s">
        <v>213</v>
      </c>
      <c r="C16" s="44" t="s">
        <v>214</v>
      </c>
      <c r="D16" s="44" t="s">
        <v>215</v>
      </c>
      <c r="E16" s="44" t="s">
        <v>216</v>
      </c>
      <c r="F16" s="44" t="s">
        <v>217</v>
      </c>
      <c r="G16" s="66"/>
      <c r="H16" s="74"/>
    </row>
    <row r="17" spans="1:8" ht="231" customHeight="1" x14ac:dyDescent="0.2">
      <c r="A17" s="77" t="s">
        <v>218</v>
      </c>
      <c r="B17" s="76" t="s">
        <v>219</v>
      </c>
      <c r="C17" s="44" t="s">
        <v>1230</v>
      </c>
      <c r="D17" s="44" t="s">
        <v>1231</v>
      </c>
      <c r="E17" s="44" t="s">
        <v>220</v>
      </c>
      <c r="F17" s="44" t="s">
        <v>221</v>
      </c>
      <c r="G17" s="66"/>
      <c r="H17" s="74"/>
    </row>
    <row r="18" spans="1:8" ht="27" customHeight="1" x14ac:dyDescent="0.2">
      <c r="A18" s="77" t="s">
        <v>222</v>
      </c>
      <c r="B18" s="44" t="s">
        <v>223</v>
      </c>
      <c r="C18" s="76" t="s">
        <v>224</v>
      </c>
      <c r="D18" s="76" t="s">
        <v>1299</v>
      </c>
      <c r="E18" s="44" t="s">
        <v>225</v>
      </c>
      <c r="F18" s="44" t="s">
        <v>226</v>
      </c>
      <c r="G18" s="66"/>
      <c r="H18" s="74"/>
    </row>
    <row r="19" spans="1:8" ht="53.25" customHeight="1" x14ac:dyDescent="0.2">
      <c r="A19" s="78" t="s">
        <v>227</v>
      </c>
      <c r="B19" s="79"/>
      <c r="C19" s="80" t="s">
        <v>1209</v>
      </c>
      <c r="D19" s="80"/>
      <c r="E19" s="79"/>
      <c r="F19" s="79"/>
      <c r="G19" s="66"/>
      <c r="H19" s="74"/>
    </row>
    <row r="36" spans="7:7" hidden="1" x14ac:dyDescent="0.25">
      <c r="G36" s="42" t="s">
        <v>228</v>
      </c>
    </row>
    <row r="37" spans="7:7" hidden="1" x14ac:dyDescent="0.25">
      <c r="G37" s="42" t="s">
        <v>229</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customSheetViews>
    <customSheetView guid="{34C0DC26-A861-4EDC-B214-06D90E4A4D5A}" scale="77" showPageBreaks="1" fitToPage="1" printArea="1" hiddenRows="1" view="pageBreakPreview" topLeftCell="A8">
      <selection activeCell="D13" sqref="D13"/>
      <rowBreaks count="1" manualBreakCount="1">
        <brk id="14" max="6" man="1"/>
      </rowBreaks>
      <pageMargins left="0.7" right="0.7" top="0.75" bottom="0.75" header="0.3" footer="0.3"/>
      <pageSetup paperSize="8" scale="65" fitToHeight="0" orientation="landscape" r:id="rId1"/>
    </customSheetView>
  </customSheetViews>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2"/>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A13" zoomScale="75" zoomScaleNormal="75" zoomScaleSheetLayoutView="75" workbookViewId="0">
      <selection activeCell="E17" sqref="E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230</v>
      </c>
      <c r="D3" s="109"/>
      <c r="E3" s="109"/>
      <c r="F3" s="109"/>
      <c r="G3" s="110"/>
    </row>
    <row r="4" spans="1:13" s="14" customFormat="1" ht="94.5" x14ac:dyDescent="0.25">
      <c r="C4" s="31" t="s">
        <v>231</v>
      </c>
      <c r="D4" s="34" t="s">
        <v>232</v>
      </c>
      <c r="E4" s="34" t="s">
        <v>233</v>
      </c>
      <c r="F4" s="34" t="s">
        <v>1270</v>
      </c>
      <c r="G4" s="30" t="s">
        <v>1221</v>
      </c>
    </row>
    <row r="5" spans="1:13" s="38" customFormat="1" ht="60.6" customHeight="1" thickBot="1" x14ac:dyDescent="0.25">
      <c r="C5" s="69" t="str">
        <f>'2. Provádění a ověření'!A7:A7</f>
        <v>IR1</v>
      </c>
      <c r="D5" s="40" t="s">
        <v>1173</v>
      </c>
      <c r="E5" s="40" t="str">
        <f>'2. Provádění a ověření'!C7:C7</f>
        <v>Pracovník či pracovníci organizace příjemce zvýhodní určitého žadatele/uchazeče kvůli:
– neoznámenému střetu zájmu nebo
– vyplaceným úplatkům nebo nezákonným provizím</v>
      </c>
      <c r="F5" s="40" t="s">
        <v>1146</v>
      </c>
      <c r="G5" s="41" t="s">
        <v>1144</v>
      </c>
    </row>
    <row r="8" spans="1:13" ht="26.25" customHeight="1" x14ac:dyDescent="0.4">
      <c r="A8" s="105" t="s">
        <v>1273</v>
      </c>
      <c r="B8" s="106"/>
      <c r="C8" s="107"/>
      <c r="D8" s="105" t="s">
        <v>234</v>
      </c>
      <c r="E8" s="106"/>
      <c r="F8" s="106"/>
      <c r="G8" s="106"/>
      <c r="H8" s="106"/>
      <c r="I8" s="106"/>
      <c r="J8" s="107"/>
      <c r="K8" s="105" t="s">
        <v>235</v>
      </c>
      <c r="L8" s="106"/>
      <c r="M8" s="107"/>
    </row>
    <row r="9" spans="1:13" ht="126" x14ac:dyDescent="0.25">
      <c r="A9" s="34" t="s">
        <v>1274</v>
      </c>
      <c r="B9" s="34" t="s">
        <v>1276</v>
      </c>
      <c r="C9" s="34" t="s">
        <v>1275</v>
      </c>
      <c r="D9" s="34" t="s">
        <v>236</v>
      </c>
      <c r="E9" s="34" t="s">
        <v>237</v>
      </c>
      <c r="F9" s="34" t="s">
        <v>238</v>
      </c>
      <c r="G9" s="34" t="s">
        <v>239</v>
      </c>
      <c r="H9" s="34" t="s">
        <v>240</v>
      </c>
      <c r="I9" s="34" t="s">
        <v>241</v>
      </c>
      <c r="J9" s="34" t="s">
        <v>242</v>
      </c>
      <c r="K9" s="34" t="s">
        <v>243</v>
      </c>
      <c r="L9" s="34" t="s">
        <v>244</v>
      </c>
      <c r="M9" s="34" t="s">
        <v>245</v>
      </c>
    </row>
    <row r="10" spans="1:13" ht="15.75" x14ac:dyDescent="0.25">
      <c r="A10" s="112">
        <v>1</v>
      </c>
      <c r="B10" s="112">
        <v>1</v>
      </c>
      <c r="C10" s="115">
        <f>A10*B10</f>
        <v>1</v>
      </c>
      <c r="D10" s="132" t="s">
        <v>246</v>
      </c>
      <c r="E10" s="133"/>
      <c r="F10" s="133"/>
      <c r="G10" s="133"/>
      <c r="H10" s="134"/>
      <c r="I10" s="112">
        <v>-1</v>
      </c>
      <c r="J10" s="112">
        <v>-2</v>
      </c>
      <c r="K10" s="117">
        <f>A10+I10</f>
        <v>0</v>
      </c>
      <c r="L10" s="117">
        <f>B10+J10</f>
        <v>-1</v>
      </c>
      <c r="M10" s="115">
        <f>K10*L10</f>
        <v>0</v>
      </c>
    </row>
    <row r="11" spans="1:13" ht="54" customHeight="1" x14ac:dyDescent="0.2">
      <c r="A11" s="113"/>
      <c r="B11" s="113"/>
      <c r="C11" s="116"/>
      <c r="D11" s="3" t="s">
        <v>247</v>
      </c>
      <c r="E11" s="4" t="s">
        <v>1287</v>
      </c>
      <c r="F11" s="84"/>
      <c r="G11" s="84"/>
      <c r="H11" s="84"/>
      <c r="I11" s="113"/>
      <c r="J11" s="113"/>
      <c r="K11" s="118"/>
      <c r="L11" s="118"/>
      <c r="M11" s="116"/>
    </row>
    <row r="12" spans="1:13" ht="39.75" customHeight="1" x14ac:dyDescent="0.2">
      <c r="A12" s="113"/>
      <c r="B12" s="113"/>
      <c r="C12" s="116"/>
      <c r="D12" s="3" t="s">
        <v>248</v>
      </c>
      <c r="E12" s="4" t="s">
        <v>1186</v>
      </c>
      <c r="F12" s="84"/>
      <c r="G12" s="84"/>
      <c r="H12" s="84"/>
      <c r="I12" s="113"/>
      <c r="J12" s="113"/>
      <c r="K12" s="118"/>
      <c r="L12" s="118"/>
      <c r="M12" s="116"/>
    </row>
    <row r="13" spans="1:13" ht="25.5" x14ac:dyDescent="0.2">
      <c r="A13" s="113"/>
      <c r="B13" s="113"/>
      <c r="C13" s="116"/>
      <c r="D13" s="3" t="s">
        <v>249</v>
      </c>
      <c r="E13" s="4" t="s">
        <v>1214</v>
      </c>
      <c r="F13" s="84"/>
      <c r="G13" s="84"/>
      <c r="H13" s="84"/>
      <c r="I13" s="113"/>
      <c r="J13" s="113"/>
      <c r="K13" s="118"/>
      <c r="L13" s="118"/>
      <c r="M13" s="116"/>
    </row>
    <row r="14" spans="1:13" ht="25.5" x14ac:dyDescent="0.2">
      <c r="A14" s="113"/>
      <c r="B14" s="113"/>
      <c r="C14" s="116"/>
      <c r="D14" s="3" t="s">
        <v>250</v>
      </c>
      <c r="E14" s="4" t="s">
        <v>251</v>
      </c>
      <c r="F14" s="84"/>
      <c r="G14" s="84"/>
      <c r="H14" s="84"/>
      <c r="I14" s="113"/>
      <c r="J14" s="113"/>
      <c r="K14" s="118"/>
      <c r="L14" s="118"/>
      <c r="M14" s="116"/>
    </row>
    <row r="15" spans="1:13" x14ac:dyDescent="0.2">
      <c r="A15" s="113"/>
      <c r="B15" s="113"/>
      <c r="C15" s="116"/>
      <c r="D15" s="5" t="s">
        <v>252</v>
      </c>
      <c r="E15" s="9" t="s">
        <v>1211</v>
      </c>
      <c r="F15" s="84"/>
      <c r="G15" s="84"/>
      <c r="H15" s="84"/>
      <c r="I15" s="113"/>
      <c r="J15" s="113"/>
      <c r="K15" s="118"/>
      <c r="L15" s="118"/>
      <c r="M15" s="116"/>
    </row>
    <row r="16" spans="1:13" ht="15.75" x14ac:dyDescent="0.25">
      <c r="A16" s="113"/>
      <c r="B16" s="113"/>
      <c r="C16" s="116"/>
      <c r="D16" s="132" t="s">
        <v>253</v>
      </c>
      <c r="E16" s="133"/>
      <c r="F16" s="133"/>
      <c r="G16" s="133"/>
      <c r="H16" s="134"/>
      <c r="I16" s="113"/>
      <c r="J16" s="113"/>
      <c r="K16" s="118"/>
      <c r="L16" s="118"/>
      <c r="M16" s="116"/>
    </row>
    <row r="17" spans="1:13" ht="51" x14ac:dyDescent="0.2">
      <c r="A17" s="113"/>
      <c r="B17" s="113"/>
      <c r="C17" s="116"/>
      <c r="D17" s="3" t="s">
        <v>254</v>
      </c>
      <c r="E17" s="4" t="s">
        <v>1287</v>
      </c>
      <c r="F17" s="62"/>
      <c r="G17" s="62"/>
      <c r="H17" s="62"/>
      <c r="I17" s="113"/>
      <c r="J17" s="113"/>
      <c r="K17" s="118"/>
      <c r="L17" s="118"/>
      <c r="M17" s="116"/>
    </row>
    <row r="18" spans="1:13" ht="36.75" customHeight="1" x14ac:dyDescent="0.2">
      <c r="A18" s="113"/>
      <c r="B18" s="113"/>
      <c r="C18" s="116"/>
      <c r="D18" s="3" t="s">
        <v>255</v>
      </c>
      <c r="E18" s="4" t="s">
        <v>1186</v>
      </c>
      <c r="F18" s="62"/>
      <c r="G18" s="62"/>
      <c r="H18" s="62"/>
      <c r="I18" s="113"/>
      <c r="J18" s="113"/>
      <c r="K18" s="118"/>
      <c r="L18" s="118"/>
      <c r="M18" s="116"/>
    </row>
    <row r="19" spans="1:13" ht="25.5" x14ac:dyDescent="0.2">
      <c r="A19" s="113"/>
      <c r="B19" s="113"/>
      <c r="C19" s="116"/>
      <c r="D19" s="3" t="s">
        <v>256</v>
      </c>
      <c r="E19" s="4" t="s">
        <v>1214</v>
      </c>
      <c r="F19" s="62"/>
      <c r="G19" s="62"/>
      <c r="H19" s="62"/>
      <c r="I19" s="113"/>
      <c r="J19" s="113"/>
      <c r="K19" s="118"/>
      <c r="L19" s="118"/>
      <c r="M19" s="116"/>
    </row>
    <row r="20" spans="1:13" ht="25.5" x14ac:dyDescent="0.2">
      <c r="A20" s="113"/>
      <c r="B20" s="113"/>
      <c r="C20" s="116"/>
      <c r="D20" s="3" t="s">
        <v>257</v>
      </c>
      <c r="E20" s="4" t="s">
        <v>258</v>
      </c>
      <c r="F20" s="62"/>
      <c r="G20" s="62"/>
      <c r="H20" s="62"/>
      <c r="I20" s="113"/>
      <c r="J20" s="113"/>
      <c r="K20" s="118"/>
      <c r="L20" s="118"/>
      <c r="M20" s="116"/>
    </row>
    <row r="21" spans="1:13" x14ac:dyDescent="0.2">
      <c r="A21" s="114"/>
      <c r="B21" s="114"/>
      <c r="C21" s="125"/>
      <c r="D21" s="5" t="s">
        <v>259</v>
      </c>
      <c r="E21" s="9" t="s">
        <v>1211</v>
      </c>
      <c r="F21" s="62"/>
      <c r="G21" s="62"/>
      <c r="H21" s="62"/>
      <c r="I21" s="114"/>
      <c r="J21" s="114"/>
      <c r="K21" s="119"/>
      <c r="L21" s="119"/>
      <c r="M21" s="125"/>
    </row>
    <row r="24" spans="1:13" ht="26.25" customHeight="1" x14ac:dyDescent="0.4">
      <c r="A24" s="105" t="s">
        <v>260</v>
      </c>
      <c r="B24" s="106"/>
      <c r="C24" s="107"/>
      <c r="D24" s="124" t="s">
        <v>261</v>
      </c>
      <c r="E24" s="124"/>
      <c r="F24" s="124"/>
      <c r="G24" s="124"/>
      <c r="H24" s="124"/>
      <c r="I24" s="124"/>
      <c r="J24" s="124"/>
      <c r="K24" s="105" t="s">
        <v>262</v>
      </c>
      <c r="L24" s="106"/>
      <c r="M24" s="107"/>
    </row>
    <row r="25" spans="1:13" ht="126" x14ac:dyDescent="0.25">
      <c r="A25" s="34" t="s">
        <v>263</v>
      </c>
      <c r="B25" s="34" t="s">
        <v>264</v>
      </c>
      <c r="C25" s="34" t="s">
        <v>265</v>
      </c>
      <c r="D25" s="123" t="s">
        <v>266</v>
      </c>
      <c r="E25" s="123"/>
      <c r="F25" s="27" t="s">
        <v>267</v>
      </c>
      <c r="G25" s="121" t="s">
        <v>268</v>
      </c>
      <c r="H25" s="122"/>
      <c r="I25" s="27" t="s">
        <v>269</v>
      </c>
      <c r="J25" s="27" t="s">
        <v>270</v>
      </c>
      <c r="K25" s="34" t="s">
        <v>271</v>
      </c>
      <c r="L25" s="34" t="s">
        <v>272</v>
      </c>
      <c r="M25" s="34" t="s">
        <v>273</v>
      </c>
    </row>
    <row r="26" spans="1:13" x14ac:dyDescent="0.2">
      <c r="A26" s="117">
        <f>K17</f>
        <v>0</v>
      </c>
      <c r="B26" s="117">
        <f>L17</f>
        <v>0</v>
      </c>
      <c r="C26" s="126">
        <f>M17</f>
        <v>0</v>
      </c>
      <c r="D26" s="120"/>
      <c r="E26" s="120"/>
      <c r="F26" s="5"/>
      <c r="G26" s="111"/>
      <c r="H26" s="111"/>
      <c r="I26" s="112">
        <v>-1</v>
      </c>
      <c r="J26" s="112">
        <v>-1</v>
      </c>
      <c r="K26" s="117">
        <f>A26+I26</f>
        <v>-1</v>
      </c>
      <c r="L26" s="117">
        <f>B26+J26</f>
        <v>-1</v>
      </c>
      <c r="M26" s="126">
        <f>K26*L26</f>
        <v>1</v>
      </c>
    </row>
    <row r="27" spans="1:13" x14ac:dyDescent="0.2">
      <c r="A27" s="118"/>
      <c r="B27" s="118"/>
      <c r="C27" s="126"/>
      <c r="D27" s="120"/>
      <c r="E27" s="120"/>
      <c r="F27" s="5"/>
      <c r="G27" s="111"/>
      <c r="H27" s="111"/>
      <c r="I27" s="113"/>
      <c r="J27" s="113"/>
      <c r="K27" s="118"/>
      <c r="L27" s="118"/>
      <c r="M27" s="126"/>
    </row>
    <row r="28" spans="1:13" x14ac:dyDescent="0.2">
      <c r="A28" s="118"/>
      <c r="B28" s="118"/>
      <c r="C28" s="126"/>
      <c r="D28" s="120"/>
      <c r="E28" s="120"/>
      <c r="F28" s="5"/>
      <c r="G28" s="111"/>
      <c r="H28" s="111"/>
      <c r="I28" s="113"/>
      <c r="J28" s="113"/>
      <c r="K28" s="118"/>
      <c r="L28" s="118"/>
      <c r="M28" s="126"/>
    </row>
    <row r="29" spans="1:13" x14ac:dyDescent="0.2">
      <c r="A29" s="118"/>
      <c r="B29" s="118"/>
      <c r="C29" s="126"/>
      <c r="D29" s="120"/>
      <c r="E29" s="120"/>
      <c r="F29" s="5"/>
      <c r="G29" s="111"/>
      <c r="H29" s="111"/>
      <c r="I29" s="113"/>
      <c r="J29" s="113"/>
      <c r="K29" s="118"/>
      <c r="L29" s="118"/>
      <c r="M29" s="126"/>
    </row>
    <row r="30" spans="1:13" x14ac:dyDescent="0.2">
      <c r="A30" s="118"/>
      <c r="B30" s="118"/>
      <c r="C30" s="126"/>
      <c r="D30" s="120"/>
      <c r="E30" s="120"/>
      <c r="F30" s="5"/>
      <c r="G30" s="111"/>
      <c r="H30" s="111"/>
      <c r="I30" s="113"/>
      <c r="J30" s="113"/>
      <c r="K30" s="118"/>
      <c r="L30" s="118"/>
      <c r="M30" s="126"/>
    </row>
    <row r="31" spans="1:13" x14ac:dyDescent="0.2">
      <c r="A31" s="118"/>
      <c r="B31" s="118"/>
      <c r="C31" s="126"/>
      <c r="D31" s="120"/>
      <c r="E31" s="120"/>
      <c r="F31" s="5"/>
      <c r="G31" s="111"/>
      <c r="H31" s="111"/>
      <c r="I31" s="113"/>
      <c r="J31" s="113"/>
      <c r="K31" s="118"/>
      <c r="L31" s="118"/>
      <c r="M31" s="126"/>
    </row>
    <row r="32" spans="1:13" x14ac:dyDescent="0.2">
      <c r="A32" s="118"/>
      <c r="B32" s="118"/>
      <c r="C32" s="126"/>
      <c r="D32" s="120"/>
      <c r="E32" s="120"/>
      <c r="F32" s="5"/>
      <c r="G32" s="111"/>
      <c r="H32" s="111"/>
      <c r="I32" s="113"/>
      <c r="J32" s="113"/>
      <c r="K32" s="118"/>
      <c r="L32" s="118"/>
      <c r="M32" s="126"/>
    </row>
    <row r="33" spans="1:13" x14ac:dyDescent="0.2">
      <c r="A33" s="118"/>
      <c r="B33" s="118"/>
      <c r="C33" s="126"/>
      <c r="D33" s="120"/>
      <c r="E33" s="120"/>
      <c r="F33" s="5"/>
      <c r="G33" s="111"/>
      <c r="H33" s="111"/>
      <c r="I33" s="113"/>
      <c r="J33" s="113"/>
      <c r="K33" s="118"/>
      <c r="L33" s="118"/>
      <c r="M33" s="126"/>
    </row>
    <row r="34" spans="1:13" x14ac:dyDescent="0.2">
      <c r="A34" s="119"/>
      <c r="B34" s="119"/>
      <c r="C34" s="126"/>
      <c r="D34" s="120"/>
      <c r="E34" s="120"/>
      <c r="F34" s="5"/>
      <c r="G34" s="111"/>
      <c r="H34" s="111"/>
      <c r="I34" s="114"/>
      <c r="J34" s="114"/>
      <c r="K34" s="119"/>
      <c r="L34" s="119"/>
      <c r="M34" s="126"/>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customSheetViews>
    <customSheetView guid="{34C0DC26-A861-4EDC-B214-06D90E4A4D5A}" scale="75" showPageBreaks="1" fitToPage="1" printArea="1" view="pageBreakPreview" topLeftCell="A13">
      <selection activeCell="E17" sqref="E17"/>
      <pageMargins left="0.70866141732283472" right="0.70866141732283472" top="0.74803149606299213" bottom="0.74803149606299213" header="0.31496062992125984" footer="0.31496062992125984"/>
      <pageSetup paperSize="9" scale="47" orientation="landscape" r:id="rId1"/>
    </customSheetView>
  </customSheetViews>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7"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A28" zoomScale="70" zoomScaleNormal="75" zoomScaleSheetLayoutView="70"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08" t="s">
        <v>274</v>
      </c>
      <c r="D3" s="109"/>
      <c r="E3" s="109"/>
      <c r="F3" s="109"/>
      <c r="G3" s="110"/>
      <c r="K3" s="98">
        <v>2</v>
      </c>
    </row>
    <row r="4" spans="1:13" s="14" customFormat="1" ht="94.5" x14ac:dyDescent="0.25">
      <c r="C4" s="31" t="s">
        <v>275</v>
      </c>
      <c r="D4" s="34" t="s">
        <v>276</v>
      </c>
      <c r="E4" s="34" t="s">
        <v>277</v>
      </c>
      <c r="F4" s="34" t="s">
        <v>1270</v>
      </c>
      <c r="G4" s="30" t="s">
        <v>1221</v>
      </c>
      <c r="K4" s="99">
        <v>2</v>
      </c>
    </row>
    <row r="5" spans="1:13" s="38" customFormat="1" ht="105.75" thickBot="1" x14ac:dyDescent="0.25">
      <c r="C5" s="69" t="str">
        <f>'2. Provádění a ověření'!A8:A8</f>
        <v>IR2</v>
      </c>
      <c r="D5" s="40" t="s">
        <v>1147</v>
      </c>
      <c r="E5" s="40" t="s">
        <v>1182</v>
      </c>
      <c r="F5" s="40" t="s">
        <v>1146</v>
      </c>
      <c r="G5" s="41" t="s">
        <v>1144</v>
      </c>
      <c r="K5" s="101">
        <v>4</v>
      </c>
    </row>
    <row r="8" spans="1:13" ht="26.25" customHeight="1" x14ac:dyDescent="0.4">
      <c r="A8" s="105" t="s">
        <v>1272</v>
      </c>
      <c r="B8" s="106"/>
      <c r="C8" s="107"/>
      <c r="D8" s="105" t="s">
        <v>278</v>
      </c>
      <c r="E8" s="106"/>
      <c r="F8" s="106"/>
      <c r="G8" s="106"/>
      <c r="H8" s="106"/>
      <c r="I8" s="106"/>
      <c r="J8" s="107"/>
      <c r="K8" s="105" t="s">
        <v>279</v>
      </c>
      <c r="L8" s="106"/>
      <c r="M8" s="107"/>
    </row>
    <row r="9" spans="1:13" ht="141.75" x14ac:dyDescent="0.25">
      <c r="A9" s="34" t="s">
        <v>1274</v>
      </c>
      <c r="B9" s="34" t="s">
        <v>1276</v>
      </c>
      <c r="C9" s="34" t="s">
        <v>1275</v>
      </c>
      <c r="D9" s="34" t="s">
        <v>280</v>
      </c>
      <c r="E9" s="34" t="s">
        <v>281</v>
      </c>
      <c r="F9" s="34" t="s">
        <v>282</v>
      </c>
      <c r="G9" s="34" t="s">
        <v>283</v>
      </c>
      <c r="H9" s="34" t="s">
        <v>284</v>
      </c>
      <c r="I9" s="34" t="s">
        <v>285</v>
      </c>
      <c r="J9" s="34" t="s">
        <v>286</v>
      </c>
      <c r="K9" s="34" t="s">
        <v>287</v>
      </c>
      <c r="L9" s="34" t="s">
        <v>288</v>
      </c>
      <c r="M9" s="34" t="s">
        <v>289</v>
      </c>
    </row>
    <row r="10" spans="1:13" ht="15.75" x14ac:dyDescent="0.25">
      <c r="A10" s="112">
        <v>1</v>
      </c>
      <c r="B10" s="112">
        <v>1</v>
      </c>
      <c r="C10" s="115">
        <f>A10*B10</f>
        <v>1</v>
      </c>
      <c r="D10" s="132" t="s">
        <v>290</v>
      </c>
      <c r="E10" s="133"/>
      <c r="F10" s="133"/>
      <c r="G10" s="133"/>
      <c r="H10" s="134"/>
      <c r="I10" s="112">
        <v>-1</v>
      </c>
      <c r="J10" s="112">
        <v>-1</v>
      </c>
      <c r="K10" s="117">
        <f>A10+I10</f>
        <v>0</v>
      </c>
      <c r="L10" s="117">
        <f>B10+J10</f>
        <v>0</v>
      </c>
      <c r="M10" s="115">
        <f>K10*L11</f>
        <v>0</v>
      </c>
    </row>
    <row r="11" spans="1:13" ht="25.5" x14ac:dyDescent="0.2">
      <c r="A11" s="113"/>
      <c r="B11" s="113"/>
      <c r="C11" s="116"/>
      <c r="D11" s="3" t="s">
        <v>291</v>
      </c>
      <c r="E11" s="6" t="s">
        <v>1232</v>
      </c>
      <c r="F11" s="84"/>
      <c r="G11" s="84"/>
      <c r="H11" s="84"/>
      <c r="I11" s="113"/>
      <c r="J11" s="113"/>
      <c r="K11" s="118"/>
      <c r="L11" s="118"/>
      <c r="M11" s="116"/>
    </row>
    <row r="12" spans="1:13" ht="63.75" x14ac:dyDescent="0.2">
      <c r="A12" s="113"/>
      <c r="B12" s="113"/>
      <c r="C12" s="116"/>
      <c r="D12" s="3" t="s">
        <v>292</v>
      </c>
      <c r="E12" s="6" t="s">
        <v>1187</v>
      </c>
      <c r="F12" s="84"/>
      <c r="G12" s="84"/>
      <c r="H12" s="84"/>
      <c r="I12" s="113"/>
      <c r="J12" s="113"/>
      <c r="K12" s="118"/>
      <c r="L12" s="118"/>
      <c r="M12" s="116"/>
    </row>
    <row r="13" spans="1:13" ht="38.25" x14ac:dyDescent="0.2">
      <c r="A13" s="113"/>
      <c r="B13" s="113"/>
      <c r="C13" s="116"/>
      <c r="D13" s="3" t="s">
        <v>293</v>
      </c>
      <c r="E13" s="6" t="s">
        <v>1183</v>
      </c>
      <c r="F13" s="84"/>
      <c r="G13" s="84"/>
      <c r="H13" s="84"/>
      <c r="I13" s="113"/>
      <c r="J13" s="113"/>
      <c r="K13" s="118"/>
      <c r="L13" s="118"/>
      <c r="M13" s="116"/>
    </row>
    <row r="14" spans="1:13" ht="12.75" customHeight="1" x14ac:dyDescent="0.2">
      <c r="A14" s="113"/>
      <c r="B14" s="113"/>
      <c r="C14" s="116"/>
      <c r="D14" s="5" t="s">
        <v>294</v>
      </c>
      <c r="E14" s="9" t="s">
        <v>1211</v>
      </c>
      <c r="F14" s="84"/>
      <c r="G14" s="84"/>
      <c r="H14" s="84"/>
      <c r="I14" s="113"/>
      <c r="J14" s="113"/>
      <c r="K14" s="118"/>
      <c r="L14" s="118"/>
      <c r="M14" s="116"/>
    </row>
    <row r="15" spans="1:13" ht="15.75" x14ac:dyDescent="0.25">
      <c r="A15" s="113"/>
      <c r="B15" s="113"/>
      <c r="C15" s="116"/>
      <c r="D15" s="132" t="s">
        <v>295</v>
      </c>
      <c r="E15" s="133"/>
      <c r="F15" s="133"/>
      <c r="G15" s="133"/>
      <c r="H15" s="134"/>
      <c r="I15" s="113"/>
      <c r="J15" s="113"/>
      <c r="K15" s="118"/>
      <c r="L15" s="118"/>
      <c r="M15" s="116"/>
    </row>
    <row r="16" spans="1:13" ht="51" x14ac:dyDescent="0.2">
      <c r="A16" s="113"/>
      <c r="B16" s="113"/>
      <c r="C16" s="116"/>
      <c r="D16" s="3" t="s">
        <v>296</v>
      </c>
      <c r="E16" s="4" t="s">
        <v>1188</v>
      </c>
      <c r="F16" s="84"/>
      <c r="G16" s="84"/>
      <c r="H16" s="84"/>
      <c r="I16" s="113"/>
      <c r="J16" s="113"/>
      <c r="K16" s="118"/>
      <c r="L16" s="118"/>
      <c r="M16" s="116"/>
    </row>
    <row r="17" spans="1:13" ht="12.75" customHeight="1" x14ac:dyDescent="0.2">
      <c r="A17" s="113"/>
      <c r="B17" s="113"/>
      <c r="C17" s="116"/>
      <c r="D17" s="3" t="s">
        <v>297</v>
      </c>
      <c r="E17" s="4" t="s">
        <v>298</v>
      </c>
      <c r="F17" s="84"/>
      <c r="G17" s="84"/>
      <c r="H17" s="84"/>
      <c r="I17" s="113"/>
      <c r="J17" s="113"/>
      <c r="K17" s="118"/>
      <c r="L17" s="118"/>
      <c r="M17" s="116"/>
    </row>
    <row r="18" spans="1:13" ht="38.25" x14ac:dyDescent="0.2">
      <c r="A18" s="113"/>
      <c r="B18" s="113"/>
      <c r="C18" s="116"/>
      <c r="D18" s="3" t="s">
        <v>299</v>
      </c>
      <c r="E18" s="4" t="s">
        <v>1234</v>
      </c>
      <c r="F18" s="84"/>
      <c r="G18" s="84"/>
      <c r="H18" s="84"/>
      <c r="I18" s="113"/>
      <c r="J18" s="113"/>
      <c r="K18" s="118"/>
      <c r="L18" s="118"/>
      <c r="M18" s="116"/>
    </row>
    <row r="19" spans="1:13" ht="38.25" x14ac:dyDescent="0.2">
      <c r="A19" s="113"/>
      <c r="B19" s="113"/>
      <c r="C19" s="116"/>
      <c r="D19" s="3" t="s">
        <v>300</v>
      </c>
      <c r="E19" s="6" t="s">
        <v>1183</v>
      </c>
      <c r="F19" s="84"/>
      <c r="G19" s="84"/>
      <c r="H19" s="84"/>
      <c r="I19" s="113"/>
      <c r="J19" s="113"/>
      <c r="K19" s="118"/>
      <c r="L19" s="118"/>
      <c r="M19" s="116"/>
    </row>
    <row r="20" spans="1:13" ht="12.75" customHeight="1" x14ac:dyDescent="0.2">
      <c r="A20" s="113"/>
      <c r="B20" s="113"/>
      <c r="C20" s="116"/>
      <c r="D20" s="5" t="s">
        <v>301</v>
      </c>
      <c r="E20" s="9" t="s">
        <v>1211</v>
      </c>
      <c r="F20" s="84"/>
      <c r="G20" s="84"/>
      <c r="H20" s="84"/>
      <c r="I20" s="113"/>
      <c r="J20" s="113"/>
      <c r="K20" s="118"/>
      <c r="L20" s="118"/>
      <c r="M20" s="116"/>
    </row>
    <row r="21" spans="1:13" ht="15.75" x14ac:dyDescent="0.25">
      <c r="A21" s="113"/>
      <c r="B21" s="113"/>
      <c r="C21" s="116"/>
      <c r="D21" s="132" t="s">
        <v>302</v>
      </c>
      <c r="E21" s="133"/>
      <c r="F21" s="133"/>
      <c r="G21" s="133"/>
      <c r="H21" s="134"/>
      <c r="I21" s="113"/>
      <c r="J21" s="113"/>
      <c r="K21" s="118"/>
      <c r="L21" s="118"/>
      <c r="M21" s="116"/>
    </row>
    <row r="22" spans="1:13" ht="63.75" x14ac:dyDescent="0.2">
      <c r="A22" s="113"/>
      <c r="B22" s="113"/>
      <c r="C22" s="116"/>
      <c r="D22" s="3" t="s">
        <v>303</v>
      </c>
      <c r="E22" s="6" t="s">
        <v>1189</v>
      </c>
      <c r="F22" s="84"/>
      <c r="G22" s="84"/>
      <c r="H22" s="84"/>
      <c r="I22" s="113"/>
      <c r="J22" s="113"/>
      <c r="K22" s="118"/>
      <c r="L22" s="118"/>
      <c r="M22" s="116"/>
    </row>
    <row r="23" spans="1:13" ht="25.5" x14ac:dyDescent="0.2">
      <c r="A23" s="113"/>
      <c r="B23" s="113"/>
      <c r="C23" s="116"/>
      <c r="D23" s="3" t="s">
        <v>304</v>
      </c>
      <c r="E23" s="4" t="s">
        <v>1184</v>
      </c>
      <c r="F23" s="84"/>
      <c r="G23" s="84"/>
      <c r="H23" s="84"/>
      <c r="I23" s="113"/>
      <c r="J23" s="113"/>
      <c r="K23" s="118"/>
      <c r="L23" s="118"/>
      <c r="M23" s="116"/>
    </row>
    <row r="24" spans="1:13" ht="38.25" x14ac:dyDescent="0.2">
      <c r="A24" s="113"/>
      <c r="B24" s="113"/>
      <c r="C24" s="116"/>
      <c r="D24" s="3" t="s">
        <v>305</v>
      </c>
      <c r="E24" s="4" t="s">
        <v>1190</v>
      </c>
      <c r="F24" s="84"/>
      <c r="G24" s="84"/>
      <c r="H24" s="84"/>
      <c r="I24" s="113"/>
      <c r="J24" s="113"/>
      <c r="K24" s="118"/>
      <c r="L24" s="118"/>
      <c r="M24" s="116"/>
    </row>
    <row r="25" spans="1:13" ht="38.25" x14ac:dyDescent="0.2">
      <c r="A25" s="113"/>
      <c r="B25" s="113"/>
      <c r="C25" s="116"/>
      <c r="D25" s="3" t="s">
        <v>306</v>
      </c>
      <c r="E25" s="6" t="s">
        <v>307</v>
      </c>
      <c r="F25" s="84"/>
      <c r="G25" s="84"/>
      <c r="H25" s="84"/>
      <c r="I25" s="113"/>
      <c r="J25" s="113"/>
      <c r="K25" s="118"/>
      <c r="L25" s="118"/>
      <c r="M25" s="116"/>
    </row>
    <row r="26" spans="1:13" ht="12.75" customHeight="1" x14ac:dyDescent="0.2">
      <c r="A26" s="113"/>
      <c r="B26" s="113"/>
      <c r="C26" s="116"/>
      <c r="D26" s="5" t="s">
        <v>308</v>
      </c>
      <c r="E26" s="9" t="s">
        <v>1211</v>
      </c>
      <c r="F26" s="84"/>
      <c r="G26" s="84"/>
      <c r="H26" s="84"/>
      <c r="I26" s="113"/>
      <c r="J26" s="113"/>
      <c r="K26" s="118"/>
      <c r="L26" s="118"/>
      <c r="M26" s="116"/>
    </row>
    <row r="27" spans="1:13" ht="15.75" x14ac:dyDescent="0.25">
      <c r="A27" s="113"/>
      <c r="B27" s="113"/>
      <c r="C27" s="116"/>
      <c r="D27" s="132" t="s">
        <v>309</v>
      </c>
      <c r="E27" s="133"/>
      <c r="F27" s="133"/>
      <c r="G27" s="133"/>
      <c r="H27" s="134"/>
      <c r="I27" s="113"/>
      <c r="J27" s="113"/>
      <c r="K27" s="118"/>
      <c r="L27" s="118"/>
      <c r="M27" s="116"/>
    </row>
    <row r="28" spans="1:13" ht="38.25" x14ac:dyDescent="0.2">
      <c r="A28" s="113"/>
      <c r="B28" s="113"/>
      <c r="C28" s="116"/>
      <c r="D28" s="3" t="s">
        <v>310</v>
      </c>
      <c r="E28" s="4" t="s">
        <v>1191</v>
      </c>
      <c r="F28" s="84"/>
      <c r="G28" s="84"/>
      <c r="H28" s="84"/>
      <c r="I28" s="113"/>
      <c r="J28" s="113"/>
      <c r="K28" s="118"/>
      <c r="L28" s="118"/>
      <c r="M28" s="116"/>
    </row>
    <row r="29" spans="1:13" ht="25.5" x14ac:dyDescent="0.2">
      <c r="A29" s="113"/>
      <c r="B29" s="113"/>
      <c r="C29" s="116"/>
      <c r="D29" s="3" t="s">
        <v>311</v>
      </c>
      <c r="E29" s="4" t="s">
        <v>312</v>
      </c>
      <c r="F29" s="84"/>
      <c r="G29" s="84"/>
      <c r="H29" s="84"/>
      <c r="I29" s="113"/>
      <c r="J29" s="113"/>
      <c r="K29" s="118"/>
      <c r="L29" s="118"/>
      <c r="M29" s="116"/>
    </row>
    <row r="30" spans="1:13" ht="38.25" x14ac:dyDescent="0.2">
      <c r="A30" s="113"/>
      <c r="B30" s="113"/>
      <c r="C30" s="116"/>
      <c r="D30" s="3" t="s">
        <v>313</v>
      </c>
      <c r="E30" s="6" t="s">
        <v>314</v>
      </c>
      <c r="F30" s="84"/>
      <c r="G30" s="84"/>
      <c r="H30" s="84"/>
      <c r="I30" s="113"/>
      <c r="J30" s="113"/>
      <c r="K30" s="118"/>
      <c r="L30" s="118"/>
      <c r="M30" s="116"/>
    </row>
    <row r="31" spans="1:13" ht="12.75" customHeight="1" x14ac:dyDescent="0.2">
      <c r="A31" s="114"/>
      <c r="B31" s="114"/>
      <c r="C31" s="116"/>
      <c r="D31" s="5" t="s">
        <v>315</v>
      </c>
      <c r="E31" s="9" t="s">
        <v>1211</v>
      </c>
      <c r="F31" s="84"/>
      <c r="G31" s="84"/>
      <c r="H31" s="84"/>
      <c r="I31" s="114"/>
      <c r="J31" s="114"/>
      <c r="K31" s="119"/>
      <c r="L31" s="119"/>
      <c r="M31" s="116"/>
    </row>
    <row r="34" spans="1:13" ht="26.25" customHeight="1" x14ac:dyDescent="0.4">
      <c r="A34" s="105" t="s">
        <v>316</v>
      </c>
      <c r="B34" s="106"/>
      <c r="C34" s="107"/>
      <c r="D34" s="124" t="s">
        <v>317</v>
      </c>
      <c r="E34" s="124"/>
      <c r="F34" s="124"/>
      <c r="G34" s="124"/>
      <c r="H34" s="124"/>
      <c r="I34" s="124"/>
      <c r="J34" s="124"/>
      <c r="K34" s="105" t="s">
        <v>318</v>
      </c>
      <c r="L34" s="106"/>
      <c r="M34" s="107"/>
    </row>
    <row r="35" spans="1:13" ht="126" x14ac:dyDescent="0.25">
      <c r="A35" s="34" t="s">
        <v>319</v>
      </c>
      <c r="B35" s="34" t="s">
        <v>320</v>
      </c>
      <c r="C35" s="34" t="s">
        <v>321</v>
      </c>
      <c r="D35" s="123" t="s">
        <v>322</v>
      </c>
      <c r="E35" s="123"/>
      <c r="F35" s="27" t="s">
        <v>323</v>
      </c>
      <c r="G35" s="121" t="s">
        <v>324</v>
      </c>
      <c r="H35" s="122"/>
      <c r="I35" s="27" t="s">
        <v>325</v>
      </c>
      <c r="J35" s="27" t="s">
        <v>326</v>
      </c>
      <c r="K35" s="34" t="s">
        <v>327</v>
      </c>
      <c r="L35" s="34" t="s">
        <v>328</v>
      </c>
      <c r="M35" s="34" t="s">
        <v>329</v>
      </c>
    </row>
    <row r="36" spans="1:13" x14ac:dyDescent="0.2">
      <c r="A36" s="117">
        <f>K31</f>
        <v>0</v>
      </c>
      <c r="B36" s="117">
        <f>L31</f>
        <v>0</v>
      </c>
      <c r="C36" s="115">
        <f>M31</f>
        <v>0</v>
      </c>
      <c r="D36" s="120"/>
      <c r="E36" s="120"/>
      <c r="F36" s="5"/>
      <c r="G36" s="111"/>
      <c r="H36" s="111"/>
      <c r="I36" s="112">
        <v>-1</v>
      </c>
      <c r="J36" s="112">
        <v>-1</v>
      </c>
      <c r="K36" s="117">
        <f>A36+I36</f>
        <v>-1</v>
      </c>
      <c r="L36" s="117">
        <f>B36+J36</f>
        <v>-1</v>
      </c>
      <c r="M36" s="115">
        <f>K36*L36</f>
        <v>1</v>
      </c>
    </row>
    <row r="37" spans="1:13" x14ac:dyDescent="0.2">
      <c r="A37" s="118"/>
      <c r="B37" s="118"/>
      <c r="C37" s="116"/>
      <c r="D37" s="120"/>
      <c r="E37" s="120"/>
      <c r="F37" s="5"/>
      <c r="G37" s="111"/>
      <c r="H37" s="111"/>
      <c r="I37" s="113"/>
      <c r="J37" s="113"/>
      <c r="K37" s="118"/>
      <c r="L37" s="118"/>
      <c r="M37" s="116"/>
    </row>
    <row r="38" spans="1:13" x14ac:dyDescent="0.2">
      <c r="A38" s="118"/>
      <c r="B38" s="118"/>
      <c r="C38" s="116"/>
      <c r="D38" s="120"/>
      <c r="E38" s="120"/>
      <c r="F38" s="5"/>
      <c r="G38" s="111"/>
      <c r="H38" s="111"/>
      <c r="I38" s="113"/>
      <c r="J38" s="113"/>
      <c r="K38" s="118"/>
      <c r="L38" s="118"/>
      <c r="M38" s="116"/>
    </row>
    <row r="39" spans="1:13" x14ac:dyDescent="0.2">
      <c r="A39" s="118"/>
      <c r="B39" s="118"/>
      <c r="C39" s="116"/>
      <c r="D39" s="120"/>
      <c r="E39" s="120"/>
      <c r="F39" s="5"/>
      <c r="G39" s="111"/>
      <c r="H39" s="111"/>
      <c r="I39" s="113"/>
      <c r="J39" s="113"/>
      <c r="K39" s="118"/>
      <c r="L39" s="118"/>
      <c r="M39" s="116"/>
    </row>
    <row r="40" spans="1:13" x14ac:dyDescent="0.2">
      <c r="A40" s="118"/>
      <c r="B40" s="118"/>
      <c r="C40" s="116"/>
      <c r="D40" s="120"/>
      <c r="E40" s="120"/>
      <c r="F40" s="5"/>
      <c r="G40" s="111"/>
      <c r="H40" s="111"/>
      <c r="I40" s="113"/>
      <c r="J40" s="113"/>
      <c r="K40" s="118"/>
      <c r="L40" s="118"/>
      <c r="M40" s="116"/>
    </row>
    <row r="41" spans="1:13" x14ac:dyDescent="0.2">
      <c r="A41" s="118"/>
      <c r="B41" s="118"/>
      <c r="C41" s="116"/>
      <c r="D41" s="120"/>
      <c r="E41" s="120"/>
      <c r="F41" s="5"/>
      <c r="G41" s="111"/>
      <c r="H41" s="111"/>
      <c r="I41" s="113"/>
      <c r="J41" s="113"/>
      <c r="K41" s="118"/>
      <c r="L41" s="118"/>
      <c r="M41" s="116"/>
    </row>
    <row r="42" spans="1:13" x14ac:dyDescent="0.2">
      <c r="A42" s="118"/>
      <c r="B42" s="118"/>
      <c r="C42" s="116"/>
      <c r="D42" s="120"/>
      <c r="E42" s="120"/>
      <c r="F42" s="5"/>
      <c r="G42" s="111"/>
      <c r="H42" s="111"/>
      <c r="I42" s="113"/>
      <c r="J42" s="113"/>
      <c r="K42" s="118"/>
      <c r="L42" s="118"/>
      <c r="M42" s="116"/>
    </row>
    <row r="43" spans="1:13" x14ac:dyDescent="0.2">
      <c r="A43" s="118"/>
      <c r="B43" s="118"/>
      <c r="C43" s="116"/>
      <c r="D43" s="120"/>
      <c r="E43" s="120"/>
      <c r="F43" s="5"/>
      <c r="G43" s="111"/>
      <c r="H43" s="111"/>
      <c r="I43" s="113"/>
      <c r="J43" s="113"/>
      <c r="K43" s="118"/>
      <c r="L43" s="118"/>
      <c r="M43" s="116"/>
    </row>
    <row r="44" spans="1:13" x14ac:dyDescent="0.2">
      <c r="A44" s="119"/>
      <c r="B44" s="119"/>
      <c r="C44" s="116"/>
      <c r="D44" s="120"/>
      <c r="E44" s="120"/>
      <c r="F44" s="5"/>
      <c r="G44" s="111"/>
      <c r="H44" s="111"/>
      <c r="I44" s="114"/>
      <c r="J44" s="114"/>
      <c r="K44" s="119"/>
      <c r="L44" s="119"/>
      <c r="M44" s="116"/>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customSheetViews>
    <customSheetView guid="{34C0DC26-A861-4EDC-B214-06D90E4A4D5A}" scale="70" showPageBreaks="1" fitToPage="1" printArea="1" view="pageBreakPreview" topLeftCell="A28">
      <selection activeCell="E18" sqref="E18"/>
      <pageMargins left="0.70866141732283472" right="0.70866141732283472" top="0.74803149606299213" bottom="0.74803149606299213" header="0.31496062992125984" footer="0.31496062992125984"/>
      <pageSetup paperSize="9" scale="34" orientation="landscape" r:id="rId1"/>
    </customSheetView>
  </customSheetViews>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4"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A10" zoomScale="75" zoomScaleNormal="75" zoomScaleSheetLayoutView="75" workbookViewId="0">
      <selection activeCell="E17" sqref="E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8" t="s">
        <v>330</v>
      </c>
      <c r="D3" s="109"/>
      <c r="E3" s="109"/>
      <c r="F3" s="109"/>
      <c r="G3" s="110"/>
    </row>
    <row r="4" spans="1:13" s="14" customFormat="1" ht="94.5" x14ac:dyDescent="0.25">
      <c r="C4" s="31" t="s">
        <v>331</v>
      </c>
      <c r="D4" s="34" t="s">
        <v>332</v>
      </c>
      <c r="E4" s="34" t="s">
        <v>333</v>
      </c>
      <c r="F4" s="34" t="s">
        <v>1270</v>
      </c>
      <c r="G4" s="30" t="s">
        <v>334</v>
      </c>
    </row>
    <row r="5" spans="1:13" s="38" customFormat="1" ht="75.75" thickBot="1" x14ac:dyDescent="0.25">
      <c r="C5" s="69" t="str">
        <f>'2. Provádění a ověření'!A9:A9</f>
        <v>IR3</v>
      </c>
      <c r="D5" s="40" t="s">
        <v>1148</v>
      </c>
      <c r="E5" s="40" t="s">
        <v>1213</v>
      </c>
      <c r="F5" s="40" t="s">
        <v>1146</v>
      </c>
      <c r="G5" s="41" t="s">
        <v>1144</v>
      </c>
    </row>
    <row r="8" spans="1:13" ht="26.25" customHeight="1" x14ac:dyDescent="0.4">
      <c r="A8" s="105" t="s">
        <v>1273</v>
      </c>
      <c r="B8" s="106"/>
      <c r="C8" s="107"/>
      <c r="D8" s="105" t="s">
        <v>335</v>
      </c>
      <c r="E8" s="106"/>
      <c r="F8" s="106"/>
      <c r="G8" s="106"/>
      <c r="H8" s="106"/>
      <c r="I8" s="106"/>
      <c r="J8" s="107"/>
      <c r="K8" s="105" t="s">
        <v>336</v>
      </c>
      <c r="L8" s="106"/>
      <c r="M8" s="107"/>
    </row>
    <row r="9" spans="1:13" ht="141.75" x14ac:dyDescent="0.25">
      <c r="A9" s="34" t="s">
        <v>1274</v>
      </c>
      <c r="B9" s="34" t="s">
        <v>1276</v>
      </c>
      <c r="C9" s="34" t="s">
        <v>1275</v>
      </c>
      <c r="D9" s="34" t="s">
        <v>337</v>
      </c>
      <c r="E9" s="34" t="s">
        <v>338</v>
      </c>
      <c r="F9" s="34" t="s">
        <v>339</v>
      </c>
      <c r="G9" s="34" t="s">
        <v>340</v>
      </c>
      <c r="H9" s="34" t="s">
        <v>341</v>
      </c>
      <c r="I9" s="34" t="s">
        <v>342</v>
      </c>
      <c r="J9" s="34" t="s">
        <v>343</v>
      </c>
      <c r="K9" s="34" t="s">
        <v>344</v>
      </c>
      <c r="L9" s="34" t="s">
        <v>345</v>
      </c>
      <c r="M9" s="34" t="s">
        <v>346</v>
      </c>
    </row>
    <row r="10" spans="1:13" ht="15.75" customHeight="1" x14ac:dyDescent="0.25">
      <c r="A10" s="112">
        <v>1</v>
      </c>
      <c r="B10" s="112">
        <v>1</v>
      </c>
      <c r="C10" s="126">
        <f>A10*B10</f>
        <v>1</v>
      </c>
      <c r="D10" s="132" t="s">
        <v>347</v>
      </c>
      <c r="E10" s="133"/>
      <c r="F10" s="133"/>
      <c r="G10" s="133"/>
      <c r="H10" s="134"/>
      <c r="I10" s="112">
        <v>-1</v>
      </c>
      <c r="J10" s="112">
        <v>-1</v>
      </c>
      <c r="K10" s="117">
        <f>A10+I10</f>
        <v>0</v>
      </c>
      <c r="L10" s="117">
        <f>B10+J10</f>
        <v>0</v>
      </c>
      <c r="M10" s="126">
        <f>K10*L10</f>
        <v>0</v>
      </c>
    </row>
    <row r="11" spans="1:13" ht="38.25" x14ac:dyDescent="0.2">
      <c r="A11" s="113"/>
      <c r="B11" s="113"/>
      <c r="C11" s="126"/>
      <c r="D11" s="3" t="s">
        <v>348</v>
      </c>
      <c r="E11" s="4" t="s">
        <v>1233</v>
      </c>
      <c r="F11" s="84"/>
      <c r="G11" s="84"/>
      <c r="H11" s="84"/>
      <c r="I11" s="113"/>
      <c r="J11" s="113"/>
      <c r="K11" s="118"/>
      <c r="L11" s="118"/>
      <c r="M11" s="126"/>
    </row>
    <row r="12" spans="1:13" ht="38.25" x14ac:dyDescent="0.2">
      <c r="A12" s="113"/>
      <c r="B12" s="113"/>
      <c r="C12" s="126"/>
      <c r="D12" s="3" t="s">
        <v>349</v>
      </c>
      <c r="E12" s="4" t="s">
        <v>1234</v>
      </c>
      <c r="F12" s="84"/>
      <c r="G12" s="84"/>
      <c r="H12" s="84"/>
      <c r="I12" s="113"/>
      <c r="J12" s="113"/>
      <c r="K12" s="118"/>
      <c r="L12" s="118"/>
      <c r="M12" s="126"/>
    </row>
    <row r="13" spans="1:13" ht="38.25" x14ac:dyDescent="0.2">
      <c r="A13" s="113"/>
      <c r="B13" s="113"/>
      <c r="C13" s="126"/>
      <c r="D13" s="3" t="s">
        <v>350</v>
      </c>
      <c r="E13" s="6" t="s">
        <v>351</v>
      </c>
      <c r="F13" s="84"/>
      <c r="G13" s="84"/>
      <c r="H13" s="84"/>
      <c r="I13" s="113"/>
      <c r="J13" s="113"/>
      <c r="K13" s="118"/>
      <c r="L13" s="118"/>
      <c r="M13" s="126"/>
    </row>
    <row r="14" spans="1:13" x14ac:dyDescent="0.2">
      <c r="A14" s="113"/>
      <c r="B14" s="113"/>
      <c r="C14" s="126"/>
      <c r="D14" s="5" t="s">
        <v>352</v>
      </c>
      <c r="E14" s="9" t="s">
        <v>1211</v>
      </c>
      <c r="F14" s="84"/>
      <c r="G14" s="84"/>
      <c r="H14" s="84"/>
      <c r="I14" s="113"/>
      <c r="J14" s="113"/>
      <c r="K14" s="118"/>
      <c r="L14" s="118"/>
      <c r="M14" s="126"/>
    </row>
    <row r="15" spans="1:13" ht="15.75" x14ac:dyDescent="0.25">
      <c r="A15" s="113"/>
      <c r="B15" s="113"/>
      <c r="C15" s="126"/>
      <c r="D15" s="132" t="s">
        <v>353</v>
      </c>
      <c r="E15" s="133"/>
      <c r="F15" s="133"/>
      <c r="G15" s="133"/>
      <c r="H15" s="134"/>
      <c r="I15" s="113"/>
      <c r="J15" s="113"/>
      <c r="K15" s="118"/>
      <c r="L15" s="118"/>
      <c r="M15" s="126"/>
    </row>
    <row r="16" spans="1:13" ht="51" x14ac:dyDescent="0.2">
      <c r="A16" s="113"/>
      <c r="B16" s="113"/>
      <c r="C16" s="126"/>
      <c r="D16" s="3" t="s">
        <v>354</v>
      </c>
      <c r="E16" s="4" t="s">
        <v>1185</v>
      </c>
      <c r="F16" s="84"/>
      <c r="G16" s="84"/>
      <c r="H16" s="84"/>
      <c r="I16" s="113"/>
      <c r="J16" s="113"/>
      <c r="K16" s="118"/>
      <c r="L16" s="118"/>
      <c r="M16" s="126"/>
    </row>
    <row r="17" spans="1:13" ht="38.25" x14ac:dyDescent="0.2">
      <c r="A17" s="113"/>
      <c r="B17" s="113"/>
      <c r="C17" s="126"/>
      <c r="D17" s="3" t="s">
        <v>355</v>
      </c>
      <c r="E17" s="4" t="s">
        <v>1192</v>
      </c>
      <c r="F17" s="84"/>
      <c r="G17" s="84"/>
      <c r="H17" s="84"/>
      <c r="I17" s="113"/>
      <c r="J17" s="113"/>
      <c r="K17" s="118"/>
      <c r="L17" s="118"/>
      <c r="M17" s="126"/>
    </row>
    <row r="18" spans="1:13" ht="25.5" x14ac:dyDescent="0.2">
      <c r="A18" s="113"/>
      <c r="B18" s="113"/>
      <c r="C18" s="126"/>
      <c r="D18" s="3" t="s">
        <v>356</v>
      </c>
      <c r="E18" s="4" t="s">
        <v>357</v>
      </c>
      <c r="F18" s="84"/>
      <c r="G18" s="84"/>
      <c r="H18" s="84"/>
      <c r="I18" s="113"/>
      <c r="J18" s="113"/>
      <c r="K18" s="118"/>
      <c r="L18" s="118"/>
      <c r="M18" s="126"/>
    </row>
    <row r="19" spans="1:13" ht="25.5" x14ac:dyDescent="0.2">
      <c r="A19" s="113"/>
      <c r="B19" s="113"/>
      <c r="C19" s="126"/>
      <c r="D19" s="3" t="s">
        <v>358</v>
      </c>
      <c r="E19" s="4" t="s">
        <v>359</v>
      </c>
      <c r="F19" s="84"/>
      <c r="G19" s="84"/>
      <c r="H19" s="84"/>
      <c r="I19" s="113"/>
      <c r="J19" s="113"/>
      <c r="K19" s="118"/>
      <c r="L19" s="118"/>
      <c r="M19" s="126"/>
    </row>
    <row r="20" spans="1:13" x14ac:dyDescent="0.2">
      <c r="A20" s="113"/>
      <c r="B20" s="113"/>
      <c r="C20" s="126"/>
      <c r="D20" s="5" t="s">
        <v>360</v>
      </c>
      <c r="E20" s="9" t="s">
        <v>1211</v>
      </c>
      <c r="F20" s="84"/>
      <c r="G20" s="84"/>
      <c r="H20" s="84"/>
      <c r="I20" s="113"/>
      <c r="J20" s="113"/>
      <c r="K20" s="118"/>
      <c r="L20" s="118"/>
      <c r="M20" s="126"/>
    </row>
    <row r="21" spans="1:13" ht="15.75" x14ac:dyDescent="0.25">
      <c r="A21" s="113"/>
      <c r="B21" s="113"/>
      <c r="C21" s="126"/>
      <c r="D21" s="132" t="s">
        <v>361</v>
      </c>
      <c r="E21" s="133"/>
      <c r="F21" s="133"/>
      <c r="G21" s="133"/>
      <c r="H21" s="134"/>
      <c r="I21" s="113"/>
      <c r="J21" s="113"/>
      <c r="K21" s="118"/>
      <c r="L21" s="118"/>
      <c r="M21" s="126"/>
    </row>
    <row r="22" spans="1:13" ht="38.25" x14ac:dyDescent="0.2">
      <c r="A22" s="113"/>
      <c r="B22" s="113"/>
      <c r="C22" s="126"/>
      <c r="D22" s="3" t="s">
        <v>362</v>
      </c>
      <c r="E22" s="4" t="s">
        <v>1193</v>
      </c>
      <c r="F22" s="84"/>
      <c r="G22" s="84"/>
      <c r="H22" s="84"/>
      <c r="I22" s="113"/>
      <c r="J22" s="113"/>
      <c r="K22" s="118"/>
      <c r="L22" s="118"/>
      <c r="M22" s="126"/>
    </row>
    <row r="23" spans="1:13" ht="25.5" x14ac:dyDescent="0.2">
      <c r="A23" s="113"/>
      <c r="B23" s="113"/>
      <c r="C23" s="126"/>
      <c r="D23" s="3" t="s">
        <v>363</v>
      </c>
      <c r="E23" s="4" t="s">
        <v>364</v>
      </c>
      <c r="F23" s="84"/>
      <c r="G23" s="84"/>
      <c r="H23" s="84"/>
      <c r="I23" s="113"/>
      <c r="J23" s="113"/>
      <c r="K23" s="118"/>
      <c r="L23" s="118"/>
      <c r="M23" s="126"/>
    </row>
    <row r="24" spans="1:13" x14ac:dyDescent="0.2">
      <c r="A24" s="114"/>
      <c r="B24" s="114"/>
      <c r="C24" s="126"/>
      <c r="D24" s="5" t="s">
        <v>365</v>
      </c>
      <c r="E24" s="9" t="s">
        <v>1211</v>
      </c>
      <c r="F24" s="84"/>
      <c r="G24" s="84"/>
      <c r="H24" s="84"/>
      <c r="I24" s="114"/>
      <c r="J24" s="114"/>
      <c r="K24" s="119"/>
      <c r="L24" s="119"/>
      <c r="M24" s="126"/>
    </row>
    <row r="27" spans="1:13" ht="26.25" customHeight="1" x14ac:dyDescent="0.4">
      <c r="A27" s="105" t="s">
        <v>366</v>
      </c>
      <c r="B27" s="106"/>
      <c r="C27" s="107"/>
      <c r="D27" s="124" t="s">
        <v>367</v>
      </c>
      <c r="E27" s="124"/>
      <c r="F27" s="124"/>
      <c r="G27" s="124"/>
      <c r="H27" s="124"/>
      <c r="I27" s="124"/>
      <c r="J27" s="124"/>
      <c r="K27" s="105" t="s">
        <v>368</v>
      </c>
      <c r="L27" s="106"/>
      <c r="M27" s="107"/>
    </row>
    <row r="28" spans="1:13" ht="126" x14ac:dyDescent="0.25">
      <c r="A28" s="34" t="s">
        <v>369</v>
      </c>
      <c r="B28" s="34" t="s">
        <v>370</v>
      </c>
      <c r="C28" s="34" t="s">
        <v>371</v>
      </c>
      <c r="D28" s="123" t="s">
        <v>372</v>
      </c>
      <c r="E28" s="123"/>
      <c r="F28" s="27" t="s">
        <v>373</v>
      </c>
      <c r="G28" s="121" t="s">
        <v>374</v>
      </c>
      <c r="H28" s="122"/>
      <c r="I28" s="27" t="s">
        <v>375</v>
      </c>
      <c r="J28" s="27" t="s">
        <v>376</v>
      </c>
      <c r="K28" s="34" t="s">
        <v>377</v>
      </c>
      <c r="L28" s="34" t="s">
        <v>378</v>
      </c>
      <c r="M28" s="34" t="s">
        <v>379</v>
      </c>
    </row>
    <row r="29" spans="1:13" x14ac:dyDescent="0.2">
      <c r="A29" s="117">
        <f>K10</f>
        <v>0</v>
      </c>
      <c r="B29" s="117">
        <f>L10</f>
        <v>0</v>
      </c>
      <c r="C29" s="126">
        <f>M10</f>
        <v>0</v>
      </c>
      <c r="D29" s="120"/>
      <c r="E29" s="120"/>
      <c r="F29" s="5"/>
      <c r="G29" s="111"/>
      <c r="H29" s="111"/>
      <c r="I29" s="112">
        <v>-1</v>
      </c>
      <c r="J29" s="112">
        <v>-1</v>
      </c>
      <c r="K29" s="117">
        <f>A29+I29</f>
        <v>-1</v>
      </c>
      <c r="L29" s="117">
        <f>B29+J29</f>
        <v>-1</v>
      </c>
      <c r="M29" s="126">
        <f>K29*L29</f>
        <v>1</v>
      </c>
    </row>
    <row r="30" spans="1:13" x14ac:dyDescent="0.2">
      <c r="A30" s="118"/>
      <c r="B30" s="118"/>
      <c r="C30" s="126"/>
      <c r="D30" s="120"/>
      <c r="E30" s="120"/>
      <c r="F30" s="5"/>
      <c r="G30" s="111"/>
      <c r="H30" s="111"/>
      <c r="I30" s="113"/>
      <c r="J30" s="113"/>
      <c r="K30" s="118"/>
      <c r="L30" s="118"/>
      <c r="M30" s="126"/>
    </row>
    <row r="31" spans="1:13" x14ac:dyDescent="0.2">
      <c r="A31" s="118"/>
      <c r="B31" s="118"/>
      <c r="C31" s="126"/>
      <c r="D31" s="120"/>
      <c r="E31" s="120"/>
      <c r="F31" s="5"/>
      <c r="G31" s="111"/>
      <c r="H31" s="111"/>
      <c r="I31" s="113"/>
      <c r="J31" s="113"/>
      <c r="K31" s="118"/>
      <c r="L31" s="118"/>
      <c r="M31" s="126"/>
    </row>
    <row r="32" spans="1:13" x14ac:dyDescent="0.2">
      <c r="A32" s="118"/>
      <c r="B32" s="118"/>
      <c r="C32" s="126"/>
      <c r="D32" s="120"/>
      <c r="E32" s="120"/>
      <c r="F32" s="5"/>
      <c r="G32" s="111"/>
      <c r="H32" s="111"/>
      <c r="I32" s="113"/>
      <c r="J32" s="113"/>
      <c r="K32" s="118"/>
      <c r="L32" s="118"/>
      <c r="M32" s="126"/>
    </row>
    <row r="33" spans="1:13" x14ac:dyDescent="0.2">
      <c r="A33" s="118"/>
      <c r="B33" s="118"/>
      <c r="C33" s="126"/>
      <c r="D33" s="120"/>
      <c r="E33" s="120"/>
      <c r="F33" s="5"/>
      <c r="G33" s="111"/>
      <c r="H33" s="111"/>
      <c r="I33" s="113"/>
      <c r="J33" s="113"/>
      <c r="K33" s="118"/>
      <c r="L33" s="118"/>
      <c r="M33" s="126"/>
    </row>
    <row r="34" spans="1:13" x14ac:dyDescent="0.2">
      <c r="A34" s="118"/>
      <c r="B34" s="118"/>
      <c r="C34" s="126"/>
      <c r="D34" s="120"/>
      <c r="E34" s="120"/>
      <c r="F34" s="5"/>
      <c r="G34" s="111"/>
      <c r="H34" s="111"/>
      <c r="I34" s="113"/>
      <c r="J34" s="113"/>
      <c r="K34" s="118"/>
      <c r="L34" s="118"/>
      <c r="M34" s="126"/>
    </row>
    <row r="35" spans="1:13" x14ac:dyDescent="0.2">
      <c r="A35" s="118"/>
      <c r="B35" s="118"/>
      <c r="C35" s="126"/>
      <c r="D35" s="120"/>
      <c r="E35" s="120"/>
      <c r="F35" s="5"/>
      <c r="G35" s="111"/>
      <c r="H35" s="111"/>
      <c r="I35" s="113"/>
      <c r="J35" s="113"/>
      <c r="K35" s="118"/>
      <c r="L35" s="118"/>
      <c r="M35" s="126"/>
    </row>
    <row r="36" spans="1:13" x14ac:dyDescent="0.2">
      <c r="A36" s="118"/>
      <c r="B36" s="118"/>
      <c r="C36" s="126"/>
      <c r="D36" s="120"/>
      <c r="E36" s="120"/>
      <c r="F36" s="5"/>
      <c r="G36" s="111"/>
      <c r="H36" s="111"/>
      <c r="I36" s="113"/>
      <c r="J36" s="113"/>
      <c r="K36" s="118"/>
      <c r="L36" s="118"/>
      <c r="M36" s="126"/>
    </row>
    <row r="37" spans="1:13" x14ac:dyDescent="0.2">
      <c r="A37" s="119"/>
      <c r="B37" s="119"/>
      <c r="C37" s="126"/>
      <c r="D37" s="120"/>
      <c r="E37" s="120"/>
      <c r="F37" s="5"/>
      <c r="G37" s="111"/>
      <c r="H37" s="111"/>
      <c r="I37" s="114"/>
      <c r="J37" s="114"/>
      <c r="K37" s="119"/>
      <c r="L37" s="119"/>
      <c r="M37" s="126"/>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customSheetViews>
    <customSheetView guid="{34C0DC26-A861-4EDC-B214-06D90E4A4D5A}" scale="75" showPageBreaks="1" fitToPage="1" printArea="1" view="pageBreakPreview" topLeftCell="A10">
      <selection activeCell="E17" sqref="E17"/>
      <pageMargins left="0.70866141732283472" right="0.70866141732283472" top="0.74803149606299213" bottom="0.74803149606299213" header="0.31496062992125984" footer="0.31496062992125984"/>
      <pageSetup paperSize="9" scale="44" orientation="landscape" r:id="rId1"/>
    </customSheetView>
  </customSheetViews>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4"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1. Výběr žadatelů</vt:lpstr>
      <vt:lpstr>SR1</vt:lpstr>
      <vt:lpstr>SR2</vt:lpstr>
      <vt:lpstr>SR3</vt:lpstr>
      <vt:lpstr>SRX</vt:lpstr>
      <vt:lpstr>2. Provádění a ověření</vt:lpstr>
      <vt:lpstr>IR1</vt:lpstr>
      <vt:lpstr>IR2</vt:lpstr>
      <vt:lpstr>IR3</vt:lpstr>
      <vt:lpstr>IR4</vt:lpstr>
      <vt:lpstr>IR5</vt:lpstr>
      <vt:lpstr>IR6</vt:lpstr>
      <vt:lpstr>IR7</vt:lpstr>
      <vt:lpstr>IR8</vt:lpstr>
      <vt:lpstr>IR9</vt:lpstr>
      <vt:lpstr>IR10</vt:lpstr>
      <vt:lpstr>IR11</vt:lpstr>
      <vt:lpstr>IRXX</vt:lpstr>
      <vt:lpstr>3. Osvědčení a platby</vt:lpstr>
      <vt:lpstr>CR1</vt:lpstr>
      <vt:lpstr>CR2</vt:lpstr>
      <vt:lpstr>CR3</vt:lpstr>
      <vt:lpstr>CR4</vt:lpstr>
      <vt:lpstr>CRX</vt:lpstr>
      <vt:lpstr>4. Přímé zadávání zakázek</vt:lpstr>
      <vt:lpstr>PR1</vt:lpstr>
      <vt:lpstr>PR2</vt:lpstr>
      <vt:lpstr>PR3</vt:lpstr>
      <vt:lpstr>PRX</vt:lpstr>
      <vt:lpstr>List1</vt:lpstr>
      <vt:lpstr>negative</vt:lpstr>
      <vt:lpstr>positive</vt:lpstr>
      <vt:lpstr>'2. Provádění a ověření'!Print_Area</vt:lpstr>
      <vt:lpstr>'3. Osvědčení a platby'!Print_Area</vt:lpstr>
      <vt:lpstr>'4. Přímé zadávání zakázek'!Print_Area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OVSOVA Iva (DGT)</cp:lastModifiedBy>
  <cp:lastPrinted>2013-04-29T21:10:08Z</cp:lastPrinted>
  <dcterms:created xsi:type="dcterms:W3CDTF">2013-01-09T11:58:16Z</dcterms:created>
  <dcterms:modified xsi:type="dcterms:W3CDTF">2014-09-08T06:40:53Z</dcterms:modified>
</cp:coreProperties>
</file>