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AUDIT COORDINATION\01 GUIDANCE\03 Update 2018\10 Translations\2 Translation recived from poetry April 2019\GN Annual control report and audit opinion\Annexes\"/>
    </mc:Choice>
  </mc:AlternateContent>
  <bookViews>
    <workbookView xWindow="-15" yWindow="6240" windowWidth="28830" windowHeight="6300" activeTab="2"/>
  </bookViews>
  <sheets>
    <sheet name="Vorlage" sheetId="1" r:id="rId1"/>
    <sheet name="Beispiele" sheetId="2" r:id="rId2"/>
    <sheet name="Beispiel für negative Einheiten" sheetId="3" r:id="rId3"/>
  </sheets>
  <definedNames>
    <definedName name="_xlnm.Print_Area" localSheetId="2">'Beispiel für negative Einheiten'!$A$1:$K$25</definedName>
    <definedName name="_xlnm.Print_Area" localSheetId="1">Beispiele!$A$1:$C$80</definedName>
    <definedName name="_xlnm.Print_Area" localSheetId="0">Vorlage!$A$2:$C$24</definedName>
    <definedName name="Z_347B0966_BA17_4E73_BFAE_132EDBBF605B_.wvu.PrintArea" localSheetId="2" hidden="1">'Beispiel für negative Einheiten'!$A$1:$K$25</definedName>
    <definedName name="Z_347B0966_BA17_4E73_BFAE_132EDBBF605B_.wvu.PrintArea" localSheetId="1" hidden="1">Beispiele!$A$1:$C$80</definedName>
    <definedName name="Z_347B0966_BA17_4E73_BFAE_132EDBBF605B_.wvu.PrintArea" localSheetId="0" hidden="1">Vorlage!$A$2:$C$24</definedName>
    <definedName name="Z_84CEBB98_A340_46B7_92CB_231055754D33_.wvu.PrintArea" localSheetId="2" hidden="1">'Beispiel für negative Einheiten'!$A$1:$K$25</definedName>
    <definedName name="Z_84CEBB98_A340_46B7_92CB_231055754D33_.wvu.PrintArea" localSheetId="1" hidden="1">Beispiele!$A$1:$C$80</definedName>
    <definedName name="Z_84CEBB98_A340_46B7_92CB_231055754D33_.wvu.PrintArea" localSheetId="0" hidden="1">Vorlage!$A$2:$C$24</definedName>
    <definedName name="Z_E08E482E_695F_4776_AF7F_CD8EE81FBD6D_.wvu.PrintArea" localSheetId="2" hidden="1">'Beispiel für negative Einheiten'!$A$1:$K$25</definedName>
    <definedName name="Z_E08E482E_695F_4776_AF7F_CD8EE81FBD6D_.wvu.PrintArea" localSheetId="1" hidden="1">Beispiele!$A$1:$C$80</definedName>
    <definedName name="Z_E08E482E_695F_4776_AF7F_CD8EE81FBD6D_.wvu.PrintArea" localSheetId="0" hidden="1">Vorlage!$A$2:$C$24</definedName>
    <definedName name="Z_F050D00D_E3E3_47EC_86CF_443E7D0A2595_.wvu.PrintArea" localSheetId="2" hidden="1">'Beispiel für negative Einheiten'!$A$1:$K$25</definedName>
    <definedName name="Z_F050D00D_E3E3_47EC_86CF_443E7D0A2595_.wvu.PrintArea" localSheetId="1" hidden="1">Beispiele!$A$1:$C$80</definedName>
    <definedName name="Z_F050D00D_E3E3_47EC_86CF_443E7D0A2595_.wvu.PrintArea" localSheetId="0" hidden="1">Vorlage!$A$2:$C$24</definedName>
  </definedNames>
  <calcPr calcId="162913"/>
  <customWorkbookViews>
    <customWorkbookView name="GLIETZ Vladislava (REGIO) - Personal View" guid="{84CEBB98-A340-46B7-92CB-231055754D33}" mergeInterval="0" personalView="1" maximized="1" xWindow="-8" yWindow="-8" windowWidth="1936" windowHeight="1056" activeSheetId="2"/>
    <customWorkbookView name="FISCHER Ingeborg (DGT) - Personal View" guid="{347B0966-BA17-4E73-BFAE-132EDBBF605B}" mergeInterval="0" personalView="1" maximized="1" windowWidth="1920" windowHeight="810" activeSheetId="1" showComments="commIndAndComment"/>
    <customWorkbookView name="ELENZ Heinz (DGT) - Personal View" guid="{F050D00D-E3E3-47EC-86CF-443E7D0A2595}" mergeInterval="0" personalView="1" maximized="1" windowWidth="1916" windowHeight="858" activeSheetId="1"/>
    <customWorkbookView name="DGT-DE - Personal View" guid="{E08E482E-695F-4776-AF7F-CD8EE81FBD6D}" mergeInterval="0" personalView="1" maximized="1" windowWidth="1920" windowHeight="835" activeSheetId="3"/>
  </customWorkbookViews>
</workbook>
</file>

<file path=xl/calcChain.xml><?xml version="1.0" encoding="utf-8"?>
<calcChain xmlns="http://schemas.openxmlformats.org/spreadsheetml/2006/main">
  <c r="C10" i="1" l="1"/>
  <c r="C11" i="1" l="1"/>
  <c r="C14" i="1" s="1"/>
  <c r="C13" i="1"/>
  <c r="C63" i="2"/>
  <c r="C47" i="2"/>
  <c r="C27" i="2"/>
  <c r="C11" i="2"/>
  <c r="C15" i="1" l="1"/>
  <c r="C10" i="3"/>
  <c r="C16" i="1" l="1"/>
  <c r="C17" i="1" s="1"/>
  <c r="A23" i="3"/>
  <c r="C13" i="3"/>
  <c r="C11" i="3"/>
  <c r="C14" i="3" s="1"/>
  <c r="C15" i="3" l="1"/>
  <c r="C14" i="2"/>
  <c r="C30" i="2"/>
  <c r="C64" i="2"/>
  <c r="C67" i="2" s="1"/>
  <c r="C12" i="2" l="1"/>
  <c r="C15" i="2" s="1"/>
  <c r="C16" i="2" s="1"/>
  <c r="C66" i="2"/>
  <c r="C68" i="2" s="1"/>
  <c r="C28" i="2"/>
  <c r="C31" i="2" s="1"/>
  <c r="C32" i="2" s="1"/>
  <c r="C33" i="2" l="1"/>
  <c r="C34" i="2" s="1"/>
  <c r="C69" i="2"/>
  <c r="C70" i="2" s="1"/>
  <c r="C50" i="2"/>
  <c r="C48" i="2" l="1"/>
  <c r="C51" i="2" s="1"/>
  <c r="C52" i="2" s="1"/>
</calcChain>
</file>

<file path=xl/sharedStrings.xml><?xml version="1.0" encoding="utf-8"?>
<sst xmlns="http://schemas.openxmlformats.org/spreadsheetml/2006/main" count="186" uniqueCount="180">
  <si>
    <r>
      <rPr>
        <sz val="11"/>
        <color theme="1"/>
        <rFont val="Calibri"/>
        <family val="2"/>
      </rPr>
      <t>Beispiele sind den separaten Arbeitsblättern zu entnehmen</t>
    </r>
  </si>
  <si>
    <r>
      <rPr>
        <b/>
        <sz val="11"/>
        <color theme="1"/>
        <rFont val="Calibri"/>
        <family val="2"/>
      </rPr>
      <t>Vorlage für die Berechnung der verbleibenden Gesamtfehlerquote</t>
    </r>
  </si>
  <si>
    <r>
      <rPr>
        <sz val="11"/>
        <color theme="1"/>
        <rFont val="Calibri"/>
        <family val="2"/>
      </rPr>
      <t>A</t>
    </r>
  </si>
  <si>
    <r>
      <rPr>
        <sz val="11"/>
        <color theme="1"/>
        <rFont val="Calibri"/>
        <family val="2"/>
      </rPr>
      <t>B</t>
    </r>
  </si>
  <si>
    <r>
      <rPr>
        <sz val="10"/>
        <rFont val="Calibri"/>
        <family val="2"/>
      </rPr>
      <t>Geprüfte Ausgaben</t>
    </r>
  </si>
  <si>
    <r>
      <rPr>
        <sz val="11"/>
        <color theme="1"/>
        <rFont val="Calibri"/>
        <family val="2"/>
      </rPr>
      <t>C</t>
    </r>
  </si>
  <si>
    <r>
      <rPr>
        <sz val="10"/>
        <rFont val="Calibri"/>
        <family val="2"/>
      </rPr>
      <t xml:space="preserve">In der Stichprobe festgestellte Fehler </t>
    </r>
  </si>
  <si>
    <r>
      <rPr>
        <sz val="11"/>
        <color theme="1"/>
        <rFont val="Calibri"/>
        <family val="2"/>
      </rPr>
      <t>D</t>
    </r>
  </si>
  <si>
    <r>
      <rPr>
        <sz val="10"/>
        <rFont val="Calibri"/>
        <family val="2"/>
      </rPr>
      <t>Gesamtfehlerquote nach Extrapolation</t>
    </r>
  </si>
  <si>
    <r>
      <rPr>
        <sz val="11"/>
        <color theme="1"/>
        <rFont val="Calibri"/>
        <family val="2"/>
      </rPr>
      <t>E</t>
    </r>
    <r>
      <rPr>
        <vertAlign val="subscript"/>
        <sz val="11"/>
        <color theme="1"/>
        <rFont val="Calibri"/>
        <family val="2"/>
      </rPr>
      <t>1</t>
    </r>
  </si>
  <si>
    <r>
      <rPr>
        <sz val="10"/>
        <rFont val="Calibri"/>
        <family val="2"/>
      </rPr>
      <t>Beträge nach Artikel 137 Absatz 2 (laufende Bewertung)</t>
    </r>
  </si>
  <si>
    <r>
      <rPr>
        <sz val="11"/>
        <color theme="1"/>
        <rFont val="Calibri"/>
        <family val="2"/>
      </rPr>
      <t>E</t>
    </r>
    <r>
      <rPr>
        <vertAlign val="subscript"/>
        <sz val="11"/>
        <color theme="1"/>
        <rFont val="Calibri"/>
        <family val="2"/>
      </rPr>
      <t>2</t>
    </r>
  </si>
  <si>
    <r>
      <rPr>
        <sz val="11"/>
        <color theme="1"/>
        <rFont val="Calibri"/>
        <family val="2"/>
      </rPr>
      <t>F=A-E</t>
    </r>
    <r>
      <rPr>
        <vertAlign val="subscript"/>
        <sz val="11"/>
        <color theme="1"/>
        <rFont val="Calibri"/>
        <family val="2"/>
      </rPr>
      <t>1</t>
    </r>
    <r>
      <rPr>
        <sz val="11"/>
        <color theme="1"/>
        <rFont val="Calibri"/>
        <family val="2"/>
      </rPr>
      <t>-E</t>
    </r>
    <r>
      <rPr>
        <vertAlign val="subscript"/>
        <sz val="11"/>
        <color theme="1"/>
        <rFont val="Calibri"/>
        <family val="2"/>
      </rPr>
      <t>2</t>
    </r>
  </si>
  <si>
    <r>
      <rPr>
        <sz val="10"/>
        <rFont val="Calibri"/>
        <family val="2"/>
      </rPr>
      <t>Grundgesamtheit ohne laufende Bewertung und ohne sonstige negative Beträge unter Abzug der ursprünglich im Bezugsgeschäftsjahr geltend gemachten Ausgaben</t>
    </r>
  </si>
  <si>
    <r>
      <rPr>
        <sz val="11"/>
        <color theme="1"/>
        <rFont val="Calibri"/>
        <family val="2"/>
      </rPr>
      <t>G=D*F</t>
    </r>
  </si>
  <si>
    <r>
      <rPr>
        <sz val="11"/>
        <color theme="1"/>
        <rFont val="Calibri"/>
        <family val="2"/>
      </rPr>
      <t>H</t>
    </r>
  </si>
  <si>
    <r>
      <rPr>
        <sz val="10"/>
        <rFont val="Calibri"/>
        <family val="2"/>
      </rPr>
      <t>Finanzkorrekturen im Hinblick auf von der Prüfbehörde aufgedeckte Fehler oder von der Verwaltungsbehörde/Bescheinigungsbehörde durchgeführte Korrekturen, sofern mit solchen Korrekturen eine Minderung der durch die Prüfbehörde ermittelten Risiken beabsichtigt wird</t>
    </r>
  </si>
  <si>
    <r>
      <rPr>
        <sz val="11"/>
        <color theme="1"/>
        <rFont val="Calibri"/>
        <family val="2"/>
      </rPr>
      <t>I=F-H</t>
    </r>
  </si>
  <si>
    <r>
      <rPr>
        <sz val="10"/>
        <rFont val="Calibri"/>
        <family val="2"/>
      </rPr>
      <t>Betrag, der in der Rechnungslegung bescheinigt werden kann</t>
    </r>
  </si>
  <si>
    <r>
      <rPr>
        <sz val="11"/>
        <color theme="1"/>
        <rFont val="Calibri"/>
        <family val="2"/>
      </rPr>
      <t>J=G-H</t>
    </r>
  </si>
  <si>
    <r>
      <rPr>
        <sz val="11"/>
        <color theme="1"/>
        <rFont val="Calibri"/>
        <family val="2"/>
      </rPr>
      <t>K=J/I</t>
    </r>
  </si>
  <si>
    <r>
      <rPr>
        <sz val="11"/>
        <color theme="1"/>
        <rFont val="Calibri"/>
        <family val="2"/>
      </rPr>
      <t>L=(J-0,02*I)/0,98</t>
    </r>
  </si>
  <si>
    <r>
      <rPr>
        <sz val="11"/>
        <color theme="1"/>
        <rFont val="Calibri"/>
        <family val="2"/>
      </rPr>
      <t>M=(J-L)/(I-L)</t>
    </r>
  </si>
  <si>
    <r>
      <rPr>
        <sz val="11"/>
        <color theme="1"/>
        <rFont val="Calibri"/>
        <family val="2"/>
      </rPr>
      <t>Hinsichtlich negativer Beträge im Zusammenhang mit dem Restrisiko sind die folgenden Klarstellungen zu beachten:</t>
    </r>
  </si>
  <si>
    <r>
      <rPr>
        <sz val="11"/>
        <color theme="1"/>
        <rFont val="Calibri"/>
        <family val="2"/>
      </rPr>
      <t>1. Negative Beträge, mit denen Ausgaben früherer Geschäftsjahre ausgeschlossen werden, können nicht in die Berechnung des Restrisikos einfließen.</t>
    </r>
  </si>
  <si>
    <r>
      <rPr>
        <sz val="11"/>
        <color theme="1"/>
        <rFont val="Calibri"/>
        <family val="2"/>
      </rPr>
      <t>2. Für die Berechnung von F können zusätzlich zu den Beträgen, die Gegenstand einer laufenden Bewertung sind (E), die folgenden negativen Beträge, die sich auf im Bezugsgeschäftsjahr erklärte positive Beträge beziehen, ebenfalls von der Grundgesamtheit A abgezogen werden:</t>
    </r>
  </si>
  <si>
    <r>
      <rPr>
        <sz val="11"/>
        <color theme="1"/>
        <rFont val="Calibri"/>
        <family val="2"/>
      </rPr>
      <t>a) Abzüge, die nicht mit Unregelmäßigkeiten zusammenhängen (beispielsweise die Übertragung von Vorhaben von einem Programm auf ein anderes)</t>
    </r>
  </si>
  <si>
    <r>
      <rPr>
        <sz val="11"/>
        <color theme="1"/>
        <rFont val="Calibri"/>
        <family val="2"/>
      </rPr>
      <t>A</t>
    </r>
  </si>
  <si>
    <r>
      <rPr>
        <sz val="11"/>
        <color theme="1"/>
        <rFont val="Calibri"/>
        <family val="2"/>
      </rPr>
      <t>Prüfgrundgesamtheit</t>
    </r>
  </si>
  <si>
    <r>
      <rPr>
        <sz val="11"/>
        <color theme="1"/>
        <rFont val="Calibri"/>
        <family val="2"/>
      </rPr>
      <t>B</t>
    </r>
  </si>
  <si>
    <r>
      <rPr>
        <sz val="11"/>
        <color theme="1"/>
        <rFont val="Calibri"/>
        <family val="2"/>
      </rPr>
      <t>Geprüfte Ausgaben</t>
    </r>
  </si>
  <si>
    <r>
      <rPr>
        <sz val="11"/>
        <color theme="1"/>
        <rFont val="Calibri"/>
        <family val="2"/>
      </rPr>
      <t>C</t>
    </r>
  </si>
  <si>
    <r>
      <rPr>
        <sz val="11"/>
        <color theme="1"/>
        <rFont val="Calibri"/>
        <family val="2"/>
      </rPr>
      <t xml:space="preserve">In der Stichprobe festgestellte Fehler </t>
    </r>
  </si>
  <si>
    <r>
      <rPr>
        <sz val="11"/>
        <color theme="1"/>
        <rFont val="Calibri"/>
        <family val="2"/>
      </rPr>
      <t>D</t>
    </r>
  </si>
  <si>
    <r>
      <rPr>
        <sz val="11"/>
        <color theme="1"/>
        <rFont val="Calibri"/>
        <family val="2"/>
      </rPr>
      <t>Gesamtfehlerquote nach Extrapolation</t>
    </r>
  </si>
  <si>
    <r>
      <rPr>
        <sz val="11"/>
        <color theme="1"/>
        <rFont val="Calibri"/>
        <family val="2"/>
      </rPr>
      <t>E</t>
    </r>
    <r>
      <rPr>
        <vertAlign val="subscript"/>
        <sz val="11"/>
        <color theme="1"/>
        <rFont val="Calibri"/>
        <family val="2"/>
      </rPr>
      <t>1</t>
    </r>
  </si>
  <si>
    <r>
      <rPr>
        <sz val="11"/>
        <color theme="1"/>
        <rFont val="Calibri"/>
        <family val="2"/>
      </rPr>
      <t>Beträge nach Artikel 137 Absatz 2 (laufende Bewertung)</t>
    </r>
  </si>
  <si>
    <r>
      <rPr>
        <sz val="11"/>
        <color theme="1"/>
        <rFont val="Calibri"/>
        <family val="2"/>
      </rPr>
      <t>E</t>
    </r>
    <r>
      <rPr>
        <vertAlign val="subscript"/>
        <sz val="11"/>
        <color theme="1"/>
        <rFont val="Calibri"/>
        <family val="2"/>
      </rPr>
      <t>2</t>
    </r>
  </si>
  <si>
    <r>
      <rPr>
        <sz val="11"/>
        <color theme="1"/>
        <rFont val="Calibri"/>
        <family val="2"/>
      </rPr>
      <t>Sonstige negative Beträge unter Abzug der ursprünglich im Bezugsgeschäftsjahr geltend gemachten Ausgaben</t>
    </r>
  </si>
  <si>
    <r>
      <rPr>
        <sz val="11"/>
        <color theme="1"/>
        <rFont val="Calibri"/>
        <family val="2"/>
      </rPr>
      <t>F=A-E</t>
    </r>
    <r>
      <rPr>
        <vertAlign val="subscript"/>
        <sz val="11"/>
        <color theme="1"/>
        <rFont val="Calibri"/>
        <family val="2"/>
      </rPr>
      <t>1</t>
    </r>
    <r>
      <rPr>
        <sz val="11"/>
        <color theme="1"/>
        <rFont val="Calibri"/>
        <family val="2"/>
      </rPr>
      <t>-E</t>
    </r>
    <r>
      <rPr>
        <vertAlign val="subscript"/>
        <sz val="11"/>
        <color theme="1"/>
        <rFont val="Calibri"/>
        <family val="2"/>
      </rPr>
      <t>2</t>
    </r>
  </si>
  <si>
    <r>
      <rPr>
        <sz val="11"/>
        <color theme="1"/>
        <rFont val="Calibri"/>
        <family val="2"/>
      </rPr>
      <t>Grundgesamtheit ohne laufende Bewertung und ohne sonstige negative Beträge unter Abzug der ursprünglich im Bezugsgeschäftsjahr geltend gemachten Ausgaben*</t>
    </r>
  </si>
  <si>
    <r>
      <rPr>
        <sz val="11"/>
        <color theme="1"/>
        <rFont val="Calibri"/>
        <family val="2"/>
      </rPr>
      <t>G=D*F</t>
    </r>
  </si>
  <si>
    <r>
      <rPr>
        <sz val="11"/>
        <color theme="1"/>
        <rFont val="Calibri"/>
        <family val="2"/>
      </rPr>
      <t>H</t>
    </r>
  </si>
  <si>
    <r>
      <rPr>
        <sz val="11"/>
        <color theme="1"/>
        <rFont val="Calibri"/>
        <family val="2"/>
      </rPr>
      <t>Finanzkorrekturen im Hinblick auf von der Prüfbehörde aufgedeckte Fehler oder von dem betreffenden Mitgliedstaat bzw. der Verwaltungsbehörde/Bescheinigungsbehörde durchgeführte Korrekturen, sofern mit solchen Korrekturen eine Minderung der durch die Prüfbehörde ermittelten Risiken beabsichtigt wird</t>
    </r>
  </si>
  <si>
    <r>
      <rPr>
        <sz val="11"/>
        <color theme="1"/>
        <rFont val="Calibri"/>
        <family val="2"/>
      </rPr>
      <t>I=F-H</t>
    </r>
  </si>
  <si>
    <r>
      <rPr>
        <sz val="11"/>
        <color theme="1"/>
        <rFont val="Calibri"/>
        <family val="2"/>
      </rPr>
      <t>Betrag, der in der Rechnungslegung bescheinigt werden kann</t>
    </r>
  </si>
  <si>
    <r>
      <rPr>
        <sz val="11"/>
        <color theme="1"/>
        <rFont val="Calibri"/>
        <family val="2"/>
      </rPr>
      <t>J=G-H</t>
    </r>
  </si>
  <si>
    <r>
      <rPr>
        <sz val="11"/>
        <color theme="1"/>
        <rFont val="Calibri"/>
        <family val="2"/>
      </rPr>
      <t>K=J/I</t>
    </r>
  </si>
  <si>
    <r>
      <rPr>
        <sz val="11"/>
        <color theme="1"/>
        <rFont val="Calibri"/>
        <family val="2"/>
      </rPr>
      <t>Verbleibende Gesamtfehlerquote</t>
    </r>
  </si>
  <si>
    <r>
      <rPr>
        <b/>
        <sz val="11"/>
        <color theme="1"/>
        <rFont val="Calibri"/>
        <family val="2"/>
      </rPr>
      <t>B. Beispiel für die Berechnung der verbleibenden Gesamtfehlerquote – keine Beträge unter laufender Bewertung (mit wesentlichem Fehler und dem Erfordernis, Finanzkorrekturen vorzunehmen)</t>
    </r>
  </si>
  <si>
    <r>
      <rPr>
        <sz val="11"/>
        <color theme="1"/>
        <rFont val="Calibri"/>
        <family val="2"/>
      </rPr>
      <t>A</t>
    </r>
  </si>
  <si>
    <r>
      <rPr>
        <sz val="11"/>
        <color theme="1"/>
        <rFont val="Calibri"/>
        <family val="2"/>
      </rPr>
      <t>Prüfgrundgesamtheit</t>
    </r>
  </si>
  <si>
    <r>
      <rPr>
        <sz val="11"/>
        <color theme="1"/>
        <rFont val="Calibri"/>
        <family val="2"/>
      </rPr>
      <t>B</t>
    </r>
  </si>
  <si>
    <r>
      <rPr>
        <sz val="11"/>
        <color theme="1"/>
        <rFont val="Calibri"/>
        <family val="2"/>
      </rPr>
      <t>Geprüfte Ausgaben</t>
    </r>
  </si>
  <si>
    <r>
      <rPr>
        <sz val="11"/>
        <color theme="1"/>
        <rFont val="Calibri"/>
        <family val="2"/>
      </rPr>
      <t>C</t>
    </r>
  </si>
  <si>
    <r>
      <rPr>
        <sz val="11"/>
        <color theme="1"/>
        <rFont val="Calibri"/>
        <family val="2"/>
      </rPr>
      <t xml:space="preserve">In der Stichprobe festgestellte Fehler </t>
    </r>
  </si>
  <si>
    <r>
      <rPr>
        <sz val="11"/>
        <color theme="1"/>
        <rFont val="Calibri"/>
        <family val="2"/>
      </rPr>
      <t>D</t>
    </r>
  </si>
  <si>
    <r>
      <rPr>
        <sz val="11"/>
        <color theme="1"/>
        <rFont val="Calibri"/>
        <family val="2"/>
      </rPr>
      <t>Gesamtfehlerquote nach Extrapolation</t>
    </r>
  </si>
  <si>
    <r>
      <rPr>
        <sz val="11"/>
        <color theme="1"/>
        <rFont val="Calibri"/>
        <family val="2"/>
      </rPr>
      <t>E</t>
    </r>
    <r>
      <rPr>
        <vertAlign val="subscript"/>
        <sz val="11"/>
        <color theme="1"/>
        <rFont val="Calibri"/>
        <family val="2"/>
      </rPr>
      <t>1</t>
    </r>
  </si>
  <si>
    <r>
      <rPr>
        <sz val="11"/>
        <color theme="1"/>
        <rFont val="Calibri"/>
        <family val="2"/>
      </rPr>
      <t>Beträge nach Artikel 137 Absatz 2 (laufende Bewertung)</t>
    </r>
  </si>
  <si>
    <r>
      <rPr>
        <sz val="11"/>
        <color theme="1"/>
        <rFont val="Calibri"/>
        <family val="2"/>
      </rPr>
      <t>E</t>
    </r>
    <r>
      <rPr>
        <vertAlign val="subscript"/>
        <sz val="11"/>
        <color theme="1"/>
        <rFont val="Calibri"/>
        <family val="2"/>
      </rPr>
      <t>2</t>
    </r>
  </si>
  <si>
    <r>
      <rPr>
        <sz val="11"/>
        <color theme="1"/>
        <rFont val="Calibri"/>
        <family val="2"/>
      </rPr>
      <t>Sonstige negative Beträge unter Abzug der ursprünglich im Bezugsgeschäftsjahr geltend gemachten Ausgaben</t>
    </r>
  </si>
  <si>
    <r>
      <rPr>
        <sz val="11"/>
        <color theme="1"/>
        <rFont val="Calibri"/>
        <family val="2"/>
      </rPr>
      <t>F=A-E</t>
    </r>
    <r>
      <rPr>
        <vertAlign val="subscript"/>
        <sz val="11"/>
        <color theme="1"/>
        <rFont val="Calibri"/>
        <family val="2"/>
      </rPr>
      <t>1</t>
    </r>
    <r>
      <rPr>
        <sz val="11"/>
        <color theme="1"/>
        <rFont val="Calibri"/>
        <family val="2"/>
      </rPr>
      <t>-E</t>
    </r>
    <r>
      <rPr>
        <vertAlign val="subscript"/>
        <sz val="11"/>
        <color theme="1"/>
        <rFont val="Calibri"/>
        <family val="2"/>
      </rPr>
      <t>2</t>
    </r>
  </si>
  <si>
    <r>
      <rPr>
        <sz val="11"/>
        <color theme="1"/>
        <rFont val="Calibri"/>
        <family val="2"/>
      </rPr>
      <t>Grundgesamtheit ohne laufende Bewertung und ohne sonstige negative Beträge unter Abzug der ursprünglich im Bezugsgeschäftsjahr geltend gemachten Ausgaben*</t>
    </r>
  </si>
  <si>
    <r>
      <rPr>
        <sz val="11"/>
        <color theme="1"/>
        <rFont val="Calibri"/>
        <family val="2"/>
      </rPr>
      <t>G=D*F</t>
    </r>
  </si>
  <si>
    <r>
      <rPr>
        <sz val="11"/>
        <color theme="1"/>
        <rFont val="Calibri"/>
        <family val="2"/>
      </rPr>
      <t>H</t>
    </r>
  </si>
  <si>
    <r>
      <rPr>
        <sz val="11"/>
        <color theme="1"/>
        <rFont val="Calibri"/>
        <family val="2"/>
      </rPr>
      <t>Finanzkorrekturen im Hinblick auf von der Prüfbehörde aufgedeckte Fehler oder von dem betreffenden Mitgliedstaat bzw. der Verwaltungsbehörde/Bescheinigungsbehörde durchgeführte Korrekturen, sofern mit solchen Korrekturen eine Minderung der durch die Prüfbehörde ermittelten Risiken beabsichtigt wird</t>
    </r>
  </si>
  <si>
    <r>
      <rPr>
        <sz val="11"/>
        <color theme="1"/>
        <rFont val="Calibri"/>
        <family val="2"/>
      </rPr>
      <t>I=F-H</t>
    </r>
  </si>
  <si>
    <r>
      <rPr>
        <sz val="11"/>
        <color theme="1"/>
        <rFont val="Calibri"/>
        <family val="2"/>
      </rPr>
      <t>Betrag, der in der Rechnungslegung bescheinigt werden kann</t>
    </r>
  </si>
  <si>
    <r>
      <rPr>
        <sz val="11"/>
        <color theme="1"/>
        <rFont val="Calibri"/>
        <family val="2"/>
      </rPr>
      <t>J=G-H</t>
    </r>
  </si>
  <si>
    <r>
      <rPr>
        <sz val="11"/>
        <color theme="1"/>
        <rFont val="Calibri"/>
        <family val="2"/>
      </rPr>
      <t>K=J/I</t>
    </r>
  </si>
  <si>
    <r>
      <rPr>
        <sz val="11"/>
        <color theme="1"/>
        <rFont val="Calibri"/>
        <family val="2"/>
      </rPr>
      <t>Verbleibende Gesamtfehlerquote: 22,9/997,9</t>
    </r>
  </si>
  <si>
    <r>
      <rPr>
        <sz val="11"/>
        <color theme="1"/>
        <rFont val="Calibri"/>
        <family val="2"/>
      </rPr>
      <t>L=(J-0,02*I)/0,98</t>
    </r>
  </si>
  <si>
    <r>
      <rPr>
        <sz val="11"/>
        <color theme="1"/>
        <rFont val="Calibri"/>
        <family val="2"/>
      </rPr>
      <t>M=(J-L)/(I-L)</t>
    </r>
  </si>
  <si>
    <r>
      <rPr>
        <sz val="11"/>
        <color theme="1"/>
        <rFont val="Calibri"/>
        <family val="2"/>
      </rPr>
      <t>Verbleibende Gesamtfehlerquote nach extrapolierter Korrektur: (22,9-3)/(997,9-3)</t>
    </r>
  </si>
  <si>
    <r>
      <rPr>
        <sz val="11"/>
        <color theme="1"/>
        <rFont val="Calibri"/>
        <family val="2"/>
      </rPr>
      <t>A</t>
    </r>
  </si>
  <si>
    <r>
      <rPr>
        <sz val="11"/>
        <color theme="1"/>
        <rFont val="Calibri"/>
        <family val="2"/>
      </rPr>
      <t>Prüfgrundgesamtheit</t>
    </r>
  </si>
  <si>
    <r>
      <rPr>
        <sz val="11"/>
        <color theme="1"/>
        <rFont val="Calibri"/>
        <family val="2"/>
      </rPr>
      <t>B</t>
    </r>
  </si>
  <si>
    <r>
      <rPr>
        <sz val="11"/>
        <color theme="1"/>
        <rFont val="Calibri"/>
        <family val="2"/>
      </rPr>
      <t>Geprüfte Ausgaben</t>
    </r>
  </si>
  <si>
    <r>
      <rPr>
        <sz val="11"/>
        <color theme="1"/>
        <rFont val="Calibri"/>
        <family val="2"/>
      </rPr>
      <t>C</t>
    </r>
  </si>
  <si>
    <r>
      <rPr>
        <sz val="11"/>
        <color theme="1"/>
        <rFont val="Calibri"/>
        <family val="2"/>
      </rPr>
      <t xml:space="preserve">In der Stichprobe festgestellte Fehler </t>
    </r>
  </si>
  <si>
    <r>
      <rPr>
        <sz val="11"/>
        <color theme="1"/>
        <rFont val="Calibri"/>
        <family val="2"/>
      </rPr>
      <t>D</t>
    </r>
  </si>
  <si>
    <r>
      <rPr>
        <sz val="11"/>
        <color theme="1"/>
        <rFont val="Calibri"/>
        <family val="2"/>
      </rPr>
      <t>Gesamtfehlerquote nach Extrapolation</t>
    </r>
  </si>
  <si>
    <r>
      <rPr>
        <sz val="11"/>
        <color theme="1"/>
        <rFont val="Calibri"/>
        <family val="2"/>
      </rPr>
      <t>E</t>
    </r>
    <r>
      <rPr>
        <vertAlign val="subscript"/>
        <sz val="11"/>
        <color theme="1"/>
        <rFont val="Calibri"/>
        <family val="2"/>
      </rPr>
      <t>1</t>
    </r>
  </si>
  <si>
    <r>
      <rPr>
        <sz val="11"/>
        <color theme="1"/>
        <rFont val="Calibri"/>
        <family val="2"/>
      </rPr>
      <t xml:space="preserve">Beträge nach Artikel 137 Absatz 2 (laufende Bewertung außerhalb der Stichprobe) </t>
    </r>
  </si>
  <si>
    <r>
      <rPr>
        <sz val="11"/>
        <color theme="1"/>
        <rFont val="Calibri"/>
        <family val="2"/>
      </rPr>
      <t>E</t>
    </r>
    <r>
      <rPr>
        <vertAlign val="subscript"/>
        <sz val="11"/>
        <color theme="1"/>
        <rFont val="Calibri"/>
        <family val="2"/>
      </rPr>
      <t>2</t>
    </r>
  </si>
  <si>
    <r>
      <rPr>
        <sz val="11"/>
        <color theme="1"/>
        <rFont val="Calibri"/>
        <family val="2"/>
      </rPr>
      <t>Sonstige negative Beträge unter Abzug der ursprünglich im Bezugsgeschäftsjahr geltend gemachten Ausgaben</t>
    </r>
  </si>
  <si>
    <r>
      <rPr>
        <sz val="11"/>
        <color theme="1"/>
        <rFont val="Calibri"/>
        <family val="2"/>
      </rPr>
      <t>F=A-E</t>
    </r>
    <r>
      <rPr>
        <vertAlign val="subscript"/>
        <sz val="11"/>
        <color theme="1"/>
        <rFont val="Calibri"/>
        <family val="2"/>
      </rPr>
      <t>1</t>
    </r>
    <r>
      <rPr>
        <sz val="11"/>
        <color theme="1"/>
        <rFont val="Calibri"/>
        <family val="2"/>
      </rPr>
      <t>-E</t>
    </r>
    <r>
      <rPr>
        <vertAlign val="subscript"/>
        <sz val="11"/>
        <color theme="1"/>
        <rFont val="Calibri"/>
        <family val="2"/>
      </rPr>
      <t>2</t>
    </r>
  </si>
  <si>
    <r>
      <rPr>
        <sz val="11"/>
        <color theme="1"/>
        <rFont val="Calibri"/>
        <family val="2"/>
      </rPr>
      <t>Grundgesamtheit ohne laufende Bewertungen (1000 – -50) und ohne sonstige negative Beträge unter Abzug der ursprünglich im Bezugsgeschäftsjahr geltend gemachten Ausgaben*</t>
    </r>
  </si>
  <si>
    <r>
      <rPr>
        <sz val="11"/>
        <color theme="1"/>
        <rFont val="Calibri"/>
        <family val="2"/>
      </rPr>
      <t>G=D*F</t>
    </r>
  </si>
  <si>
    <r>
      <rPr>
        <sz val="11"/>
        <color theme="1"/>
        <rFont val="Calibri"/>
        <family val="2"/>
      </rPr>
      <t>H</t>
    </r>
  </si>
  <si>
    <r>
      <rPr>
        <sz val="11"/>
        <color theme="1"/>
        <rFont val="Calibri"/>
        <family val="2"/>
      </rPr>
      <t>Finanzkorrekturen im Hinblick auf von der Prüfbehörde aufgedeckte Fehler oder von dem betreffenden Mitgliedstaat bzw. der Verwaltungsbehörde/Bescheinigungsbehörde durchgeführte Korrekturen, sofern mit solchen Korrekturen eine Minderung der durch die Prüfbehörde ermittelten Risiken beabsichtigt wird</t>
    </r>
  </si>
  <si>
    <r>
      <rPr>
        <sz val="11"/>
        <color theme="1"/>
        <rFont val="Calibri"/>
        <family val="2"/>
      </rPr>
      <t>I=F-H</t>
    </r>
  </si>
  <si>
    <r>
      <rPr>
        <sz val="11"/>
        <color theme="1"/>
        <rFont val="Calibri"/>
        <family val="2"/>
      </rPr>
      <t>Betrag, der in der Rechnungslegung bescheinigt werden kann</t>
    </r>
  </si>
  <si>
    <r>
      <rPr>
        <sz val="11"/>
        <color theme="1"/>
        <rFont val="Calibri"/>
        <family val="2"/>
      </rPr>
      <t>J=G-H</t>
    </r>
  </si>
  <si>
    <r>
      <rPr>
        <sz val="11"/>
        <color theme="1"/>
        <rFont val="Calibri"/>
        <family val="2"/>
      </rPr>
      <t>K=J/I</t>
    </r>
  </si>
  <si>
    <r>
      <rPr>
        <sz val="11"/>
        <color theme="1"/>
        <rFont val="Calibri"/>
        <family val="2"/>
      </rPr>
      <t>Verbleibende Gesamtfehlerquote</t>
    </r>
  </si>
  <si>
    <r>
      <rPr>
        <b/>
        <sz val="11"/>
        <color theme="1"/>
        <rFont val="Calibri"/>
        <family val="2"/>
      </rPr>
      <t>C.2. Beispiel mit den Beträgen innerhalb der Stichprobe, die (teilweise) Gegenstand einer laufenden Bewertung sind (mit wesentlichem Fehler und dem Erfordernis, Finanzkorrekturen vorzunehmen)</t>
    </r>
  </si>
  <si>
    <r>
      <rPr>
        <sz val="11"/>
        <color theme="1"/>
        <rFont val="Calibri"/>
        <family val="2"/>
      </rPr>
      <t>A</t>
    </r>
  </si>
  <si>
    <r>
      <rPr>
        <sz val="11"/>
        <color theme="1"/>
        <rFont val="Calibri"/>
        <family val="2"/>
      </rPr>
      <t>Prüfgrundgesamtheit</t>
    </r>
  </si>
  <si>
    <r>
      <rPr>
        <sz val="11"/>
        <color theme="1"/>
        <rFont val="Calibri"/>
        <family val="2"/>
      </rPr>
      <t>B</t>
    </r>
  </si>
  <si>
    <r>
      <rPr>
        <sz val="11"/>
        <color theme="1"/>
        <rFont val="Calibri"/>
        <family val="2"/>
      </rPr>
      <t>Geprüfte Ausgaben</t>
    </r>
  </si>
  <si>
    <r>
      <rPr>
        <sz val="11"/>
        <color theme="1"/>
        <rFont val="Calibri"/>
        <family val="2"/>
      </rPr>
      <t>C</t>
    </r>
  </si>
  <si>
    <r>
      <rPr>
        <sz val="11"/>
        <color theme="1"/>
        <rFont val="Calibri"/>
        <family val="2"/>
      </rPr>
      <t xml:space="preserve">In der Stichprobe festgestellte Fehler </t>
    </r>
  </si>
  <si>
    <r>
      <rPr>
        <sz val="11"/>
        <color theme="1"/>
        <rFont val="Calibri"/>
        <family val="2"/>
      </rPr>
      <t>D</t>
    </r>
  </si>
  <si>
    <r>
      <rPr>
        <sz val="11"/>
        <color theme="1"/>
        <rFont val="Calibri"/>
        <family val="2"/>
      </rPr>
      <t>Gesamtfehlerquote nach Extrapolation</t>
    </r>
  </si>
  <si>
    <r>
      <rPr>
        <sz val="11"/>
        <color theme="1"/>
        <rFont val="Calibri"/>
        <family val="2"/>
      </rPr>
      <t>E</t>
    </r>
    <r>
      <rPr>
        <vertAlign val="subscript"/>
        <sz val="11"/>
        <color theme="1"/>
        <rFont val="Calibri"/>
        <family val="2"/>
      </rPr>
      <t>1</t>
    </r>
  </si>
  <si>
    <r>
      <rPr>
        <sz val="11"/>
        <color theme="1"/>
        <rFont val="Calibri"/>
        <family val="2"/>
      </rPr>
      <t xml:space="preserve">Beträge nach Artikel 137 Absatz 2 (laufende Bewertung) </t>
    </r>
  </si>
  <si>
    <r>
      <rPr>
        <sz val="11"/>
        <color theme="1"/>
        <rFont val="Calibri"/>
        <family val="2"/>
      </rPr>
      <t>E</t>
    </r>
    <r>
      <rPr>
        <vertAlign val="subscript"/>
        <sz val="11"/>
        <color theme="1"/>
        <rFont val="Calibri"/>
        <family val="2"/>
      </rPr>
      <t>2</t>
    </r>
  </si>
  <si>
    <r>
      <rPr>
        <sz val="11"/>
        <color theme="1"/>
        <rFont val="Calibri"/>
        <family val="2"/>
      </rPr>
      <t>Sonstige negative Beträge unter Abzug der ursprünglich im Bezugsgeschäftsjahr geltend gemachten Ausgaben</t>
    </r>
  </si>
  <si>
    <r>
      <rPr>
        <sz val="11"/>
        <color theme="1"/>
        <rFont val="Calibri"/>
        <family val="2"/>
      </rPr>
      <t>F=A-E</t>
    </r>
    <r>
      <rPr>
        <vertAlign val="subscript"/>
        <sz val="11"/>
        <color theme="1"/>
        <rFont val="Calibri"/>
        <family val="2"/>
      </rPr>
      <t>1</t>
    </r>
    <r>
      <rPr>
        <sz val="11"/>
        <color theme="1"/>
        <rFont val="Calibri"/>
        <family val="2"/>
      </rPr>
      <t>-E</t>
    </r>
    <r>
      <rPr>
        <vertAlign val="subscript"/>
        <sz val="11"/>
        <color theme="1"/>
        <rFont val="Calibri"/>
        <family val="2"/>
      </rPr>
      <t>2</t>
    </r>
  </si>
  <si>
    <r>
      <rPr>
        <sz val="11"/>
        <color theme="1"/>
        <rFont val="Calibri"/>
        <family val="2"/>
      </rPr>
      <t>Grundgesamtheit ohne laufende Bewertungen (1000 – -50) und ohne sonstige negative Beträge unter Abzug der ursprünglich im Bezugsgeschäftsjahr geltend gemachten Ausgaben*</t>
    </r>
  </si>
  <si>
    <r>
      <rPr>
        <sz val="11"/>
        <color theme="1"/>
        <rFont val="Calibri"/>
        <family val="2"/>
      </rPr>
      <t>G=D*F</t>
    </r>
  </si>
  <si>
    <r>
      <rPr>
        <sz val="11"/>
        <color theme="1"/>
        <rFont val="Calibri"/>
        <family val="2"/>
      </rPr>
      <t>H</t>
    </r>
  </si>
  <si>
    <r>
      <rPr>
        <sz val="11"/>
        <color theme="1"/>
        <rFont val="Calibri"/>
        <family val="2"/>
      </rPr>
      <t>Finanzkorrekturen in Bezug auf von der Prüfbehörde aufgedeckte Fehler oder von dem betreffenden Mitgliedstaat bzw. der Verwaltungsbehörde/Bescheinigungsbehörde durchgeführte Korrekturen, sofern mit solchen Korrekturen eine Minderung der durch die Prüfbehörde ermittelten Risiken beabsichtigt wird (unter Ausschluss von Fehlern in Verbindung mit Beträgen unter Artikel 137 Absatz 2)</t>
    </r>
  </si>
  <si>
    <r>
      <rPr>
        <sz val="11"/>
        <color theme="1"/>
        <rFont val="Calibri"/>
        <family val="2"/>
      </rPr>
      <t>I=F-H</t>
    </r>
  </si>
  <si>
    <r>
      <rPr>
        <sz val="11"/>
        <color theme="1"/>
        <rFont val="Calibri"/>
        <family val="2"/>
      </rPr>
      <t>Betrag, der in der Rechnungslegung bescheinigt werden kann</t>
    </r>
  </si>
  <si>
    <r>
      <rPr>
        <sz val="11"/>
        <color theme="1"/>
        <rFont val="Calibri"/>
        <family val="2"/>
      </rPr>
      <t>J=G-H</t>
    </r>
  </si>
  <si>
    <r>
      <rPr>
        <sz val="11"/>
        <color theme="1"/>
        <rFont val="Calibri"/>
        <family val="2"/>
      </rPr>
      <t>K=J/I</t>
    </r>
  </si>
  <si>
    <r>
      <rPr>
        <sz val="11"/>
        <color theme="1"/>
        <rFont val="Calibri"/>
        <family val="2"/>
      </rPr>
      <t>Verbleibende Gesamtfehlerquote</t>
    </r>
  </si>
  <si>
    <r>
      <rPr>
        <sz val="11"/>
        <color theme="1"/>
        <rFont val="Calibri"/>
        <family val="2"/>
      </rPr>
      <t>L=(J-0,02*I)/0,98</t>
    </r>
  </si>
  <si>
    <r>
      <rPr>
        <sz val="11"/>
        <color theme="1"/>
        <rFont val="Calibri"/>
        <family val="2"/>
      </rPr>
      <t>M=(J-L)/(I-L)</t>
    </r>
  </si>
  <si>
    <r>
      <rPr>
        <sz val="11"/>
        <color theme="1"/>
        <rFont val="Calibri"/>
        <family val="2"/>
      </rPr>
      <t>Verbleibende Gesamtfehlerquote nach extrapolierter Korrektur</t>
    </r>
  </si>
  <si>
    <r>
      <rPr>
        <sz val="11"/>
        <color theme="1"/>
        <rFont val="Calibri"/>
        <family val="2"/>
      </rPr>
      <t xml:space="preserve">Zelle C61 (Wert 0,5=2-1,5): in diesem Beispiel ist 1,5 ein in der Stichprobe enthaltener, mit Unregelmäßigkeiten behafteter Betrag, der zu den Ausgaben gehört, die Gegenstand einer laufenden Bewertung sind. </t>
    </r>
  </si>
  <si>
    <r>
      <rPr>
        <sz val="11"/>
        <rFont val="Calibri"/>
        <family val="2"/>
      </rPr>
      <t>* Der Einfachheit halber wird in diesem Beispiel davon ausgegangen, dass keine derartigen Beträge bestehen. In H enthaltene Korrekturen und die bei der Feststellung der Prüfgrundgesamtheit A bereits von der positiven Grundgesamtheit abgezogenen Beträge (siehe Leitlinien zu Stichprobenverfahren, Abschnitt 4.6) bilden keinen Bestandteil dieser Beträge.</t>
    </r>
  </si>
  <si>
    <r>
      <rPr>
        <sz val="11"/>
        <color theme="1"/>
        <rFont val="Calibri"/>
        <family val="2"/>
      </rPr>
      <t>Ein Bespiel mit unterschiedlichen Arten negativer Beträge ist dem nächsten Arbeitsblatt „Beispiel für negative Einheiten“ zu entnehmen.</t>
    </r>
  </si>
  <si>
    <r>
      <rPr>
        <sz val="11"/>
        <color theme="1"/>
        <rFont val="Calibri"/>
        <family val="2"/>
      </rPr>
      <t>Hinsichtlich negativer Beträge im Zusammenhang mit dem Restrisiko sind die folgenden Klarstellungen zu beachten:</t>
    </r>
  </si>
  <si>
    <r>
      <rPr>
        <sz val="11"/>
        <color theme="1"/>
        <rFont val="Calibri"/>
        <family val="2"/>
      </rPr>
      <t>1. Negative Beträge, mit denen Ausgaben früherer Geschäftsjahre ausgeschlossen werden, können nicht in die Berechnung des Restrisikos einfließen.</t>
    </r>
  </si>
  <si>
    <r>
      <rPr>
        <sz val="11"/>
        <color theme="1"/>
        <rFont val="Calibri"/>
        <family val="2"/>
      </rPr>
      <t>2. Für die Berechnung von F können zusätzlich zu den Beträgen, die Gegenstand einer laufenden Bewertung sind (E), die folgenden negativen Beträge, die sich auf im Bezugsgeschäftsjahr geltend gemachte positive Beträge beziehen, ebenfalls von der Grundgesamtheit A abgezogen werden:</t>
    </r>
  </si>
  <si>
    <r>
      <rPr>
        <sz val="11"/>
        <color theme="1"/>
        <rFont val="Calibri"/>
        <family val="2"/>
      </rPr>
      <t>a) Abzüge, die nicht mit Unregelmäßigkeiten zusammenhängen (beispielsweise die Übertragung von Vorhaben von einem Programm auf ein anderes)</t>
    </r>
  </si>
  <si>
    <r>
      <rPr>
        <sz val="11"/>
        <rFont val="Calibri"/>
        <family val="2"/>
      </rPr>
      <t>b) Korrekturen im Zusammenhang mit Unregelmäßigkeiten (mit Ausnahme der in H enthaltenen und der bei der Feststellung der Prüfgrundgesamtheit A bereits von der positiven Grundgesamtheit abgezogenen Korrekturen, siehe die Leitlinien zu Stichprobenverfahren, Abschnitt 4.6). (Beispielsweise können die Korrekturen abgezogen werden, die sich aus Verwaltungsprüfungen ergeben, die an den im Bezugsgeschäftsjahr geltend gemachten Ausgaben durchgeführt wurden.)</t>
    </r>
  </si>
  <si>
    <r>
      <rPr>
        <b/>
        <sz val="11"/>
        <color theme="1"/>
        <rFont val="Calibri"/>
        <family val="2"/>
      </rPr>
      <t>Beispiel zur Illustration der Behandlung verschiedener Arten negativer Stichprobeneinheiten</t>
    </r>
  </si>
  <si>
    <r>
      <rPr>
        <sz val="11"/>
        <color theme="1"/>
        <rFont val="Calibri"/>
        <family val="2"/>
      </rPr>
      <t>A</t>
    </r>
  </si>
  <si>
    <r>
      <rPr>
        <sz val="11"/>
        <color theme="1"/>
        <rFont val="Calibri"/>
        <family val="2"/>
      </rPr>
      <t>Prüfgrundgesamtheit</t>
    </r>
  </si>
  <si>
    <r>
      <rPr>
        <sz val="11"/>
        <color theme="1"/>
        <rFont val="Calibri"/>
        <family val="2"/>
      </rPr>
      <t>B</t>
    </r>
  </si>
  <si>
    <r>
      <rPr>
        <sz val="11"/>
        <color theme="1"/>
        <rFont val="Calibri"/>
        <family val="2"/>
      </rPr>
      <t>Geprüfte Ausgaben</t>
    </r>
  </si>
  <si>
    <r>
      <rPr>
        <sz val="11"/>
        <color theme="1"/>
        <rFont val="Calibri"/>
        <family val="2"/>
      </rPr>
      <t>C</t>
    </r>
  </si>
  <si>
    <r>
      <rPr>
        <sz val="11"/>
        <color theme="1"/>
        <rFont val="Calibri"/>
        <family val="2"/>
      </rPr>
      <t xml:space="preserve">In der Stichprobe festgestellte Fehler </t>
    </r>
  </si>
  <si>
    <r>
      <rPr>
        <sz val="11"/>
        <color theme="1"/>
        <rFont val="Calibri"/>
        <family val="2"/>
      </rPr>
      <t>D</t>
    </r>
  </si>
  <si>
    <r>
      <rPr>
        <sz val="11"/>
        <color theme="1"/>
        <rFont val="Calibri"/>
        <family val="2"/>
      </rPr>
      <t>Gesamtfehlerquote nach Extrapolation</t>
    </r>
  </si>
  <si>
    <r>
      <rPr>
        <sz val="11"/>
        <color theme="1"/>
        <rFont val="Calibri"/>
        <family val="2"/>
      </rPr>
      <t>E</t>
    </r>
    <r>
      <rPr>
        <vertAlign val="subscript"/>
        <sz val="11"/>
        <color theme="1"/>
        <rFont val="Calibri"/>
        <family val="2"/>
      </rPr>
      <t>1</t>
    </r>
  </si>
  <si>
    <r>
      <rPr>
        <sz val="11"/>
        <color theme="1"/>
        <rFont val="Calibri"/>
        <family val="2"/>
      </rPr>
      <t xml:space="preserve">Beträge nach Artikel 137 Absatz 2 (laufende Bewertung außerhalb der Stichprobe) </t>
    </r>
  </si>
  <si>
    <r>
      <rPr>
        <sz val="11"/>
        <color theme="1"/>
        <rFont val="Calibri"/>
        <family val="2"/>
      </rPr>
      <t>E</t>
    </r>
    <r>
      <rPr>
        <vertAlign val="subscript"/>
        <sz val="11"/>
        <color theme="1"/>
        <rFont val="Calibri"/>
        <family val="2"/>
      </rPr>
      <t>2</t>
    </r>
  </si>
  <si>
    <r>
      <rPr>
        <sz val="11"/>
        <color theme="1"/>
        <rFont val="Calibri"/>
        <family val="2"/>
      </rPr>
      <t>Sonstige negative Beträge unter Abzug der ursprünglich im Bezugsgeschäftsjahr geltend gemachten Ausgaben</t>
    </r>
  </si>
  <si>
    <r>
      <rPr>
        <sz val="11"/>
        <color theme="1"/>
        <rFont val="Calibri"/>
        <family val="2"/>
      </rPr>
      <t>F=A-E</t>
    </r>
    <r>
      <rPr>
        <vertAlign val="subscript"/>
        <sz val="11"/>
        <color theme="1"/>
        <rFont val="Calibri"/>
        <family val="2"/>
      </rPr>
      <t>1</t>
    </r>
    <r>
      <rPr>
        <sz val="11"/>
        <color theme="1"/>
        <rFont val="Calibri"/>
        <family val="2"/>
      </rPr>
      <t>-E</t>
    </r>
    <r>
      <rPr>
        <vertAlign val="subscript"/>
        <sz val="11"/>
        <color theme="1"/>
        <rFont val="Calibri"/>
        <family val="2"/>
      </rPr>
      <t>2</t>
    </r>
  </si>
  <si>
    <r>
      <rPr>
        <sz val="11"/>
        <color theme="1"/>
        <rFont val="Calibri"/>
        <family val="2"/>
      </rPr>
      <t>Grundgesamtheit ohne laufende Bewertung und ohne sonstige negative Beträge unter Abzug der ursprünglich im Bezugsgeschäftsjahr geltend gemachten Ausgaben*</t>
    </r>
  </si>
  <si>
    <r>
      <rPr>
        <sz val="11"/>
        <color theme="1"/>
        <rFont val="Calibri"/>
        <family val="2"/>
      </rPr>
      <t>G=D*F</t>
    </r>
  </si>
  <si>
    <r>
      <rPr>
        <sz val="11"/>
        <color theme="1"/>
        <rFont val="Calibri"/>
        <family val="2"/>
      </rPr>
      <t>H</t>
    </r>
  </si>
  <si>
    <r>
      <rPr>
        <sz val="11"/>
        <color theme="1"/>
        <rFont val="Calibri"/>
        <family val="2"/>
      </rPr>
      <t>Finanzkorrekturen im Hinblick auf von der Prüfbehörde aufgedeckte Fehler oder von der Verwaltungsbehörde/Bescheinigungsbehörde durchgeführte Korrekturen, sofern mit solchen Korrekturen eine Minderung der durch die Prüfbehörde ermittelten Risiken beabsichtigt wird</t>
    </r>
  </si>
  <si>
    <r>
      <rPr>
        <sz val="11"/>
        <color theme="1"/>
        <rFont val="Calibri"/>
        <family val="2"/>
      </rPr>
      <t>I=F-H</t>
    </r>
  </si>
  <si>
    <r>
      <rPr>
        <sz val="11"/>
        <color theme="1"/>
        <rFont val="Calibri"/>
        <family val="2"/>
      </rPr>
      <t>Betrag, der in der Rechnungslegung bescheinigt werden kann</t>
    </r>
  </si>
  <si>
    <r>
      <rPr>
        <sz val="11"/>
        <color theme="1"/>
        <rFont val="Calibri"/>
        <family val="2"/>
      </rPr>
      <t>J=G-H</t>
    </r>
  </si>
  <si>
    <r>
      <rPr>
        <sz val="11"/>
        <color theme="1"/>
        <rFont val="Calibri"/>
        <family val="2"/>
      </rPr>
      <t>K=J/I</t>
    </r>
  </si>
  <si>
    <r>
      <rPr>
        <sz val="11"/>
        <color theme="1"/>
        <rFont val="Calibri"/>
        <family val="2"/>
      </rPr>
      <t>Verbleibende Gesamtfehlerquote</t>
    </r>
  </si>
  <si>
    <r>
      <rPr>
        <sz val="11"/>
        <color theme="1"/>
        <rFont val="Calibri"/>
        <family val="2"/>
      </rPr>
      <t xml:space="preserve"> Die Berechnung des Risikos basiert auf folgenden Annahmen bezüglich negativer Stichprobeneinheiten:</t>
    </r>
  </si>
  <si>
    <r>
      <rPr>
        <sz val="11"/>
        <color rgb="FFFF0000"/>
        <rFont val="Calibri"/>
        <family val="2"/>
      </rPr>
      <t>negative Stichprobeneinheiten, mit denen Ausgaben früherer Geschäftsjahre ausgeschlossen werden (und die nicht in die Berechnung einfließen dürfen)</t>
    </r>
  </si>
  <si>
    <r>
      <rPr>
        <sz val="11"/>
        <color rgb="FFFF0000"/>
        <rFont val="Calibri"/>
        <family val="2"/>
      </rPr>
      <t>Korrekturen in Bezug auf Vorhabenprüfungen (in Zeile H und nicht unter F aufzunehmen)</t>
    </r>
  </si>
  <si>
    <r>
      <rPr>
        <sz val="11"/>
        <color theme="1"/>
        <rFont val="Calibri"/>
        <family val="2"/>
      </rPr>
      <t>Beträge nach Artikel 137 Absatz 2 (laufende Bewertung)</t>
    </r>
  </si>
  <si>
    <r>
      <rPr>
        <sz val="11"/>
        <color theme="1"/>
        <rFont val="Calibri"/>
        <family val="2"/>
      </rPr>
      <t>*nicht mit Unregelmäßigkeiten zusammenhängende Abzüge (wie die Übertragung mehrerer Vorhaben aus einem Programm auf ein anderes)</t>
    </r>
  </si>
  <si>
    <r>
      <rPr>
        <sz val="11"/>
        <color theme="1"/>
        <rFont val="Calibri"/>
        <family val="2"/>
      </rPr>
      <t>*Korrekturen (außer den Korrekturen unter H und den in die positive Grundgesamtheit A eingeschlossenen Korrekturen) in Bezug auf Unregelmäßigkeit bei im Bezugsgeschäftsjahr geltend gemachten Ausgaben</t>
    </r>
  </si>
  <si>
    <r>
      <rPr>
        <sz val="11"/>
        <color theme="1"/>
        <rFont val="Calibri"/>
        <family val="2"/>
      </rPr>
      <t>Summe (ohne negative Stichprobeneinheiten, mit denen Ausgaben früherer Geschäftsjahre ausgeschlossen werden und ohne unter H aufgenommene Korrekturen)</t>
    </r>
  </si>
  <si>
    <r>
      <rPr>
        <sz val="11"/>
        <color theme="1"/>
        <rFont val="Calibri"/>
        <family val="2"/>
      </rPr>
      <t>F=1000-400=600</t>
    </r>
  </si>
  <si>
    <t>C. Beispiele für die Berechnung der verbleibenden Gesamtfehlerquote – mit Beträgen unter laufenden Bewertungen</t>
  </si>
  <si>
    <t>Geprüfte Grundgesamtheit</t>
  </si>
  <si>
    <t>Betrag der Korrektur zur Senkung des Restrisikos auf die Signifikanzschwelle (extrapolierte Finanzkorrektur)</t>
  </si>
  <si>
    <t>*In H enthaltene Korrekturen und die bei der Feststellung der geprüften Grundgesamtheit A bereits von der positiven Grundgesamtheit abgezogene Beträge (siehe Leitlinien zu Stichprobenverfahren, Abschnitt 4.6) bilden keinen Bestandteil dieser Beträge.</t>
  </si>
  <si>
    <t>b) Korrekturen im Zusammenhang mit Unregelmäßigkeiten (mit Ausnahme der in H enthaltenen und der bei der Feststellung der geprüften Grundgesamtheit A bereits von der positiven Grundgesamtheit abgezogenen Korrekturen, siehe die Leitlinien zu Stichprobenverfahren, Abschnitt 4.6). (Beispielsweise können die Korrekturen abgezogen werden, die sich aus Verwaltungsprüfungen ergeben, die an den im Bezugsgeschäftsjahr geltend gemachten Ausgaben durchgeführt wurden.)</t>
  </si>
  <si>
    <r>
      <rPr>
        <sz val="11"/>
        <color theme="1"/>
        <rFont val="Calibri"/>
        <family val="2"/>
        <scheme val="minor"/>
      </rPr>
      <t>Verbleibende Gesamtfehlerquote</t>
    </r>
  </si>
  <si>
    <r>
      <rPr>
        <sz val="11"/>
        <color theme="1"/>
        <rFont val="Calibri"/>
        <family val="2"/>
        <scheme val="minor"/>
      </rPr>
      <t>Verbleibende Gesamtfehlerquote nach extrapolierter Korrektur</t>
    </r>
  </si>
  <si>
    <t>Sonstige negative Beträge unter Abzug der ursprünglich im Bezugsgeschäftsjahr geltend gemachten Ausgaben*</t>
  </si>
  <si>
    <t xml:space="preserve">Risikobetrag </t>
  </si>
  <si>
    <t>Verbleibender Risikobetrag</t>
  </si>
  <si>
    <t>A. Beispiel für die Berechnung der verbleibenden Gesamtfehlerquote – keine Beträge unter laufender Bewertung (mit wesentlichem Fehler und mit einzelnen Finanzkorrekturen, die die Quote auf die Wesentlichkeitschwelle senken)</t>
  </si>
  <si>
    <t>Risikobetrag (2,2 %*1000)</t>
  </si>
  <si>
    <t>Risikobetrag (2,5 %*1000)</t>
  </si>
  <si>
    <t>Betrag der Korrektur zur Senkung des Restrisikos für den Wesentlichkeitschwelle (extrapolierte Finanzkorrektur): (22,9-0,02*997,9)/0,98</t>
  </si>
  <si>
    <t>C.1. Beispiel mit allen Beträgen, die Gegenstand einer laufenden Bewertung sind, außerhalb der Stichprobe (mit wesentlichem Fehler und mit einzelnen Finanzkorrekturen, die die Quote auf die Wesentlichkeitschwelle senken)</t>
  </si>
  <si>
    <t>Risikobetrag (2,2 %*950)</t>
  </si>
  <si>
    <t>Betrag der Korrektur zur Senkung des Restrisikos für den Wesentlichkeitschwelle (extrapolierte Finanzkorrektur)</t>
  </si>
  <si>
    <t>Risikobetrag (2,2 %*600)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</si>
</sst>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_-;\-* #,##0.00_-;_-* &quot;-&quot;??_-;_-@_-"/>
    <numFmt numFmtId="164" formatCode="_-* #,##0.00\ _€_-;\-* #,##0.00\ _€_-;_-* &quot;-&quot;??\ _€_-;_-@_-"/>
    <numFmt numFmtId="165" formatCode="0.0%"/>
    <numFmt numFmtId="166" formatCode="0.000"/>
    <numFmt numFmtId="167" formatCode="0.0"/>
    <numFmt numFmtId="168" formatCode="_-* #,##0_-;\-* #,##0_-;_-* &quot;-&quot;??_-;_-@_-"/>
    <numFmt numFmtId="169" formatCode="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0"/>
      <name val="Arial"/>
      <family val="2"/>
    </font>
    <font>
      <sz val="10"/>
      <name val="Calibri"/>
      <family val="2"/>
      <scheme val="minor"/>
    </font>
    <font>
      <sz val="11"/>
      <name val="Calibri"/>
      <family val="2"/>
      <scheme val="minor"/>
    </font>
    <font>
      <sz val="11"/>
      <color theme="1"/>
      <name val="Calibri"/>
      <family val="2"/>
    </font>
    <font>
      <b/>
      <sz val="11"/>
      <color theme="1"/>
      <name val="Calibri"/>
      <family val="2"/>
    </font>
    <font>
      <sz val="10"/>
      <name val="Calibri"/>
      <family val="2"/>
    </font>
    <font>
      <vertAlign val="subscript"/>
      <sz val="11"/>
      <color theme="1"/>
      <name val="Calibri"/>
      <family val="2"/>
    </font>
    <font>
      <sz val="11"/>
      <name val="Calibri"/>
      <family val="2"/>
    </font>
    <font>
      <sz val="11"/>
      <color rgb="FFFF0000"/>
      <name val="Calibri"/>
      <family val="2"/>
    </font>
    <font>
      <sz val="10"/>
      <name val="Calibri"/>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BF6DA"/>
        <bgColor indexed="64"/>
      </patternFill>
    </fill>
  </fills>
  <borders count="15">
    <border>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1">
    <xf numFmtId="0" fontId="0" fillId="0" borderId="0"/>
    <xf numFmtId="9" fontId="1"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164" fontId="1" fillId="0" borderId="0" applyFont="0" applyFill="0" applyBorder="0" applyAlignment="0" applyProtection="0"/>
    <xf numFmtId="44" fontId="1"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58">
    <xf numFmtId="0" fontId="0" fillId="0" borderId="0" xfId="0"/>
    <xf numFmtId="0" fontId="2" fillId="0" borderId="0" xfId="0" applyFont="1"/>
    <xf numFmtId="0" fontId="0" fillId="0" borderId="1" xfId="0" applyBorder="1"/>
    <xf numFmtId="0" fontId="0" fillId="0" borderId="0" xfId="0" applyBorder="1"/>
    <xf numFmtId="0" fontId="0" fillId="0" borderId="0" xfId="0" applyBorder="1" applyAlignment="1">
      <alignment vertical="top" wrapText="1"/>
    </xf>
    <xf numFmtId="0" fontId="0" fillId="0" borderId="2" xfId="0" applyBorder="1" applyAlignment="1">
      <alignment vertical="top" wrapText="1"/>
    </xf>
    <xf numFmtId="0" fontId="0" fillId="0" borderId="3" xfId="0" applyBorder="1"/>
    <xf numFmtId="0" fontId="0" fillId="0" borderId="4" xfId="0" applyBorder="1"/>
    <xf numFmtId="0" fontId="0" fillId="0" borderId="5" xfId="0" applyBorder="1"/>
    <xf numFmtId="0" fontId="0" fillId="0" borderId="2" xfId="0" applyBorder="1"/>
    <xf numFmtId="0" fontId="0" fillId="0" borderId="0" xfId="0" applyBorder="1" applyAlignment="1">
      <alignment wrapText="1"/>
    </xf>
    <xf numFmtId="167" fontId="0" fillId="0" borderId="4" xfId="0" applyNumberFormat="1" applyBorder="1"/>
    <xf numFmtId="165" fontId="0" fillId="0" borderId="0" xfId="1" applyNumberFormat="1" applyFont="1" applyBorder="1"/>
    <xf numFmtId="0" fontId="0" fillId="0" borderId="4" xfId="0" applyBorder="1" applyAlignment="1">
      <alignment wrapText="1"/>
    </xf>
    <xf numFmtId="167" fontId="0" fillId="0" borderId="0" xfId="0" applyNumberFormat="1" applyBorder="1"/>
    <xf numFmtId="166" fontId="0" fillId="0" borderId="4" xfId="0" applyNumberFormat="1" applyBorder="1"/>
    <xf numFmtId="0" fontId="0" fillId="0" borderId="0" xfId="0" applyAlignment="1">
      <alignment horizontal="left"/>
    </xf>
    <xf numFmtId="0" fontId="3" fillId="0" borderId="0" xfId="0" applyFont="1"/>
    <xf numFmtId="0" fontId="2" fillId="0" borderId="0" xfId="0" applyFont="1" applyAlignment="1">
      <alignment wrapText="1"/>
    </xf>
    <xf numFmtId="0" fontId="0" fillId="0" borderId="0" xfId="0" applyBorder="1" applyAlignment="1">
      <alignment wrapText="1" shrinkToFit="1"/>
    </xf>
    <xf numFmtId="0" fontId="0" fillId="0" borderId="0" xfId="0" applyFill="1" applyBorder="1" applyAlignment="1">
      <alignment wrapText="1"/>
    </xf>
    <xf numFmtId="0" fontId="5" fillId="6" borderId="11" xfId="3" applyFont="1" applyFill="1" applyBorder="1" applyAlignment="1">
      <alignment horizontal="left" vertical="center"/>
    </xf>
    <xf numFmtId="0" fontId="5" fillId="6" borderId="11" xfId="3" applyFont="1" applyFill="1" applyBorder="1" applyAlignment="1">
      <alignment horizontal="left" vertical="center" wrapText="1"/>
    </xf>
    <xf numFmtId="0" fontId="0" fillId="5" borderId="10" xfId="0" applyFill="1" applyBorder="1" applyAlignment="1">
      <alignment vertical="center"/>
    </xf>
    <xf numFmtId="0" fontId="0" fillId="5" borderId="12" xfId="0" applyFill="1" applyBorder="1" applyAlignment="1">
      <alignment vertical="center"/>
    </xf>
    <xf numFmtId="0" fontId="0" fillId="5" borderId="14" xfId="0" applyFill="1" applyBorder="1" applyAlignment="1">
      <alignment vertical="center"/>
    </xf>
    <xf numFmtId="168" fontId="0" fillId="3" borderId="10" xfId="2" applyNumberFormat="1" applyFont="1" applyFill="1" applyBorder="1"/>
    <xf numFmtId="168" fontId="0" fillId="3" borderId="12" xfId="2" applyNumberFormat="1" applyFont="1" applyFill="1" applyBorder="1"/>
    <xf numFmtId="168" fontId="0" fillId="2" borderId="12" xfId="2" applyNumberFormat="1" applyFont="1" applyFill="1" applyBorder="1"/>
    <xf numFmtId="10" fontId="0" fillId="3" borderId="12" xfId="1" applyNumberFormat="1" applyFont="1" applyFill="1" applyBorder="1"/>
    <xf numFmtId="3" fontId="0" fillId="2" borderId="14" xfId="1" applyNumberFormat="1" applyFont="1" applyFill="1" applyBorder="1"/>
    <xf numFmtId="10" fontId="0" fillId="2" borderId="14" xfId="1" applyNumberFormat="1" applyFont="1" applyFill="1" applyBorder="1"/>
    <xf numFmtId="10" fontId="0" fillId="0" borderId="5" xfId="1" applyNumberFormat="1" applyFont="1" applyBorder="1"/>
    <xf numFmtId="10" fontId="0" fillId="0" borderId="4" xfId="1" applyNumberFormat="1" applyFont="1" applyBorder="1"/>
    <xf numFmtId="10" fontId="0" fillId="0" borderId="0" xfId="0" applyNumberFormat="1"/>
    <xf numFmtId="169" fontId="0" fillId="2" borderId="12" xfId="1" applyNumberFormat="1" applyFont="1" applyFill="1" applyBorder="1"/>
    <xf numFmtId="0" fontId="0" fillId="0" borderId="0" xfId="0" applyAlignment="1">
      <alignment wrapText="1"/>
    </xf>
    <xf numFmtId="0" fontId="9" fillId="6" borderId="9" xfId="3" applyFont="1" applyFill="1" applyBorder="1" applyAlignment="1">
      <alignment horizontal="left" vertical="center"/>
    </xf>
    <xf numFmtId="0" fontId="9" fillId="6" borderId="11" xfId="3" applyFont="1" applyFill="1" applyBorder="1" applyAlignment="1">
      <alignment horizontal="left" vertical="center" wrapText="1"/>
    </xf>
    <xf numFmtId="0" fontId="13" fillId="6" borderId="11" xfId="3" applyFont="1" applyFill="1" applyBorder="1" applyAlignment="1">
      <alignment horizontal="left" vertical="center"/>
    </xf>
    <xf numFmtId="0" fontId="13" fillId="6" borderId="13" xfId="3" applyFont="1" applyFill="1" applyBorder="1" applyAlignment="1">
      <alignment horizontal="left" vertical="center"/>
    </xf>
    <xf numFmtId="0" fontId="7" fillId="0" borderId="0" xfId="0" applyFont="1" applyBorder="1"/>
    <xf numFmtId="0" fontId="0" fillId="0" borderId="0" xfId="0" applyAlignment="1"/>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11" fillId="0" borderId="0" xfId="0" applyFont="1" applyAlignment="1">
      <alignment wrapText="1"/>
    </xf>
    <xf numFmtId="0" fontId="6" fillId="0" borderId="0" xfId="0" applyFont="1" applyAlignment="1">
      <alignment wrapText="1"/>
    </xf>
    <xf numFmtId="0" fontId="11" fillId="0" borderId="0" xfId="0" applyFont="1" applyAlignment="1">
      <alignment horizontal="left" wrapText="1"/>
    </xf>
    <xf numFmtId="0" fontId="6" fillId="0" borderId="0" xfId="0" applyFont="1" applyAlignment="1">
      <alignment horizontal="left" wrapText="1"/>
    </xf>
    <xf numFmtId="0" fontId="0" fillId="0" borderId="0" xfId="0" applyAlignment="1">
      <alignment wrapText="1"/>
    </xf>
    <xf numFmtId="0" fontId="2" fillId="0" borderId="0" xfId="0" applyFont="1" applyAlignment="1">
      <alignment wrapText="1"/>
    </xf>
    <xf numFmtId="0" fontId="8" fillId="0" borderId="0" xfId="0" applyFont="1" applyAlignment="1">
      <alignment wrapText="1"/>
    </xf>
    <xf numFmtId="0" fontId="0" fillId="0" borderId="0" xfId="0" applyAlignment="1">
      <alignment horizontal="left" wrapText="1" shrinkToFit="1"/>
    </xf>
    <xf numFmtId="0" fontId="0" fillId="0" borderId="0" xfId="0" applyAlignment="1">
      <alignment wrapText="1" shrinkToFit="1"/>
    </xf>
    <xf numFmtId="0" fontId="9" fillId="6" borderId="11" xfId="3" applyFont="1" applyFill="1" applyBorder="1" applyAlignment="1">
      <alignment horizontal="left" vertical="center"/>
    </xf>
    <xf numFmtId="0" fontId="7" fillId="0" borderId="0" xfId="0" applyFont="1" applyBorder="1" applyAlignment="1">
      <alignment vertical="top" wrapText="1"/>
    </xf>
    <xf numFmtId="0" fontId="7" fillId="0" borderId="4" xfId="0" applyFont="1" applyBorder="1"/>
  </cellXfs>
  <cellStyles count="11">
    <cellStyle name="Comma" xfId="2" builtinId="3"/>
    <cellStyle name="Comma 2" xfId="5"/>
    <cellStyle name="Currency 2" xfId="6"/>
    <cellStyle name="Normal" xfId="0" builtinId="0"/>
    <cellStyle name="Normal 2" xfId="3"/>
    <cellStyle name="Normal 3" xfId="4"/>
    <cellStyle name="Normal 3 2" xfId="7"/>
    <cellStyle name="Percent" xfId="1" builtinId="5"/>
    <cellStyle name="Percent 2" xfId="8"/>
    <cellStyle name="Percent 3" xfId="9"/>
    <cellStyle name="Percent 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B15095E-E632-47A7-A433-58354399889F}" diskRevisions="1" revisionId="38" version="8">
  <header guid="{2DA0233E-7F6A-4641-AD33-4BC76820AB17}" dateTime="2019-03-27T09:54:15" maxSheetId="4" userName="ELENZ Heinz (DGT)" r:id="rId1">
    <sheetIdMap count="3">
      <sheetId val="1"/>
      <sheetId val="2"/>
      <sheetId val="3"/>
    </sheetIdMap>
  </header>
  <header guid="{9F29D1CA-1724-4AEA-99E0-F62CCE0E5447}" dateTime="2019-04-04T09:59:43" maxSheetId="4" userName="FISCHER Ingeborg (DGT)" r:id="rId2" minRId="1" maxRId="2">
    <sheetIdMap count="3">
      <sheetId val="1"/>
      <sheetId val="2"/>
      <sheetId val="3"/>
    </sheetIdMap>
    <reviewedList count="1">
      <reviewed rId="1"/>
    </reviewedList>
  </header>
  <header guid="{8D8869B1-F283-419F-BB16-92CEA6F143DC}" dateTime="2019-04-04T10:04:44" maxSheetId="4" userName="FISCHER Ingeborg (DGT)" r:id="rId3" minRId="6" maxRId="9">
    <sheetIdMap count="3">
      <sheetId val="1"/>
      <sheetId val="2"/>
      <sheetId val="3"/>
    </sheetIdMap>
    <reviewedList count="3">
      <reviewed rId="6"/>
      <reviewed rId="8"/>
      <reviewed rId="9"/>
    </reviewedList>
  </header>
  <header guid="{8376C8F2-B438-46DB-9ED2-510080E3D148}" dateTime="2019-04-04T10:06:08" maxSheetId="4" userName="FISCHER Ingeborg (DGT)" r:id="rId4" minRId="10" maxRId="11">
    <sheetIdMap count="3">
      <sheetId val="1"/>
      <sheetId val="2"/>
      <sheetId val="3"/>
    </sheetIdMap>
    <reviewedList count="2">
      <reviewed rId="10"/>
      <reviewed rId="11"/>
    </reviewedList>
  </header>
  <header guid="{37F15959-EA33-42F2-A3ED-E9565DE4B5DC}" dateTime="2019-04-04T14:58:27" maxSheetId="4" userName="DGT-DE" r:id="rId5" minRId="12">
    <sheetIdMap count="3">
      <sheetId val="1"/>
      <sheetId val="2"/>
      <sheetId val="3"/>
    </sheetIdMap>
  </header>
  <header guid="{B562C385-E785-49D3-8CE5-B904362B6081}" dateTime="2019-04-04T14:58:46" maxSheetId="4" userName="DGT-DE" r:id="rId6">
    <sheetIdMap count="3">
      <sheetId val="1"/>
      <sheetId val="2"/>
      <sheetId val="3"/>
    </sheetIdMap>
  </header>
  <header guid="{BC8E53FD-C02E-451C-8027-ED36BC9B1D20}" dateTime="2019-07-18T15:03:20" maxSheetId="4" userName="GLIETZ Vladislava (REGIO)" r:id="rId7" minRId="19" maxRId="33">
    <sheetIdMap count="3">
      <sheetId val="1"/>
      <sheetId val="2"/>
      <sheetId val="3"/>
    </sheetIdMap>
  </header>
  <header guid="{FB15095E-E632-47A7-A433-58354399889F}" dateTime="2019-07-18T15:03:57" maxSheetId="4" userName="GLIETZ Vladislava (REGIO)" r:id="rId8" minRId="37" maxRId="38">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dxf="1" dxf="1">
    <oc r="B4" t="inlineStr">
      <is>
        <r>
          <rPr>
            <sz val="10"/>
            <rFont val="Calibri"/>
            <family val="2"/>
          </rPr>
          <t>Prüfgrundgesamtheit</t>
        </r>
      </is>
    </oc>
    <nc r="B4" t="inlineStr">
      <is>
        <t>Geprüfte Grundgesamtheit</t>
      </is>
    </nc>
    <odxf>
      <font>
        <name val="Calibri"/>
        <scheme val="minor"/>
      </font>
    </odxf>
    <ndxf>
      <font>
        <name val="Calibri"/>
        <scheme val="none"/>
      </font>
    </ndxf>
  </rcc>
  <rcc rId="2" sId="1" odxf="1" dxf="1">
    <oc r="B15" t="inlineStr">
      <is>
        <r>
          <rPr>
            <sz val="10"/>
            <rFont val="Calibri"/>
            <family val="2"/>
          </rPr>
          <t>Verbleibende Gesamtfehlerquote</t>
        </r>
      </is>
    </oc>
    <nc r="B15" t="inlineStr">
      <is>
        <t>Gesamtrestfehlerquote</t>
      </is>
    </nc>
    <odxf>
      <font>
        <name val="Calibri"/>
        <scheme val="minor"/>
      </font>
    </odxf>
    <ndxf>
      <font>
        <name val="Calibri"/>
        <scheme val="none"/>
      </font>
    </ndxf>
  </rcc>
  <rdn rId="0" localSheetId="1" customView="1" name="Z_347B0966_BA17_4E73_BFAE_132EDBBF605B_.wvu.PrintArea" hidden="1" oldHidden="1">
    <formula>Vorlage!$A$2:$C$24</formula>
  </rdn>
  <rdn rId="0" localSheetId="2" customView="1" name="Z_347B0966_BA17_4E73_BFAE_132EDBBF605B_.wvu.PrintArea" hidden="1" oldHidden="1">
    <formula>Beispiele!$A$1:$C$80</formula>
  </rdn>
  <rdn rId="0" localSheetId="3" customView="1" name="Z_347B0966_BA17_4E73_BFAE_132EDBBF605B_.wvu.PrintArea" hidden="1" oldHidden="1">
    <formula>'Beispiel für negative Einheiten'!$A$1:$K$25</formula>
  </rdn>
  <rcv guid="{347B0966-BA17-4E73-BFAE-132EDBBF605B}"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 sId="1" odxf="1" dxf="1">
    <oc r="B16" t="inlineStr">
      <is>
        <r>
          <rPr>
            <sz val="10"/>
            <rFont val="Calibri"/>
            <family val="2"/>
          </rPr>
          <t>Betrag der Korrektur zur Senkung des Restrisikos für den Wesentlichkeitsgrad (extrapolierte Finanzkorrektur)</t>
        </r>
      </is>
    </oc>
    <nc r="B16" t="inlineStr">
      <is>
        <t>Betrag der Korrektur zur Senkung des Restrisikos auf die Signifikanzschwelle (extrapolierte Finanzkorrektur)</t>
      </is>
    </nc>
    <odxf>
      <font>
        <name val="Calibri"/>
        <scheme val="minor"/>
      </font>
    </odxf>
    <ndxf>
      <font>
        <name val="Calibri"/>
        <scheme val="none"/>
      </font>
    </ndxf>
  </rcc>
  <rcc rId="7" sId="1" odxf="1" dxf="1">
    <oc r="B17" t="inlineStr">
      <is>
        <r>
          <rPr>
            <sz val="10"/>
            <rFont val="Calibri"/>
            <family val="2"/>
          </rPr>
          <t>Verbleibende Gesamtfehlerquote nach extrapolierter Korrektur</t>
        </r>
      </is>
    </oc>
    <nc r="B17" t="inlineStr">
      <is>
        <t>Gesamtrestfehlerquote nach extrapolierter Korrektur</t>
      </is>
    </nc>
    <odxf>
      <font>
        <name val="Calibri"/>
        <scheme val="minor"/>
      </font>
    </odxf>
    <ndxf>
      <font>
        <name val="Calibri"/>
        <scheme val="none"/>
      </font>
    </ndxf>
  </rcc>
  <rcc rId="8" sId="1" odxf="1" dxf="1">
    <oc r="A19" t="inlineStr">
      <is>
        <r>
          <rPr>
            <sz val="11"/>
            <rFont val="Calibri"/>
            <family val="2"/>
          </rPr>
          <t>*In H enthaltene Korrekturen und die bei der Feststellung der Prüfgrundgesamtheit A bereits von der positiven Grundgesamtheit abgezogene Beträge (siehe Leitlinien zu Stichprobenverfahren, Abschnitt 4.6) bilden keinen Bestandteil dieser Beträge.</t>
        </r>
      </is>
    </oc>
    <nc r="A19" t="inlineStr">
      <is>
        <t>*In H enthaltene Korrekturen und die bei der Feststellung der geprüften Grundgesamtheit A bereits von der positiven Grundgesamtheit abgezogene Beträge (siehe Leitlinien zu Stichprobenverfahren, Abschnitt 4.6) bilden keinen Bestandteil dieser Beträge.</t>
      </is>
    </nc>
    <odxf>
      <font>
        <color auto="1"/>
      </font>
    </odxf>
    <ndxf>
      <font>
        <color auto="1"/>
      </font>
    </ndxf>
  </rcc>
  <rcc rId="9" sId="1" odxf="1" dxf="1">
    <oc r="A24" t="inlineStr">
      <is>
        <r>
          <rPr>
            <sz val="11"/>
            <rFont val="Calibri"/>
            <family val="2"/>
          </rPr>
          <t>b) Korrekturen im Zusammenhang mit Unregelmäßigkeiten (mit Ausnahme der in H enthaltenen und der bei der Feststellung der Prüfgrundgesamtheit A bereits von der positiven Grundgesamtheit abgezogenen Korrekturen, siehe die Leitlinien zu Stichprobenverfahren, Abschnitt 4.6). (Beispielsweise können die Korrekturen abgezogen werden, die sich aus Verwaltungsprüfungen ergeben, die an den im Bezugsgeschäftsjahr geltend gemachten Ausgaben durchgeführt wurden.)</t>
        </r>
      </is>
    </oc>
    <nc r="A24" t="inlineStr">
      <is>
        <t>b) Korrekturen im Zusammenhang mit Unregelmäßigkeiten (mit Ausnahme der in H enthaltenen und der bei der Feststellung der geprüften Grundgesamtheit A bereits von der positiven Grundgesamtheit abgezogenen Korrekturen, siehe die Leitlinien zu Stichprobenverfahren, Abschnitt 4.6). (Beispielsweise können die Korrekturen abgezogen werden, die sich aus Verwaltungsprüfungen ergeben, die an den im Bezugsgeschäftsjahr geltend gemachten Ausgaben durchgeführt wurden.)</t>
      </is>
    </nc>
    <odxf>
      <font>
        <color auto="1"/>
      </font>
    </odxf>
    <ndxf>
      <font>
        <color auto="1"/>
      </font>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ua="1" sId="1" dxf="1">
    <nc r="B15" t="inlineStr">
      <is>
        <r>
          <rPr>
            <sz val="11"/>
            <color theme="1"/>
            <rFont val="Calibri"/>
            <family val="2"/>
          </rPr>
          <t>Verbleibende Gesamtfehlerquote</t>
        </r>
      </is>
    </nc>
    <ndxf>
      <font>
        <name val="Calibri"/>
        <scheme val="minor"/>
      </font>
    </ndxf>
  </rcc>
  <rcft rId="2" ua="1" sheetId="1"/>
  <rcc rId="11" ua="1" sId="1" dxf="1">
    <nc r="B17" t="inlineStr">
      <is>
        <r>
          <rPr>
            <sz val="11"/>
            <color theme="1"/>
            <rFont val="Calibri"/>
            <family val="2"/>
          </rPr>
          <t>Verbleibende Gesamtfehlerquote nach extrapolierter Korrektur</t>
        </r>
      </is>
    </nc>
    <ndxf>
      <font>
        <name val="Calibri"/>
        <scheme val="minor"/>
      </font>
    </ndxf>
  </rcc>
  <rcft rId="7" ua="1" sheetId="1"/>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12" start="0" length="0">
    <dxf>
      <font>
        <sz val="11"/>
        <color theme="1"/>
        <name val="Calibri"/>
        <scheme val="none"/>
      </font>
    </dxf>
  </rfmt>
  <rcc rId="12" sId="2">
    <oc r="B12" t="inlineStr">
      <is>
        <r>
          <rPr>
            <sz val="11"/>
            <color theme="1"/>
            <rFont val="Calibri"/>
            <family val="2"/>
          </rPr>
          <t>Gefährdeter Betrag (2,2 %*1000)</t>
        </r>
      </is>
    </oc>
    <nc r="B12" t="inlineStr">
      <is>
        <t>Gefährdeter Betrag (2,2 %*1000)</t>
      </is>
    </nc>
  </rcc>
  <rfmt sheetId="3" sqref="B23">
    <dxf>
      <alignment wrapText="1" readingOrder="0"/>
    </dxf>
  </rfmt>
  <rfmt sheetId="3" sqref="B23:K23">
    <dxf>
      <alignment wrapText="0" readingOrder="0"/>
    </dxf>
  </rfmt>
  <rdn rId="0" localSheetId="1" customView="1" name="Z_E08E482E_695F_4776_AF7F_CD8EE81FBD6D_.wvu.PrintArea" hidden="1" oldHidden="1">
    <formula>Vorlage!$A$2:$C$24</formula>
  </rdn>
  <rdn rId="0" localSheetId="2" customView="1" name="Z_E08E482E_695F_4776_AF7F_CD8EE81FBD6D_.wvu.PrintArea" hidden="1" oldHidden="1">
    <formula>Beispiele!$A$1:$C$80</formula>
  </rdn>
  <rdn rId="0" localSheetId="3" customView="1" name="Z_E08E482E_695F_4776_AF7F_CD8EE81FBD6D_.wvu.PrintArea" hidden="1" oldHidden="1">
    <formula>'Beispiel für negative Einheiten'!$A$1:$K$25</formula>
  </rdn>
  <rcv guid="{E08E482E-695F-4776-AF7F-CD8EE81FBD6D}"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08E482E-695F-4776-AF7F-CD8EE81FBD6D}" action="delete"/>
  <rdn rId="0" localSheetId="1" customView="1" name="Z_E08E482E_695F_4776_AF7F_CD8EE81FBD6D_.wvu.PrintArea" hidden="1" oldHidden="1">
    <formula>Vorlage!$A$2:$C$24</formula>
    <oldFormula>Vorlage!$A$2:$C$24</oldFormula>
  </rdn>
  <rdn rId="0" localSheetId="2" customView="1" name="Z_E08E482E_695F_4776_AF7F_CD8EE81FBD6D_.wvu.PrintArea" hidden="1" oldHidden="1">
    <formula>Beispiele!$A$1:$C$80</formula>
    <oldFormula>Beispiele!$A$1:$C$80</oldFormula>
  </rdn>
  <rdn rId="0" localSheetId="3" customView="1" name="Z_E08E482E_695F_4776_AF7F_CD8EE81FBD6D_.wvu.PrintArea" hidden="1" oldHidden="1">
    <formula>'Beispiel für negative Einheiten'!$A$1:$K$25</formula>
    <oldFormula>'Beispiel für negative Einheiten'!$A$1:$K$25</oldFormula>
  </rdn>
  <rcv guid="{E08E482E-695F-4776-AF7F-CD8EE81FBD6D}"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 sId="1" odxf="1" dxf="1">
    <oc r="B9" t="inlineStr">
      <is>
        <r>
          <rPr>
            <sz val="10"/>
            <rFont val="Calibri"/>
            <family val="2"/>
          </rPr>
          <t>Sonstige negative Beträge unter Abzug der ursprünglich im Bezugsgeschäftsjahr geltend gemachten Ausgaben</t>
        </r>
      </is>
    </oc>
    <nc r="B9" t="inlineStr">
      <is>
        <t>Sonstige negative Beträge unter Abzug der ursprünglich im Bezugsgeschäftsjahr geltend gemachten Ausgaben*</t>
      </is>
    </nc>
    <odxf>
      <font>
        <name val="Calibri"/>
        <scheme val="minor"/>
      </font>
    </odxf>
    <ndxf>
      <font>
        <name val="Calibri"/>
        <scheme val="none"/>
      </font>
    </ndxf>
  </rcc>
  <rcc rId="20" sId="1" odxf="1" dxf="1">
    <oc r="B11" t="inlineStr">
      <is>
        <r>
          <rPr>
            <sz val="10"/>
            <rFont val="Calibri"/>
            <family val="2"/>
          </rPr>
          <t xml:space="preserve">Gefährdeter Betrag </t>
        </r>
      </is>
    </oc>
    <nc r="B11" t="inlineStr">
      <is>
        <t xml:space="preserve">Risikobetrag </t>
      </is>
    </nc>
    <odxf>
      <font>
        <name val="Calibri"/>
        <scheme val="minor"/>
      </font>
    </odxf>
    <ndxf>
      <font>
        <name val="Calibri"/>
        <scheme val="none"/>
      </font>
    </ndxf>
  </rcc>
  <rcc rId="21" sId="1" odxf="1" dxf="1">
    <oc r="B14" t="inlineStr">
      <is>
        <r>
          <rPr>
            <sz val="10"/>
            <rFont val="Calibri"/>
            <family val="2"/>
          </rPr>
          <t>Verbleibender gefährdeter Betrag</t>
        </r>
      </is>
    </oc>
    <nc r="B14" t="inlineStr">
      <is>
        <t>Verbleibender Risikobetrag</t>
      </is>
    </nc>
    <odxf>
      <font>
        <name val="Calibri"/>
        <scheme val="minor"/>
      </font>
    </odxf>
    <ndxf>
      <font>
        <name val="Calibri"/>
        <scheme val="none"/>
      </font>
    </ndxf>
  </rcc>
  <rcc rId="22" sId="2" odxf="1" dxf="1">
    <oc r="A3" t="inlineStr">
      <is>
        <r>
          <rPr>
            <b/>
            <sz val="11"/>
            <color theme="1"/>
            <rFont val="Calibri"/>
            <family val="2"/>
          </rPr>
          <t>A. Beispiel für die Berechnung der verbleibenden Gesamtfehlerquote – keine Beträge unter laufender Bewertung (mit wesentlichem Fehler und mit einzelnen Finanzkorrekturen, die die Quote auf den Wesentlichkeitsgrad senken)</t>
        </r>
      </is>
    </oc>
    <nc r="A3" t="inlineStr">
      <is>
        <t>A. Beispiel für die Berechnung der verbleibenden Gesamtfehlerquote – keine Beträge unter laufender Bewertung (mit wesentlichem Fehler und mit einzelnen Finanzkorrekturen, die die Quote auf die Wesentlichkeitschwelle senken)</t>
      </is>
    </nc>
    <odxf>
      <font/>
    </odxf>
    <ndxf>
      <font/>
    </ndxf>
  </rcc>
  <rcc rId="23" sId="2">
    <oc r="B12" t="inlineStr">
      <is>
        <t>Gefährdeter Betrag (2,2 %*1000)</t>
      </is>
    </oc>
    <nc r="B12" t="inlineStr">
      <is>
        <t>Risikobetrag (2,2 %*1000)</t>
      </is>
    </nc>
  </rcc>
  <rcc rId="24" sId="2" odxf="1" dxf="1">
    <oc r="B15" t="inlineStr">
      <is>
        <r>
          <rPr>
            <sz val="11"/>
            <color theme="1"/>
            <rFont val="Calibri"/>
            <family val="2"/>
          </rPr>
          <t>Verbleibender gefährdeter Betrag</t>
        </r>
      </is>
    </oc>
    <nc r="B15" t="inlineStr">
      <is>
        <t>Verbleibender Risikobetrag</t>
      </is>
    </nc>
    <odxf>
      <font>
        <sz val="11"/>
        <color theme="1"/>
        <name val="Calibri"/>
        <scheme val="minor"/>
      </font>
    </odxf>
    <ndxf>
      <font>
        <sz val="11"/>
        <color theme="1"/>
        <name val="Calibri"/>
        <scheme val="none"/>
      </font>
    </ndxf>
  </rcc>
  <rcc rId="25" sId="2" odxf="1" dxf="1">
    <oc r="B28" t="inlineStr">
      <is>
        <r>
          <rPr>
            <sz val="11"/>
            <color theme="1"/>
            <rFont val="Calibri"/>
            <family val="2"/>
          </rPr>
          <t>Gefährdeter Betrag (2,5 %*1000)</t>
        </r>
      </is>
    </oc>
    <nc r="B28" t="inlineStr">
      <is>
        <t>Risikobetrag (2,5 %*1000)</t>
      </is>
    </nc>
    <odxf>
      <font>
        <sz val="11"/>
        <color theme="1"/>
        <name val="Calibri"/>
        <scheme val="minor"/>
      </font>
    </odxf>
    <ndxf>
      <font>
        <sz val="11"/>
        <color theme="1"/>
        <name val="Calibri"/>
        <scheme val="none"/>
      </font>
    </ndxf>
  </rcc>
  <rcc rId="26" sId="2" odxf="1" dxf="1">
    <oc r="B31" t="inlineStr">
      <is>
        <r>
          <rPr>
            <sz val="11"/>
            <color theme="1"/>
            <rFont val="Calibri"/>
            <family val="2"/>
          </rPr>
          <t>Verbleibender gefährdeter Betrag</t>
        </r>
      </is>
    </oc>
    <nc r="B31" t="inlineStr">
      <is>
        <t>Verbleibender Risikobetrag</t>
      </is>
    </nc>
    <odxf>
      <font>
        <sz val="11"/>
        <color theme="1"/>
        <name val="Calibri"/>
        <scheme val="minor"/>
      </font>
    </odxf>
    <ndxf>
      <font>
        <sz val="11"/>
        <color theme="1"/>
        <name val="Calibri"/>
        <scheme val="none"/>
      </font>
    </ndxf>
  </rcc>
  <rcc rId="27" sId="2" odxf="1" dxf="1">
    <oc r="B33" t="inlineStr">
      <is>
        <r>
          <rPr>
            <sz val="11"/>
            <color theme="1"/>
            <rFont val="Calibri"/>
            <family val="2"/>
          </rPr>
          <t>Betrag der Korrektur zur Senkung des Restrisikos für den Wesentlichkeitsgrad (extrapolierte Finanzkorrektur): (22,9-0,02*997,9)/0,98</t>
        </r>
      </is>
    </oc>
    <nc r="B33" t="inlineStr">
      <is>
        <t>Betrag der Korrektur zur Senkung des Restrisikos für den Wesentlichkeitschwelle (extrapolierte Finanzkorrektur): (22,9-0,02*997,9)/0,98</t>
      </is>
    </nc>
    <odxf>
      <font>
        <sz val="11"/>
        <color theme="1"/>
        <name val="Calibri"/>
        <scheme val="minor"/>
      </font>
    </odxf>
    <ndxf>
      <font>
        <sz val="11"/>
        <color theme="1"/>
        <name val="Calibri"/>
        <scheme val="none"/>
      </font>
    </ndxf>
  </rcc>
  <rcc rId="28" sId="2" odxf="1" dxf="1">
    <oc r="A39" t="inlineStr">
      <is>
        <r>
          <rPr>
            <b/>
            <sz val="11"/>
            <color theme="1"/>
            <rFont val="Calibri"/>
            <family val="2"/>
          </rPr>
          <t>C.1. Beispiel mit allen Beträgen, die Gegenstand einer laufenden Bewertung sind, außerhalb der Stichprobe (mit wesentlichem Fehler und mit einzelnen Finanzkorrekturen, die die Quote auf den Wesentlichkeitsgrad senken)</t>
        </r>
      </is>
    </oc>
    <nc r="A39" t="inlineStr">
      <is>
        <t>C.1. Beispiel mit allen Beträgen, die Gegenstand einer laufenden Bewertung sind, außerhalb der Stichprobe (mit wesentlichem Fehler und mit einzelnen Finanzkorrekturen, die die Quote auf die Wesentlichkeitschwelle senken)</t>
      </is>
    </nc>
    <odxf>
      <font/>
    </odxf>
    <ndxf>
      <font/>
    </ndxf>
  </rcc>
  <rcc rId="29" sId="2" odxf="1" dxf="1">
    <oc r="B48" t="inlineStr">
      <is>
        <r>
          <rPr>
            <sz val="11"/>
            <color theme="1"/>
            <rFont val="Calibri"/>
            <family val="2"/>
          </rPr>
          <t>Gefährdeter Betrag (2,2 %*950)</t>
        </r>
      </is>
    </oc>
    <nc r="B48" t="inlineStr">
      <is>
        <t>Risikobetrag (2,2 %*950)</t>
      </is>
    </nc>
    <odxf>
      <font>
        <sz val="11"/>
        <color theme="1"/>
        <name val="Calibri"/>
        <scheme val="minor"/>
      </font>
    </odxf>
    <ndxf>
      <font>
        <sz val="11"/>
        <color theme="1"/>
        <name val="Calibri"/>
        <scheme val="none"/>
      </font>
    </ndxf>
  </rcc>
  <rcc rId="30" sId="2" odxf="1" dxf="1">
    <oc r="B51" t="inlineStr">
      <is>
        <r>
          <rPr>
            <sz val="11"/>
            <color theme="1"/>
            <rFont val="Calibri"/>
            <family val="2"/>
          </rPr>
          <t>Verbleibender gefährdeter Betrag</t>
        </r>
      </is>
    </oc>
    <nc r="B51" t="inlineStr">
      <is>
        <t>Verbleibender Risikobetrag</t>
      </is>
    </nc>
    <odxf>
      <font>
        <sz val="11"/>
        <color theme="1"/>
        <name val="Calibri"/>
        <scheme val="minor"/>
      </font>
    </odxf>
    <ndxf>
      <font>
        <sz val="11"/>
        <color theme="1"/>
        <name val="Calibri"/>
        <scheme val="none"/>
      </font>
    </ndxf>
  </rcc>
  <rcc rId="31" sId="2" odxf="1" dxf="1">
    <oc r="B64" t="inlineStr">
      <is>
        <r>
          <rPr>
            <sz val="11"/>
            <color theme="1"/>
            <rFont val="Calibri"/>
            <family val="2"/>
          </rPr>
          <t>Gefährdeter Betrag (2,2 %*950)</t>
        </r>
      </is>
    </oc>
    <nc r="B64" t="inlineStr">
      <is>
        <t>Risikobetrag (2,2 %*950)</t>
      </is>
    </nc>
    <odxf>
      <font>
        <sz val="11"/>
        <color theme="1"/>
        <name val="Calibri"/>
        <scheme val="minor"/>
      </font>
    </odxf>
    <ndxf>
      <font>
        <sz val="11"/>
        <color theme="1"/>
        <name val="Calibri"/>
        <scheme val="none"/>
      </font>
    </ndxf>
  </rcc>
  <rcc rId="32" sId="2" odxf="1" dxf="1">
    <oc r="B67" t="inlineStr">
      <is>
        <r>
          <rPr>
            <sz val="11"/>
            <color theme="1"/>
            <rFont val="Calibri"/>
            <family val="2"/>
          </rPr>
          <t>Verbleibender gefährdeter Betrag</t>
        </r>
      </is>
    </oc>
    <nc r="B67" t="inlineStr">
      <is>
        <t>Verbleibender Risikobetrag</t>
      </is>
    </nc>
    <odxf>
      <font>
        <sz val="11"/>
        <color theme="1"/>
        <name val="Calibri"/>
        <scheme val="minor"/>
      </font>
    </odxf>
    <ndxf>
      <font>
        <sz val="11"/>
        <color theme="1"/>
        <name val="Calibri"/>
        <scheme val="none"/>
      </font>
    </ndxf>
  </rcc>
  <rcc rId="33" sId="2" odxf="1" dxf="1">
    <oc r="B69" t="inlineStr">
      <is>
        <r>
          <rPr>
            <sz val="11"/>
            <color theme="1"/>
            <rFont val="Calibri"/>
            <family val="2"/>
          </rPr>
          <t>Betrag der Korrektur zur Senkung des Restrisikos für den Wesentlichkeitsgrad (extrapolierte Finanzkorrektur)</t>
        </r>
      </is>
    </oc>
    <nc r="B69" t="inlineStr">
      <is>
        <t>Betrag der Korrektur zur Senkung des Restrisikos für den Wesentlichkeitschwelle (extrapolierte Finanzkorrektur)</t>
      </is>
    </nc>
    <odxf>
      <font>
        <sz val="11"/>
        <color theme="1"/>
        <name val="Calibri"/>
        <scheme val="minor"/>
      </font>
    </odxf>
    <ndxf>
      <font>
        <sz val="11"/>
        <color theme="1"/>
        <name val="Calibri"/>
        <scheme val="none"/>
      </font>
    </ndxf>
  </rcc>
  <rfmt sheetId="2" sqref="A72:C72">
    <dxf>
      <alignment shrinkToFit="1" readingOrder="0"/>
    </dxf>
  </rfmt>
  <rdn rId="0" localSheetId="1" customView="1" name="Z_84CEBB98_A340_46B7_92CB_231055754D33_.wvu.PrintArea" hidden="1" oldHidden="1">
    <formula>Vorlage!$A$2:$C$24</formula>
  </rdn>
  <rdn rId="0" localSheetId="2" customView="1" name="Z_84CEBB98_A340_46B7_92CB_231055754D33_.wvu.PrintArea" hidden="1" oldHidden="1">
    <formula>Beispiele!$A$1:$C$80</formula>
  </rdn>
  <rdn rId="0" localSheetId="3" customView="1" name="Z_84CEBB98_A340_46B7_92CB_231055754D33_.wvu.PrintArea" hidden="1" oldHidden="1">
    <formula>'Beispiel für negative Einheiten'!$A$1:$K$25</formula>
  </rdn>
  <rcv guid="{84CEBB98-A340-46B7-92CB-231055754D33}"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 sId="3" odxf="1" dxf="1">
    <oc r="B11" t="inlineStr">
      <is>
        <r>
          <rPr>
            <sz val="11"/>
            <color theme="1"/>
            <rFont val="Calibri"/>
            <family val="2"/>
          </rPr>
          <t>Gefährdeter Betrag (2,2 %*600)</t>
        </r>
      </is>
    </oc>
    <nc r="B11" t="inlineStr">
      <is>
        <t>Risikobetrag (2,2 %*600)</t>
      </is>
    </nc>
    <odxf>
      <font>
        <sz val="11"/>
        <color theme="1"/>
        <name val="Calibri"/>
        <scheme val="minor"/>
      </font>
    </odxf>
    <ndxf>
      <font>
        <sz val="11"/>
        <color theme="1"/>
        <name val="Calibri"/>
        <scheme val="none"/>
      </font>
    </ndxf>
  </rcc>
  <rcc rId="38" sId="3" odxf="1" dxf="1">
    <oc r="B14" t="inlineStr">
      <is>
        <r>
          <rPr>
            <sz val="11"/>
            <color theme="1"/>
            <rFont val="Calibri"/>
            <family val="2"/>
          </rPr>
          <t>Verbleibender gefährdeter Betrag</t>
        </r>
      </is>
    </oc>
    <nc r="B14" t="inlineStr">
      <is>
        <t>Verbleibender Risikobetrag</t>
      </is>
    </nc>
    <odxf>
      <font>
        <sz val="11"/>
        <color theme="1"/>
        <name val="Calibri"/>
        <scheme val="minor"/>
      </font>
    </odxf>
    <ndxf>
      <font>
        <sz val="11"/>
        <color theme="1"/>
        <name val="Calibri"/>
        <scheme val="none"/>
      </font>
    </ndxf>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2DA0233E-7F6A-4641-AD33-4BC76820AB17}" name="ELENZ Heinz (DGT)" id="-1324733734" dateTime="2019-03-27T09:54:15"/>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view="pageBreakPreview" zoomScaleNormal="100" zoomScaleSheetLayoutView="100" workbookViewId="0">
      <selection activeCell="B15" sqref="B15"/>
    </sheetView>
  </sheetViews>
  <sheetFormatPr defaultColWidth="9.140625" defaultRowHeight="15" x14ac:dyDescent="0.25"/>
  <cols>
    <col min="1" max="1" width="15.28515625" customWidth="1"/>
    <col min="2" max="2" width="72.5703125" customWidth="1"/>
    <col min="3" max="3" width="17.140625" customWidth="1"/>
  </cols>
  <sheetData>
    <row r="1" spans="1:8" x14ac:dyDescent="0.25">
      <c r="A1" t="s">
        <v>0</v>
      </c>
    </row>
    <row r="2" spans="1:8" ht="15.75" thickBot="1" x14ac:dyDescent="0.3"/>
    <row r="3" spans="1:8" ht="27" customHeight="1" thickBot="1" x14ac:dyDescent="0.3">
      <c r="A3" s="43" t="s">
        <v>1</v>
      </c>
      <c r="B3" s="44"/>
      <c r="C3" s="45"/>
    </row>
    <row r="4" spans="1:8" ht="24.75" customHeight="1" x14ac:dyDescent="0.25">
      <c r="A4" s="23" t="s">
        <v>2</v>
      </c>
      <c r="B4" s="37" t="s">
        <v>163</v>
      </c>
      <c r="C4" s="26"/>
    </row>
    <row r="5" spans="1:8" ht="24.75" customHeight="1" x14ac:dyDescent="0.25">
      <c r="A5" s="24" t="s">
        <v>3</v>
      </c>
      <c r="B5" s="21" t="s">
        <v>4</v>
      </c>
      <c r="C5" s="27"/>
    </row>
    <row r="6" spans="1:8" ht="24.75" customHeight="1" x14ac:dyDescent="0.25">
      <c r="A6" s="24" t="s">
        <v>5</v>
      </c>
      <c r="B6" s="21" t="s">
        <v>6</v>
      </c>
      <c r="C6" s="27"/>
    </row>
    <row r="7" spans="1:8" ht="24.75" customHeight="1" x14ac:dyDescent="0.25">
      <c r="A7" s="24" t="s">
        <v>7</v>
      </c>
      <c r="B7" s="21" t="s">
        <v>8</v>
      </c>
      <c r="C7" s="29"/>
    </row>
    <row r="8" spans="1:8" ht="24.75" customHeight="1" x14ac:dyDescent="0.25">
      <c r="A8" s="24" t="s">
        <v>9</v>
      </c>
      <c r="B8" s="21" t="s">
        <v>10</v>
      </c>
      <c r="C8" s="27"/>
    </row>
    <row r="9" spans="1:8" ht="24.75" customHeight="1" x14ac:dyDescent="0.25">
      <c r="A9" s="24" t="s">
        <v>11</v>
      </c>
      <c r="B9" s="38" t="s">
        <v>169</v>
      </c>
      <c r="C9" s="27"/>
    </row>
    <row r="10" spans="1:8" ht="24.75" customHeight="1" x14ac:dyDescent="0.25">
      <c r="A10" s="24" t="s">
        <v>12</v>
      </c>
      <c r="B10" s="22" t="s">
        <v>13</v>
      </c>
      <c r="C10" s="28">
        <f>C4-C8-C9</f>
        <v>0</v>
      </c>
    </row>
    <row r="11" spans="1:8" ht="24.75" customHeight="1" x14ac:dyDescent="0.25">
      <c r="A11" s="24" t="s">
        <v>14</v>
      </c>
      <c r="B11" s="55" t="s">
        <v>170</v>
      </c>
      <c r="C11" s="28">
        <f>C7*C10</f>
        <v>0</v>
      </c>
    </row>
    <row r="12" spans="1:8" ht="49.5" customHeight="1" x14ac:dyDescent="0.25">
      <c r="A12" s="24" t="s">
        <v>15</v>
      </c>
      <c r="B12" s="22" t="s">
        <v>16</v>
      </c>
      <c r="C12" s="27"/>
    </row>
    <row r="13" spans="1:8" ht="24.75" customHeight="1" x14ac:dyDescent="0.25">
      <c r="A13" s="24" t="s">
        <v>17</v>
      </c>
      <c r="B13" s="21" t="s">
        <v>18</v>
      </c>
      <c r="C13" s="28">
        <f>C10-C12</f>
        <v>0</v>
      </c>
    </row>
    <row r="14" spans="1:8" ht="24.75" customHeight="1" x14ac:dyDescent="0.25">
      <c r="A14" s="24" t="s">
        <v>19</v>
      </c>
      <c r="B14" s="55" t="s">
        <v>171</v>
      </c>
      <c r="C14" s="28">
        <f>C11-C12</f>
        <v>0</v>
      </c>
      <c r="H14" s="34"/>
    </row>
    <row r="15" spans="1:8" ht="24.75" customHeight="1" x14ac:dyDescent="0.35">
      <c r="A15" s="24" t="s">
        <v>20</v>
      </c>
      <c r="B15" s="39" t="s">
        <v>167</v>
      </c>
      <c r="C15" s="35" t="str">
        <f>IFERROR(C14/C13,"")</f>
        <v/>
      </c>
      <c r="F15" s="34"/>
    </row>
    <row r="16" spans="1:8" ht="24.75" customHeight="1" thickBot="1" x14ac:dyDescent="0.4">
      <c r="A16" s="24" t="s">
        <v>21</v>
      </c>
      <c r="B16" s="38" t="s">
        <v>164</v>
      </c>
      <c r="C16" s="30" t="e">
        <f>IF(ROUND(C15,4)&gt;0.02,(C14-0.02*C13)/0.98,"NA RTER not exceeding 2%")</f>
        <v>#VALUE!</v>
      </c>
    </row>
    <row r="17" spans="1:3" ht="24.75" customHeight="1" thickBot="1" x14ac:dyDescent="0.4">
      <c r="A17" s="25" t="s">
        <v>22</v>
      </c>
      <c r="B17" s="40" t="s">
        <v>168</v>
      </c>
      <c r="C17" s="31" t="e">
        <f>IF(ROUND(C15,4)&gt;0.02,(C14-C16)/(C13-C16),"NA RTER not exceeding 2%")</f>
        <v>#VALUE!</v>
      </c>
    </row>
    <row r="19" spans="1:3" ht="48.75" customHeight="1" x14ac:dyDescent="0.25">
      <c r="A19" s="48" t="s">
        <v>165</v>
      </c>
      <c r="B19" s="49"/>
      <c r="C19" s="49"/>
    </row>
    <row r="20" spans="1:3" ht="24.75" customHeight="1" x14ac:dyDescent="0.25">
      <c r="A20" s="50" t="s">
        <v>23</v>
      </c>
      <c r="B20" s="50"/>
      <c r="C20" s="50"/>
    </row>
    <row r="21" spans="1:3" ht="27" customHeight="1" x14ac:dyDescent="0.25">
      <c r="A21" s="50" t="s">
        <v>24</v>
      </c>
      <c r="B21" s="50"/>
      <c r="C21" s="50"/>
    </row>
    <row r="22" spans="1:3" ht="46.9" customHeight="1" x14ac:dyDescent="0.25">
      <c r="A22" s="50" t="s">
        <v>25</v>
      </c>
      <c r="B22" s="50"/>
      <c r="C22" s="50"/>
    </row>
    <row r="23" spans="1:3" ht="30" customHeight="1" x14ac:dyDescent="0.25">
      <c r="A23" s="50" t="s">
        <v>26</v>
      </c>
      <c r="B23" s="50"/>
      <c r="C23" s="50"/>
    </row>
    <row r="24" spans="1:3" ht="72.75" customHeight="1" x14ac:dyDescent="0.25">
      <c r="A24" s="46" t="s">
        <v>166</v>
      </c>
      <c r="B24" s="47"/>
      <c r="C24" s="47"/>
    </row>
    <row r="26" spans="1:3" ht="14.45" x14ac:dyDescent="0.35">
      <c r="A26" s="16"/>
    </row>
  </sheetData>
  <customSheetViews>
    <customSheetView guid="{84CEBB98-A340-46B7-92CB-231055754D33}" showPageBreaks="1" fitToPage="1" printArea="1" view="pageBreakPreview">
      <selection activeCell="B15" sqref="B15"/>
      <pageMargins left="0.70866141732283472" right="0.70866141732283472" top="0.74803149606299213" bottom="0.74803149606299213" header="0.31496062992125984" footer="0.31496062992125984"/>
      <pageSetup paperSize="9" scale="83" fitToHeight="0" orientation="portrait" r:id="rId1"/>
      <headerFooter>
        <oddHeader>&amp;LEGESIF_15-0002-04 Anhang 4</oddHeader>
      </headerFooter>
    </customSheetView>
    <customSheetView guid="{347B0966-BA17-4E73-BFAE-132EDBBF605B}" showPageBreaks="1" fitToPage="1" printArea="1" view="pageBreakPreview" topLeftCell="A10">
      <selection activeCell="B16" sqref="B16"/>
      <pageMargins left="0.70866141732283472" right="0.70866141732283472" top="0.74803149606299213" bottom="0.74803149606299213" header="0.31496062992125984" footer="0.31496062992125984"/>
      <pageSetup paperSize="9" scale="83" fitToHeight="0" orientation="portrait" r:id="rId2"/>
      <headerFooter>
        <oddHeader>&amp;LEGESIF_15-0002-04 Anhang 4</oddHeader>
      </headerFooter>
    </customSheetView>
    <customSheetView guid="{F050D00D-E3E3-47EC-86CF-443E7D0A2595}" showPageBreaks="1" fitToPage="1" printArea="1" view="pageBreakPreview">
      <pageMargins left="0.70866141732283472" right="0.70866141732283472" top="0.74803149606299213" bottom="0.74803149606299213" header="0.31496062992125984" footer="0.31496062992125984"/>
      <pageSetup paperSize="9" scale="83" fitToHeight="0" orientation="portrait" r:id="rId3"/>
      <headerFooter>
        <oddHeader>&amp;LEGESIF_15-0002-04 Anhang 4</oddHeader>
      </headerFooter>
    </customSheetView>
    <customSheetView guid="{E08E482E-695F-4776-AF7F-CD8EE81FBD6D}" showPageBreaks="1" fitToPage="1" printArea="1" view="pageBreakPreview" topLeftCell="A16">
      <selection activeCell="B16" sqref="B16"/>
      <pageMargins left="0.70866141732283472" right="0.70866141732283472" top="0.74803149606299213" bottom="0.74803149606299213" header="0.31496062992125984" footer="0.31496062992125984"/>
      <pageSetup paperSize="9" scale="83" fitToHeight="0" orientation="portrait" r:id="rId4"/>
      <headerFooter>
        <oddHeader>&amp;LEGESIF_15-0002-04 Anhang 4</oddHeader>
      </headerFooter>
    </customSheetView>
  </customSheetViews>
  <mergeCells count="7">
    <mergeCell ref="A3:C3"/>
    <mergeCell ref="A24:C24"/>
    <mergeCell ref="A19:C19"/>
    <mergeCell ref="A20:C20"/>
    <mergeCell ref="A21:C21"/>
    <mergeCell ref="A22:C22"/>
    <mergeCell ref="A23:C23"/>
  </mergeCells>
  <pageMargins left="0.70866141732283472" right="0.70866141732283472" top="0.74803149606299213" bottom="0.74803149606299213" header="0.31496062992125984" footer="0.31496062992125984"/>
  <pageSetup paperSize="9" scale="83" fitToHeight="0" orientation="portrait" r:id="rId5"/>
  <headerFooter>
    <oddHeader>&amp;LEGESIF_15-0002-04 Anhang 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XFD82"/>
  <sheetViews>
    <sheetView view="pageBreakPreview" topLeftCell="A67" zoomScale="85" zoomScaleNormal="100" zoomScaleSheetLayoutView="85" workbookViewId="0">
      <selection activeCell="A72" sqref="A72:C72"/>
    </sheetView>
  </sheetViews>
  <sheetFormatPr defaultColWidth="9.140625" defaultRowHeight="15" x14ac:dyDescent="0.25"/>
  <cols>
    <col min="1" max="1" width="15.28515625" customWidth="1"/>
    <col min="2" max="2" width="59.28515625" customWidth="1"/>
    <col min="3" max="3" width="9.5703125" bestFit="1" customWidth="1"/>
  </cols>
  <sheetData>
    <row r="3" spans="1:3" ht="45.75" customHeight="1" x14ac:dyDescent="0.25">
      <c r="A3" s="52" t="s">
        <v>172</v>
      </c>
      <c r="B3" s="51"/>
      <c r="C3" s="51"/>
    </row>
    <row r="4" spans="1:3" ht="15.75" thickBot="1" x14ac:dyDescent="0.3"/>
    <row r="5" spans="1:3" x14ac:dyDescent="0.25">
      <c r="A5" s="6" t="s">
        <v>27</v>
      </c>
      <c r="B5" s="2" t="s">
        <v>28</v>
      </c>
      <c r="C5" s="6">
        <v>1000</v>
      </c>
    </row>
    <row r="6" spans="1:3" x14ac:dyDescent="0.25">
      <c r="A6" s="7" t="s">
        <v>29</v>
      </c>
      <c r="B6" s="3" t="s">
        <v>30</v>
      </c>
      <c r="C6" s="7">
        <v>100</v>
      </c>
    </row>
    <row r="7" spans="1:3" x14ac:dyDescent="0.25">
      <c r="A7" s="7" t="s">
        <v>31</v>
      </c>
      <c r="B7" s="3" t="s">
        <v>32</v>
      </c>
      <c r="C7" s="7">
        <v>2.1</v>
      </c>
    </row>
    <row r="8" spans="1:3" x14ac:dyDescent="0.25">
      <c r="A8" s="7" t="s">
        <v>33</v>
      </c>
      <c r="B8" s="3" t="s">
        <v>34</v>
      </c>
      <c r="C8" s="33">
        <v>2.1999999999999999E-2</v>
      </c>
    </row>
    <row r="9" spans="1:3" ht="18" x14ac:dyDescent="0.35">
      <c r="A9" s="7" t="s">
        <v>35</v>
      </c>
      <c r="B9" s="3" t="s">
        <v>36</v>
      </c>
      <c r="C9" s="7">
        <v>0</v>
      </c>
    </row>
    <row r="10" spans="1:3" ht="31.5" x14ac:dyDescent="0.35">
      <c r="A10" s="7" t="s">
        <v>37</v>
      </c>
      <c r="B10" s="20" t="s">
        <v>38</v>
      </c>
      <c r="C10" s="7">
        <v>0</v>
      </c>
    </row>
    <row r="11" spans="1:3" ht="46.5" x14ac:dyDescent="0.35">
      <c r="A11" s="7" t="s">
        <v>39</v>
      </c>
      <c r="B11" s="10" t="s">
        <v>40</v>
      </c>
      <c r="C11" s="7">
        <f>C5-C9-C10</f>
        <v>1000</v>
      </c>
    </row>
    <row r="12" spans="1:3" x14ac:dyDescent="0.25">
      <c r="A12" s="7" t="s">
        <v>41</v>
      </c>
      <c r="B12" s="41" t="s">
        <v>173</v>
      </c>
      <c r="C12" s="7">
        <f>C8*C11</f>
        <v>22</v>
      </c>
    </row>
    <row r="13" spans="1:3" ht="90" x14ac:dyDescent="0.25">
      <c r="A13" s="7" t="s">
        <v>42</v>
      </c>
      <c r="B13" s="19" t="s">
        <v>43</v>
      </c>
      <c r="C13" s="7">
        <v>2.1</v>
      </c>
    </row>
    <row r="14" spans="1:3" x14ac:dyDescent="0.25">
      <c r="A14" s="7" t="s">
        <v>44</v>
      </c>
      <c r="B14" s="3" t="s">
        <v>45</v>
      </c>
      <c r="C14" s="7">
        <f>C11-C13</f>
        <v>997.9</v>
      </c>
    </row>
    <row r="15" spans="1:3" x14ac:dyDescent="0.25">
      <c r="A15" s="7" t="s">
        <v>46</v>
      </c>
      <c r="B15" s="41" t="s">
        <v>171</v>
      </c>
      <c r="C15" s="7">
        <f>C12-C13</f>
        <v>19.899999999999999</v>
      </c>
    </row>
    <row r="16" spans="1:3" ht="15.75" thickBot="1" x14ac:dyDescent="0.3">
      <c r="A16" s="8" t="s">
        <v>47</v>
      </c>
      <c r="B16" s="9" t="s">
        <v>48</v>
      </c>
      <c r="C16" s="32">
        <f>C15/C14</f>
        <v>1.994187794368173E-2</v>
      </c>
    </row>
    <row r="19" spans="1:3" ht="45" customHeight="1" x14ac:dyDescent="0.25">
      <c r="A19" s="51" t="s">
        <v>49</v>
      </c>
      <c r="B19" s="51"/>
      <c r="C19" s="51"/>
    </row>
    <row r="20" spans="1:3" thickBot="1" x14ac:dyDescent="0.4"/>
    <row r="21" spans="1:3" x14ac:dyDescent="0.25">
      <c r="A21" s="6" t="s">
        <v>50</v>
      </c>
      <c r="B21" s="2" t="s">
        <v>51</v>
      </c>
      <c r="C21" s="6">
        <v>1000</v>
      </c>
    </row>
    <row r="22" spans="1:3" x14ac:dyDescent="0.25">
      <c r="A22" s="7" t="s">
        <v>52</v>
      </c>
      <c r="B22" s="3" t="s">
        <v>53</v>
      </c>
      <c r="C22" s="7">
        <v>100</v>
      </c>
    </row>
    <row r="23" spans="1:3" ht="14.45" x14ac:dyDescent="0.35">
      <c r="A23" s="7" t="s">
        <v>54</v>
      </c>
      <c r="B23" s="3" t="s">
        <v>55</v>
      </c>
      <c r="C23" s="7">
        <v>2.1</v>
      </c>
    </row>
    <row r="24" spans="1:3" ht="14.45" x14ac:dyDescent="0.35">
      <c r="A24" s="7" t="s">
        <v>56</v>
      </c>
      <c r="B24" s="3" t="s">
        <v>57</v>
      </c>
      <c r="C24" s="33">
        <v>2.5000000000000001E-2</v>
      </c>
    </row>
    <row r="25" spans="1:3" ht="18" x14ac:dyDescent="0.35">
      <c r="A25" s="7" t="s">
        <v>58</v>
      </c>
      <c r="B25" s="3" t="s">
        <v>59</v>
      </c>
      <c r="C25" s="7">
        <v>0</v>
      </c>
    </row>
    <row r="26" spans="1:3" ht="31.5" x14ac:dyDescent="0.35">
      <c r="A26" s="7" t="s">
        <v>60</v>
      </c>
      <c r="B26" s="20" t="s">
        <v>61</v>
      </c>
      <c r="C26" s="7">
        <v>0</v>
      </c>
    </row>
    <row r="27" spans="1:3" ht="46.5" x14ac:dyDescent="0.35">
      <c r="A27" s="7" t="s">
        <v>62</v>
      </c>
      <c r="B27" s="10" t="s">
        <v>63</v>
      </c>
      <c r="C27" s="7">
        <f>C21-C25-C26</f>
        <v>1000</v>
      </c>
    </row>
    <row r="28" spans="1:3" x14ac:dyDescent="0.25">
      <c r="A28" s="7" t="s">
        <v>64</v>
      </c>
      <c r="B28" s="41" t="s">
        <v>174</v>
      </c>
      <c r="C28" s="7">
        <f>C24*C27</f>
        <v>25</v>
      </c>
    </row>
    <row r="29" spans="1:3" ht="90" x14ac:dyDescent="0.25">
      <c r="A29" s="7" t="s">
        <v>65</v>
      </c>
      <c r="B29" s="19" t="s">
        <v>66</v>
      </c>
      <c r="C29" s="7">
        <v>2.1</v>
      </c>
    </row>
    <row r="30" spans="1:3" ht="14.45" x14ac:dyDescent="0.35">
      <c r="A30" s="7" t="s">
        <v>67</v>
      </c>
      <c r="B30" s="3" t="s">
        <v>68</v>
      </c>
      <c r="C30" s="7">
        <f>C27-C29</f>
        <v>997.9</v>
      </c>
    </row>
    <row r="31" spans="1:3" x14ac:dyDescent="0.25">
      <c r="A31" s="7" t="s">
        <v>69</v>
      </c>
      <c r="B31" s="41" t="s">
        <v>171</v>
      </c>
      <c r="C31" s="7">
        <f>C28-C29</f>
        <v>22.9</v>
      </c>
    </row>
    <row r="32" spans="1:3" x14ac:dyDescent="0.25">
      <c r="A32" s="7" t="s">
        <v>70</v>
      </c>
      <c r="B32" s="3" t="s">
        <v>71</v>
      </c>
      <c r="C32" s="33">
        <f>C31/C30</f>
        <v>2.2948191201523197E-2</v>
      </c>
    </row>
    <row r="33" spans="1:16384" ht="45" x14ac:dyDescent="0.25">
      <c r="A33" s="7" t="s">
        <v>72</v>
      </c>
      <c r="B33" s="56" t="s">
        <v>175</v>
      </c>
      <c r="C33" s="11">
        <f>(C31-0.02*C30)/0.98</f>
        <v>3.0020408163265309</v>
      </c>
    </row>
    <row r="34" spans="1:16384" ht="30.75" thickBot="1" x14ac:dyDescent="0.3">
      <c r="A34" s="8" t="s">
        <v>73</v>
      </c>
      <c r="B34" s="5" t="s">
        <v>74</v>
      </c>
      <c r="C34" s="32">
        <f>(C31-C33)/(C30-C33)</f>
        <v>1.9999999999999997E-2</v>
      </c>
    </row>
    <row r="37" spans="1:16384" s="36" customFormat="1" ht="26.25" customHeight="1" x14ac:dyDescent="0.25">
      <c r="A37" s="52" t="s">
        <v>162</v>
      </c>
      <c r="B37" s="50"/>
    </row>
    <row r="38" spans="1:16384" x14ac:dyDescent="0.25">
      <c r="A38" s="1"/>
    </row>
    <row r="39" spans="1:16384" ht="40.5" customHeight="1" x14ac:dyDescent="0.25">
      <c r="A39" s="52" t="s">
        <v>176</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c r="IU39" s="51"/>
      <c r="IV39" s="51"/>
      <c r="IW39" s="51"/>
      <c r="IX39" s="51"/>
      <c r="IY39" s="51"/>
      <c r="IZ39" s="51"/>
      <c r="JA39" s="51"/>
      <c r="JB39" s="51"/>
      <c r="JC39" s="51"/>
      <c r="JD39" s="51"/>
      <c r="JE39" s="51"/>
      <c r="JF39" s="51"/>
      <c r="JG39" s="51"/>
      <c r="JH39" s="51"/>
      <c r="JI39" s="51"/>
      <c r="JJ39" s="51"/>
      <c r="JK39" s="51"/>
      <c r="JL39" s="51"/>
      <c r="JM39" s="51"/>
      <c r="JN39" s="51"/>
      <c r="JO39" s="51"/>
      <c r="JP39" s="51"/>
      <c r="JQ39" s="51"/>
      <c r="JR39" s="51"/>
      <c r="JS39" s="51"/>
      <c r="JT39" s="51"/>
      <c r="JU39" s="51"/>
      <c r="JV39" s="51"/>
      <c r="JW39" s="51"/>
      <c r="JX39" s="51"/>
      <c r="JY39" s="51"/>
      <c r="JZ39" s="51"/>
      <c r="KA39" s="51"/>
      <c r="KB39" s="51"/>
      <c r="KC39" s="51"/>
      <c r="KD39" s="51"/>
      <c r="KE39" s="51"/>
      <c r="KF39" s="51"/>
      <c r="KG39" s="51"/>
      <c r="KH39" s="51"/>
      <c r="KI39" s="51"/>
      <c r="KJ39" s="51"/>
      <c r="KK39" s="51"/>
      <c r="KL39" s="51"/>
      <c r="KM39" s="51"/>
      <c r="KN39" s="51"/>
      <c r="KO39" s="51"/>
      <c r="KP39" s="51"/>
      <c r="KQ39" s="51"/>
      <c r="KR39" s="51"/>
      <c r="KS39" s="51"/>
      <c r="KT39" s="51"/>
      <c r="KU39" s="51"/>
      <c r="KV39" s="51"/>
      <c r="KW39" s="51"/>
      <c r="KX39" s="51"/>
      <c r="KY39" s="51"/>
      <c r="KZ39" s="51"/>
      <c r="LA39" s="51"/>
      <c r="LB39" s="51"/>
      <c r="LC39" s="51"/>
      <c r="LD39" s="51"/>
      <c r="LE39" s="51"/>
      <c r="LF39" s="51"/>
      <c r="LG39" s="51"/>
      <c r="LH39" s="51"/>
      <c r="LI39" s="51"/>
      <c r="LJ39" s="51"/>
      <c r="LK39" s="51"/>
      <c r="LL39" s="51"/>
      <c r="LM39" s="51"/>
      <c r="LN39" s="51"/>
      <c r="LO39" s="51"/>
      <c r="LP39" s="51"/>
      <c r="LQ39" s="51"/>
      <c r="LR39" s="51"/>
      <c r="LS39" s="51"/>
      <c r="LT39" s="51"/>
      <c r="LU39" s="51"/>
      <c r="LV39" s="51"/>
      <c r="LW39" s="51"/>
      <c r="LX39" s="51"/>
      <c r="LY39" s="51"/>
      <c r="LZ39" s="51"/>
      <c r="MA39" s="51"/>
      <c r="MB39" s="51"/>
      <c r="MC39" s="51"/>
      <c r="MD39" s="51"/>
      <c r="ME39" s="51"/>
      <c r="MF39" s="51"/>
      <c r="MG39" s="51"/>
      <c r="MH39" s="51"/>
      <c r="MI39" s="51"/>
      <c r="MJ39" s="51"/>
      <c r="MK39" s="51"/>
      <c r="ML39" s="51"/>
      <c r="MM39" s="51"/>
      <c r="MN39" s="51"/>
      <c r="MO39" s="51"/>
      <c r="MP39" s="51"/>
      <c r="MQ39" s="51"/>
      <c r="MR39" s="51"/>
      <c r="MS39" s="51"/>
      <c r="MT39" s="51"/>
      <c r="MU39" s="51"/>
      <c r="MV39" s="51"/>
      <c r="MW39" s="51"/>
      <c r="MX39" s="51"/>
      <c r="MY39" s="51"/>
      <c r="MZ39" s="51"/>
      <c r="NA39" s="51"/>
      <c r="NB39" s="51"/>
      <c r="NC39" s="51"/>
      <c r="ND39" s="51"/>
      <c r="NE39" s="51"/>
      <c r="NF39" s="51"/>
      <c r="NG39" s="51"/>
      <c r="NH39" s="51"/>
      <c r="NI39" s="51"/>
      <c r="NJ39" s="51"/>
      <c r="NK39" s="51"/>
      <c r="NL39" s="51"/>
      <c r="NM39" s="51"/>
      <c r="NN39" s="51"/>
      <c r="NO39" s="51"/>
      <c r="NP39" s="51"/>
      <c r="NQ39" s="51"/>
      <c r="NR39" s="51"/>
      <c r="NS39" s="51"/>
      <c r="NT39" s="51"/>
      <c r="NU39" s="51"/>
      <c r="NV39" s="51"/>
      <c r="NW39" s="51"/>
      <c r="NX39" s="51"/>
      <c r="NY39" s="51"/>
      <c r="NZ39" s="51"/>
      <c r="OA39" s="51"/>
      <c r="OB39" s="51"/>
      <c r="OC39" s="51"/>
      <c r="OD39" s="51"/>
      <c r="OE39" s="51"/>
      <c r="OF39" s="51"/>
      <c r="OG39" s="51"/>
      <c r="OH39" s="51"/>
      <c r="OI39" s="51"/>
      <c r="OJ39" s="51"/>
      <c r="OK39" s="51"/>
      <c r="OL39" s="51"/>
      <c r="OM39" s="51"/>
      <c r="ON39" s="51"/>
      <c r="OO39" s="51"/>
      <c r="OP39" s="51"/>
      <c r="OQ39" s="51"/>
      <c r="OR39" s="51"/>
      <c r="OS39" s="51"/>
      <c r="OT39" s="51"/>
      <c r="OU39" s="51"/>
      <c r="OV39" s="51"/>
      <c r="OW39" s="51"/>
      <c r="OX39" s="51"/>
      <c r="OY39" s="51"/>
      <c r="OZ39" s="51"/>
      <c r="PA39" s="51"/>
      <c r="PB39" s="51"/>
      <c r="PC39" s="51"/>
      <c r="PD39" s="51"/>
      <c r="PE39" s="51"/>
      <c r="PF39" s="51"/>
      <c r="PG39" s="51"/>
      <c r="PH39" s="51"/>
      <c r="PI39" s="51"/>
      <c r="PJ39" s="51"/>
      <c r="PK39" s="51"/>
      <c r="PL39" s="51"/>
      <c r="PM39" s="51"/>
      <c r="PN39" s="51"/>
      <c r="PO39" s="51"/>
      <c r="PP39" s="51"/>
      <c r="PQ39" s="51"/>
      <c r="PR39" s="51"/>
      <c r="PS39" s="51"/>
      <c r="PT39" s="51"/>
      <c r="PU39" s="51"/>
      <c r="PV39" s="51"/>
      <c r="PW39" s="51"/>
      <c r="PX39" s="51"/>
      <c r="PY39" s="51"/>
      <c r="PZ39" s="51"/>
      <c r="QA39" s="51"/>
      <c r="QB39" s="51"/>
      <c r="QC39" s="51"/>
      <c r="QD39" s="51"/>
      <c r="QE39" s="51"/>
      <c r="QF39" s="51"/>
      <c r="QG39" s="51"/>
      <c r="QH39" s="51"/>
      <c r="QI39" s="51"/>
      <c r="QJ39" s="51"/>
      <c r="QK39" s="51"/>
      <c r="QL39" s="51"/>
      <c r="QM39" s="51"/>
      <c r="QN39" s="51"/>
      <c r="QO39" s="51"/>
      <c r="QP39" s="51"/>
      <c r="QQ39" s="51"/>
      <c r="QR39" s="51"/>
      <c r="QS39" s="51"/>
      <c r="QT39" s="51"/>
      <c r="QU39" s="51"/>
      <c r="QV39" s="51"/>
      <c r="QW39" s="51"/>
      <c r="QX39" s="51"/>
      <c r="QY39" s="51"/>
      <c r="QZ39" s="51"/>
      <c r="RA39" s="51"/>
      <c r="RB39" s="51"/>
      <c r="RC39" s="51"/>
      <c r="RD39" s="51"/>
      <c r="RE39" s="51"/>
      <c r="RF39" s="51"/>
      <c r="RG39" s="51"/>
      <c r="RH39" s="51"/>
      <c r="RI39" s="51"/>
      <c r="RJ39" s="51"/>
      <c r="RK39" s="51"/>
      <c r="RL39" s="51"/>
      <c r="RM39" s="51"/>
      <c r="RN39" s="51"/>
      <c r="RO39" s="51"/>
      <c r="RP39" s="51"/>
      <c r="RQ39" s="51"/>
      <c r="RR39" s="51"/>
      <c r="RS39" s="51"/>
      <c r="RT39" s="51"/>
      <c r="RU39" s="51"/>
      <c r="RV39" s="51"/>
      <c r="RW39" s="51"/>
      <c r="RX39" s="51"/>
      <c r="RY39" s="51"/>
      <c r="RZ39" s="51"/>
      <c r="SA39" s="51"/>
      <c r="SB39" s="51"/>
      <c r="SC39" s="51"/>
      <c r="SD39" s="51"/>
      <c r="SE39" s="51"/>
      <c r="SF39" s="51"/>
      <c r="SG39" s="51"/>
      <c r="SH39" s="51"/>
      <c r="SI39" s="51"/>
      <c r="SJ39" s="51"/>
      <c r="SK39" s="51"/>
      <c r="SL39" s="51"/>
      <c r="SM39" s="51"/>
      <c r="SN39" s="51"/>
      <c r="SO39" s="51"/>
      <c r="SP39" s="51"/>
      <c r="SQ39" s="51"/>
      <c r="SR39" s="51"/>
      <c r="SS39" s="51"/>
      <c r="ST39" s="51"/>
      <c r="SU39" s="51"/>
      <c r="SV39" s="51"/>
      <c r="SW39" s="51"/>
      <c r="SX39" s="51"/>
      <c r="SY39" s="51"/>
      <c r="SZ39" s="51"/>
      <c r="TA39" s="51"/>
      <c r="TB39" s="51"/>
      <c r="TC39" s="51"/>
      <c r="TD39" s="51"/>
      <c r="TE39" s="51"/>
      <c r="TF39" s="51"/>
      <c r="TG39" s="51"/>
      <c r="TH39" s="51"/>
      <c r="TI39" s="51"/>
      <c r="TJ39" s="51"/>
      <c r="TK39" s="51"/>
      <c r="TL39" s="51"/>
      <c r="TM39" s="51"/>
      <c r="TN39" s="51"/>
      <c r="TO39" s="51"/>
      <c r="TP39" s="51"/>
      <c r="TQ39" s="51"/>
      <c r="TR39" s="51"/>
      <c r="TS39" s="51"/>
      <c r="TT39" s="51"/>
      <c r="TU39" s="51"/>
      <c r="TV39" s="51"/>
      <c r="TW39" s="51"/>
      <c r="TX39" s="51"/>
      <c r="TY39" s="51"/>
      <c r="TZ39" s="51"/>
      <c r="UA39" s="51"/>
      <c r="UB39" s="51"/>
      <c r="UC39" s="51"/>
      <c r="UD39" s="51"/>
      <c r="UE39" s="51"/>
      <c r="UF39" s="51"/>
      <c r="UG39" s="51"/>
      <c r="UH39" s="51"/>
      <c r="UI39" s="51"/>
      <c r="UJ39" s="51"/>
      <c r="UK39" s="51"/>
      <c r="UL39" s="51"/>
      <c r="UM39" s="51"/>
      <c r="UN39" s="51"/>
      <c r="UO39" s="51"/>
      <c r="UP39" s="51"/>
      <c r="UQ39" s="51"/>
      <c r="UR39" s="51"/>
      <c r="US39" s="51"/>
      <c r="UT39" s="51"/>
      <c r="UU39" s="51"/>
      <c r="UV39" s="51"/>
      <c r="UW39" s="51"/>
      <c r="UX39" s="51"/>
      <c r="UY39" s="51"/>
      <c r="UZ39" s="51"/>
      <c r="VA39" s="51"/>
      <c r="VB39" s="51"/>
      <c r="VC39" s="51"/>
      <c r="VD39" s="51"/>
      <c r="VE39" s="51"/>
      <c r="VF39" s="51"/>
      <c r="VG39" s="51"/>
      <c r="VH39" s="51"/>
      <c r="VI39" s="51"/>
      <c r="VJ39" s="51"/>
      <c r="VK39" s="51"/>
      <c r="VL39" s="51"/>
      <c r="VM39" s="51"/>
      <c r="VN39" s="51"/>
      <c r="VO39" s="51"/>
      <c r="VP39" s="51"/>
      <c r="VQ39" s="51"/>
      <c r="VR39" s="51"/>
      <c r="VS39" s="51"/>
      <c r="VT39" s="51"/>
      <c r="VU39" s="51"/>
      <c r="VV39" s="51"/>
      <c r="VW39" s="51"/>
      <c r="VX39" s="51"/>
      <c r="VY39" s="51"/>
      <c r="VZ39" s="51"/>
      <c r="WA39" s="51"/>
      <c r="WB39" s="51"/>
      <c r="WC39" s="51"/>
      <c r="WD39" s="51"/>
      <c r="WE39" s="51"/>
      <c r="WF39" s="51"/>
      <c r="WG39" s="51"/>
      <c r="WH39" s="51"/>
      <c r="WI39" s="51"/>
      <c r="WJ39" s="51"/>
      <c r="WK39" s="51"/>
      <c r="WL39" s="51"/>
      <c r="WM39" s="51"/>
      <c r="WN39" s="51"/>
      <c r="WO39" s="51"/>
      <c r="WP39" s="51"/>
      <c r="WQ39" s="51"/>
      <c r="WR39" s="51"/>
      <c r="WS39" s="51"/>
      <c r="WT39" s="51"/>
      <c r="WU39" s="51"/>
      <c r="WV39" s="51"/>
      <c r="WW39" s="51"/>
      <c r="WX39" s="51"/>
      <c r="WY39" s="51"/>
      <c r="WZ39" s="51"/>
      <c r="XA39" s="51"/>
      <c r="XB39" s="51"/>
      <c r="XC39" s="51"/>
      <c r="XD39" s="51"/>
      <c r="XE39" s="51"/>
      <c r="XF39" s="51"/>
      <c r="XG39" s="51"/>
      <c r="XH39" s="51"/>
      <c r="XI39" s="51"/>
      <c r="XJ39" s="51"/>
      <c r="XK39" s="51"/>
      <c r="XL39" s="51"/>
      <c r="XM39" s="51"/>
      <c r="XN39" s="51"/>
      <c r="XO39" s="51"/>
      <c r="XP39" s="51"/>
      <c r="XQ39" s="51"/>
      <c r="XR39" s="51"/>
      <c r="XS39" s="51"/>
      <c r="XT39" s="51"/>
      <c r="XU39" s="51"/>
      <c r="XV39" s="51"/>
      <c r="XW39" s="51"/>
      <c r="XX39" s="51"/>
      <c r="XY39" s="51"/>
      <c r="XZ39" s="51"/>
      <c r="YA39" s="51"/>
      <c r="YB39" s="51"/>
      <c r="YC39" s="51"/>
      <c r="YD39" s="51"/>
      <c r="YE39" s="51"/>
      <c r="YF39" s="51"/>
      <c r="YG39" s="51"/>
      <c r="YH39" s="51"/>
      <c r="YI39" s="51"/>
      <c r="YJ39" s="51"/>
      <c r="YK39" s="51"/>
      <c r="YL39" s="51"/>
      <c r="YM39" s="51"/>
      <c r="YN39" s="51"/>
      <c r="YO39" s="51"/>
      <c r="YP39" s="51"/>
      <c r="YQ39" s="51"/>
      <c r="YR39" s="51"/>
      <c r="YS39" s="51"/>
      <c r="YT39" s="51"/>
      <c r="YU39" s="51"/>
      <c r="YV39" s="51"/>
      <c r="YW39" s="51"/>
      <c r="YX39" s="51"/>
      <c r="YY39" s="51"/>
      <c r="YZ39" s="51"/>
      <c r="ZA39" s="51"/>
      <c r="ZB39" s="51"/>
      <c r="ZC39" s="51"/>
      <c r="ZD39" s="51"/>
      <c r="ZE39" s="51"/>
      <c r="ZF39" s="51"/>
      <c r="ZG39" s="51"/>
      <c r="ZH39" s="51"/>
      <c r="ZI39" s="51"/>
      <c r="ZJ39" s="51"/>
      <c r="ZK39" s="51"/>
      <c r="ZL39" s="51"/>
      <c r="ZM39" s="51"/>
      <c r="ZN39" s="51"/>
      <c r="ZO39" s="51"/>
      <c r="ZP39" s="51"/>
      <c r="ZQ39" s="51"/>
      <c r="ZR39" s="51"/>
      <c r="ZS39" s="51"/>
      <c r="ZT39" s="51"/>
      <c r="ZU39" s="51"/>
      <c r="ZV39" s="51"/>
      <c r="ZW39" s="51"/>
      <c r="ZX39" s="51"/>
      <c r="ZY39" s="51"/>
      <c r="ZZ39" s="51"/>
      <c r="AAA39" s="51"/>
      <c r="AAB39" s="51"/>
      <c r="AAC39" s="51"/>
      <c r="AAD39" s="51"/>
      <c r="AAE39" s="51"/>
      <c r="AAF39" s="51"/>
      <c r="AAG39" s="51"/>
      <c r="AAH39" s="51"/>
      <c r="AAI39" s="51"/>
      <c r="AAJ39" s="51"/>
      <c r="AAK39" s="51"/>
      <c r="AAL39" s="51"/>
      <c r="AAM39" s="51"/>
      <c r="AAN39" s="51"/>
      <c r="AAO39" s="51"/>
      <c r="AAP39" s="51"/>
      <c r="AAQ39" s="51"/>
      <c r="AAR39" s="51"/>
      <c r="AAS39" s="51"/>
      <c r="AAT39" s="51"/>
      <c r="AAU39" s="51"/>
      <c r="AAV39" s="51"/>
      <c r="AAW39" s="51"/>
      <c r="AAX39" s="51"/>
      <c r="AAY39" s="51"/>
      <c r="AAZ39" s="51"/>
      <c r="ABA39" s="51"/>
      <c r="ABB39" s="51"/>
      <c r="ABC39" s="51"/>
      <c r="ABD39" s="51"/>
      <c r="ABE39" s="51"/>
      <c r="ABF39" s="51"/>
      <c r="ABG39" s="51"/>
      <c r="ABH39" s="51"/>
      <c r="ABI39" s="51"/>
      <c r="ABJ39" s="51"/>
      <c r="ABK39" s="51"/>
      <c r="ABL39" s="51"/>
      <c r="ABM39" s="51"/>
      <c r="ABN39" s="51"/>
      <c r="ABO39" s="51"/>
      <c r="ABP39" s="51"/>
      <c r="ABQ39" s="51"/>
      <c r="ABR39" s="51"/>
      <c r="ABS39" s="51"/>
      <c r="ABT39" s="51"/>
      <c r="ABU39" s="51"/>
      <c r="ABV39" s="51"/>
      <c r="ABW39" s="51"/>
      <c r="ABX39" s="51"/>
      <c r="ABY39" s="51"/>
      <c r="ABZ39" s="51"/>
      <c r="ACA39" s="51"/>
      <c r="ACB39" s="51"/>
      <c r="ACC39" s="51"/>
      <c r="ACD39" s="51"/>
      <c r="ACE39" s="51"/>
      <c r="ACF39" s="51"/>
      <c r="ACG39" s="51"/>
      <c r="ACH39" s="51"/>
      <c r="ACI39" s="51"/>
      <c r="ACJ39" s="51"/>
      <c r="ACK39" s="51"/>
      <c r="ACL39" s="51"/>
      <c r="ACM39" s="51"/>
      <c r="ACN39" s="51"/>
      <c r="ACO39" s="51"/>
      <c r="ACP39" s="51"/>
      <c r="ACQ39" s="51"/>
      <c r="ACR39" s="51"/>
      <c r="ACS39" s="51"/>
      <c r="ACT39" s="51"/>
      <c r="ACU39" s="51"/>
      <c r="ACV39" s="51"/>
      <c r="ACW39" s="51"/>
      <c r="ACX39" s="51"/>
      <c r="ACY39" s="51"/>
      <c r="ACZ39" s="51"/>
      <c r="ADA39" s="51"/>
      <c r="ADB39" s="51"/>
      <c r="ADC39" s="51"/>
      <c r="ADD39" s="51"/>
      <c r="ADE39" s="51"/>
      <c r="ADF39" s="51"/>
      <c r="ADG39" s="51"/>
      <c r="ADH39" s="51"/>
      <c r="ADI39" s="51"/>
      <c r="ADJ39" s="51"/>
      <c r="ADK39" s="51"/>
      <c r="ADL39" s="51"/>
      <c r="ADM39" s="51"/>
      <c r="ADN39" s="51"/>
      <c r="ADO39" s="51"/>
      <c r="ADP39" s="51"/>
      <c r="ADQ39" s="51"/>
      <c r="ADR39" s="51"/>
      <c r="ADS39" s="51"/>
      <c r="ADT39" s="51"/>
      <c r="ADU39" s="51"/>
      <c r="ADV39" s="51"/>
      <c r="ADW39" s="51"/>
      <c r="ADX39" s="51"/>
      <c r="ADY39" s="51"/>
      <c r="ADZ39" s="51"/>
      <c r="AEA39" s="51"/>
      <c r="AEB39" s="51"/>
      <c r="AEC39" s="51"/>
      <c r="AED39" s="51"/>
      <c r="AEE39" s="51"/>
      <c r="AEF39" s="51"/>
      <c r="AEG39" s="51"/>
      <c r="AEH39" s="51"/>
      <c r="AEI39" s="51"/>
      <c r="AEJ39" s="51"/>
      <c r="AEK39" s="51"/>
      <c r="AEL39" s="51"/>
      <c r="AEM39" s="51"/>
      <c r="AEN39" s="51"/>
      <c r="AEO39" s="51"/>
      <c r="AEP39" s="51"/>
      <c r="AEQ39" s="51"/>
      <c r="AER39" s="51"/>
      <c r="AES39" s="51"/>
      <c r="AET39" s="51"/>
      <c r="AEU39" s="51"/>
      <c r="AEV39" s="51"/>
      <c r="AEW39" s="51"/>
      <c r="AEX39" s="51"/>
      <c r="AEY39" s="51"/>
      <c r="AEZ39" s="51"/>
      <c r="AFA39" s="51"/>
      <c r="AFB39" s="51"/>
      <c r="AFC39" s="51"/>
      <c r="AFD39" s="51"/>
      <c r="AFE39" s="51"/>
      <c r="AFF39" s="51"/>
      <c r="AFG39" s="51"/>
      <c r="AFH39" s="51"/>
      <c r="AFI39" s="51"/>
      <c r="AFJ39" s="51"/>
      <c r="AFK39" s="51"/>
      <c r="AFL39" s="51"/>
      <c r="AFM39" s="51"/>
      <c r="AFN39" s="51"/>
      <c r="AFO39" s="51"/>
      <c r="AFP39" s="51"/>
      <c r="AFQ39" s="51"/>
      <c r="AFR39" s="51"/>
      <c r="AFS39" s="51"/>
      <c r="AFT39" s="51"/>
      <c r="AFU39" s="51"/>
      <c r="AFV39" s="51"/>
      <c r="AFW39" s="51"/>
      <c r="AFX39" s="51"/>
      <c r="AFY39" s="51"/>
      <c r="AFZ39" s="51"/>
      <c r="AGA39" s="51"/>
      <c r="AGB39" s="51"/>
      <c r="AGC39" s="51"/>
      <c r="AGD39" s="51"/>
      <c r="AGE39" s="51"/>
      <c r="AGF39" s="51"/>
      <c r="AGG39" s="51"/>
      <c r="AGH39" s="51"/>
      <c r="AGI39" s="51"/>
      <c r="AGJ39" s="51"/>
      <c r="AGK39" s="51"/>
      <c r="AGL39" s="51"/>
      <c r="AGM39" s="51"/>
      <c r="AGN39" s="51"/>
      <c r="AGO39" s="51"/>
      <c r="AGP39" s="51"/>
      <c r="AGQ39" s="51"/>
      <c r="AGR39" s="51"/>
      <c r="AGS39" s="51"/>
      <c r="AGT39" s="51"/>
      <c r="AGU39" s="51"/>
      <c r="AGV39" s="51"/>
      <c r="AGW39" s="51"/>
      <c r="AGX39" s="51"/>
      <c r="AGY39" s="51"/>
      <c r="AGZ39" s="51"/>
      <c r="AHA39" s="51"/>
      <c r="AHB39" s="51"/>
      <c r="AHC39" s="51"/>
      <c r="AHD39" s="51"/>
      <c r="AHE39" s="51"/>
      <c r="AHF39" s="51"/>
      <c r="AHG39" s="51"/>
      <c r="AHH39" s="51"/>
      <c r="AHI39" s="51"/>
      <c r="AHJ39" s="51"/>
      <c r="AHK39" s="51"/>
      <c r="AHL39" s="51"/>
      <c r="AHM39" s="51"/>
      <c r="AHN39" s="51"/>
      <c r="AHO39" s="51"/>
      <c r="AHP39" s="51"/>
      <c r="AHQ39" s="51"/>
      <c r="AHR39" s="51"/>
      <c r="AHS39" s="51"/>
      <c r="AHT39" s="51"/>
      <c r="AHU39" s="51"/>
      <c r="AHV39" s="51"/>
      <c r="AHW39" s="51"/>
      <c r="AHX39" s="51"/>
      <c r="AHY39" s="51"/>
      <c r="AHZ39" s="51"/>
      <c r="AIA39" s="51"/>
      <c r="AIB39" s="51"/>
      <c r="AIC39" s="51"/>
      <c r="AID39" s="51"/>
      <c r="AIE39" s="51"/>
      <c r="AIF39" s="51"/>
      <c r="AIG39" s="51"/>
      <c r="AIH39" s="51"/>
      <c r="AII39" s="51"/>
      <c r="AIJ39" s="51"/>
      <c r="AIK39" s="51"/>
      <c r="AIL39" s="51"/>
      <c r="AIM39" s="51"/>
      <c r="AIN39" s="51"/>
      <c r="AIO39" s="51"/>
      <c r="AIP39" s="51"/>
      <c r="AIQ39" s="51"/>
      <c r="AIR39" s="51"/>
      <c r="AIS39" s="51"/>
      <c r="AIT39" s="51"/>
      <c r="AIU39" s="51"/>
      <c r="AIV39" s="51"/>
      <c r="AIW39" s="51"/>
      <c r="AIX39" s="51"/>
      <c r="AIY39" s="51"/>
      <c r="AIZ39" s="51"/>
      <c r="AJA39" s="51"/>
      <c r="AJB39" s="51"/>
      <c r="AJC39" s="51"/>
      <c r="AJD39" s="51"/>
      <c r="AJE39" s="51"/>
      <c r="AJF39" s="51"/>
      <c r="AJG39" s="51"/>
      <c r="AJH39" s="51"/>
      <c r="AJI39" s="51"/>
      <c r="AJJ39" s="51"/>
      <c r="AJK39" s="51"/>
      <c r="AJL39" s="51"/>
      <c r="AJM39" s="51"/>
      <c r="AJN39" s="51"/>
      <c r="AJO39" s="51"/>
      <c r="AJP39" s="51"/>
      <c r="AJQ39" s="51"/>
      <c r="AJR39" s="51"/>
      <c r="AJS39" s="51"/>
      <c r="AJT39" s="51"/>
      <c r="AJU39" s="51"/>
      <c r="AJV39" s="51"/>
      <c r="AJW39" s="51"/>
      <c r="AJX39" s="51"/>
      <c r="AJY39" s="51"/>
      <c r="AJZ39" s="51"/>
      <c r="AKA39" s="51"/>
      <c r="AKB39" s="51"/>
      <c r="AKC39" s="51"/>
      <c r="AKD39" s="51"/>
      <c r="AKE39" s="51"/>
      <c r="AKF39" s="51"/>
      <c r="AKG39" s="51"/>
      <c r="AKH39" s="51"/>
      <c r="AKI39" s="51"/>
      <c r="AKJ39" s="51"/>
      <c r="AKK39" s="51"/>
      <c r="AKL39" s="51"/>
      <c r="AKM39" s="51"/>
      <c r="AKN39" s="51"/>
      <c r="AKO39" s="51"/>
      <c r="AKP39" s="51"/>
      <c r="AKQ39" s="51"/>
      <c r="AKR39" s="51"/>
      <c r="AKS39" s="51"/>
      <c r="AKT39" s="51"/>
      <c r="AKU39" s="51"/>
      <c r="AKV39" s="51"/>
      <c r="AKW39" s="51"/>
      <c r="AKX39" s="51"/>
      <c r="AKY39" s="51"/>
      <c r="AKZ39" s="51"/>
      <c r="ALA39" s="51"/>
      <c r="ALB39" s="51"/>
      <c r="ALC39" s="51"/>
      <c r="ALD39" s="51"/>
      <c r="ALE39" s="51"/>
      <c r="ALF39" s="51"/>
      <c r="ALG39" s="51"/>
      <c r="ALH39" s="51"/>
      <c r="ALI39" s="51"/>
      <c r="ALJ39" s="51"/>
      <c r="ALK39" s="51"/>
      <c r="ALL39" s="51"/>
      <c r="ALM39" s="51"/>
      <c r="ALN39" s="51"/>
      <c r="ALO39" s="51"/>
      <c r="ALP39" s="51"/>
      <c r="ALQ39" s="51"/>
      <c r="ALR39" s="51"/>
      <c r="ALS39" s="51"/>
      <c r="ALT39" s="51"/>
      <c r="ALU39" s="51"/>
      <c r="ALV39" s="51"/>
      <c r="ALW39" s="51"/>
      <c r="ALX39" s="51"/>
      <c r="ALY39" s="51"/>
      <c r="ALZ39" s="51"/>
      <c r="AMA39" s="51"/>
      <c r="AMB39" s="51"/>
      <c r="AMC39" s="51"/>
      <c r="AMD39" s="51"/>
      <c r="AME39" s="51"/>
      <c r="AMF39" s="51"/>
      <c r="AMG39" s="51"/>
      <c r="AMH39" s="51"/>
      <c r="AMI39" s="51"/>
      <c r="AMJ39" s="51"/>
      <c r="AMK39" s="51"/>
      <c r="AML39" s="51"/>
      <c r="AMM39" s="51"/>
      <c r="AMN39" s="51"/>
      <c r="AMO39" s="51"/>
      <c r="AMP39" s="51"/>
      <c r="AMQ39" s="51"/>
      <c r="AMR39" s="51"/>
      <c r="AMS39" s="51"/>
      <c r="AMT39" s="51"/>
      <c r="AMU39" s="51"/>
      <c r="AMV39" s="51"/>
      <c r="AMW39" s="51"/>
      <c r="AMX39" s="51"/>
      <c r="AMY39" s="51"/>
      <c r="AMZ39" s="51"/>
      <c r="ANA39" s="51"/>
      <c r="ANB39" s="51"/>
      <c r="ANC39" s="51"/>
      <c r="AND39" s="51"/>
      <c r="ANE39" s="51"/>
      <c r="ANF39" s="51"/>
      <c r="ANG39" s="51"/>
      <c r="ANH39" s="51"/>
      <c r="ANI39" s="51"/>
      <c r="ANJ39" s="51"/>
      <c r="ANK39" s="51"/>
      <c r="ANL39" s="51"/>
      <c r="ANM39" s="51"/>
      <c r="ANN39" s="51"/>
      <c r="ANO39" s="51"/>
      <c r="ANP39" s="51"/>
      <c r="ANQ39" s="51"/>
      <c r="ANR39" s="51"/>
      <c r="ANS39" s="51"/>
      <c r="ANT39" s="51"/>
      <c r="ANU39" s="51"/>
      <c r="ANV39" s="51"/>
      <c r="ANW39" s="51"/>
      <c r="ANX39" s="51"/>
      <c r="ANY39" s="51"/>
      <c r="ANZ39" s="51"/>
      <c r="AOA39" s="51"/>
      <c r="AOB39" s="51"/>
      <c r="AOC39" s="51"/>
      <c r="AOD39" s="51"/>
      <c r="AOE39" s="51"/>
      <c r="AOF39" s="51"/>
      <c r="AOG39" s="51"/>
      <c r="AOH39" s="51"/>
      <c r="AOI39" s="51"/>
      <c r="AOJ39" s="51"/>
      <c r="AOK39" s="51"/>
      <c r="AOL39" s="51"/>
      <c r="AOM39" s="51"/>
      <c r="AON39" s="51"/>
      <c r="AOO39" s="51"/>
      <c r="AOP39" s="51"/>
      <c r="AOQ39" s="51"/>
      <c r="AOR39" s="51"/>
      <c r="AOS39" s="51"/>
      <c r="AOT39" s="51"/>
      <c r="AOU39" s="51"/>
      <c r="AOV39" s="51"/>
      <c r="AOW39" s="51"/>
      <c r="AOX39" s="51"/>
      <c r="AOY39" s="51"/>
      <c r="AOZ39" s="51"/>
      <c r="APA39" s="51"/>
      <c r="APB39" s="51"/>
      <c r="APC39" s="51"/>
      <c r="APD39" s="51"/>
      <c r="APE39" s="51"/>
      <c r="APF39" s="51"/>
      <c r="APG39" s="51"/>
      <c r="APH39" s="51"/>
      <c r="API39" s="51"/>
      <c r="APJ39" s="51"/>
      <c r="APK39" s="51"/>
      <c r="APL39" s="51"/>
      <c r="APM39" s="51"/>
      <c r="APN39" s="51"/>
      <c r="APO39" s="51"/>
      <c r="APP39" s="51"/>
      <c r="APQ39" s="51"/>
      <c r="APR39" s="51"/>
      <c r="APS39" s="51"/>
      <c r="APT39" s="51"/>
      <c r="APU39" s="51"/>
      <c r="APV39" s="51"/>
      <c r="APW39" s="51"/>
      <c r="APX39" s="51"/>
      <c r="APY39" s="51"/>
      <c r="APZ39" s="51"/>
      <c r="AQA39" s="51"/>
      <c r="AQB39" s="51"/>
      <c r="AQC39" s="51"/>
      <c r="AQD39" s="51"/>
      <c r="AQE39" s="51"/>
      <c r="AQF39" s="51"/>
      <c r="AQG39" s="51"/>
      <c r="AQH39" s="51"/>
      <c r="AQI39" s="51"/>
      <c r="AQJ39" s="51"/>
      <c r="AQK39" s="51"/>
      <c r="AQL39" s="51"/>
      <c r="AQM39" s="51"/>
      <c r="AQN39" s="51"/>
      <c r="AQO39" s="51"/>
      <c r="AQP39" s="51"/>
      <c r="AQQ39" s="51"/>
      <c r="AQR39" s="51"/>
      <c r="AQS39" s="51"/>
      <c r="AQT39" s="51"/>
      <c r="AQU39" s="51"/>
      <c r="AQV39" s="51"/>
      <c r="AQW39" s="51"/>
      <c r="AQX39" s="51"/>
      <c r="AQY39" s="51"/>
      <c r="AQZ39" s="51"/>
      <c r="ARA39" s="51"/>
      <c r="ARB39" s="51"/>
      <c r="ARC39" s="51"/>
      <c r="ARD39" s="51"/>
      <c r="ARE39" s="51"/>
      <c r="ARF39" s="51"/>
      <c r="ARG39" s="51"/>
      <c r="ARH39" s="51"/>
      <c r="ARI39" s="51"/>
      <c r="ARJ39" s="51"/>
      <c r="ARK39" s="51"/>
      <c r="ARL39" s="51"/>
      <c r="ARM39" s="51"/>
      <c r="ARN39" s="51"/>
      <c r="ARO39" s="51"/>
      <c r="ARP39" s="51"/>
      <c r="ARQ39" s="51"/>
      <c r="ARR39" s="51"/>
      <c r="ARS39" s="51"/>
      <c r="ART39" s="51"/>
      <c r="ARU39" s="51"/>
      <c r="ARV39" s="51"/>
      <c r="ARW39" s="51"/>
      <c r="ARX39" s="51"/>
      <c r="ARY39" s="51"/>
      <c r="ARZ39" s="51"/>
      <c r="ASA39" s="51"/>
      <c r="ASB39" s="51"/>
      <c r="ASC39" s="51"/>
      <c r="ASD39" s="51"/>
      <c r="ASE39" s="51"/>
      <c r="ASF39" s="51"/>
      <c r="ASG39" s="51"/>
      <c r="ASH39" s="51"/>
      <c r="ASI39" s="51"/>
      <c r="ASJ39" s="51"/>
      <c r="ASK39" s="51"/>
      <c r="ASL39" s="51"/>
      <c r="ASM39" s="51"/>
      <c r="ASN39" s="51"/>
      <c r="ASO39" s="51"/>
      <c r="ASP39" s="51"/>
      <c r="ASQ39" s="51"/>
      <c r="ASR39" s="51"/>
      <c r="ASS39" s="51"/>
      <c r="AST39" s="51"/>
      <c r="ASU39" s="51"/>
      <c r="ASV39" s="51"/>
      <c r="ASW39" s="51"/>
      <c r="ASX39" s="51"/>
      <c r="ASY39" s="51"/>
      <c r="ASZ39" s="51"/>
      <c r="ATA39" s="51"/>
      <c r="ATB39" s="51"/>
      <c r="ATC39" s="51"/>
      <c r="ATD39" s="51"/>
      <c r="ATE39" s="51"/>
      <c r="ATF39" s="51"/>
      <c r="ATG39" s="51"/>
      <c r="ATH39" s="51"/>
      <c r="ATI39" s="51"/>
      <c r="ATJ39" s="51"/>
      <c r="ATK39" s="51"/>
      <c r="ATL39" s="51"/>
      <c r="ATM39" s="51"/>
      <c r="ATN39" s="51"/>
      <c r="ATO39" s="51"/>
      <c r="ATP39" s="51"/>
      <c r="ATQ39" s="51"/>
      <c r="ATR39" s="51"/>
      <c r="ATS39" s="51"/>
      <c r="ATT39" s="51"/>
      <c r="ATU39" s="51"/>
      <c r="ATV39" s="51"/>
      <c r="ATW39" s="51"/>
      <c r="ATX39" s="51"/>
      <c r="ATY39" s="51"/>
      <c r="ATZ39" s="51"/>
      <c r="AUA39" s="51"/>
      <c r="AUB39" s="51"/>
      <c r="AUC39" s="51"/>
      <c r="AUD39" s="51"/>
      <c r="AUE39" s="51"/>
      <c r="AUF39" s="51"/>
      <c r="AUG39" s="51"/>
      <c r="AUH39" s="51"/>
      <c r="AUI39" s="51"/>
      <c r="AUJ39" s="51"/>
      <c r="AUK39" s="51"/>
      <c r="AUL39" s="51"/>
      <c r="AUM39" s="51"/>
      <c r="AUN39" s="51"/>
      <c r="AUO39" s="51"/>
      <c r="AUP39" s="51"/>
      <c r="AUQ39" s="51"/>
      <c r="AUR39" s="51"/>
      <c r="AUS39" s="51"/>
      <c r="AUT39" s="51"/>
      <c r="AUU39" s="51"/>
      <c r="AUV39" s="51"/>
      <c r="AUW39" s="51"/>
      <c r="AUX39" s="51"/>
      <c r="AUY39" s="51"/>
      <c r="AUZ39" s="51"/>
      <c r="AVA39" s="51"/>
      <c r="AVB39" s="51"/>
      <c r="AVC39" s="51"/>
      <c r="AVD39" s="51"/>
      <c r="AVE39" s="51"/>
      <c r="AVF39" s="51"/>
      <c r="AVG39" s="51"/>
      <c r="AVH39" s="51"/>
      <c r="AVI39" s="51"/>
      <c r="AVJ39" s="51"/>
      <c r="AVK39" s="51"/>
      <c r="AVL39" s="51"/>
      <c r="AVM39" s="51"/>
      <c r="AVN39" s="51"/>
      <c r="AVO39" s="51"/>
      <c r="AVP39" s="51"/>
      <c r="AVQ39" s="51"/>
      <c r="AVR39" s="51"/>
      <c r="AVS39" s="51"/>
      <c r="AVT39" s="51"/>
      <c r="AVU39" s="51"/>
      <c r="AVV39" s="51"/>
      <c r="AVW39" s="51"/>
      <c r="AVX39" s="51"/>
      <c r="AVY39" s="51"/>
      <c r="AVZ39" s="51"/>
      <c r="AWA39" s="51"/>
      <c r="AWB39" s="51"/>
      <c r="AWC39" s="51"/>
      <c r="AWD39" s="51"/>
      <c r="AWE39" s="51"/>
      <c r="AWF39" s="51"/>
      <c r="AWG39" s="51"/>
      <c r="AWH39" s="51"/>
      <c r="AWI39" s="51"/>
      <c r="AWJ39" s="51"/>
      <c r="AWK39" s="51"/>
      <c r="AWL39" s="51"/>
      <c r="AWM39" s="51"/>
      <c r="AWN39" s="51"/>
      <c r="AWO39" s="51"/>
      <c r="AWP39" s="51"/>
      <c r="AWQ39" s="51"/>
      <c r="AWR39" s="51"/>
      <c r="AWS39" s="51"/>
      <c r="AWT39" s="51"/>
      <c r="AWU39" s="51"/>
      <c r="AWV39" s="51"/>
      <c r="AWW39" s="51"/>
      <c r="AWX39" s="51"/>
      <c r="AWY39" s="51"/>
      <c r="AWZ39" s="51"/>
      <c r="AXA39" s="51"/>
      <c r="AXB39" s="51"/>
      <c r="AXC39" s="51"/>
      <c r="AXD39" s="51"/>
      <c r="AXE39" s="51"/>
      <c r="AXF39" s="51"/>
      <c r="AXG39" s="51"/>
      <c r="AXH39" s="51"/>
      <c r="AXI39" s="51"/>
      <c r="AXJ39" s="51"/>
      <c r="AXK39" s="51"/>
      <c r="AXL39" s="51"/>
      <c r="AXM39" s="51"/>
      <c r="AXN39" s="51"/>
      <c r="AXO39" s="51"/>
      <c r="AXP39" s="51"/>
      <c r="AXQ39" s="51"/>
      <c r="AXR39" s="51"/>
      <c r="AXS39" s="51"/>
      <c r="AXT39" s="51"/>
      <c r="AXU39" s="51"/>
      <c r="AXV39" s="51"/>
      <c r="AXW39" s="51"/>
      <c r="AXX39" s="51"/>
      <c r="AXY39" s="51"/>
      <c r="AXZ39" s="51"/>
      <c r="AYA39" s="51"/>
      <c r="AYB39" s="51"/>
      <c r="AYC39" s="51"/>
      <c r="AYD39" s="51"/>
      <c r="AYE39" s="51"/>
      <c r="AYF39" s="51"/>
      <c r="AYG39" s="51"/>
      <c r="AYH39" s="51"/>
      <c r="AYI39" s="51"/>
      <c r="AYJ39" s="51"/>
      <c r="AYK39" s="51"/>
      <c r="AYL39" s="51"/>
      <c r="AYM39" s="51"/>
      <c r="AYN39" s="51"/>
      <c r="AYO39" s="51"/>
      <c r="AYP39" s="51"/>
      <c r="AYQ39" s="51"/>
      <c r="AYR39" s="51"/>
      <c r="AYS39" s="51"/>
      <c r="AYT39" s="51"/>
      <c r="AYU39" s="51"/>
      <c r="AYV39" s="51"/>
      <c r="AYW39" s="51"/>
      <c r="AYX39" s="51"/>
      <c r="AYY39" s="51"/>
      <c r="AYZ39" s="51"/>
      <c r="AZA39" s="51"/>
      <c r="AZB39" s="51"/>
      <c r="AZC39" s="51"/>
      <c r="AZD39" s="51"/>
      <c r="AZE39" s="51"/>
      <c r="AZF39" s="51"/>
      <c r="AZG39" s="51"/>
      <c r="AZH39" s="51"/>
      <c r="AZI39" s="51"/>
      <c r="AZJ39" s="51"/>
      <c r="AZK39" s="51"/>
      <c r="AZL39" s="51"/>
      <c r="AZM39" s="51"/>
      <c r="AZN39" s="51"/>
      <c r="AZO39" s="51"/>
      <c r="AZP39" s="51"/>
      <c r="AZQ39" s="51"/>
      <c r="AZR39" s="51"/>
      <c r="AZS39" s="51"/>
      <c r="AZT39" s="51"/>
      <c r="AZU39" s="51"/>
      <c r="AZV39" s="51"/>
      <c r="AZW39" s="51"/>
      <c r="AZX39" s="51"/>
      <c r="AZY39" s="51"/>
      <c r="AZZ39" s="51"/>
      <c r="BAA39" s="51"/>
      <c r="BAB39" s="51"/>
      <c r="BAC39" s="51"/>
      <c r="BAD39" s="51"/>
      <c r="BAE39" s="51"/>
      <c r="BAF39" s="51"/>
      <c r="BAG39" s="51"/>
      <c r="BAH39" s="51"/>
      <c r="BAI39" s="51"/>
      <c r="BAJ39" s="51"/>
      <c r="BAK39" s="51"/>
      <c r="BAL39" s="51"/>
      <c r="BAM39" s="51"/>
      <c r="BAN39" s="51"/>
      <c r="BAO39" s="51"/>
      <c r="BAP39" s="51"/>
      <c r="BAQ39" s="51"/>
      <c r="BAR39" s="51"/>
      <c r="BAS39" s="51"/>
      <c r="BAT39" s="51"/>
      <c r="BAU39" s="51"/>
      <c r="BAV39" s="51"/>
      <c r="BAW39" s="51"/>
      <c r="BAX39" s="51"/>
      <c r="BAY39" s="51"/>
      <c r="BAZ39" s="51"/>
      <c r="BBA39" s="51"/>
      <c r="BBB39" s="51"/>
      <c r="BBC39" s="51"/>
      <c r="BBD39" s="51"/>
      <c r="BBE39" s="51"/>
      <c r="BBF39" s="51"/>
      <c r="BBG39" s="51"/>
      <c r="BBH39" s="51"/>
      <c r="BBI39" s="51"/>
      <c r="BBJ39" s="51"/>
      <c r="BBK39" s="51"/>
      <c r="BBL39" s="51"/>
      <c r="BBM39" s="51"/>
      <c r="BBN39" s="51"/>
      <c r="BBO39" s="51"/>
      <c r="BBP39" s="51"/>
      <c r="BBQ39" s="51"/>
      <c r="BBR39" s="51"/>
      <c r="BBS39" s="51"/>
      <c r="BBT39" s="51"/>
      <c r="BBU39" s="51"/>
      <c r="BBV39" s="51"/>
      <c r="BBW39" s="51"/>
      <c r="BBX39" s="51"/>
      <c r="BBY39" s="51"/>
      <c r="BBZ39" s="51"/>
      <c r="BCA39" s="51"/>
      <c r="BCB39" s="51"/>
      <c r="BCC39" s="51"/>
      <c r="BCD39" s="51"/>
      <c r="BCE39" s="51"/>
      <c r="BCF39" s="51"/>
      <c r="BCG39" s="51"/>
      <c r="BCH39" s="51"/>
      <c r="BCI39" s="51"/>
      <c r="BCJ39" s="51"/>
      <c r="BCK39" s="51"/>
      <c r="BCL39" s="51"/>
      <c r="BCM39" s="51"/>
      <c r="BCN39" s="51"/>
      <c r="BCO39" s="51"/>
      <c r="BCP39" s="51"/>
      <c r="BCQ39" s="51"/>
      <c r="BCR39" s="51"/>
      <c r="BCS39" s="51"/>
      <c r="BCT39" s="51"/>
      <c r="BCU39" s="51"/>
      <c r="BCV39" s="51"/>
      <c r="BCW39" s="51"/>
      <c r="BCX39" s="51"/>
      <c r="BCY39" s="51"/>
      <c r="BCZ39" s="51"/>
      <c r="BDA39" s="51"/>
      <c r="BDB39" s="51"/>
      <c r="BDC39" s="51"/>
      <c r="BDD39" s="51"/>
      <c r="BDE39" s="51"/>
      <c r="BDF39" s="51"/>
      <c r="BDG39" s="51"/>
      <c r="BDH39" s="51"/>
      <c r="BDI39" s="51"/>
      <c r="BDJ39" s="51"/>
      <c r="BDK39" s="51"/>
      <c r="BDL39" s="51"/>
      <c r="BDM39" s="51"/>
      <c r="BDN39" s="51"/>
      <c r="BDO39" s="51"/>
      <c r="BDP39" s="51"/>
      <c r="BDQ39" s="51"/>
      <c r="BDR39" s="51"/>
      <c r="BDS39" s="51"/>
      <c r="BDT39" s="51"/>
      <c r="BDU39" s="51"/>
      <c r="BDV39" s="51"/>
      <c r="BDW39" s="51"/>
      <c r="BDX39" s="51"/>
      <c r="BDY39" s="51"/>
      <c r="BDZ39" s="51"/>
      <c r="BEA39" s="51"/>
      <c r="BEB39" s="51"/>
      <c r="BEC39" s="51"/>
      <c r="BED39" s="51"/>
      <c r="BEE39" s="51"/>
      <c r="BEF39" s="51"/>
      <c r="BEG39" s="51"/>
      <c r="BEH39" s="51"/>
      <c r="BEI39" s="51"/>
      <c r="BEJ39" s="51"/>
      <c r="BEK39" s="51"/>
      <c r="BEL39" s="51"/>
      <c r="BEM39" s="51"/>
      <c r="BEN39" s="51"/>
      <c r="BEO39" s="51"/>
      <c r="BEP39" s="51"/>
      <c r="BEQ39" s="51"/>
      <c r="BER39" s="51"/>
      <c r="BES39" s="51"/>
      <c r="BET39" s="51"/>
      <c r="BEU39" s="51"/>
      <c r="BEV39" s="51"/>
      <c r="BEW39" s="51"/>
      <c r="BEX39" s="51"/>
      <c r="BEY39" s="51"/>
      <c r="BEZ39" s="51"/>
      <c r="BFA39" s="51"/>
      <c r="BFB39" s="51"/>
      <c r="BFC39" s="51"/>
      <c r="BFD39" s="51"/>
      <c r="BFE39" s="51"/>
      <c r="BFF39" s="51"/>
      <c r="BFG39" s="51"/>
      <c r="BFH39" s="51"/>
      <c r="BFI39" s="51"/>
      <c r="BFJ39" s="51"/>
      <c r="BFK39" s="51"/>
      <c r="BFL39" s="51"/>
      <c r="BFM39" s="51"/>
      <c r="BFN39" s="51"/>
      <c r="BFO39" s="51"/>
      <c r="BFP39" s="51"/>
      <c r="BFQ39" s="51"/>
      <c r="BFR39" s="51"/>
      <c r="BFS39" s="51"/>
      <c r="BFT39" s="51"/>
      <c r="BFU39" s="51"/>
      <c r="BFV39" s="51"/>
      <c r="BFW39" s="51"/>
      <c r="BFX39" s="51"/>
      <c r="BFY39" s="51"/>
      <c r="BFZ39" s="51"/>
      <c r="BGA39" s="51"/>
      <c r="BGB39" s="51"/>
      <c r="BGC39" s="51"/>
      <c r="BGD39" s="51"/>
      <c r="BGE39" s="51"/>
      <c r="BGF39" s="51"/>
      <c r="BGG39" s="51"/>
      <c r="BGH39" s="51"/>
      <c r="BGI39" s="51"/>
      <c r="BGJ39" s="51"/>
      <c r="BGK39" s="51"/>
      <c r="BGL39" s="51"/>
      <c r="BGM39" s="51"/>
      <c r="BGN39" s="51"/>
      <c r="BGO39" s="51"/>
      <c r="BGP39" s="51"/>
      <c r="BGQ39" s="51"/>
      <c r="BGR39" s="51"/>
      <c r="BGS39" s="51"/>
      <c r="BGT39" s="51"/>
      <c r="BGU39" s="51"/>
      <c r="BGV39" s="51"/>
      <c r="BGW39" s="51"/>
      <c r="BGX39" s="51"/>
      <c r="BGY39" s="51"/>
      <c r="BGZ39" s="51"/>
      <c r="BHA39" s="51"/>
      <c r="BHB39" s="51"/>
      <c r="BHC39" s="51"/>
      <c r="BHD39" s="51"/>
      <c r="BHE39" s="51"/>
      <c r="BHF39" s="51"/>
      <c r="BHG39" s="51"/>
      <c r="BHH39" s="51"/>
      <c r="BHI39" s="51"/>
      <c r="BHJ39" s="51"/>
      <c r="BHK39" s="51"/>
      <c r="BHL39" s="51"/>
      <c r="BHM39" s="51"/>
      <c r="BHN39" s="51"/>
      <c r="BHO39" s="51"/>
      <c r="BHP39" s="51"/>
      <c r="BHQ39" s="51"/>
      <c r="BHR39" s="51"/>
      <c r="BHS39" s="51"/>
      <c r="BHT39" s="51"/>
      <c r="BHU39" s="51"/>
      <c r="BHV39" s="51"/>
      <c r="BHW39" s="51"/>
      <c r="BHX39" s="51"/>
      <c r="BHY39" s="51"/>
      <c r="BHZ39" s="51"/>
      <c r="BIA39" s="51"/>
      <c r="BIB39" s="51"/>
      <c r="BIC39" s="51"/>
      <c r="BID39" s="51"/>
      <c r="BIE39" s="51"/>
      <c r="BIF39" s="51"/>
      <c r="BIG39" s="51"/>
      <c r="BIH39" s="51"/>
      <c r="BII39" s="51"/>
      <c r="BIJ39" s="51"/>
      <c r="BIK39" s="51"/>
      <c r="BIL39" s="51"/>
      <c r="BIM39" s="51"/>
      <c r="BIN39" s="51"/>
      <c r="BIO39" s="51"/>
      <c r="BIP39" s="51"/>
      <c r="BIQ39" s="51"/>
      <c r="BIR39" s="51"/>
      <c r="BIS39" s="51"/>
      <c r="BIT39" s="51"/>
      <c r="BIU39" s="51"/>
      <c r="BIV39" s="51"/>
      <c r="BIW39" s="51"/>
      <c r="BIX39" s="51"/>
      <c r="BIY39" s="51"/>
      <c r="BIZ39" s="51"/>
      <c r="BJA39" s="51"/>
      <c r="BJB39" s="51"/>
      <c r="BJC39" s="51"/>
      <c r="BJD39" s="51"/>
      <c r="BJE39" s="51"/>
      <c r="BJF39" s="51"/>
      <c r="BJG39" s="51"/>
      <c r="BJH39" s="51"/>
      <c r="BJI39" s="51"/>
      <c r="BJJ39" s="51"/>
      <c r="BJK39" s="51"/>
      <c r="BJL39" s="51"/>
      <c r="BJM39" s="51"/>
      <c r="BJN39" s="51"/>
      <c r="BJO39" s="51"/>
      <c r="BJP39" s="51"/>
      <c r="BJQ39" s="51"/>
      <c r="BJR39" s="51"/>
      <c r="BJS39" s="51"/>
      <c r="BJT39" s="51"/>
      <c r="BJU39" s="51"/>
      <c r="BJV39" s="51"/>
      <c r="BJW39" s="51"/>
      <c r="BJX39" s="51"/>
      <c r="BJY39" s="51"/>
      <c r="BJZ39" s="51"/>
      <c r="BKA39" s="51"/>
      <c r="BKB39" s="51"/>
      <c r="BKC39" s="51"/>
      <c r="BKD39" s="51"/>
      <c r="BKE39" s="51"/>
      <c r="BKF39" s="51"/>
      <c r="BKG39" s="51"/>
      <c r="BKH39" s="51"/>
      <c r="BKI39" s="51"/>
      <c r="BKJ39" s="51"/>
      <c r="BKK39" s="51"/>
      <c r="BKL39" s="51"/>
      <c r="BKM39" s="51"/>
      <c r="BKN39" s="51"/>
      <c r="BKO39" s="51"/>
      <c r="BKP39" s="51"/>
      <c r="BKQ39" s="51"/>
      <c r="BKR39" s="51"/>
      <c r="BKS39" s="51"/>
      <c r="BKT39" s="51"/>
      <c r="BKU39" s="51"/>
      <c r="BKV39" s="51"/>
      <c r="BKW39" s="51"/>
      <c r="BKX39" s="51"/>
      <c r="BKY39" s="51"/>
      <c r="BKZ39" s="51"/>
      <c r="BLA39" s="51"/>
      <c r="BLB39" s="51"/>
      <c r="BLC39" s="51"/>
      <c r="BLD39" s="51"/>
      <c r="BLE39" s="51"/>
      <c r="BLF39" s="51"/>
      <c r="BLG39" s="51"/>
      <c r="BLH39" s="51"/>
      <c r="BLI39" s="51"/>
      <c r="BLJ39" s="51"/>
      <c r="BLK39" s="51"/>
      <c r="BLL39" s="51"/>
      <c r="BLM39" s="51"/>
      <c r="BLN39" s="51"/>
      <c r="BLO39" s="51"/>
      <c r="BLP39" s="51"/>
      <c r="BLQ39" s="51"/>
      <c r="BLR39" s="51"/>
      <c r="BLS39" s="51"/>
      <c r="BLT39" s="51"/>
      <c r="BLU39" s="51"/>
      <c r="BLV39" s="51"/>
      <c r="BLW39" s="51"/>
      <c r="BLX39" s="51"/>
      <c r="BLY39" s="51"/>
      <c r="BLZ39" s="51"/>
      <c r="BMA39" s="51"/>
      <c r="BMB39" s="51"/>
      <c r="BMC39" s="51"/>
      <c r="BMD39" s="51"/>
      <c r="BME39" s="51"/>
      <c r="BMF39" s="51"/>
      <c r="BMG39" s="51"/>
      <c r="BMH39" s="51"/>
      <c r="BMI39" s="51"/>
      <c r="BMJ39" s="51"/>
      <c r="BMK39" s="51"/>
      <c r="BML39" s="51"/>
      <c r="BMM39" s="51"/>
      <c r="BMN39" s="51"/>
      <c r="BMO39" s="51"/>
      <c r="BMP39" s="51"/>
      <c r="BMQ39" s="51"/>
      <c r="BMR39" s="51"/>
      <c r="BMS39" s="51"/>
      <c r="BMT39" s="51"/>
      <c r="BMU39" s="51"/>
      <c r="BMV39" s="51"/>
      <c r="BMW39" s="51"/>
      <c r="BMX39" s="51"/>
      <c r="BMY39" s="51"/>
      <c r="BMZ39" s="51"/>
      <c r="BNA39" s="51"/>
      <c r="BNB39" s="51"/>
      <c r="BNC39" s="51"/>
      <c r="BND39" s="51"/>
      <c r="BNE39" s="51"/>
      <c r="BNF39" s="51"/>
      <c r="BNG39" s="51"/>
      <c r="BNH39" s="51"/>
      <c r="BNI39" s="51"/>
      <c r="BNJ39" s="51"/>
      <c r="BNK39" s="51"/>
      <c r="BNL39" s="51"/>
      <c r="BNM39" s="51"/>
      <c r="BNN39" s="51"/>
      <c r="BNO39" s="51"/>
      <c r="BNP39" s="51"/>
      <c r="BNQ39" s="51"/>
      <c r="BNR39" s="51"/>
      <c r="BNS39" s="51"/>
      <c r="BNT39" s="51"/>
      <c r="BNU39" s="51"/>
      <c r="BNV39" s="51"/>
      <c r="BNW39" s="51"/>
      <c r="BNX39" s="51"/>
      <c r="BNY39" s="51"/>
      <c r="BNZ39" s="51"/>
      <c r="BOA39" s="51"/>
      <c r="BOB39" s="51"/>
      <c r="BOC39" s="51"/>
      <c r="BOD39" s="51"/>
      <c r="BOE39" s="51"/>
      <c r="BOF39" s="51"/>
      <c r="BOG39" s="51"/>
      <c r="BOH39" s="51"/>
      <c r="BOI39" s="51"/>
      <c r="BOJ39" s="51"/>
      <c r="BOK39" s="51"/>
      <c r="BOL39" s="51"/>
      <c r="BOM39" s="51"/>
      <c r="BON39" s="51"/>
      <c r="BOO39" s="51"/>
      <c r="BOP39" s="51"/>
      <c r="BOQ39" s="51"/>
      <c r="BOR39" s="51"/>
      <c r="BOS39" s="51"/>
      <c r="BOT39" s="51"/>
      <c r="BOU39" s="51"/>
      <c r="BOV39" s="51"/>
      <c r="BOW39" s="51"/>
      <c r="BOX39" s="51"/>
      <c r="BOY39" s="51"/>
      <c r="BOZ39" s="51"/>
      <c r="BPA39" s="51"/>
      <c r="BPB39" s="51"/>
      <c r="BPC39" s="51"/>
      <c r="BPD39" s="51"/>
      <c r="BPE39" s="51"/>
      <c r="BPF39" s="51"/>
      <c r="BPG39" s="51"/>
      <c r="BPH39" s="51"/>
      <c r="BPI39" s="51"/>
      <c r="BPJ39" s="51"/>
      <c r="BPK39" s="51"/>
      <c r="BPL39" s="51"/>
      <c r="BPM39" s="51"/>
      <c r="BPN39" s="51"/>
      <c r="BPO39" s="51"/>
      <c r="BPP39" s="51"/>
      <c r="BPQ39" s="51"/>
      <c r="BPR39" s="51"/>
      <c r="BPS39" s="51"/>
      <c r="BPT39" s="51"/>
      <c r="BPU39" s="51"/>
      <c r="BPV39" s="51"/>
      <c r="BPW39" s="51"/>
      <c r="BPX39" s="51"/>
      <c r="BPY39" s="51"/>
      <c r="BPZ39" s="51"/>
      <c r="BQA39" s="51"/>
      <c r="BQB39" s="51"/>
      <c r="BQC39" s="51"/>
      <c r="BQD39" s="51"/>
      <c r="BQE39" s="51"/>
      <c r="BQF39" s="51"/>
      <c r="BQG39" s="51"/>
      <c r="BQH39" s="51"/>
      <c r="BQI39" s="51"/>
      <c r="BQJ39" s="51"/>
      <c r="BQK39" s="51"/>
      <c r="BQL39" s="51"/>
      <c r="BQM39" s="51"/>
      <c r="BQN39" s="51"/>
      <c r="BQO39" s="51"/>
      <c r="BQP39" s="51"/>
      <c r="BQQ39" s="51"/>
      <c r="BQR39" s="51"/>
      <c r="BQS39" s="51"/>
      <c r="BQT39" s="51"/>
      <c r="BQU39" s="51"/>
      <c r="BQV39" s="51"/>
      <c r="BQW39" s="51"/>
      <c r="BQX39" s="51"/>
      <c r="BQY39" s="51"/>
      <c r="BQZ39" s="51"/>
      <c r="BRA39" s="51"/>
      <c r="BRB39" s="51"/>
      <c r="BRC39" s="51"/>
      <c r="BRD39" s="51"/>
      <c r="BRE39" s="51"/>
      <c r="BRF39" s="51"/>
      <c r="BRG39" s="51"/>
      <c r="BRH39" s="51"/>
      <c r="BRI39" s="51"/>
      <c r="BRJ39" s="51"/>
      <c r="BRK39" s="51"/>
      <c r="BRL39" s="51"/>
      <c r="BRM39" s="51"/>
      <c r="BRN39" s="51"/>
      <c r="BRO39" s="51"/>
      <c r="BRP39" s="51"/>
      <c r="BRQ39" s="51"/>
      <c r="BRR39" s="51"/>
      <c r="BRS39" s="51"/>
      <c r="BRT39" s="51"/>
      <c r="BRU39" s="51"/>
      <c r="BRV39" s="51"/>
      <c r="BRW39" s="51"/>
      <c r="BRX39" s="51"/>
      <c r="BRY39" s="51"/>
      <c r="BRZ39" s="51"/>
      <c r="BSA39" s="51"/>
      <c r="BSB39" s="51"/>
      <c r="BSC39" s="51"/>
      <c r="BSD39" s="51"/>
      <c r="BSE39" s="51"/>
      <c r="BSF39" s="51"/>
      <c r="BSG39" s="51"/>
      <c r="BSH39" s="51"/>
      <c r="BSI39" s="51"/>
      <c r="BSJ39" s="51"/>
      <c r="BSK39" s="51"/>
      <c r="BSL39" s="51"/>
      <c r="BSM39" s="51"/>
      <c r="BSN39" s="51"/>
      <c r="BSO39" s="51"/>
      <c r="BSP39" s="51"/>
      <c r="BSQ39" s="51"/>
      <c r="BSR39" s="51"/>
      <c r="BSS39" s="51"/>
      <c r="BST39" s="51"/>
      <c r="BSU39" s="51"/>
      <c r="BSV39" s="51"/>
      <c r="BSW39" s="51"/>
      <c r="BSX39" s="51"/>
      <c r="BSY39" s="51"/>
      <c r="BSZ39" s="51"/>
      <c r="BTA39" s="51"/>
      <c r="BTB39" s="51"/>
      <c r="BTC39" s="51"/>
      <c r="BTD39" s="51"/>
      <c r="BTE39" s="51"/>
      <c r="BTF39" s="51"/>
      <c r="BTG39" s="51"/>
      <c r="BTH39" s="51"/>
      <c r="BTI39" s="51"/>
      <c r="BTJ39" s="51"/>
      <c r="BTK39" s="51"/>
      <c r="BTL39" s="51"/>
      <c r="BTM39" s="51"/>
      <c r="BTN39" s="51"/>
      <c r="BTO39" s="51"/>
      <c r="BTP39" s="51"/>
      <c r="BTQ39" s="51"/>
      <c r="BTR39" s="51"/>
      <c r="BTS39" s="51"/>
      <c r="BTT39" s="51"/>
      <c r="BTU39" s="51"/>
      <c r="BTV39" s="51"/>
      <c r="BTW39" s="51"/>
      <c r="BTX39" s="51"/>
      <c r="BTY39" s="51"/>
      <c r="BTZ39" s="51"/>
      <c r="BUA39" s="51"/>
      <c r="BUB39" s="51"/>
      <c r="BUC39" s="51"/>
      <c r="BUD39" s="51"/>
      <c r="BUE39" s="51"/>
      <c r="BUF39" s="51"/>
      <c r="BUG39" s="51"/>
      <c r="BUH39" s="51"/>
      <c r="BUI39" s="51"/>
      <c r="BUJ39" s="51"/>
      <c r="BUK39" s="51"/>
      <c r="BUL39" s="51"/>
      <c r="BUM39" s="51"/>
      <c r="BUN39" s="51"/>
      <c r="BUO39" s="51"/>
      <c r="BUP39" s="51"/>
      <c r="BUQ39" s="51"/>
      <c r="BUR39" s="51"/>
      <c r="BUS39" s="51"/>
      <c r="BUT39" s="51"/>
      <c r="BUU39" s="51"/>
      <c r="BUV39" s="51"/>
      <c r="BUW39" s="51"/>
      <c r="BUX39" s="51"/>
      <c r="BUY39" s="51"/>
      <c r="BUZ39" s="51"/>
      <c r="BVA39" s="51"/>
      <c r="BVB39" s="51"/>
      <c r="BVC39" s="51"/>
      <c r="BVD39" s="51"/>
      <c r="BVE39" s="51"/>
      <c r="BVF39" s="51"/>
      <c r="BVG39" s="51"/>
      <c r="BVH39" s="51"/>
      <c r="BVI39" s="51"/>
      <c r="BVJ39" s="51"/>
      <c r="BVK39" s="51"/>
      <c r="BVL39" s="51"/>
      <c r="BVM39" s="51"/>
      <c r="BVN39" s="51"/>
      <c r="BVO39" s="51"/>
      <c r="BVP39" s="51"/>
      <c r="BVQ39" s="51"/>
      <c r="BVR39" s="51"/>
      <c r="BVS39" s="51"/>
      <c r="BVT39" s="51"/>
      <c r="BVU39" s="51"/>
      <c r="BVV39" s="51"/>
      <c r="BVW39" s="51"/>
      <c r="BVX39" s="51"/>
      <c r="BVY39" s="51"/>
      <c r="BVZ39" s="51"/>
      <c r="BWA39" s="51"/>
      <c r="BWB39" s="51"/>
      <c r="BWC39" s="51"/>
      <c r="BWD39" s="51"/>
      <c r="BWE39" s="51"/>
      <c r="BWF39" s="51"/>
      <c r="BWG39" s="51"/>
      <c r="BWH39" s="51"/>
      <c r="BWI39" s="51"/>
      <c r="BWJ39" s="51"/>
      <c r="BWK39" s="51"/>
      <c r="BWL39" s="51"/>
      <c r="BWM39" s="51"/>
      <c r="BWN39" s="51"/>
      <c r="BWO39" s="51"/>
      <c r="BWP39" s="51"/>
      <c r="BWQ39" s="51"/>
      <c r="BWR39" s="51"/>
      <c r="BWS39" s="51"/>
      <c r="BWT39" s="51"/>
      <c r="BWU39" s="51"/>
      <c r="BWV39" s="51"/>
      <c r="BWW39" s="51"/>
      <c r="BWX39" s="51"/>
      <c r="BWY39" s="51"/>
      <c r="BWZ39" s="51"/>
      <c r="BXA39" s="51"/>
      <c r="BXB39" s="51"/>
      <c r="BXC39" s="51"/>
      <c r="BXD39" s="51"/>
      <c r="BXE39" s="51"/>
      <c r="BXF39" s="51"/>
      <c r="BXG39" s="51"/>
      <c r="BXH39" s="51"/>
      <c r="BXI39" s="51"/>
      <c r="BXJ39" s="51"/>
      <c r="BXK39" s="51"/>
      <c r="BXL39" s="51"/>
      <c r="BXM39" s="51"/>
      <c r="BXN39" s="51"/>
      <c r="BXO39" s="51"/>
      <c r="BXP39" s="51"/>
      <c r="BXQ39" s="51"/>
      <c r="BXR39" s="51"/>
      <c r="BXS39" s="51"/>
      <c r="BXT39" s="51"/>
      <c r="BXU39" s="51"/>
      <c r="BXV39" s="51"/>
      <c r="BXW39" s="51"/>
      <c r="BXX39" s="51"/>
      <c r="BXY39" s="51"/>
      <c r="BXZ39" s="51"/>
      <c r="BYA39" s="51"/>
      <c r="BYB39" s="51"/>
      <c r="BYC39" s="51"/>
      <c r="BYD39" s="51"/>
      <c r="BYE39" s="51"/>
      <c r="BYF39" s="51"/>
      <c r="BYG39" s="51"/>
      <c r="BYH39" s="51"/>
      <c r="BYI39" s="51"/>
      <c r="BYJ39" s="51"/>
      <c r="BYK39" s="51"/>
      <c r="BYL39" s="51"/>
      <c r="BYM39" s="51"/>
      <c r="BYN39" s="51"/>
      <c r="BYO39" s="51"/>
      <c r="BYP39" s="51"/>
      <c r="BYQ39" s="51"/>
      <c r="BYR39" s="51"/>
      <c r="BYS39" s="51"/>
      <c r="BYT39" s="51"/>
      <c r="BYU39" s="51"/>
      <c r="BYV39" s="51"/>
      <c r="BYW39" s="51"/>
      <c r="BYX39" s="51"/>
      <c r="BYY39" s="51"/>
      <c r="BYZ39" s="51"/>
      <c r="BZA39" s="51"/>
      <c r="BZB39" s="51"/>
      <c r="BZC39" s="51"/>
      <c r="BZD39" s="51"/>
      <c r="BZE39" s="51"/>
      <c r="BZF39" s="51"/>
      <c r="BZG39" s="51"/>
      <c r="BZH39" s="51"/>
      <c r="BZI39" s="51"/>
      <c r="BZJ39" s="51"/>
      <c r="BZK39" s="51"/>
      <c r="BZL39" s="51"/>
      <c r="BZM39" s="51"/>
      <c r="BZN39" s="51"/>
      <c r="BZO39" s="51"/>
      <c r="BZP39" s="51"/>
      <c r="BZQ39" s="51"/>
      <c r="BZR39" s="51"/>
      <c r="BZS39" s="51"/>
      <c r="BZT39" s="51"/>
      <c r="BZU39" s="51"/>
      <c r="BZV39" s="51"/>
      <c r="BZW39" s="51"/>
      <c r="BZX39" s="51"/>
      <c r="BZY39" s="51"/>
      <c r="BZZ39" s="51"/>
      <c r="CAA39" s="51"/>
      <c r="CAB39" s="51"/>
      <c r="CAC39" s="51"/>
      <c r="CAD39" s="51"/>
      <c r="CAE39" s="51"/>
      <c r="CAF39" s="51"/>
      <c r="CAG39" s="51"/>
      <c r="CAH39" s="51"/>
      <c r="CAI39" s="51"/>
      <c r="CAJ39" s="51"/>
      <c r="CAK39" s="51"/>
      <c r="CAL39" s="51"/>
      <c r="CAM39" s="51"/>
      <c r="CAN39" s="51"/>
      <c r="CAO39" s="51"/>
      <c r="CAP39" s="51"/>
      <c r="CAQ39" s="51"/>
      <c r="CAR39" s="51"/>
      <c r="CAS39" s="51"/>
      <c r="CAT39" s="51"/>
      <c r="CAU39" s="51"/>
      <c r="CAV39" s="51"/>
      <c r="CAW39" s="51"/>
      <c r="CAX39" s="51"/>
      <c r="CAY39" s="51"/>
      <c r="CAZ39" s="51"/>
      <c r="CBA39" s="51"/>
      <c r="CBB39" s="51"/>
      <c r="CBC39" s="51"/>
      <c r="CBD39" s="51"/>
      <c r="CBE39" s="51"/>
      <c r="CBF39" s="51"/>
      <c r="CBG39" s="51"/>
      <c r="CBH39" s="51"/>
      <c r="CBI39" s="51"/>
      <c r="CBJ39" s="51"/>
      <c r="CBK39" s="51"/>
      <c r="CBL39" s="51"/>
      <c r="CBM39" s="51"/>
      <c r="CBN39" s="51"/>
      <c r="CBO39" s="51"/>
      <c r="CBP39" s="51"/>
      <c r="CBQ39" s="51"/>
      <c r="CBR39" s="51"/>
      <c r="CBS39" s="51"/>
      <c r="CBT39" s="51"/>
      <c r="CBU39" s="51"/>
      <c r="CBV39" s="51"/>
      <c r="CBW39" s="51"/>
      <c r="CBX39" s="51"/>
      <c r="CBY39" s="51"/>
      <c r="CBZ39" s="51"/>
      <c r="CCA39" s="51"/>
      <c r="CCB39" s="51"/>
      <c r="CCC39" s="51"/>
      <c r="CCD39" s="51"/>
      <c r="CCE39" s="51"/>
      <c r="CCF39" s="51"/>
      <c r="CCG39" s="51"/>
      <c r="CCH39" s="51"/>
      <c r="CCI39" s="51"/>
      <c r="CCJ39" s="51"/>
      <c r="CCK39" s="51"/>
      <c r="CCL39" s="51"/>
      <c r="CCM39" s="51"/>
      <c r="CCN39" s="51"/>
      <c r="CCO39" s="51"/>
      <c r="CCP39" s="51"/>
      <c r="CCQ39" s="51"/>
      <c r="CCR39" s="51"/>
      <c r="CCS39" s="51"/>
      <c r="CCT39" s="51"/>
      <c r="CCU39" s="51"/>
      <c r="CCV39" s="51"/>
      <c r="CCW39" s="51"/>
      <c r="CCX39" s="51"/>
      <c r="CCY39" s="51"/>
      <c r="CCZ39" s="51"/>
      <c r="CDA39" s="51"/>
      <c r="CDB39" s="51"/>
      <c r="CDC39" s="51"/>
      <c r="CDD39" s="51"/>
      <c r="CDE39" s="51"/>
      <c r="CDF39" s="51"/>
      <c r="CDG39" s="51"/>
      <c r="CDH39" s="51"/>
      <c r="CDI39" s="51"/>
      <c r="CDJ39" s="51"/>
      <c r="CDK39" s="51"/>
      <c r="CDL39" s="51"/>
      <c r="CDM39" s="51"/>
      <c r="CDN39" s="51"/>
      <c r="CDO39" s="51"/>
      <c r="CDP39" s="51"/>
      <c r="CDQ39" s="51"/>
      <c r="CDR39" s="51"/>
      <c r="CDS39" s="51"/>
      <c r="CDT39" s="51"/>
      <c r="CDU39" s="51"/>
      <c r="CDV39" s="51"/>
      <c r="CDW39" s="51"/>
      <c r="CDX39" s="51"/>
      <c r="CDY39" s="51"/>
      <c r="CDZ39" s="51"/>
      <c r="CEA39" s="51"/>
      <c r="CEB39" s="51"/>
      <c r="CEC39" s="51"/>
      <c r="CED39" s="51"/>
      <c r="CEE39" s="51"/>
      <c r="CEF39" s="51"/>
      <c r="CEG39" s="51"/>
      <c r="CEH39" s="51"/>
      <c r="CEI39" s="51"/>
      <c r="CEJ39" s="51"/>
      <c r="CEK39" s="51"/>
      <c r="CEL39" s="51"/>
      <c r="CEM39" s="51"/>
      <c r="CEN39" s="51"/>
      <c r="CEO39" s="51"/>
      <c r="CEP39" s="51"/>
      <c r="CEQ39" s="51"/>
      <c r="CER39" s="51"/>
      <c r="CES39" s="51"/>
      <c r="CET39" s="51"/>
      <c r="CEU39" s="51"/>
      <c r="CEV39" s="51"/>
      <c r="CEW39" s="51"/>
      <c r="CEX39" s="51"/>
      <c r="CEY39" s="51"/>
      <c r="CEZ39" s="51"/>
      <c r="CFA39" s="51"/>
      <c r="CFB39" s="51"/>
      <c r="CFC39" s="51"/>
      <c r="CFD39" s="51"/>
      <c r="CFE39" s="51"/>
      <c r="CFF39" s="51"/>
      <c r="CFG39" s="51"/>
      <c r="CFH39" s="51"/>
      <c r="CFI39" s="51"/>
      <c r="CFJ39" s="51"/>
      <c r="CFK39" s="51"/>
      <c r="CFL39" s="51"/>
      <c r="CFM39" s="51"/>
      <c r="CFN39" s="51"/>
      <c r="CFO39" s="51"/>
      <c r="CFP39" s="51"/>
      <c r="CFQ39" s="51"/>
      <c r="CFR39" s="51"/>
      <c r="CFS39" s="51"/>
      <c r="CFT39" s="51"/>
      <c r="CFU39" s="51"/>
      <c r="CFV39" s="51"/>
      <c r="CFW39" s="51"/>
      <c r="CFX39" s="51"/>
      <c r="CFY39" s="51"/>
      <c r="CFZ39" s="51"/>
      <c r="CGA39" s="51"/>
      <c r="CGB39" s="51"/>
      <c r="CGC39" s="51"/>
      <c r="CGD39" s="51"/>
      <c r="CGE39" s="51"/>
      <c r="CGF39" s="51"/>
      <c r="CGG39" s="51"/>
      <c r="CGH39" s="51"/>
      <c r="CGI39" s="51"/>
      <c r="CGJ39" s="51"/>
      <c r="CGK39" s="51"/>
      <c r="CGL39" s="51"/>
      <c r="CGM39" s="51"/>
      <c r="CGN39" s="51"/>
      <c r="CGO39" s="51"/>
      <c r="CGP39" s="51"/>
      <c r="CGQ39" s="51"/>
      <c r="CGR39" s="51"/>
      <c r="CGS39" s="51"/>
      <c r="CGT39" s="51"/>
      <c r="CGU39" s="51"/>
      <c r="CGV39" s="51"/>
      <c r="CGW39" s="51"/>
      <c r="CGX39" s="51"/>
      <c r="CGY39" s="51"/>
      <c r="CGZ39" s="51"/>
      <c r="CHA39" s="51"/>
      <c r="CHB39" s="51"/>
      <c r="CHC39" s="51"/>
      <c r="CHD39" s="51"/>
      <c r="CHE39" s="51"/>
      <c r="CHF39" s="51"/>
      <c r="CHG39" s="51"/>
      <c r="CHH39" s="51"/>
      <c r="CHI39" s="51"/>
      <c r="CHJ39" s="51"/>
      <c r="CHK39" s="51"/>
      <c r="CHL39" s="51"/>
      <c r="CHM39" s="51"/>
      <c r="CHN39" s="51"/>
      <c r="CHO39" s="51"/>
      <c r="CHP39" s="51"/>
      <c r="CHQ39" s="51"/>
      <c r="CHR39" s="51"/>
      <c r="CHS39" s="51"/>
      <c r="CHT39" s="51"/>
      <c r="CHU39" s="51"/>
      <c r="CHV39" s="51"/>
      <c r="CHW39" s="51"/>
      <c r="CHX39" s="51"/>
      <c r="CHY39" s="51"/>
      <c r="CHZ39" s="51"/>
      <c r="CIA39" s="51"/>
      <c r="CIB39" s="51"/>
      <c r="CIC39" s="51"/>
      <c r="CID39" s="51"/>
      <c r="CIE39" s="51"/>
      <c r="CIF39" s="51"/>
      <c r="CIG39" s="51"/>
      <c r="CIH39" s="51"/>
      <c r="CII39" s="51"/>
      <c r="CIJ39" s="51"/>
      <c r="CIK39" s="51"/>
      <c r="CIL39" s="51"/>
      <c r="CIM39" s="51"/>
      <c r="CIN39" s="51"/>
      <c r="CIO39" s="51"/>
      <c r="CIP39" s="51"/>
      <c r="CIQ39" s="51"/>
      <c r="CIR39" s="51"/>
      <c r="CIS39" s="51"/>
      <c r="CIT39" s="51"/>
      <c r="CIU39" s="51"/>
      <c r="CIV39" s="51"/>
      <c r="CIW39" s="51"/>
      <c r="CIX39" s="51"/>
      <c r="CIY39" s="51"/>
      <c r="CIZ39" s="51"/>
      <c r="CJA39" s="51"/>
      <c r="CJB39" s="51"/>
      <c r="CJC39" s="51"/>
      <c r="CJD39" s="51"/>
      <c r="CJE39" s="51"/>
      <c r="CJF39" s="51"/>
      <c r="CJG39" s="51"/>
      <c r="CJH39" s="51"/>
      <c r="CJI39" s="51"/>
      <c r="CJJ39" s="51"/>
      <c r="CJK39" s="51"/>
      <c r="CJL39" s="51"/>
      <c r="CJM39" s="51"/>
      <c r="CJN39" s="51"/>
      <c r="CJO39" s="51"/>
      <c r="CJP39" s="51"/>
      <c r="CJQ39" s="51"/>
      <c r="CJR39" s="51"/>
      <c r="CJS39" s="51"/>
      <c r="CJT39" s="51"/>
      <c r="CJU39" s="51"/>
      <c r="CJV39" s="51"/>
      <c r="CJW39" s="51"/>
      <c r="CJX39" s="51"/>
      <c r="CJY39" s="51"/>
      <c r="CJZ39" s="51"/>
      <c r="CKA39" s="51"/>
      <c r="CKB39" s="51"/>
      <c r="CKC39" s="51"/>
      <c r="CKD39" s="51"/>
      <c r="CKE39" s="51"/>
      <c r="CKF39" s="51"/>
      <c r="CKG39" s="51"/>
      <c r="CKH39" s="51"/>
      <c r="CKI39" s="51"/>
      <c r="CKJ39" s="51"/>
      <c r="CKK39" s="51"/>
      <c r="CKL39" s="51"/>
      <c r="CKM39" s="51"/>
      <c r="CKN39" s="51"/>
      <c r="CKO39" s="51"/>
      <c r="CKP39" s="51"/>
      <c r="CKQ39" s="51"/>
      <c r="CKR39" s="51"/>
      <c r="CKS39" s="51"/>
      <c r="CKT39" s="51"/>
      <c r="CKU39" s="51"/>
      <c r="CKV39" s="51"/>
      <c r="CKW39" s="51"/>
      <c r="CKX39" s="51"/>
      <c r="CKY39" s="51"/>
      <c r="CKZ39" s="51"/>
      <c r="CLA39" s="51"/>
      <c r="CLB39" s="51"/>
      <c r="CLC39" s="51"/>
      <c r="CLD39" s="51"/>
      <c r="CLE39" s="51"/>
      <c r="CLF39" s="51"/>
      <c r="CLG39" s="51"/>
      <c r="CLH39" s="51"/>
      <c r="CLI39" s="51"/>
      <c r="CLJ39" s="51"/>
      <c r="CLK39" s="51"/>
      <c r="CLL39" s="51"/>
      <c r="CLM39" s="51"/>
      <c r="CLN39" s="51"/>
      <c r="CLO39" s="51"/>
      <c r="CLP39" s="51"/>
      <c r="CLQ39" s="51"/>
      <c r="CLR39" s="51"/>
      <c r="CLS39" s="51"/>
      <c r="CLT39" s="51"/>
      <c r="CLU39" s="51"/>
      <c r="CLV39" s="51"/>
      <c r="CLW39" s="51"/>
      <c r="CLX39" s="51"/>
      <c r="CLY39" s="51"/>
      <c r="CLZ39" s="51"/>
      <c r="CMA39" s="51"/>
      <c r="CMB39" s="51"/>
      <c r="CMC39" s="51"/>
      <c r="CMD39" s="51"/>
      <c r="CME39" s="51"/>
      <c r="CMF39" s="51"/>
      <c r="CMG39" s="51"/>
      <c r="CMH39" s="51"/>
      <c r="CMI39" s="51"/>
      <c r="CMJ39" s="51"/>
      <c r="CMK39" s="51"/>
      <c r="CML39" s="51"/>
      <c r="CMM39" s="51"/>
      <c r="CMN39" s="51"/>
      <c r="CMO39" s="51"/>
      <c r="CMP39" s="51"/>
      <c r="CMQ39" s="51"/>
      <c r="CMR39" s="51"/>
      <c r="CMS39" s="51"/>
      <c r="CMT39" s="51"/>
      <c r="CMU39" s="51"/>
      <c r="CMV39" s="51"/>
      <c r="CMW39" s="51"/>
      <c r="CMX39" s="51"/>
      <c r="CMY39" s="51"/>
      <c r="CMZ39" s="51"/>
      <c r="CNA39" s="51"/>
      <c r="CNB39" s="51"/>
      <c r="CNC39" s="51"/>
      <c r="CND39" s="51"/>
      <c r="CNE39" s="51"/>
      <c r="CNF39" s="51"/>
      <c r="CNG39" s="51"/>
      <c r="CNH39" s="51"/>
      <c r="CNI39" s="51"/>
      <c r="CNJ39" s="51"/>
      <c r="CNK39" s="51"/>
      <c r="CNL39" s="51"/>
      <c r="CNM39" s="51"/>
      <c r="CNN39" s="51"/>
      <c r="CNO39" s="51"/>
      <c r="CNP39" s="51"/>
      <c r="CNQ39" s="51"/>
      <c r="CNR39" s="51"/>
      <c r="CNS39" s="51"/>
      <c r="CNT39" s="51"/>
      <c r="CNU39" s="51"/>
      <c r="CNV39" s="51"/>
      <c r="CNW39" s="51"/>
      <c r="CNX39" s="51"/>
      <c r="CNY39" s="51"/>
      <c r="CNZ39" s="51"/>
      <c r="COA39" s="51"/>
      <c r="COB39" s="51"/>
      <c r="COC39" s="51"/>
      <c r="COD39" s="51"/>
      <c r="COE39" s="51"/>
      <c r="COF39" s="51"/>
      <c r="COG39" s="51"/>
      <c r="COH39" s="51"/>
      <c r="COI39" s="51"/>
      <c r="COJ39" s="51"/>
      <c r="COK39" s="51"/>
      <c r="COL39" s="51"/>
      <c r="COM39" s="51"/>
      <c r="CON39" s="51"/>
      <c r="COO39" s="51"/>
      <c r="COP39" s="51"/>
      <c r="COQ39" s="51"/>
      <c r="COR39" s="51"/>
      <c r="COS39" s="51"/>
      <c r="COT39" s="51"/>
      <c r="COU39" s="51"/>
      <c r="COV39" s="51"/>
      <c r="COW39" s="51"/>
      <c r="COX39" s="51"/>
      <c r="COY39" s="51"/>
      <c r="COZ39" s="51"/>
      <c r="CPA39" s="51"/>
      <c r="CPB39" s="51"/>
      <c r="CPC39" s="51"/>
      <c r="CPD39" s="51"/>
      <c r="CPE39" s="51"/>
      <c r="CPF39" s="51"/>
      <c r="CPG39" s="51"/>
      <c r="CPH39" s="51"/>
      <c r="CPI39" s="51"/>
      <c r="CPJ39" s="51"/>
      <c r="CPK39" s="51"/>
      <c r="CPL39" s="51"/>
      <c r="CPM39" s="51"/>
      <c r="CPN39" s="51"/>
      <c r="CPO39" s="51"/>
      <c r="CPP39" s="51"/>
      <c r="CPQ39" s="51"/>
      <c r="CPR39" s="51"/>
      <c r="CPS39" s="51"/>
      <c r="CPT39" s="51"/>
      <c r="CPU39" s="51"/>
      <c r="CPV39" s="51"/>
      <c r="CPW39" s="51"/>
      <c r="CPX39" s="51"/>
      <c r="CPY39" s="51"/>
      <c r="CPZ39" s="51"/>
      <c r="CQA39" s="51"/>
      <c r="CQB39" s="51"/>
      <c r="CQC39" s="51"/>
      <c r="CQD39" s="51"/>
      <c r="CQE39" s="51"/>
      <c r="CQF39" s="51"/>
      <c r="CQG39" s="51"/>
      <c r="CQH39" s="51"/>
      <c r="CQI39" s="51"/>
      <c r="CQJ39" s="51"/>
      <c r="CQK39" s="51"/>
      <c r="CQL39" s="51"/>
      <c r="CQM39" s="51"/>
      <c r="CQN39" s="51"/>
      <c r="CQO39" s="51"/>
      <c r="CQP39" s="51"/>
      <c r="CQQ39" s="51"/>
      <c r="CQR39" s="51"/>
      <c r="CQS39" s="51"/>
      <c r="CQT39" s="51"/>
      <c r="CQU39" s="51"/>
      <c r="CQV39" s="51"/>
      <c r="CQW39" s="51"/>
      <c r="CQX39" s="51"/>
      <c r="CQY39" s="51"/>
      <c r="CQZ39" s="51"/>
      <c r="CRA39" s="51"/>
      <c r="CRB39" s="51"/>
      <c r="CRC39" s="51"/>
      <c r="CRD39" s="51"/>
      <c r="CRE39" s="51"/>
      <c r="CRF39" s="51"/>
      <c r="CRG39" s="51"/>
      <c r="CRH39" s="51"/>
      <c r="CRI39" s="51"/>
      <c r="CRJ39" s="51"/>
      <c r="CRK39" s="51"/>
      <c r="CRL39" s="51"/>
      <c r="CRM39" s="51"/>
      <c r="CRN39" s="51"/>
      <c r="CRO39" s="51"/>
      <c r="CRP39" s="51"/>
      <c r="CRQ39" s="51"/>
      <c r="CRR39" s="51"/>
      <c r="CRS39" s="51"/>
      <c r="CRT39" s="51"/>
      <c r="CRU39" s="51"/>
      <c r="CRV39" s="51"/>
      <c r="CRW39" s="51"/>
      <c r="CRX39" s="51"/>
      <c r="CRY39" s="51"/>
      <c r="CRZ39" s="51"/>
      <c r="CSA39" s="51"/>
      <c r="CSB39" s="51"/>
      <c r="CSC39" s="51"/>
      <c r="CSD39" s="51"/>
      <c r="CSE39" s="51"/>
      <c r="CSF39" s="51"/>
      <c r="CSG39" s="51"/>
      <c r="CSH39" s="51"/>
      <c r="CSI39" s="51"/>
      <c r="CSJ39" s="51"/>
      <c r="CSK39" s="51"/>
      <c r="CSL39" s="51"/>
      <c r="CSM39" s="51"/>
      <c r="CSN39" s="51"/>
      <c r="CSO39" s="51"/>
      <c r="CSP39" s="51"/>
      <c r="CSQ39" s="51"/>
      <c r="CSR39" s="51"/>
      <c r="CSS39" s="51"/>
      <c r="CST39" s="51"/>
      <c r="CSU39" s="51"/>
      <c r="CSV39" s="51"/>
      <c r="CSW39" s="51"/>
      <c r="CSX39" s="51"/>
      <c r="CSY39" s="51"/>
      <c r="CSZ39" s="51"/>
      <c r="CTA39" s="51"/>
      <c r="CTB39" s="51"/>
      <c r="CTC39" s="51"/>
      <c r="CTD39" s="51"/>
      <c r="CTE39" s="51"/>
      <c r="CTF39" s="51"/>
      <c r="CTG39" s="51"/>
      <c r="CTH39" s="51"/>
      <c r="CTI39" s="51"/>
      <c r="CTJ39" s="51"/>
      <c r="CTK39" s="51"/>
      <c r="CTL39" s="51"/>
      <c r="CTM39" s="51"/>
      <c r="CTN39" s="51"/>
      <c r="CTO39" s="51"/>
      <c r="CTP39" s="51"/>
      <c r="CTQ39" s="51"/>
      <c r="CTR39" s="51"/>
      <c r="CTS39" s="51"/>
      <c r="CTT39" s="51"/>
      <c r="CTU39" s="51"/>
      <c r="CTV39" s="51"/>
      <c r="CTW39" s="51"/>
      <c r="CTX39" s="51"/>
      <c r="CTY39" s="51"/>
      <c r="CTZ39" s="51"/>
      <c r="CUA39" s="51"/>
      <c r="CUB39" s="51"/>
      <c r="CUC39" s="51"/>
      <c r="CUD39" s="51"/>
      <c r="CUE39" s="51"/>
      <c r="CUF39" s="51"/>
      <c r="CUG39" s="51"/>
      <c r="CUH39" s="51"/>
      <c r="CUI39" s="51"/>
      <c r="CUJ39" s="51"/>
      <c r="CUK39" s="51"/>
      <c r="CUL39" s="51"/>
      <c r="CUM39" s="51"/>
      <c r="CUN39" s="51"/>
      <c r="CUO39" s="51"/>
      <c r="CUP39" s="51"/>
      <c r="CUQ39" s="51"/>
      <c r="CUR39" s="51"/>
      <c r="CUS39" s="51"/>
      <c r="CUT39" s="51"/>
      <c r="CUU39" s="51"/>
      <c r="CUV39" s="51"/>
      <c r="CUW39" s="51"/>
      <c r="CUX39" s="51"/>
      <c r="CUY39" s="51"/>
      <c r="CUZ39" s="51"/>
      <c r="CVA39" s="51"/>
      <c r="CVB39" s="51"/>
      <c r="CVC39" s="51"/>
      <c r="CVD39" s="51"/>
      <c r="CVE39" s="51"/>
      <c r="CVF39" s="51"/>
      <c r="CVG39" s="51"/>
      <c r="CVH39" s="51"/>
      <c r="CVI39" s="51"/>
      <c r="CVJ39" s="51"/>
      <c r="CVK39" s="51"/>
      <c r="CVL39" s="51"/>
      <c r="CVM39" s="51"/>
      <c r="CVN39" s="51"/>
      <c r="CVO39" s="51"/>
      <c r="CVP39" s="51"/>
      <c r="CVQ39" s="51"/>
      <c r="CVR39" s="51"/>
      <c r="CVS39" s="51"/>
      <c r="CVT39" s="51"/>
      <c r="CVU39" s="51"/>
      <c r="CVV39" s="51"/>
      <c r="CVW39" s="51"/>
      <c r="CVX39" s="51"/>
      <c r="CVY39" s="51"/>
      <c r="CVZ39" s="51"/>
      <c r="CWA39" s="51"/>
      <c r="CWB39" s="51"/>
      <c r="CWC39" s="51"/>
      <c r="CWD39" s="51"/>
      <c r="CWE39" s="51"/>
      <c r="CWF39" s="51"/>
      <c r="CWG39" s="51"/>
      <c r="CWH39" s="51"/>
      <c r="CWI39" s="51"/>
      <c r="CWJ39" s="51"/>
      <c r="CWK39" s="51"/>
      <c r="CWL39" s="51"/>
      <c r="CWM39" s="51"/>
      <c r="CWN39" s="51"/>
      <c r="CWO39" s="51"/>
      <c r="CWP39" s="51"/>
      <c r="CWQ39" s="51"/>
      <c r="CWR39" s="51"/>
      <c r="CWS39" s="51"/>
      <c r="CWT39" s="51"/>
      <c r="CWU39" s="51"/>
      <c r="CWV39" s="51"/>
      <c r="CWW39" s="51"/>
      <c r="CWX39" s="51"/>
      <c r="CWY39" s="51"/>
      <c r="CWZ39" s="51"/>
      <c r="CXA39" s="51"/>
      <c r="CXB39" s="51"/>
      <c r="CXC39" s="51"/>
      <c r="CXD39" s="51"/>
      <c r="CXE39" s="51"/>
      <c r="CXF39" s="51"/>
      <c r="CXG39" s="51"/>
      <c r="CXH39" s="51"/>
      <c r="CXI39" s="51"/>
      <c r="CXJ39" s="51"/>
      <c r="CXK39" s="51"/>
      <c r="CXL39" s="51"/>
      <c r="CXM39" s="51"/>
      <c r="CXN39" s="51"/>
      <c r="CXO39" s="51"/>
      <c r="CXP39" s="51"/>
      <c r="CXQ39" s="51"/>
      <c r="CXR39" s="51"/>
      <c r="CXS39" s="51"/>
      <c r="CXT39" s="51"/>
      <c r="CXU39" s="51"/>
      <c r="CXV39" s="51"/>
      <c r="CXW39" s="51"/>
      <c r="CXX39" s="51"/>
      <c r="CXY39" s="51"/>
      <c r="CXZ39" s="51"/>
      <c r="CYA39" s="51"/>
      <c r="CYB39" s="51"/>
      <c r="CYC39" s="51"/>
      <c r="CYD39" s="51"/>
      <c r="CYE39" s="51"/>
      <c r="CYF39" s="51"/>
      <c r="CYG39" s="51"/>
      <c r="CYH39" s="51"/>
      <c r="CYI39" s="51"/>
      <c r="CYJ39" s="51"/>
      <c r="CYK39" s="51"/>
      <c r="CYL39" s="51"/>
      <c r="CYM39" s="51"/>
      <c r="CYN39" s="51"/>
      <c r="CYO39" s="51"/>
      <c r="CYP39" s="51"/>
      <c r="CYQ39" s="51"/>
      <c r="CYR39" s="51"/>
      <c r="CYS39" s="51"/>
      <c r="CYT39" s="51"/>
      <c r="CYU39" s="51"/>
      <c r="CYV39" s="51"/>
      <c r="CYW39" s="51"/>
      <c r="CYX39" s="51"/>
      <c r="CYY39" s="51"/>
      <c r="CYZ39" s="51"/>
      <c r="CZA39" s="51"/>
      <c r="CZB39" s="51"/>
      <c r="CZC39" s="51"/>
      <c r="CZD39" s="51"/>
      <c r="CZE39" s="51"/>
      <c r="CZF39" s="51"/>
      <c r="CZG39" s="51"/>
      <c r="CZH39" s="51"/>
      <c r="CZI39" s="51"/>
      <c r="CZJ39" s="51"/>
      <c r="CZK39" s="51"/>
      <c r="CZL39" s="51"/>
      <c r="CZM39" s="51"/>
      <c r="CZN39" s="51"/>
      <c r="CZO39" s="51"/>
      <c r="CZP39" s="51"/>
      <c r="CZQ39" s="51"/>
      <c r="CZR39" s="51"/>
      <c r="CZS39" s="51"/>
      <c r="CZT39" s="51"/>
      <c r="CZU39" s="51"/>
      <c r="CZV39" s="51"/>
      <c r="CZW39" s="51"/>
      <c r="CZX39" s="51"/>
      <c r="CZY39" s="51"/>
      <c r="CZZ39" s="51"/>
      <c r="DAA39" s="51"/>
      <c r="DAB39" s="51"/>
      <c r="DAC39" s="51"/>
      <c r="DAD39" s="51"/>
      <c r="DAE39" s="51"/>
      <c r="DAF39" s="51"/>
      <c r="DAG39" s="51"/>
      <c r="DAH39" s="51"/>
      <c r="DAI39" s="51"/>
      <c r="DAJ39" s="51"/>
      <c r="DAK39" s="51"/>
      <c r="DAL39" s="51"/>
      <c r="DAM39" s="51"/>
      <c r="DAN39" s="51"/>
      <c r="DAO39" s="51"/>
      <c r="DAP39" s="51"/>
      <c r="DAQ39" s="51"/>
      <c r="DAR39" s="51"/>
      <c r="DAS39" s="51"/>
      <c r="DAT39" s="51"/>
      <c r="DAU39" s="51"/>
      <c r="DAV39" s="51"/>
      <c r="DAW39" s="51"/>
      <c r="DAX39" s="51"/>
      <c r="DAY39" s="51"/>
      <c r="DAZ39" s="51"/>
      <c r="DBA39" s="51"/>
      <c r="DBB39" s="51"/>
      <c r="DBC39" s="51"/>
      <c r="DBD39" s="51"/>
      <c r="DBE39" s="51"/>
      <c r="DBF39" s="51"/>
      <c r="DBG39" s="51"/>
      <c r="DBH39" s="51"/>
      <c r="DBI39" s="51"/>
      <c r="DBJ39" s="51"/>
      <c r="DBK39" s="51"/>
      <c r="DBL39" s="51"/>
      <c r="DBM39" s="51"/>
      <c r="DBN39" s="51"/>
      <c r="DBO39" s="51"/>
      <c r="DBP39" s="51"/>
      <c r="DBQ39" s="51"/>
      <c r="DBR39" s="51"/>
      <c r="DBS39" s="51"/>
      <c r="DBT39" s="51"/>
      <c r="DBU39" s="51"/>
      <c r="DBV39" s="51"/>
      <c r="DBW39" s="51"/>
      <c r="DBX39" s="51"/>
      <c r="DBY39" s="51"/>
      <c r="DBZ39" s="51"/>
      <c r="DCA39" s="51"/>
      <c r="DCB39" s="51"/>
      <c r="DCC39" s="51"/>
      <c r="DCD39" s="51"/>
      <c r="DCE39" s="51"/>
      <c r="DCF39" s="51"/>
      <c r="DCG39" s="51"/>
      <c r="DCH39" s="51"/>
      <c r="DCI39" s="51"/>
      <c r="DCJ39" s="51"/>
      <c r="DCK39" s="51"/>
      <c r="DCL39" s="51"/>
      <c r="DCM39" s="51"/>
      <c r="DCN39" s="51"/>
      <c r="DCO39" s="51"/>
      <c r="DCP39" s="51"/>
      <c r="DCQ39" s="51"/>
      <c r="DCR39" s="51"/>
      <c r="DCS39" s="51"/>
      <c r="DCT39" s="51"/>
      <c r="DCU39" s="51"/>
      <c r="DCV39" s="51"/>
      <c r="DCW39" s="51"/>
      <c r="DCX39" s="51"/>
      <c r="DCY39" s="51"/>
      <c r="DCZ39" s="51"/>
      <c r="DDA39" s="51"/>
      <c r="DDB39" s="51"/>
      <c r="DDC39" s="51"/>
      <c r="DDD39" s="51"/>
      <c r="DDE39" s="51"/>
      <c r="DDF39" s="51"/>
      <c r="DDG39" s="51"/>
      <c r="DDH39" s="51"/>
      <c r="DDI39" s="51"/>
      <c r="DDJ39" s="51"/>
      <c r="DDK39" s="51"/>
      <c r="DDL39" s="51"/>
      <c r="DDM39" s="51"/>
      <c r="DDN39" s="51"/>
      <c r="DDO39" s="51"/>
      <c r="DDP39" s="51"/>
      <c r="DDQ39" s="51"/>
      <c r="DDR39" s="51"/>
      <c r="DDS39" s="51"/>
      <c r="DDT39" s="51"/>
      <c r="DDU39" s="51"/>
      <c r="DDV39" s="51"/>
      <c r="DDW39" s="51"/>
      <c r="DDX39" s="51"/>
      <c r="DDY39" s="51"/>
      <c r="DDZ39" s="51"/>
      <c r="DEA39" s="51"/>
      <c r="DEB39" s="51"/>
      <c r="DEC39" s="51"/>
      <c r="DED39" s="51"/>
      <c r="DEE39" s="51"/>
      <c r="DEF39" s="51"/>
      <c r="DEG39" s="51"/>
      <c r="DEH39" s="51"/>
      <c r="DEI39" s="51"/>
      <c r="DEJ39" s="51"/>
      <c r="DEK39" s="51"/>
      <c r="DEL39" s="51"/>
      <c r="DEM39" s="51"/>
      <c r="DEN39" s="51"/>
      <c r="DEO39" s="51"/>
      <c r="DEP39" s="51"/>
      <c r="DEQ39" s="51"/>
      <c r="DER39" s="51"/>
      <c r="DES39" s="51"/>
      <c r="DET39" s="51"/>
      <c r="DEU39" s="51"/>
      <c r="DEV39" s="51"/>
      <c r="DEW39" s="51"/>
      <c r="DEX39" s="51"/>
      <c r="DEY39" s="51"/>
      <c r="DEZ39" s="51"/>
      <c r="DFA39" s="51"/>
      <c r="DFB39" s="51"/>
      <c r="DFC39" s="51"/>
      <c r="DFD39" s="51"/>
      <c r="DFE39" s="51"/>
      <c r="DFF39" s="51"/>
      <c r="DFG39" s="51"/>
      <c r="DFH39" s="51"/>
      <c r="DFI39" s="51"/>
      <c r="DFJ39" s="51"/>
      <c r="DFK39" s="51"/>
      <c r="DFL39" s="51"/>
      <c r="DFM39" s="51"/>
      <c r="DFN39" s="51"/>
      <c r="DFO39" s="51"/>
      <c r="DFP39" s="51"/>
      <c r="DFQ39" s="51"/>
      <c r="DFR39" s="51"/>
      <c r="DFS39" s="51"/>
      <c r="DFT39" s="51"/>
      <c r="DFU39" s="51"/>
      <c r="DFV39" s="51"/>
      <c r="DFW39" s="51"/>
      <c r="DFX39" s="51"/>
      <c r="DFY39" s="51"/>
      <c r="DFZ39" s="51"/>
      <c r="DGA39" s="51"/>
      <c r="DGB39" s="51"/>
      <c r="DGC39" s="51"/>
      <c r="DGD39" s="51"/>
      <c r="DGE39" s="51"/>
      <c r="DGF39" s="51"/>
      <c r="DGG39" s="51"/>
      <c r="DGH39" s="51"/>
      <c r="DGI39" s="51"/>
      <c r="DGJ39" s="51"/>
      <c r="DGK39" s="51"/>
      <c r="DGL39" s="51"/>
      <c r="DGM39" s="51"/>
      <c r="DGN39" s="51"/>
      <c r="DGO39" s="51"/>
      <c r="DGP39" s="51"/>
      <c r="DGQ39" s="51"/>
      <c r="DGR39" s="51"/>
      <c r="DGS39" s="51"/>
      <c r="DGT39" s="51"/>
      <c r="DGU39" s="51"/>
      <c r="DGV39" s="51"/>
      <c r="DGW39" s="51"/>
      <c r="DGX39" s="51"/>
      <c r="DGY39" s="51"/>
      <c r="DGZ39" s="51"/>
      <c r="DHA39" s="51"/>
      <c r="DHB39" s="51"/>
      <c r="DHC39" s="51"/>
      <c r="DHD39" s="51"/>
      <c r="DHE39" s="51"/>
      <c r="DHF39" s="51"/>
      <c r="DHG39" s="51"/>
      <c r="DHH39" s="51"/>
      <c r="DHI39" s="51"/>
      <c r="DHJ39" s="51"/>
      <c r="DHK39" s="51"/>
      <c r="DHL39" s="51"/>
      <c r="DHM39" s="51"/>
      <c r="DHN39" s="51"/>
      <c r="DHO39" s="51"/>
      <c r="DHP39" s="51"/>
      <c r="DHQ39" s="51"/>
      <c r="DHR39" s="51"/>
      <c r="DHS39" s="51"/>
      <c r="DHT39" s="51"/>
      <c r="DHU39" s="51"/>
      <c r="DHV39" s="51"/>
      <c r="DHW39" s="51"/>
      <c r="DHX39" s="51"/>
      <c r="DHY39" s="51"/>
      <c r="DHZ39" s="51"/>
      <c r="DIA39" s="51"/>
      <c r="DIB39" s="51"/>
      <c r="DIC39" s="51"/>
      <c r="DID39" s="51"/>
      <c r="DIE39" s="51"/>
      <c r="DIF39" s="51"/>
      <c r="DIG39" s="51"/>
      <c r="DIH39" s="51"/>
      <c r="DII39" s="51"/>
      <c r="DIJ39" s="51"/>
      <c r="DIK39" s="51"/>
      <c r="DIL39" s="51"/>
      <c r="DIM39" s="51"/>
      <c r="DIN39" s="51"/>
      <c r="DIO39" s="51"/>
      <c r="DIP39" s="51"/>
      <c r="DIQ39" s="51"/>
      <c r="DIR39" s="51"/>
      <c r="DIS39" s="51"/>
      <c r="DIT39" s="51"/>
      <c r="DIU39" s="51"/>
      <c r="DIV39" s="51"/>
      <c r="DIW39" s="51"/>
      <c r="DIX39" s="51"/>
      <c r="DIY39" s="51"/>
      <c r="DIZ39" s="51"/>
      <c r="DJA39" s="51"/>
      <c r="DJB39" s="51"/>
      <c r="DJC39" s="51"/>
      <c r="DJD39" s="51"/>
      <c r="DJE39" s="51"/>
      <c r="DJF39" s="51"/>
      <c r="DJG39" s="51"/>
      <c r="DJH39" s="51"/>
      <c r="DJI39" s="51"/>
      <c r="DJJ39" s="51"/>
      <c r="DJK39" s="51"/>
      <c r="DJL39" s="51"/>
      <c r="DJM39" s="51"/>
      <c r="DJN39" s="51"/>
      <c r="DJO39" s="51"/>
      <c r="DJP39" s="51"/>
      <c r="DJQ39" s="51"/>
      <c r="DJR39" s="51"/>
      <c r="DJS39" s="51"/>
      <c r="DJT39" s="51"/>
      <c r="DJU39" s="51"/>
      <c r="DJV39" s="51"/>
      <c r="DJW39" s="51"/>
      <c r="DJX39" s="51"/>
      <c r="DJY39" s="51"/>
      <c r="DJZ39" s="51"/>
      <c r="DKA39" s="51"/>
      <c r="DKB39" s="51"/>
      <c r="DKC39" s="51"/>
      <c r="DKD39" s="51"/>
      <c r="DKE39" s="51"/>
      <c r="DKF39" s="51"/>
      <c r="DKG39" s="51"/>
      <c r="DKH39" s="51"/>
      <c r="DKI39" s="51"/>
      <c r="DKJ39" s="51"/>
      <c r="DKK39" s="51"/>
      <c r="DKL39" s="51"/>
      <c r="DKM39" s="51"/>
      <c r="DKN39" s="51"/>
      <c r="DKO39" s="51"/>
      <c r="DKP39" s="51"/>
      <c r="DKQ39" s="51"/>
      <c r="DKR39" s="51"/>
      <c r="DKS39" s="51"/>
      <c r="DKT39" s="51"/>
      <c r="DKU39" s="51"/>
      <c r="DKV39" s="51"/>
      <c r="DKW39" s="51"/>
      <c r="DKX39" s="51"/>
      <c r="DKY39" s="51"/>
      <c r="DKZ39" s="51"/>
      <c r="DLA39" s="51"/>
      <c r="DLB39" s="51"/>
      <c r="DLC39" s="51"/>
      <c r="DLD39" s="51"/>
      <c r="DLE39" s="51"/>
      <c r="DLF39" s="51"/>
      <c r="DLG39" s="51"/>
      <c r="DLH39" s="51"/>
      <c r="DLI39" s="51"/>
      <c r="DLJ39" s="51"/>
      <c r="DLK39" s="51"/>
      <c r="DLL39" s="51"/>
      <c r="DLM39" s="51"/>
      <c r="DLN39" s="51"/>
      <c r="DLO39" s="51"/>
      <c r="DLP39" s="51"/>
      <c r="DLQ39" s="51"/>
      <c r="DLR39" s="51"/>
      <c r="DLS39" s="51"/>
      <c r="DLT39" s="51"/>
      <c r="DLU39" s="51"/>
      <c r="DLV39" s="51"/>
      <c r="DLW39" s="51"/>
      <c r="DLX39" s="51"/>
      <c r="DLY39" s="51"/>
      <c r="DLZ39" s="51"/>
      <c r="DMA39" s="51"/>
      <c r="DMB39" s="51"/>
      <c r="DMC39" s="51"/>
      <c r="DMD39" s="51"/>
      <c r="DME39" s="51"/>
      <c r="DMF39" s="51"/>
      <c r="DMG39" s="51"/>
      <c r="DMH39" s="51"/>
      <c r="DMI39" s="51"/>
      <c r="DMJ39" s="51"/>
      <c r="DMK39" s="51"/>
      <c r="DML39" s="51"/>
      <c r="DMM39" s="51"/>
      <c r="DMN39" s="51"/>
      <c r="DMO39" s="51"/>
      <c r="DMP39" s="51"/>
      <c r="DMQ39" s="51"/>
      <c r="DMR39" s="51"/>
      <c r="DMS39" s="51"/>
      <c r="DMT39" s="51"/>
      <c r="DMU39" s="51"/>
      <c r="DMV39" s="51"/>
      <c r="DMW39" s="51"/>
      <c r="DMX39" s="51"/>
      <c r="DMY39" s="51"/>
      <c r="DMZ39" s="51"/>
      <c r="DNA39" s="51"/>
      <c r="DNB39" s="51"/>
      <c r="DNC39" s="51"/>
      <c r="DND39" s="51"/>
      <c r="DNE39" s="51"/>
      <c r="DNF39" s="51"/>
      <c r="DNG39" s="51"/>
      <c r="DNH39" s="51"/>
      <c r="DNI39" s="51"/>
      <c r="DNJ39" s="51"/>
      <c r="DNK39" s="51"/>
      <c r="DNL39" s="51"/>
      <c r="DNM39" s="51"/>
      <c r="DNN39" s="51"/>
      <c r="DNO39" s="51"/>
      <c r="DNP39" s="51"/>
      <c r="DNQ39" s="51"/>
      <c r="DNR39" s="51"/>
      <c r="DNS39" s="51"/>
      <c r="DNT39" s="51"/>
      <c r="DNU39" s="51"/>
      <c r="DNV39" s="51"/>
      <c r="DNW39" s="51"/>
      <c r="DNX39" s="51"/>
      <c r="DNY39" s="51"/>
      <c r="DNZ39" s="51"/>
      <c r="DOA39" s="51"/>
      <c r="DOB39" s="51"/>
      <c r="DOC39" s="51"/>
      <c r="DOD39" s="51"/>
      <c r="DOE39" s="51"/>
      <c r="DOF39" s="51"/>
      <c r="DOG39" s="51"/>
      <c r="DOH39" s="51"/>
      <c r="DOI39" s="51"/>
      <c r="DOJ39" s="51"/>
      <c r="DOK39" s="51"/>
      <c r="DOL39" s="51"/>
      <c r="DOM39" s="51"/>
      <c r="DON39" s="51"/>
      <c r="DOO39" s="51"/>
      <c r="DOP39" s="51"/>
      <c r="DOQ39" s="51"/>
      <c r="DOR39" s="51"/>
      <c r="DOS39" s="51"/>
      <c r="DOT39" s="51"/>
      <c r="DOU39" s="51"/>
      <c r="DOV39" s="51"/>
      <c r="DOW39" s="51"/>
      <c r="DOX39" s="51"/>
      <c r="DOY39" s="51"/>
      <c r="DOZ39" s="51"/>
      <c r="DPA39" s="51"/>
      <c r="DPB39" s="51"/>
      <c r="DPC39" s="51"/>
      <c r="DPD39" s="51"/>
      <c r="DPE39" s="51"/>
      <c r="DPF39" s="51"/>
      <c r="DPG39" s="51"/>
      <c r="DPH39" s="51"/>
      <c r="DPI39" s="51"/>
      <c r="DPJ39" s="51"/>
      <c r="DPK39" s="51"/>
      <c r="DPL39" s="51"/>
      <c r="DPM39" s="51"/>
      <c r="DPN39" s="51"/>
      <c r="DPO39" s="51"/>
      <c r="DPP39" s="51"/>
      <c r="DPQ39" s="51"/>
      <c r="DPR39" s="51"/>
      <c r="DPS39" s="51"/>
      <c r="DPT39" s="51"/>
      <c r="DPU39" s="51"/>
      <c r="DPV39" s="51"/>
      <c r="DPW39" s="51"/>
      <c r="DPX39" s="51"/>
      <c r="DPY39" s="51"/>
      <c r="DPZ39" s="51"/>
      <c r="DQA39" s="51"/>
      <c r="DQB39" s="51"/>
      <c r="DQC39" s="51"/>
      <c r="DQD39" s="51"/>
      <c r="DQE39" s="51"/>
      <c r="DQF39" s="51"/>
      <c r="DQG39" s="51"/>
      <c r="DQH39" s="51"/>
      <c r="DQI39" s="51"/>
      <c r="DQJ39" s="51"/>
      <c r="DQK39" s="51"/>
      <c r="DQL39" s="51"/>
      <c r="DQM39" s="51"/>
      <c r="DQN39" s="51"/>
      <c r="DQO39" s="51"/>
      <c r="DQP39" s="51"/>
      <c r="DQQ39" s="51"/>
      <c r="DQR39" s="51"/>
      <c r="DQS39" s="51"/>
      <c r="DQT39" s="51"/>
      <c r="DQU39" s="51"/>
      <c r="DQV39" s="51"/>
      <c r="DQW39" s="51"/>
      <c r="DQX39" s="51"/>
      <c r="DQY39" s="51"/>
      <c r="DQZ39" s="51"/>
      <c r="DRA39" s="51"/>
      <c r="DRB39" s="51"/>
      <c r="DRC39" s="51"/>
      <c r="DRD39" s="51"/>
      <c r="DRE39" s="51"/>
      <c r="DRF39" s="51"/>
      <c r="DRG39" s="51"/>
      <c r="DRH39" s="51"/>
      <c r="DRI39" s="51"/>
      <c r="DRJ39" s="51"/>
      <c r="DRK39" s="51"/>
      <c r="DRL39" s="51"/>
      <c r="DRM39" s="51"/>
      <c r="DRN39" s="51"/>
      <c r="DRO39" s="51"/>
      <c r="DRP39" s="51"/>
      <c r="DRQ39" s="51"/>
      <c r="DRR39" s="51"/>
      <c r="DRS39" s="51"/>
      <c r="DRT39" s="51"/>
      <c r="DRU39" s="51"/>
      <c r="DRV39" s="51"/>
      <c r="DRW39" s="51"/>
      <c r="DRX39" s="51"/>
      <c r="DRY39" s="51"/>
      <c r="DRZ39" s="51"/>
      <c r="DSA39" s="51"/>
      <c r="DSB39" s="51"/>
      <c r="DSC39" s="51"/>
      <c r="DSD39" s="51"/>
      <c r="DSE39" s="51"/>
      <c r="DSF39" s="51"/>
      <c r="DSG39" s="51"/>
      <c r="DSH39" s="51"/>
      <c r="DSI39" s="51"/>
      <c r="DSJ39" s="51"/>
      <c r="DSK39" s="51"/>
      <c r="DSL39" s="51"/>
      <c r="DSM39" s="51"/>
      <c r="DSN39" s="51"/>
      <c r="DSO39" s="51"/>
      <c r="DSP39" s="51"/>
      <c r="DSQ39" s="51"/>
      <c r="DSR39" s="51"/>
      <c r="DSS39" s="51"/>
      <c r="DST39" s="51"/>
      <c r="DSU39" s="51"/>
      <c r="DSV39" s="51"/>
      <c r="DSW39" s="51"/>
      <c r="DSX39" s="51"/>
      <c r="DSY39" s="51"/>
      <c r="DSZ39" s="51"/>
      <c r="DTA39" s="51"/>
      <c r="DTB39" s="51"/>
      <c r="DTC39" s="51"/>
      <c r="DTD39" s="51"/>
      <c r="DTE39" s="51"/>
      <c r="DTF39" s="51"/>
      <c r="DTG39" s="51"/>
      <c r="DTH39" s="51"/>
      <c r="DTI39" s="51"/>
      <c r="DTJ39" s="51"/>
      <c r="DTK39" s="51"/>
      <c r="DTL39" s="51"/>
      <c r="DTM39" s="51"/>
      <c r="DTN39" s="51"/>
      <c r="DTO39" s="51"/>
      <c r="DTP39" s="51"/>
      <c r="DTQ39" s="51"/>
      <c r="DTR39" s="51"/>
      <c r="DTS39" s="51"/>
      <c r="DTT39" s="51"/>
      <c r="DTU39" s="51"/>
      <c r="DTV39" s="51"/>
      <c r="DTW39" s="51"/>
      <c r="DTX39" s="51"/>
      <c r="DTY39" s="51"/>
      <c r="DTZ39" s="51"/>
      <c r="DUA39" s="51"/>
      <c r="DUB39" s="51"/>
      <c r="DUC39" s="51"/>
      <c r="DUD39" s="51"/>
      <c r="DUE39" s="51"/>
      <c r="DUF39" s="51"/>
      <c r="DUG39" s="51"/>
      <c r="DUH39" s="51"/>
      <c r="DUI39" s="51"/>
      <c r="DUJ39" s="51"/>
      <c r="DUK39" s="51"/>
      <c r="DUL39" s="51"/>
      <c r="DUM39" s="51"/>
      <c r="DUN39" s="51"/>
      <c r="DUO39" s="51"/>
      <c r="DUP39" s="51"/>
      <c r="DUQ39" s="51"/>
      <c r="DUR39" s="51"/>
      <c r="DUS39" s="51"/>
      <c r="DUT39" s="51"/>
      <c r="DUU39" s="51"/>
      <c r="DUV39" s="51"/>
      <c r="DUW39" s="51"/>
      <c r="DUX39" s="51"/>
      <c r="DUY39" s="51"/>
      <c r="DUZ39" s="51"/>
      <c r="DVA39" s="51"/>
      <c r="DVB39" s="51"/>
      <c r="DVC39" s="51"/>
      <c r="DVD39" s="51"/>
      <c r="DVE39" s="51"/>
      <c r="DVF39" s="51"/>
      <c r="DVG39" s="51"/>
      <c r="DVH39" s="51"/>
      <c r="DVI39" s="51"/>
      <c r="DVJ39" s="51"/>
      <c r="DVK39" s="51"/>
      <c r="DVL39" s="51"/>
      <c r="DVM39" s="51"/>
      <c r="DVN39" s="51"/>
      <c r="DVO39" s="51"/>
      <c r="DVP39" s="51"/>
      <c r="DVQ39" s="51"/>
      <c r="DVR39" s="51"/>
      <c r="DVS39" s="51"/>
      <c r="DVT39" s="51"/>
      <c r="DVU39" s="51"/>
      <c r="DVV39" s="51"/>
      <c r="DVW39" s="51"/>
      <c r="DVX39" s="51"/>
      <c r="DVY39" s="51"/>
      <c r="DVZ39" s="51"/>
      <c r="DWA39" s="51"/>
      <c r="DWB39" s="51"/>
      <c r="DWC39" s="51"/>
      <c r="DWD39" s="51"/>
      <c r="DWE39" s="51"/>
      <c r="DWF39" s="51"/>
      <c r="DWG39" s="51"/>
      <c r="DWH39" s="51"/>
      <c r="DWI39" s="51"/>
      <c r="DWJ39" s="51"/>
      <c r="DWK39" s="51"/>
      <c r="DWL39" s="51"/>
      <c r="DWM39" s="51"/>
      <c r="DWN39" s="51"/>
      <c r="DWO39" s="51"/>
      <c r="DWP39" s="51"/>
      <c r="DWQ39" s="51"/>
      <c r="DWR39" s="51"/>
      <c r="DWS39" s="51"/>
      <c r="DWT39" s="51"/>
      <c r="DWU39" s="51"/>
      <c r="DWV39" s="51"/>
      <c r="DWW39" s="51"/>
      <c r="DWX39" s="51"/>
      <c r="DWY39" s="51"/>
      <c r="DWZ39" s="51"/>
      <c r="DXA39" s="51"/>
      <c r="DXB39" s="51"/>
      <c r="DXC39" s="51"/>
      <c r="DXD39" s="51"/>
      <c r="DXE39" s="51"/>
      <c r="DXF39" s="51"/>
      <c r="DXG39" s="51"/>
      <c r="DXH39" s="51"/>
      <c r="DXI39" s="51"/>
      <c r="DXJ39" s="51"/>
      <c r="DXK39" s="51"/>
      <c r="DXL39" s="51"/>
      <c r="DXM39" s="51"/>
      <c r="DXN39" s="51"/>
      <c r="DXO39" s="51"/>
      <c r="DXP39" s="51"/>
      <c r="DXQ39" s="51"/>
      <c r="DXR39" s="51"/>
      <c r="DXS39" s="51"/>
      <c r="DXT39" s="51"/>
      <c r="DXU39" s="51"/>
      <c r="DXV39" s="51"/>
      <c r="DXW39" s="51"/>
      <c r="DXX39" s="51"/>
      <c r="DXY39" s="51"/>
      <c r="DXZ39" s="51"/>
      <c r="DYA39" s="51"/>
      <c r="DYB39" s="51"/>
      <c r="DYC39" s="51"/>
      <c r="DYD39" s="51"/>
      <c r="DYE39" s="51"/>
      <c r="DYF39" s="51"/>
      <c r="DYG39" s="51"/>
      <c r="DYH39" s="51"/>
      <c r="DYI39" s="51"/>
      <c r="DYJ39" s="51"/>
      <c r="DYK39" s="51"/>
      <c r="DYL39" s="51"/>
      <c r="DYM39" s="51"/>
      <c r="DYN39" s="51"/>
      <c r="DYO39" s="51"/>
      <c r="DYP39" s="51"/>
      <c r="DYQ39" s="51"/>
      <c r="DYR39" s="51"/>
      <c r="DYS39" s="51"/>
      <c r="DYT39" s="51"/>
      <c r="DYU39" s="51"/>
      <c r="DYV39" s="51"/>
      <c r="DYW39" s="51"/>
      <c r="DYX39" s="51"/>
      <c r="DYY39" s="51"/>
      <c r="DYZ39" s="51"/>
      <c r="DZA39" s="51"/>
      <c r="DZB39" s="51"/>
      <c r="DZC39" s="51"/>
      <c r="DZD39" s="51"/>
      <c r="DZE39" s="51"/>
      <c r="DZF39" s="51"/>
      <c r="DZG39" s="51"/>
      <c r="DZH39" s="51"/>
      <c r="DZI39" s="51"/>
      <c r="DZJ39" s="51"/>
      <c r="DZK39" s="51"/>
      <c r="DZL39" s="51"/>
      <c r="DZM39" s="51"/>
      <c r="DZN39" s="51"/>
      <c r="DZO39" s="51"/>
      <c r="DZP39" s="51"/>
      <c r="DZQ39" s="51"/>
      <c r="DZR39" s="51"/>
      <c r="DZS39" s="51"/>
      <c r="DZT39" s="51"/>
      <c r="DZU39" s="51"/>
      <c r="DZV39" s="51"/>
      <c r="DZW39" s="51"/>
      <c r="DZX39" s="51"/>
      <c r="DZY39" s="51"/>
      <c r="DZZ39" s="51"/>
      <c r="EAA39" s="51"/>
      <c r="EAB39" s="51"/>
      <c r="EAC39" s="51"/>
      <c r="EAD39" s="51"/>
      <c r="EAE39" s="51"/>
      <c r="EAF39" s="51"/>
      <c r="EAG39" s="51"/>
      <c r="EAH39" s="51"/>
      <c r="EAI39" s="51"/>
      <c r="EAJ39" s="51"/>
      <c r="EAK39" s="51"/>
      <c r="EAL39" s="51"/>
      <c r="EAM39" s="51"/>
      <c r="EAN39" s="51"/>
      <c r="EAO39" s="51"/>
      <c r="EAP39" s="51"/>
      <c r="EAQ39" s="51"/>
      <c r="EAR39" s="51"/>
      <c r="EAS39" s="51"/>
      <c r="EAT39" s="51"/>
      <c r="EAU39" s="51"/>
      <c r="EAV39" s="51"/>
      <c r="EAW39" s="51"/>
      <c r="EAX39" s="51"/>
      <c r="EAY39" s="51"/>
      <c r="EAZ39" s="51"/>
      <c r="EBA39" s="51"/>
      <c r="EBB39" s="51"/>
      <c r="EBC39" s="51"/>
      <c r="EBD39" s="51"/>
      <c r="EBE39" s="51"/>
      <c r="EBF39" s="51"/>
      <c r="EBG39" s="51"/>
      <c r="EBH39" s="51"/>
      <c r="EBI39" s="51"/>
      <c r="EBJ39" s="51"/>
      <c r="EBK39" s="51"/>
      <c r="EBL39" s="51"/>
      <c r="EBM39" s="51"/>
      <c r="EBN39" s="51"/>
      <c r="EBO39" s="51"/>
      <c r="EBP39" s="51"/>
      <c r="EBQ39" s="51"/>
      <c r="EBR39" s="51"/>
      <c r="EBS39" s="51"/>
      <c r="EBT39" s="51"/>
      <c r="EBU39" s="51"/>
      <c r="EBV39" s="51"/>
      <c r="EBW39" s="51"/>
      <c r="EBX39" s="51"/>
      <c r="EBY39" s="51"/>
      <c r="EBZ39" s="51"/>
      <c r="ECA39" s="51"/>
      <c r="ECB39" s="51"/>
      <c r="ECC39" s="51"/>
      <c r="ECD39" s="51"/>
      <c r="ECE39" s="51"/>
      <c r="ECF39" s="51"/>
      <c r="ECG39" s="51"/>
      <c r="ECH39" s="51"/>
      <c r="ECI39" s="51"/>
      <c r="ECJ39" s="51"/>
      <c r="ECK39" s="51"/>
      <c r="ECL39" s="51"/>
      <c r="ECM39" s="51"/>
      <c r="ECN39" s="51"/>
      <c r="ECO39" s="51"/>
      <c r="ECP39" s="51"/>
      <c r="ECQ39" s="51"/>
      <c r="ECR39" s="51"/>
      <c r="ECS39" s="51"/>
      <c r="ECT39" s="51"/>
      <c r="ECU39" s="51"/>
      <c r="ECV39" s="51"/>
      <c r="ECW39" s="51"/>
      <c r="ECX39" s="51"/>
      <c r="ECY39" s="51"/>
      <c r="ECZ39" s="51"/>
      <c r="EDA39" s="51"/>
      <c r="EDB39" s="51"/>
      <c r="EDC39" s="51"/>
      <c r="EDD39" s="51"/>
      <c r="EDE39" s="51"/>
      <c r="EDF39" s="51"/>
      <c r="EDG39" s="51"/>
      <c r="EDH39" s="51"/>
      <c r="EDI39" s="51"/>
      <c r="EDJ39" s="51"/>
      <c r="EDK39" s="51"/>
      <c r="EDL39" s="51"/>
      <c r="EDM39" s="51"/>
      <c r="EDN39" s="51"/>
      <c r="EDO39" s="51"/>
      <c r="EDP39" s="51"/>
      <c r="EDQ39" s="51"/>
      <c r="EDR39" s="51"/>
      <c r="EDS39" s="51"/>
      <c r="EDT39" s="51"/>
      <c r="EDU39" s="51"/>
      <c r="EDV39" s="51"/>
      <c r="EDW39" s="51"/>
      <c r="EDX39" s="51"/>
      <c r="EDY39" s="51"/>
      <c r="EDZ39" s="51"/>
      <c r="EEA39" s="51"/>
      <c r="EEB39" s="51"/>
      <c r="EEC39" s="51"/>
      <c r="EED39" s="51"/>
      <c r="EEE39" s="51"/>
      <c r="EEF39" s="51"/>
      <c r="EEG39" s="51"/>
      <c r="EEH39" s="51"/>
      <c r="EEI39" s="51"/>
      <c r="EEJ39" s="51"/>
      <c r="EEK39" s="51"/>
      <c r="EEL39" s="51"/>
      <c r="EEM39" s="51"/>
      <c r="EEN39" s="51"/>
      <c r="EEO39" s="51"/>
      <c r="EEP39" s="51"/>
      <c r="EEQ39" s="51"/>
      <c r="EER39" s="51"/>
      <c r="EES39" s="51"/>
      <c r="EET39" s="51"/>
      <c r="EEU39" s="51"/>
      <c r="EEV39" s="51"/>
      <c r="EEW39" s="51"/>
      <c r="EEX39" s="51"/>
      <c r="EEY39" s="51"/>
      <c r="EEZ39" s="51"/>
      <c r="EFA39" s="51"/>
      <c r="EFB39" s="51"/>
      <c r="EFC39" s="51"/>
      <c r="EFD39" s="51"/>
      <c r="EFE39" s="51"/>
      <c r="EFF39" s="51"/>
      <c r="EFG39" s="51"/>
      <c r="EFH39" s="51"/>
      <c r="EFI39" s="51"/>
      <c r="EFJ39" s="51"/>
      <c r="EFK39" s="51"/>
      <c r="EFL39" s="51"/>
      <c r="EFM39" s="51"/>
      <c r="EFN39" s="51"/>
      <c r="EFO39" s="51"/>
      <c r="EFP39" s="51"/>
      <c r="EFQ39" s="51"/>
      <c r="EFR39" s="51"/>
      <c r="EFS39" s="51"/>
      <c r="EFT39" s="51"/>
      <c r="EFU39" s="51"/>
      <c r="EFV39" s="51"/>
      <c r="EFW39" s="51"/>
      <c r="EFX39" s="51"/>
      <c r="EFY39" s="51"/>
      <c r="EFZ39" s="51"/>
      <c r="EGA39" s="51"/>
      <c r="EGB39" s="51"/>
      <c r="EGC39" s="51"/>
      <c r="EGD39" s="51"/>
      <c r="EGE39" s="51"/>
      <c r="EGF39" s="51"/>
      <c r="EGG39" s="51"/>
      <c r="EGH39" s="51"/>
      <c r="EGI39" s="51"/>
      <c r="EGJ39" s="51"/>
      <c r="EGK39" s="51"/>
      <c r="EGL39" s="51"/>
      <c r="EGM39" s="51"/>
      <c r="EGN39" s="51"/>
      <c r="EGO39" s="51"/>
      <c r="EGP39" s="51"/>
      <c r="EGQ39" s="51"/>
      <c r="EGR39" s="51"/>
      <c r="EGS39" s="51"/>
      <c r="EGT39" s="51"/>
      <c r="EGU39" s="51"/>
      <c r="EGV39" s="51"/>
      <c r="EGW39" s="51"/>
      <c r="EGX39" s="51"/>
      <c r="EGY39" s="51"/>
      <c r="EGZ39" s="51"/>
      <c r="EHA39" s="51"/>
      <c r="EHB39" s="51"/>
      <c r="EHC39" s="51"/>
      <c r="EHD39" s="51"/>
      <c r="EHE39" s="51"/>
      <c r="EHF39" s="51"/>
      <c r="EHG39" s="51"/>
      <c r="EHH39" s="51"/>
      <c r="EHI39" s="51"/>
      <c r="EHJ39" s="51"/>
      <c r="EHK39" s="51"/>
      <c r="EHL39" s="51"/>
      <c r="EHM39" s="51"/>
      <c r="EHN39" s="51"/>
      <c r="EHO39" s="51"/>
      <c r="EHP39" s="51"/>
      <c r="EHQ39" s="51"/>
      <c r="EHR39" s="51"/>
      <c r="EHS39" s="51"/>
      <c r="EHT39" s="51"/>
      <c r="EHU39" s="51"/>
      <c r="EHV39" s="51"/>
      <c r="EHW39" s="51"/>
      <c r="EHX39" s="51"/>
      <c r="EHY39" s="51"/>
      <c r="EHZ39" s="51"/>
      <c r="EIA39" s="51"/>
      <c r="EIB39" s="51"/>
      <c r="EIC39" s="51"/>
      <c r="EID39" s="51"/>
      <c r="EIE39" s="51"/>
      <c r="EIF39" s="51"/>
      <c r="EIG39" s="51"/>
      <c r="EIH39" s="51"/>
      <c r="EII39" s="51"/>
      <c r="EIJ39" s="51"/>
      <c r="EIK39" s="51"/>
      <c r="EIL39" s="51"/>
      <c r="EIM39" s="51"/>
      <c r="EIN39" s="51"/>
      <c r="EIO39" s="51"/>
      <c r="EIP39" s="51"/>
      <c r="EIQ39" s="51"/>
      <c r="EIR39" s="51"/>
      <c r="EIS39" s="51"/>
      <c r="EIT39" s="51"/>
      <c r="EIU39" s="51"/>
      <c r="EIV39" s="51"/>
      <c r="EIW39" s="51"/>
      <c r="EIX39" s="51"/>
      <c r="EIY39" s="51"/>
      <c r="EIZ39" s="51"/>
      <c r="EJA39" s="51"/>
      <c r="EJB39" s="51"/>
      <c r="EJC39" s="51"/>
      <c r="EJD39" s="51"/>
      <c r="EJE39" s="51"/>
      <c r="EJF39" s="51"/>
      <c r="EJG39" s="51"/>
      <c r="EJH39" s="51"/>
      <c r="EJI39" s="51"/>
      <c r="EJJ39" s="51"/>
      <c r="EJK39" s="51"/>
      <c r="EJL39" s="51"/>
      <c r="EJM39" s="51"/>
      <c r="EJN39" s="51"/>
      <c r="EJO39" s="51"/>
      <c r="EJP39" s="51"/>
      <c r="EJQ39" s="51"/>
      <c r="EJR39" s="51"/>
      <c r="EJS39" s="51"/>
      <c r="EJT39" s="51"/>
      <c r="EJU39" s="51"/>
      <c r="EJV39" s="51"/>
      <c r="EJW39" s="51"/>
      <c r="EJX39" s="51"/>
      <c r="EJY39" s="51"/>
      <c r="EJZ39" s="51"/>
      <c r="EKA39" s="51"/>
      <c r="EKB39" s="51"/>
      <c r="EKC39" s="51"/>
      <c r="EKD39" s="51"/>
      <c r="EKE39" s="51"/>
      <c r="EKF39" s="51"/>
      <c r="EKG39" s="51"/>
      <c r="EKH39" s="51"/>
      <c r="EKI39" s="51"/>
      <c r="EKJ39" s="51"/>
      <c r="EKK39" s="51"/>
      <c r="EKL39" s="51"/>
      <c r="EKM39" s="51"/>
      <c r="EKN39" s="51"/>
      <c r="EKO39" s="51"/>
      <c r="EKP39" s="51"/>
      <c r="EKQ39" s="51"/>
      <c r="EKR39" s="51"/>
      <c r="EKS39" s="51"/>
      <c r="EKT39" s="51"/>
      <c r="EKU39" s="51"/>
      <c r="EKV39" s="51"/>
      <c r="EKW39" s="51"/>
      <c r="EKX39" s="51"/>
      <c r="EKY39" s="51"/>
      <c r="EKZ39" s="51"/>
      <c r="ELA39" s="51"/>
      <c r="ELB39" s="51"/>
      <c r="ELC39" s="51"/>
      <c r="ELD39" s="51"/>
      <c r="ELE39" s="51"/>
      <c r="ELF39" s="51"/>
      <c r="ELG39" s="51"/>
      <c r="ELH39" s="51"/>
      <c r="ELI39" s="51"/>
      <c r="ELJ39" s="51"/>
      <c r="ELK39" s="51"/>
      <c r="ELL39" s="51"/>
      <c r="ELM39" s="51"/>
      <c r="ELN39" s="51"/>
      <c r="ELO39" s="51"/>
      <c r="ELP39" s="51"/>
      <c r="ELQ39" s="51"/>
      <c r="ELR39" s="51"/>
      <c r="ELS39" s="51"/>
      <c r="ELT39" s="51"/>
      <c r="ELU39" s="51"/>
      <c r="ELV39" s="51"/>
      <c r="ELW39" s="51"/>
      <c r="ELX39" s="51"/>
      <c r="ELY39" s="51"/>
      <c r="ELZ39" s="51"/>
      <c r="EMA39" s="51"/>
      <c r="EMB39" s="51"/>
      <c r="EMC39" s="51"/>
      <c r="EMD39" s="51"/>
      <c r="EME39" s="51"/>
      <c r="EMF39" s="51"/>
      <c r="EMG39" s="51"/>
      <c r="EMH39" s="51"/>
      <c r="EMI39" s="51"/>
      <c r="EMJ39" s="51"/>
      <c r="EMK39" s="51"/>
      <c r="EML39" s="51"/>
      <c r="EMM39" s="51"/>
      <c r="EMN39" s="51"/>
      <c r="EMO39" s="51"/>
      <c r="EMP39" s="51"/>
      <c r="EMQ39" s="51"/>
      <c r="EMR39" s="51"/>
      <c r="EMS39" s="51"/>
      <c r="EMT39" s="51"/>
      <c r="EMU39" s="51"/>
      <c r="EMV39" s="51"/>
      <c r="EMW39" s="51"/>
      <c r="EMX39" s="51"/>
      <c r="EMY39" s="51"/>
      <c r="EMZ39" s="51"/>
      <c r="ENA39" s="51"/>
      <c r="ENB39" s="51"/>
      <c r="ENC39" s="51"/>
      <c r="END39" s="51"/>
      <c r="ENE39" s="51"/>
      <c r="ENF39" s="51"/>
      <c r="ENG39" s="51"/>
      <c r="ENH39" s="51"/>
      <c r="ENI39" s="51"/>
      <c r="ENJ39" s="51"/>
      <c r="ENK39" s="51"/>
      <c r="ENL39" s="51"/>
      <c r="ENM39" s="51"/>
      <c r="ENN39" s="51"/>
      <c r="ENO39" s="51"/>
      <c r="ENP39" s="51"/>
      <c r="ENQ39" s="51"/>
      <c r="ENR39" s="51"/>
      <c r="ENS39" s="51"/>
      <c r="ENT39" s="51"/>
      <c r="ENU39" s="51"/>
      <c r="ENV39" s="51"/>
      <c r="ENW39" s="51"/>
      <c r="ENX39" s="51"/>
      <c r="ENY39" s="51"/>
      <c r="ENZ39" s="51"/>
      <c r="EOA39" s="51"/>
      <c r="EOB39" s="51"/>
      <c r="EOC39" s="51"/>
      <c r="EOD39" s="51"/>
      <c r="EOE39" s="51"/>
      <c r="EOF39" s="51"/>
      <c r="EOG39" s="51"/>
      <c r="EOH39" s="51"/>
      <c r="EOI39" s="51"/>
      <c r="EOJ39" s="51"/>
      <c r="EOK39" s="51"/>
      <c r="EOL39" s="51"/>
      <c r="EOM39" s="51"/>
      <c r="EON39" s="51"/>
      <c r="EOO39" s="51"/>
      <c r="EOP39" s="51"/>
      <c r="EOQ39" s="51"/>
      <c r="EOR39" s="51"/>
      <c r="EOS39" s="51"/>
      <c r="EOT39" s="51"/>
      <c r="EOU39" s="51"/>
      <c r="EOV39" s="51"/>
      <c r="EOW39" s="51"/>
      <c r="EOX39" s="51"/>
      <c r="EOY39" s="51"/>
      <c r="EOZ39" s="51"/>
      <c r="EPA39" s="51"/>
      <c r="EPB39" s="51"/>
      <c r="EPC39" s="51"/>
      <c r="EPD39" s="51"/>
      <c r="EPE39" s="51"/>
      <c r="EPF39" s="51"/>
      <c r="EPG39" s="51"/>
      <c r="EPH39" s="51"/>
      <c r="EPI39" s="51"/>
      <c r="EPJ39" s="51"/>
      <c r="EPK39" s="51"/>
      <c r="EPL39" s="51"/>
      <c r="EPM39" s="51"/>
      <c r="EPN39" s="51"/>
      <c r="EPO39" s="51"/>
      <c r="EPP39" s="51"/>
      <c r="EPQ39" s="51"/>
      <c r="EPR39" s="51"/>
      <c r="EPS39" s="51"/>
      <c r="EPT39" s="51"/>
      <c r="EPU39" s="51"/>
      <c r="EPV39" s="51"/>
      <c r="EPW39" s="51"/>
      <c r="EPX39" s="51"/>
      <c r="EPY39" s="51"/>
      <c r="EPZ39" s="51"/>
      <c r="EQA39" s="51"/>
      <c r="EQB39" s="51"/>
      <c r="EQC39" s="51"/>
      <c r="EQD39" s="51"/>
      <c r="EQE39" s="51"/>
      <c r="EQF39" s="51"/>
      <c r="EQG39" s="51"/>
      <c r="EQH39" s="51"/>
      <c r="EQI39" s="51"/>
      <c r="EQJ39" s="51"/>
      <c r="EQK39" s="51"/>
      <c r="EQL39" s="51"/>
      <c r="EQM39" s="51"/>
      <c r="EQN39" s="51"/>
      <c r="EQO39" s="51"/>
      <c r="EQP39" s="51"/>
      <c r="EQQ39" s="51"/>
      <c r="EQR39" s="51"/>
      <c r="EQS39" s="51"/>
      <c r="EQT39" s="51"/>
      <c r="EQU39" s="51"/>
      <c r="EQV39" s="51"/>
      <c r="EQW39" s="51"/>
      <c r="EQX39" s="51"/>
      <c r="EQY39" s="51"/>
      <c r="EQZ39" s="51"/>
      <c r="ERA39" s="51"/>
      <c r="ERB39" s="51"/>
      <c r="ERC39" s="51"/>
      <c r="ERD39" s="51"/>
      <c r="ERE39" s="51"/>
      <c r="ERF39" s="51"/>
      <c r="ERG39" s="51"/>
      <c r="ERH39" s="51"/>
      <c r="ERI39" s="51"/>
      <c r="ERJ39" s="51"/>
      <c r="ERK39" s="51"/>
      <c r="ERL39" s="51"/>
      <c r="ERM39" s="51"/>
      <c r="ERN39" s="51"/>
      <c r="ERO39" s="51"/>
      <c r="ERP39" s="51"/>
      <c r="ERQ39" s="51"/>
      <c r="ERR39" s="51"/>
      <c r="ERS39" s="51"/>
      <c r="ERT39" s="51"/>
      <c r="ERU39" s="51"/>
      <c r="ERV39" s="51"/>
      <c r="ERW39" s="51"/>
      <c r="ERX39" s="51"/>
      <c r="ERY39" s="51"/>
      <c r="ERZ39" s="51"/>
      <c r="ESA39" s="51"/>
      <c r="ESB39" s="51"/>
      <c r="ESC39" s="51"/>
      <c r="ESD39" s="51"/>
      <c r="ESE39" s="51"/>
      <c r="ESF39" s="51"/>
      <c r="ESG39" s="51"/>
      <c r="ESH39" s="51"/>
      <c r="ESI39" s="51"/>
      <c r="ESJ39" s="51"/>
      <c r="ESK39" s="51"/>
      <c r="ESL39" s="51"/>
      <c r="ESM39" s="51"/>
      <c r="ESN39" s="51"/>
      <c r="ESO39" s="51"/>
      <c r="ESP39" s="51"/>
      <c r="ESQ39" s="51"/>
      <c r="ESR39" s="51"/>
      <c r="ESS39" s="51"/>
      <c r="EST39" s="51"/>
      <c r="ESU39" s="51"/>
      <c r="ESV39" s="51"/>
      <c r="ESW39" s="51"/>
      <c r="ESX39" s="51"/>
      <c r="ESY39" s="51"/>
      <c r="ESZ39" s="51"/>
      <c r="ETA39" s="51"/>
      <c r="ETB39" s="51"/>
      <c r="ETC39" s="51"/>
      <c r="ETD39" s="51"/>
      <c r="ETE39" s="51"/>
      <c r="ETF39" s="51"/>
      <c r="ETG39" s="51"/>
      <c r="ETH39" s="51"/>
      <c r="ETI39" s="51"/>
      <c r="ETJ39" s="51"/>
      <c r="ETK39" s="51"/>
      <c r="ETL39" s="51"/>
      <c r="ETM39" s="51"/>
      <c r="ETN39" s="51"/>
      <c r="ETO39" s="51"/>
      <c r="ETP39" s="51"/>
      <c r="ETQ39" s="51"/>
      <c r="ETR39" s="51"/>
      <c r="ETS39" s="51"/>
      <c r="ETT39" s="51"/>
      <c r="ETU39" s="51"/>
      <c r="ETV39" s="51"/>
      <c r="ETW39" s="51"/>
      <c r="ETX39" s="51"/>
      <c r="ETY39" s="51"/>
      <c r="ETZ39" s="51"/>
      <c r="EUA39" s="51"/>
      <c r="EUB39" s="51"/>
      <c r="EUC39" s="51"/>
      <c r="EUD39" s="51"/>
      <c r="EUE39" s="51"/>
      <c r="EUF39" s="51"/>
      <c r="EUG39" s="51"/>
      <c r="EUH39" s="51"/>
      <c r="EUI39" s="51"/>
      <c r="EUJ39" s="51"/>
      <c r="EUK39" s="51"/>
      <c r="EUL39" s="51"/>
      <c r="EUM39" s="51"/>
      <c r="EUN39" s="51"/>
      <c r="EUO39" s="51"/>
      <c r="EUP39" s="51"/>
      <c r="EUQ39" s="51"/>
      <c r="EUR39" s="51"/>
      <c r="EUS39" s="51"/>
      <c r="EUT39" s="51"/>
      <c r="EUU39" s="51"/>
      <c r="EUV39" s="51"/>
      <c r="EUW39" s="51"/>
      <c r="EUX39" s="51"/>
      <c r="EUY39" s="51"/>
      <c r="EUZ39" s="51"/>
      <c r="EVA39" s="51"/>
      <c r="EVB39" s="51"/>
      <c r="EVC39" s="51"/>
      <c r="EVD39" s="51"/>
      <c r="EVE39" s="51"/>
      <c r="EVF39" s="51"/>
      <c r="EVG39" s="51"/>
      <c r="EVH39" s="51"/>
      <c r="EVI39" s="51"/>
      <c r="EVJ39" s="51"/>
      <c r="EVK39" s="51"/>
      <c r="EVL39" s="51"/>
      <c r="EVM39" s="51"/>
      <c r="EVN39" s="51"/>
      <c r="EVO39" s="51"/>
      <c r="EVP39" s="51"/>
      <c r="EVQ39" s="51"/>
      <c r="EVR39" s="51"/>
      <c r="EVS39" s="51"/>
      <c r="EVT39" s="51"/>
      <c r="EVU39" s="51"/>
      <c r="EVV39" s="51"/>
      <c r="EVW39" s="51"/>
      <c r="EVX39" s="51"/>
      <c r="EVY39" s="51"/>
      <c r="EVZ39" s="51"/>
      <c r="EWA39" s="51"/>
      <c r="EWB39" s="51"/>
      <c r="EWC39" s="51"/>
      <c r="EWD39" s="51"/>
      <c r="EWE39" s="51"/>
      <c r="EWF39" s="51"/>
      <c r="EWG39" s="51"/>
      <c r="EWH39" s="51"/>
      <c r="EWI39" s="51"/>
      <c r="EWJ39" s="51"/>
      <c r="EWK39" s="51"/>
      <c r="EWL39" s="51"/>
      <c r="EWM39" s="51"/>
      <c r="EWN39" s="51"/>
      <c r="EWO39" s="51"/>
      <c r="EWP39" s="51"/>
      <c r="EWQ39" s="51"/>
      <c r="EWR39" s="51"/>
      <c r="EWS39" s="51"/>
      <c r="EWT39" s="51"/>
      <c r="EWU39" s="51"/>
      <c r="EWV39" s="51"/>
      <c r="EWW39" s="51"/>
      <c r="EWX39" s="51"/>
      <c r="EWY39" s="51"/>
      <c r="EWZ39" s="51"/>
      <c r="EXA39" s="51"/>
      <c r="EXB39" s="51"/>
      <c r="EXC39" s="51"/>
      <c r="EXD39" s="51"/>
      <c r="EXE39" s="51"/>
      <c r="EXF39" s="51"/>
      <c r="EXG39" s="51"/>
      <c r="EXH39" s="51"/>
      <c r="EXI39" s="51"/>
      <c r="EXJ39" s="51"/>
      <c r="EXK39" s="51"/>
      <c r="EXL39" s="51"/>
      <c r="EXM39" s="51"/>
      <c r="EXN39" s="51"/>
      <c r="EXO39" s="51"/>
      <c r="EXP39" s="51"/>
      <c r="EXQ39" s="51"/>
      <c r="EXR39" s="51"/>
      <c r="EXS39" s="51"/>
      <c r="EXT39" s="51"/>
      <c r="EXU39" s="51"/>
      <c r="EXV39" s="51"/>
      <c r="EXW39" s="51"/>
      <c r="EXX39" s="51"/>
      <c r="EXY39" s="51"/>
      <c r="EXZ39" s="51"/>
      <c r="EYA39" s="51"/>
      <c r="EYB39" s="51"/>
      <c r="EYC39" s="51"/>
      <c r="EYD39" s="51"/>
      <c r="EYE39" s="51"/>
      <c r="EYF39" s="51"/>
      <c r="EYG39" s="51"/>
      <c r="EYH39" s="51"/>
      <c r="EYI39" s="51"/>
      <c r="EYJ39" s="51"/>
      <c r="EYK39" s="51"/>
      <c r="EYL39" s="51"/>
      <c r="EYM39" s="51"/>
      <c r="EYN39" s="51"/>
      <c r="EYO39" s="51"/>
      <c r="EYP39" s="51"/>
      <c r="EYQ39" s="51"/>
      <c r="EYR39" s="51"/>
      <c r="EYS39" s="51"/>
      <c r="EYT39" s="51"/>
      <c r="EYU39" s="51"/>
      <c r="EYV39" s="51"/>
      <c r="EYW39" s="51"/>
      <c r="EYX39" s="51"/>
      <c r="EYY39" s="51"/>
      <c r="EYZ39" s="51"/>
      <c r="EZA39" s="51"/>
      <c r="EZB39" s="51"/>
      <c r="EZC39" s="51"/>
      <c r="EZD39" s="51"/>
      <c r="EZE39" s="51"/>
      <c r="EZF39" s="51"/>
      <c r="EZG39" s="51"/>
      <c r="EZH39" s="51"/>
      <c r="EZI39" s="51"/>
      <c r="EZJ39" s="51"/>
      <c r="EZK39" s="51"/>
      <c r="EZL39" s="51"/>
      <c r="EZM39" s="51"/>
      <c r="EZN39" s="51"/>
      <c r="EZO39" s="51"/>
      <c r="EZP39" s="51"/>
      <c r="EZQ39" s="51"/>
      <c r="EZR39" s="51"/>
      <c r="EZS39" s="51"/>
      <c r="EZT39" s="51"/>
      <c r="EZU39" s="51"/>
      <c r="EZV39" s="51"/>
      <c r="EZW39" s="51"/>
      <c r="EZX39" s="51"/>
      <c r="EZY39" s="51"/>
      <c r="EZZ39" s="51"/>
      <c r="FAA39" s="51"/>
      <c r="FAB39" s="51"/>
      <c r="FAC39" s="51"/>
      <c r="FAD39" s="51"/>
      <c r="FAE39" s="51"/>
      <c r="FAF39" s="51"/>
      <c r="FAG39" s="51"/>
      <c r="FAH39" s="51"/>
      <c r="FAI39" s="51"/>
      <c r="FAJ39" s="51"/>
      <c r="FAK39" s="51"/>
      <c r="FAL39" s="51"/>
      <c r="FAM39" s="51"/>
      <c r="FAN39" s="51"/>
      <c r="FAO39" s="51"/>
      <c r="FAP39" s="51"/>
      <c r="FAQ39" s="51"/>
      <c r="FAR39" s="51"/>
      <c r="FAS39" s="51"/>
      <c r="FAT39" s="51"/>
      <c r="FAU39" s="51"/>
      <c r="FAV39" s="51"/>
      <c r="FAW39" s="51"/>
      <c r="FAX39" s="51"/>
      <c r="FAY39" s="51"/>
      <c r="FAZ39" s="51"/>
      <c r="FBA39" s="51"/>
      <c r="FBB39" s="51"/>
      <c r="FBC39" s="51"/>
      <c r="FBD39" s="51"/>
      <c r="FBE39" s="51"/>
      <c r="FBF39" s="51"/>
      <c r="FBG39" s="51"/>
      <c r="FBH39" s="51"/>
      <c r="FBI39" s="51"/>
      <c r="FBJ39" s="51"/>
      <c r="FBK39" s="51"/>
      <c r="FBL39" s="51"/>
      <c r="FBM39" s="51"/>
      <c r="FBN39" s="51"/>
      <c r="FBO39" s="51"/>
      <c r="FBP39" s="51"/>
      <c r="FBQ39" s="51"/>
      <c r="FBR39" s="51"/>
      <c r="FBS39" s="51"/>
      <c r="FBT39" s="51"/>
      <c r="FBU39" s="51"/>
      <c r="FBV39" s="51"/>
      <c r="FBW39" s="51"/>
      <c r="FBX39" s="51"/>
      <c r="FBY39" s="51"/>
      <c r="FBZ39" s="51"/>
      <c r="FCA39" s="51"/>
      <c r="FCB39" s="51"/>
      <c r="FCC39" s="51"/>
      <c r="FCD39" s="51"/>
      <c r="FCE39" s="51"/>
      <c r="FCF39" s="51"/>
      <c r="FCG39" s="51"/>
      <c r="FCH39" s="51"/>
      <c r="FCI39" s="51"/>
      <c r="FCJ39" s="51"/>
      <c r="FCK39" s="51"/>
      <c r="FCL39" s="51"/>
      <c r="FCM39" s="51"/>
      <c r="FCN39" s="51"/>
      <c r="FCO39" s="51"/>
      <c r="FCP39" s="51"/>
      <c r="FCQ39" s="51"/>
      <c r="FCR39" s="51"/>
      <c r="FCS39" s="51"/>
      <c r="FCT39" s="51"/>
      <c r="FCU39" s="51"/>
      <c r="FCV39" s="51"/>
      <c r="FCW39" s="51"/>
      <c r="FCX39" s="51"/>
      <c r="FCY39" s="51"/>
      <c r="FCZ39" s="51"/>
      <c r="FDA39" s="51"/>
      <c r="FDB39" s="51"/>
      <c r="FDC39" s="51"/>
      <c r="FDD39" s="51"/>
      <c r="FDE39" s="51"/>
      <c r="FDF39" s="51"/>
      <c r="FDG39" s="51"/>
      <c r="FDH39" s="51"/>
      <c r="FDI39" s="51"/>
      <c r="FDJ39" s="51"/>
      <c r="FDK39" s="51"/>
      <c r="FDL39" s="51"/>
      <c r="FDM39" s="51"/>
      <c r="FDN39" s="51"/>
      <c r="FDO39" s="51"/>
      <c r="FDP39" s="51"/>
      <c r="FDQ39" s="51"/>
      <c r="FDR39" s="51"/>
      <c r="FDS39" s="51"/>
      <c r="FDT39" s="51"/>
      <c r="FDU39" s="51"/>
      <c r="FDV39" s="51"/>
      <c r="FDW39" s="51"/>
      <c r="FDX39" s="51"/>
      <c r="FDY39" s="51"/>
      <c r="FDZ39" s="51"/>
      <c r="FEA39" s="51"/>
      <c r="FEB39" s="51"/>
      <c r="FEC39" s="51"/>
      <c r="FED39" s="51"/>
      <c r="FEE39" s="51"/>
      <c r="FEF39" s="51"/>
      <c r="FEG39" s="51"/>
      <c r="FEH39" s="51"/>
      <c r="FEI39" s="51"/>
      <c r="FEJ39" s="51"/>
      <c r="FEK39" s="51"/>
      <c r="FEL39" s="51"/>
      <c r="FEM39" s="51"/>
      <c r="FEN39" s="51"/>
      <c r="FEO39" s="51"/>
      <c r="FEP39" s="51"/>
      <c r="FEQ39" s="51"/>
      <c r="FER39" s="51"/>
      <c r="FES39" s="51"/>
      <c r="FET39" s="51"/>
      <c r="FEU39" s="51"/>
      <c r="FEV39" s="51"/>
      <c r="FEW39" s="51"/>
      <c r="FEX39" s="51"/>
      <c r="FEY39" s="51"/>
      <c r="FEZ39" s="51"/>
      <c r="FFA39" s="51"/>
      <c r="FFB39" s="51"/>
      <c r="FFC39" s="51"/>
      <c r="FFD39" s="51"/>
      <c r="FFE39" s="51"/>
      <c r="FFF39" s="51"/>
      <c r="FFG39" s="51"/>
      <c r="FFH39" s="51"/>
      <c r="FFI39" s="51"/>
      <c r="FFJ39" s="51"/>
      <c r="FFK39" s="51"/>
      <c r="FFL39" s="51"/>
      <c r="FFM39" s="51"/>
      <c r="FFN39" s="51"/>
      <c r="FFO39" s="51"/>
      <c r="FFP39" s="51"/>
      <c r="FFQ39" s="51"/>
      <c r="FFR39" s="51"/>
      <c r="FFS39" s="51"/>
      <c r="FFT39" s="51"/>
      <c r="FFU39" s="51"/>
      <c r="FFV39" s="51"/>
      <c r="FFW39" s="51"/>
      <c r="FFX39" s="51"/>
      <c r="FFY39" s="51"/>
      <c r="FFZ39" s="51"/>
      <c r="FGA39" s="51"/>
      <c r="FGB39" s="51"/>
      <c r="FGC39" s="51"/>
      <c r="FGD39" s="51"/>
      <c r="FGE39" s="51"/>
      <c r="FGF39" s="51"/>
      <c r="FGG39" s="51"/>
      <c r="FGH39" s="51"/>
      <c r="FGI39" s="51"/>
      <c r="FGJ39" s="51"/>
      <c r="FGK39" s="51"/>
      <c r="FGL39" s="51"/>
      <c r="FGM39" s="51"/>
      <c r="FGN39" s="51"/>
      <c r="FGO39" s="51"/>
      <c r="FGP39" s="51"/>
      <c r="FGQ39" s="51"/>
      <c r="FGR39" s="51"/>
      <c r="FGS39" s="51"/>
      <c r="FGT39" s="51"/>
      <c r="FGU39" s="51"/>
      <c r="FGV39" s="51"/>
      <c r="FGW39" s="51"/>
      <c r="FGX39" s="51"/>
      <c r="FGY39" s="51"/>
      <c r="FGZ39" s="51"/>
      <c r="FHA39" s="51"/>
      <c r="FHB39" s="51"/>
      <c r="FHC39" s="51"/>
      <c r="FHD39" s="51"/>
      <c r="FHE39" s="51"/>
      <c r="FHF39" s="51"/>
      <c r="FHG39" s="51"/>
      <c r="FHH39" s="51"/>
      <c r="FHI39" s="51"/>
      <c r="FHJ39" s="51"/>
      <c r="FHK39" s="51"/>
      <c r="FHL39" s="51"/>
      <c r="FHM39" s="51"/>
      <c r="FHN39" s="51"/>
      <c r="FHO39" s="51"/>
      <c r="FHP39" s="51"/>
      <c r="FHQ39" s="51"/>
      <c r="FHR39" s="51"/>
      <c r="FHS39" s="51"/>
      <c r="FHT39" s="51"/>
      <c r="FHU39" s="51"/>
      <c r="FHV39" s="51"/>
      <c r="FHW39" s="51"/>
      <c r="FHX39" s="51"/>
      <c r="FHY39" s="51"/>
      <c r="FHZ39" s="51"/>
      <c r="FIA39" s="51"/>
      <c r="FIB39" s="51"/>
      <c r="FIC39" s="51"/>
      <c r="FID39" s="51"/>
      <c r="FIE39" s="51"/>
      <c r="FIF39" s="51"/>
      <c r="FIG39" s="51"/>
      <c r="FIH39" s="51"/>
      <c r="FII39" s="51"/>
      <c r="FIJ39" s="51"/>
      <c r="FIK39" s="51"/>
      <c r="FIL39" s="51"/>
      <c r="FIM39" s="51"/>
      <c r="FIN39" s="51"/>
      <c r="FIO39" s="51"/>
      <c r="FIP39" s="51"/>
      <c r="FIQ39" s="51"/>
      <c r="FIR39" s="51"/>
      <c r="FIS39" s="51"/>
      <c r="FIT39" s="51"/>
      <c r="FIU39" s="51"/>
      <c r="FIV39" s="51"/>
      <c r="FIW39" s="51"/>
      <c r="FIX39" s="51"/>
      <c r="FIY39" s="51"/>
      <c r="FIZ39" s="51"/>
      <c r="FJA39" s="51"/>
      <c r="FJB39" s="51"/>
      <c r="FJC39" s="51"/>
      <c r="FJD39" s="51"/>
      <c r="FJE39" s="51"/>
      <c r="FJF39" s="51"/>
      <c r="FJG39" s="51"/>
      <c r="FJH39" s="51"/>
      <c r="FJI39" s="51"/>
      <c r="FJJ39" s="51"/>
      <c r="FJK39" s="51"/>
      <c r="FJL39" s="51"/>
      <c r="FJM39" s="51"/>
      <c r="FJN39" s="51"/>
      <c r="FJO39" s="51"/>
      <c r="FJP39" s="51"/>
      <c r="FJQ39" s="51"/>
      <c r="FJR39" s="51"/>
      <c r="FJS39" s="51"/>
      <c r="FJT39" s="51"/>
      <c r="FJU39" s="51"/>
      <c r="FJV39" s="51"/>
      <c r="FJW39" s="51"/>
      <c r="FJX39" s="51"/>
      <c r="FJY39" s="51"/>
      <c r="FJZ39" s="51"/>
      <c r="FKA39" s="51"/>
      <c r="FKB39" s="51"/>
      <c r="FKC39" s="51"/>
      <c r="FKD39" s="51"/>
      <c r="FKE39" s="51"/>
      <c r="FKF39" s="51"/>
      <c r="FKG39" s="51"/>
      <c r="FKH39" s="51"/>
      <c r="FKI39" s="51"/>
      <c r="FKJ39" s="51"/>
      <c r="FKK39" s="51"/>
      <c r="FKL39" s="51"/>
      <c r="FKM39" s="51"/>
      <c r="FKN39" s="51"/>
      <c r="FKO39" s="51"/>
      <c r="FKP39" s="51"/>
      <c r="FKQ39" s="51"/>
      <c r="FKR39" s="51"/>
      <c r="FKS39" s="51"/>
      <c r="FKT39" s="51"/>
      <c r="FKU39" s="51"/>
      <c r="FKV39" s="51"/>
      <c r="FKW39" s="51"/>
      <c r="FKX39" s="51"/>
      <c r="FKY39" s="51"/>
      <c r="FKZ39" s="51"/>
      <c r="FLA39" s="51"/>
      <c r="FLB39" s="51"/>
      <c r="FLC39" s="51"/>
      <c r="FLD39" s="51"/>
      <c r="FLE39" s="51"/>
      <c r="FLF39" s="51"/>
      <c r="FLG39" s="51"/>
      <c r="FLH39" s="51"/>
      <c r="FLI39" s="51"/>
      <c r="FLJ39" s="51"/>
      <c r="FLK39" s="51"/>
      <c r="FLL39" s="51"/>
      <c r="FLM39" s="51"/>
      <c r="FLN39" s="51"/>
      <c r="FLO39" s="51"/>
      <c r="FLP39" s="51"/>
      <c r="FLQ39" s="51"/>
      <c r="FLR39" s="51"/>
      <c r="FLS39" s="51"/>
      <c r="FLT39" s="51"/>
      <c r="FLU39" s="51"/>
      <c r="FLV39" s="51"/>
      <c r="FLW39" s="51"/>
      <c r="FLX39" s="51"/>
      <c r="FLY39" s="51"/>
      <c r="FLZ39" s="51"/>
      <c r="FMA39" s="51"/>
      <c r="FMB39" s="51"/>
      <c r="FMC39" s="51"/>
      <c r="FMD39" s="51"/>
      <c r="FME39" s="51"/>
      <c r="FMF39" s="51"/>
      <c r="FMG39" s="51"/>
      <c r="FMH39" s="51"/>
      <c r="FMI39" s="51"/>
      <c r="FMJ39" s="51"/>
      <c r="FMK39" s="51"/>
      <c r="FML39" s="51"/>
      <c r="FMM39" s="51"/>
      <c r="FMN39" s="51"/>
      <c r="FMO39" s="51"/>
      <c r="FMP39" s="51"/>
      <c r="FMQ39" s="51"/>
      <c r="FMR39" s="51"/>
      <c r="FMS39" s="51"/>
      <c r="FMT39" s="51"/>
      <c r="FMU39" s="51"/>
      <c r="FMV39" s="51"/>
      <c r="FMW39" s="51"/>
      <c r="FMX39" s="51"/>
      <c r="FMY39" s="51"/>
      <c r="FMZ39" s="51"/>
      <c r="FNA39" s="51"/>
      <c r="FNB39" s="51"/>
      <c r="FNC39" s="51"/>
      <c r="FND39" s="51"/>
      <c r="FNE39" s="51"/>
      <c r="FNF39" s="51"/>
      <c r="FNG39" s="51"/>
      <c r="FNH39" s="51"/>
      <c r="FNI39" s="51"/>
      <c r="FNJ39" s="51"/>
      <c r="FNK39" s="51"/>
      <c r="FNL39" s="51"/>
      <c r="FNM39" s="51"/>
      <c r="FNN39" s="51"/>
      <c r="FNO39" s="51"/>
      <c r="FNP39" s="51"/>
      <c r="FNQ39" s="51"/>
      <c r="FNR39" s="51"/>
      <c r="FNS39" s="51"/>
      <c r="FNT39" s="51"/>
      <c r="FNU39" s="51"/>
      <c r="FNV39" s="51"/>
      <c r="FNW39" s="51"/>
      <c r="FNX39" s="51"/>
      <c r="FNY39" s="51"/>
      <c r="FNZ39" s="51"/>
      <c r="FOA39" s="51"/>
      <c r="FOB39" s="51"/>
      <c r="FOC39" s="51"/>
      <c r="FOD39" s="51"/>
      <c r="FOE39" s="51"/>
      <c r="FOF39" s="51"/>
      <c r="FOG39" s="51"/>
      <c r="FOH39" s="51"/>
      <c r="FOI39" s="51"/>
      <c r="FOJ39" s="51"/>
      <c r="FOK39" s="51"/>
      <c r="FOL39" s="51"/>
      <c r="FOM39" s="51"/>
      <c r="FON39" s="51"/>
      <c r="FOO39" s="51"/>
      <c r="FOP39" s="51"/>
      <c r="FOQ39" s="51"/>
      <c r="FOR39" s="51"/>
      <c r="FOS39" s="51"/>
      <c r="FOT39" s="51"/>
      <c r="FOU39" s="51"/>
      <c r="FOV39" s="51"/>
      <c r="FOW39" s="51"/>
      <c r="FOX39" s="51"/>
      <c r="FOY39" s="51"/>
      <c r="FOZ39" s="51"/>
      <c r="FPA39" s="51"/>
      <c r="FPB39" s="51"/>
      <c r="FPC39" s="51"/>
      <c r="FPD39" s="51"/>
      <c r="FPE39" s="51"/>
      <c r="FPF39" s="51"/>
      <c r="FPG39" s="51"/>
      <c r="FPH39" s="51"/>
      <c r="FPI39" s="51"/>
      <c r="FPJ39" s="51"/>
      <c r="FPK39" s="51"/>
      <c r="FPL39" s="51"/>
      <c r="FPM39" s="51"/>
      <c r="FPN39" s="51"/>
      <c r="FPO39" s="51"/>
      <c r="FPP39" s="51"/>
      <c r="FPQ39" s="51"/>
      <c r="FPR39" s="51"/>
      <c r="FPS39" s="51"/>
      <c r="FPT39" s="51"/>
      <c r="FPU39" s="51"/>
      <c r="FPV39" s="51"/>
      <c r="FPW39" s="51"/>
      <c r="FPX39" s="51"/>
      <c r="FPY39" s="51"/>
      <c r="FPZ39" s="51"/>
      <c r="FQA39" s="51"/>
      <c r="FQB39" s="51"/>
      <c r="FQC39" s="51"/>
      <c r="FQD39" s="51"/>
      <c r="FQE39" s="51"/>
      <c r="FQF39" s="51"/>
      <c r="FQG39" s="51"/>
      <c r="FQH39" s="51"/>
      <c r="FQI39" s="51"/>
      <c r="FQJ39" s="51"/>
      <c r="FQK39" s="51"/>
      <c r="FQL39" s="51"/>
      <c r="FQM39" s="51"/>
      <c r="FQN39" s="51"/>
      <c r="FQO39" s="51"/>
      <c r="FQP39" s="51"/>
      <c r="FQQ39" s="51"/>
      <c r="FQR39" s="51"/>
      <c r="FQS39" s="51"/>
      <c r="FQT39" s="51"/>
      <c r="FQU39" s="51"/>
      <c r="FQV39" s="51"/>
      <c r="FQW39" s="51"/>
      <c r="FQX39" s="51"/>
      <c r="FQY39" s="51"/>
      <c r="FQZ39" s="51"/>
      <c r="FRA39" s="51"/>
      <c r="FRB39" s="51"/>
      <c r="FRC39" s="51"/>
      <c r="FRD39" s="51"/>
      <c r="FRE39" s="51"/>
      <c r="FRF39" s="51"/>
      <c r="FRG39" s="51"/>
      <c r="FRH39" s="51"/>
      <c r="FRI39" s="51"/>
      <c r="FRJ39" s="51"/>
      <c r="FRK39" s="51"/>
      <c r="FRL39" s="51"/>
      <c r="FRM39" s="51"/>
      <c r="FRN39" s="51"/>
      <c r="FRO39" s="51"/>
      <c r="FRP39" s="51"/>
      <c r="FRQ39" s="51"/>
      <c r="FRR39" s="51"/>
      <c r="FRS39" s="51"/>
      <c r="FRT39" s="51"/>
      <c r="FRU39" s="51"/>
      <c r="FRV39" s="51"/>
      <c r="FRW39" s="51"/>
      <c r="FRX39" s="51"/>
      <c r="FRY39" s="51"/>
      <c r="FRZ39" s="51"/>
      <c r="FSA39" s="51"/>
      <c r="FSB39" s="51"/>
      <c r="FSC39" s="51"/>
      <c r="FSD39" s="51"/>
      <c r="FSE39" s="51"/>
      <c r="FSF39" s="51"/>
      <c r="FSG39" s="51"/>
      <c r="FSH39" s="51"/>
      <c r="FSI39" s="51"/>
      <c r="FSJ39" s="51"/>
      <c r="FSK39" s="51"/>
      <c r="FSL39" s="51"/>
      <c r="FSM39" s="51"/>
      <c r="FSN39" s="51"/>
      <c r="FSO39" s="51"/>
      <c r="FSP39" s="51"/>
      <c r="FSQ39" s="51"/>
      <c r="FSR39" s="51"/>
      <c r="FSS39" s="51"/>
      <c r="FST39" s="51"/>
      <c r="FSU39" s="51"/>
      <c r="FSV39" s="51"/>
      <c r="FSW39" s="51"/>
      <c r="FSX39" s="51"/>
      <c r="FSY39" s="51"/>
      <c r="FSZ39" s="51"/>
      <c r="FTA39" s="51"/>
      <c r="FTB39" s="51"/>
      <c r="FTC39" s="51"/>
      <c r="FTD39" s="51"/>
      <c r="FTE39" s="51"/>
      <c r="FTF39" s="51"/>
      <c r="FTG39" s="51"/>
      <c r="FTH39" s="51"/>
      <c r="FTI39" s="51"/>
      <c r="FTJ39" s="51"/>
      <c r="FTK39" s="51"/>
      <c r="FTL39" s="51"/>
      <c r="FTM39" s="51"/>
      <c r="FTN39" s="51"/>
      <c r="FTO39" s="51"/>
      <c r="FTP39" s="51"/>
      <c r="FTQ39" s="51"/>
      <c r="FTR39" s="51"/>
      <c r="FTS39" s="51"/>
      <c r="FTT39" s="51"/>
      <c r="FTU39" s="51"/>
      <c r="FTV39" s="51"/>
      <c r="FTW39" s="51"/>
      <c r="FTX39" s="51"/>
      <c r="FTY39" s="51"/>
      <c r="FTZ39" s="51"/>
      <c r="FUA39" s="51"/>
      <c r="FUB39" s="51"/>
      <c r="FUC39" s="51"/>
      <c r="FUD39" s="51"/>
      <c r="FUE39" s="51"/>
      <c r="FUF39" s="51"/>
      <c r="FUG39" s="51"/>
      <c r="FUH39" s="51"/>
      <c r="FUI39" s="51"/>
      <c r="FUJ39" s="51"/>
      <c r="FUK39" s="51"/>
      <c r="FUL39" s="51"/>
      <c r="FUM39" s="51"/>
      <c r="FUN39" s="51"/>
      <c r="FUO39" s="51"/>
      <c r="FUP39" s="51"/>
      <c r="FUQ39" s="51"/>
      <c r="FUR39" s="51"/>
      <c r="FUS39" s="51"/>
      <c r="FUT39" s="51"/>
      <c r="FUU39" s="51"/>
      <c r="FUV39" s="51"/>
      <c r="FUW39" s="51"/>
      <c r="FUX39" s="51"/>
      <c r="FUY39" s="51"/>
      <c r="FUZ39" s="51"/>
      <c r="FVA39" s="51"/>
      <c r="FVB39" s="51"/>
      <c r="FVC39" s="51"/>
      <c r="FVD39" s="51"/>
      <c r="FVE39" s="51"/>
      <c r="FVF39" s="51"/>
      <c r="FVG39" s="51"/>
      <c r="FVH39" s="51"/>
      <c r="FVI39" s="51"/>
      <c r="FVJ39" s="51"/>
      <c r="FVK39" s="51"/>
      <c r="FVL39" s="51"/>
      <c r="FVM39" s="51"/>
      <c r="FVN39" s="51"/>
      <c r="FVO39" s="51"/>
      <c r="FVP39" s="51"/>
      <c r="FVQ39" s="51"/>
      <c r="FVR39" s="51"/>
      <c r="FVS39" s="51"/>
      <c r="FVT39" s="51"/>
      <c r="FVU39" s="51"/>
      <c r="FVV39" s="51"/>
      <c r="FVW39" s="51"/>
      <c r="FVX39" s="51"/>
      <c r="FVY39" s="51"/>
      <c r="FVZ39" s="51"/>
      <c r="FWA39" s="51"/>
      <c r="FWB39" s="51"/>
      <c r="FWC39" s="51"/>
      <c r="FWD39" s="51"/>
      <c r="FWE39" s="51"/>
      <c r="FWF39" s="51"/>
      <c r="FWG39" s="51"/>
      <c r="FWH39" s="51"/>
      <c r="FWI39" s="51"/>
      <c r="FWJ39" s="51"/>
      <c r="FWK39" s="51"/>
      <c r="FWL39" s="51"/>
      <c r="FWM39" s="51"/>
      <c r="FWN39" s="51"/>
      <c r="FWO39" s="51"/>
      <c r="FWP39" s="51"/>
      <c r="FWQ39" s="51"/>
      <c r="FWR39" s="51"/>
      <c r="FWS39" s="51"/>
      <c r="FWT39" s="51"/>
      <c r="FWU39" s="51"/>
      <c r="FWV39" s="51"/>
      <c r="FWW39" s="51"/>
      <c r="FWX39" s="51"/>
      <c r="FWY39" s="51"/>
      <c r="FWZ39" s="51"/>
      <c r="FXA39" s="51"/>
      <c r="FXB39" s="51"/>
      <c r="FXC39" s="51"/>
      <c r="FXD39" s="51"/>
      <c r="FXE39" s="51"/>
      <c r="FXF39" s="51"/>
      <c r="FXG39" s="51"/>
      <c r="FXH39" s="51"/>
      <c r="FXI39" s="51"/>
      <c r="FXJ39" s="51"/>
      <c r="FXK39" s="51"/>
      <c r="FXL39" s="51"/>
      <c r="FXM39" s="51"/>
      <c r="FXN39" s="51"/>
      <c r="FXO39" s="51"/>
      <c r="FXP39" s="51"/>
      <c r="FXQ39" s="51"/>
      <c r="FXR39" s="51"/>
      <c r="FXS39" s="51"/>
      <c r="FXT39" s="51"/>
      <c r="FXU39" s="51"/>
      <c r="FXV39" s="51"/>
      <c r="FXW39" s="51"/>
      <c r="FXX39" s="51"/>
      <c r="FXY39" s="51"/>
      <c r="FXZ39" s="51"/>
      <c r="FYA39" s="51"/>
      <c r="FYB39" s="51"/>
      <c r="FYC39" s="51"/>
      <c r="FYD39" s="51"/>
      <c r="FYE39" s="51"/>
      <c r="FYF39" s="51"/>
      <c r="FYG39" s="51"/>
      <c r="FYH39" s="51"/>
      <c r="FYI39" s="51"/>
      <c r="FYJ39" s="51"/>
      <c r="FYK39" s="51"/>
      <c r="FYL39" s="51"/>
      <c r="FYM39" s="51"/>
      <c r="FYN39" s="51"/>
      <c r="FYO39" s="51"/>
      <c r="FYP39" s="51"/>
      <c r="FYQ39" s="51"/>
      <c r="FYR39" s="51"/>
      <c r="FYS39" s="51"/>
      <c r="FYT39" s="51"/>
      <c r="FYU39" s="51"/>
      <c r="FYV39" s="51"/>
      <c r="FYW39" s="51"/>
      <c r="FYX39" s="51"/>
      <c r="FYY39" s="51"/>
      <c r="FYZ39" s="51"/>
      <c r="FZA39" s="51"/>
      <c r="FZB39" s="51"/>
      <c r="FZC39" s="51"/>
      <c r="FZD39" s="51"/>
      <c r="FZE39" s="51"/>
      <c r="FZF39" s="51"/>
      <c r="FZG39" s="51"/>
      <c r="FZH39" s="51"/>
      <c r="FZI39" s="51"/>
      <c r="FZJ39" s="51"/>
      <c r="FZK39" s="51"/>
      <c r="FZL39" s="51"/>
      <c r="FZM39" s="51"/>
      <c r="FZN39" s="51"/>
      <c r="FZO39" s="51"/>
      <c r="FZP39" s="51"/>
      <c r="FZQ39" s="51"/>
      <c r="FZR39" s="51"/>
      <c r="FZS39" s="51"/>
      <c r="FZT39" s="51"/>
      <c r="FZU39" s="51"/>
      <c r="FZV39" s="51"/>
      <c r="FZW39" s="51"/>
      <c r="FZX39" s="51"/>
      <c r="FZY39" s="51"/>
      <c r="FZZ39" s="51"/>
      <c r="GAA39" s="51"/>
      <c r="GAB39" s="51"/>
      <c r="GAC39" s="51"/>
      <c r="GAD39" s="51"/>
      <c r="GAE39" s="51"/>
      <c r="GAF39" s="51"/>
      <c r="GAG39" s="51"/>
      <c r="GAH39" s="51"/>
      <c r="GAI39" s="51"/>
      <c r="GAJ39" s="51"/>
      <c r="GAK39" s="51"/>
      <c r="GAL39" s="51"/>
      <c r="GAM39" s="51"/>
      <c r="GAN39" s="51"/>
      <c r="GAO39" s="51"/>
      <c r="GAP39" s="51"/>
      <c r="GAQ39" s="51"/>
      <c r="GAR39" s="51"/>
      <c r="GAS39" s="51"/>
      <c r="GAT39" s="51"/>
      <c r="GAU39" s="51"/>
      <c r="GAV39" s="51"/>
      <c r="GAW39" s="51"/>
      <c r="GAX39" s="51"/>
      <c r="GAY39" s="51"/>
      <c r="GAZ39" s="51"/>
      <c r="GBA39" s="51"/>
      <c r="GBB39" s="51"/>
      <c r="GBC39" s="51"/>
      <c r="GBD39" s="51"/>
      <c r="GBE39" s="51"/>
      <c r="GBF39" s="51"/>
      <c r="GBG39" s="51"/>
      <c r="GBH39" s="51"/>
      <c r="GBI39" s="51"/>
      <c r="GBJ39" s="51"/>
      <c r="GBK39" s="51"/>
      <c r="GBL39" s="51"/>
      <c r="GBM39" s="51"/>
      <c r="GBN39" s="51"/>
      <c r="GBO39" s="51"/>
      <c r="GBP39" s="51"/>
      <c r="GBQ39" s="51"/>
      <c r="GBR39" s="51"/>
      <c r="GBS39" s="51"/>
      <c r="GBT39" s="51"/>
      <c r="GBU39" s="51"/>
      <c r="GBV39" s="51"/>
      <c r="GBW39" s="51"/>
      <c r="GBX39" s="51"/>
      <c r="GBY39" s="51"/>
      <c r="GBZ39" s="51"/>
      <c r="GCA39" s="51"/>
      <c r="GCB39" s="51"/>
      <c r="GCC39" s="51"/>
      <c r="GCD39" s="51"/>
      <c r="GCE39" s="51"/>
      <c r="GCF39" s="51"/>
      <c r="GCG39" s="51"/>
      <c r="GCH39" s="51"/>
      <c r="GCI39" s="51"/>
      <c r="GCJ39" s="51"/>
      <c r="GCK39" s="51"/>
      <c r="GCL39" s="51"/>
      <c r="GCM39" s="51"/>
      <c r="GCN39" s="51"/>
      <c r="GCO39" s="51"/>
      <c r="GCP39" s="51"/>
      <c r="GCQ39" s="51"/>
      <c r="GCR39" s="51"/>
      <c r="GCS39" s="51"/>
      <c r="GCT39" s="51"/>
      <c r="GCU39" s="51"/>
      <c r="GCV39" s="51"/>
      <c r="GCW39" s="51"/>
      <c r="GCX39" s="51"/>
      <c r="GCY39" s="51"/>
      <c r="GCZ39" s="51"/>
      <c r="GDA39" s="51"/>
      <c r="GDB39" s="51"/>
      <c r="GDC39" s="51"/>
      <c r="GDD39" s="51"/>
      <c r="GDE39" s="51"/>
      <c r="GDF39" s="51"/>
      <c r="GDG39" s="51"/>
      <c r="GDH39" s="51"/>
      <c r="GDI39" s="51"/>
      <c r="GDJ39" s="51"/>
      <c r="GDK39" s="51"/>
      <c r="GDL39" s="51"/>
      <c r="GDM39" s="51"/>
      <c r="GDN39" s="51"/>
      <c r="GDO39" s="51"/>
      <c r="GDP39" s="51"/>
      <c r="GDQ39" s="51"/>
      <c r="GDR39" s="51"/>
      <c r="GDS39" s="51"/>
      <c r="GDT39" s="51"/>
      <c r="GDU39" s="51"/>
      <c r="GDV39" s="51"/>
      <c r="GDW39" s="51"/>
      <c r="GDX39" s="51"/>
      <c r="GDY39" s="51"/>
      <c r="GDZ39" s="51"/>
      <c r="GEA39" s="51"/>
      <c r="GEB39" s="51"/>
      <c r="GEC39" s="51"/>
      <c r="GED39" s="51"/>
      <c r="GEE39" s="51"/>
      <c r="GEF39" s="51"/>
      <c r="GEG39" s="51"/>
      <c r="GEH39" s="51"/>
      <c r="GEI39" s="51"/>
      <c r="GEJ39" s="51"/>
      <c r="GEK39" s="51"/>
      <c r="GEL39" s="51"/>
      <c r="GEM39" s="51"/>
      <c r="GEN39" s="51"/>
      <c r="GEO39" s="51"/>
      <c r="GEP39" s="51"/>
      <c r="GEQ39" s="51"/>
      <c r="GER39" s="51"/>
      <c r="GES39" s="51"/>
      <c r="GET39" s="51"/>
      <c r="GEU39" s="51"/>
      <c r="GEV39" s="51"/>
      <c r="GEW39" s="51"/>
      <c r="GEX39" s="51"/>
      <c r="GEY39" s="51"/>
      <c r="GEZ39" s="51"/>
      <c r="GFA39" s="51"/>
      <c r="GFB39" s="51"/>
      <c r="GFC39" s="51"/>
      <c r="GFD39" s="51"/>
      <c r="GFE39" s="51"/>
      <c r="GFF39" s="51"/>
      <c r="GFG39" s="51"/>
      <c r="GFH39" s="51"/>
      <c r="GFI39" s="51"/>
      <c r="GFJ39" s="51"/>
      <c r="GFK39" s="51"/>
      <c r="GFL39" s="51"/>
      <c r="GFM39" s="51"/>
      <c r="GFN39" s="51"/>
      <c r="GFO39" s="51"/>
      <c r="GFP39" s="51"/>
      <c r="GFQ39" s="51"/>
      <c r="GFR39" s="51"/>
      <c r="GFS39" s="51"/>
      <c r="GFT39" s="51"/>
      <c r="GFU39" s="51"/>
      <c r="GFV39" s="51"/>
      <c r="GFW39" s="51"/>
      <c r="GFX39" s="51"/>
      <c r="GFY39" s="51"/>
      <c r="GFZ39" s="51"/>
      <c r="GGA39" s="51"/>
      <c r="GGB39" s="51"/>
      <c r="GGC39" s="51"/>
      <c r="GGD39" s="51"/>
      <c r="GGE39" s="51"/>
      <c r="GGF39" s="51"/>
      <c r="GGG39" s="51"/>
      <c r="GGH39" s="51"/>
      <c r="GGI39" s="51"/>
      <c r="GGJ39" s="51"/>
      <c r="GGK39" s="51"/>
      <c r="GGL39" s="51"/>
      <c r="GGM39" s="51"/>
      <c r="GGN39" s="51"/>
      <c r="GGO39" s="51"/>
      <c r="GGP39" s="51"/>
      <c r="GGQ39" s="51"/>
      <c r="GGR39" s="51"/>
      <c r="GGS39" s="51"/>
      <c r="GGT39" s="51"/>
      <c r="GGU39" s="51"/>
      <c r="GGV39" s="51"/>
      <c r="GGW39" s="51"/>
      <c r="GGX39" s="51"/>
      <c r="GGY39" s="51"/>
      <c r="GGZ39" s="51"/>
      <c r="GHA39" s="51"/>
      <c r="GHB39" s="51"/>
      <c r="GHC39" s="51"/>
      <c r="GHD39" s="51"/>
      <c r="GHE39" s="51"/>
      <c r="GHF39" s="51"/>
      <c r="GHG39" s="51"/>
      <c r="GHH39" s="51"/>
      <c r="GHI39" s="51"/>
      <c r="GHJ39" s="51"/>
      <c r="GHK39" s="51"/>
      <c r="GHL39" s="51"/>
      <c r="GHM39" s="51"/>
      <c r="GHN39" s="51"/>
      <c r="GHO39" s="51"/>
      <c r="GHP39" s="51"/>
      <c r="GHQ39" s="51"/>
      <c r="GHR39" s="51"/>
      <c r="GHS39" s="51"/>
      <c r="GHT39" s="51"/>
      <c r="GHU39" s="51"/>
      <c r="GHV39" s="51"/>
      <c r="GHW39" s="51"/>
      <c r="GHX39" s="51"/>
      <c r="GHY39" s="51"/>
      <c r="GHZ39" s="51"/>
      <c r="GIA39" s="51"/>
      <c r="GIB39" s="51"/>
      <c r="GIC39" s="51"/>
      <c r="GID39" s="51"/>
      <c r="GIE39" s="51"/>
      <c r="GIF39" s="51"/>
      <c r="GIG39" s="51"/>
      <c r="GIH39" s="51"/>
      <c r="GII39" s="51"/>
      <c r="GIJ39" s="51"/>
      <c r="GIK39" s="51"/>
      <c r="GIL39" s="51"/>
      <c r="GIM39" s="51"/>
      <c r="GIN39" s="51"/>
      <c r="GIO39" s="51"/>
      <c r="GIP39" s="51"/>
      <c r="GIQ39" s="51"/>
      <c r="GIR39" s="51"/>
      <c r="GIS39" s="51"/>
      <c r="GIT39" s="51"/>
      <c r="GIU39" s="51"/>
      <c r="GIV39" s="51"/>
      <c r="GIW39" s="51"/>
      <c r="GIX39" s="51"/>
      <c r="GIY39" s="51"/>
      <c r="GIZ39" s="51"/>
      <c r="GJA39" s="51"/>
      <c r="GJB39" s="51"/>
      <c r="GJC39" s="51"/>
      <c r="GJD39" s="51"/>
      <c r="GJE39" s="51"/>
      <c r="GJF39" s="51"/>
      <c r="GJG39" s="51"/>
      <c r="GJH39" s="51"/>
      <c r="GJI39" s="51"/>
      <c r="GJJ39" s="51"/>
      <c r="GJK39" s="51"/>
      <c r="GJL39" s="51"/>
      <c r="GJM39" s="51"/>
      <c r="GJN39" s="51"/>
      <c r="GJO39" s="51"/>
      <c r="GJP39" s="51"/>
      <c r="GJQ39" s="51"/>
      <c r="GJR39" s="51"/>
      <c r="GJS39" s="51"/>
      <c r="GJT39" s="51"/>
      <c r="GJU39" s="51"/>
      <c r="GJV39" s="51"/>
      <c r="GJW39" s="51"/>
      <c r="GJX39" s="51"/>
      <c r="GJY39" s="51"/>
      <c r="GJZ39" s="51"/>
      <c r="GKA39" s="51"/>
      <c r="GKB39" s="51"/>
      <c r="GKC39" s="51"/>
      <c r="GKD39" s="51"/>
      <c r="GKE39" s="51"/>
      <c r="GKF39" s="51"/>
      <c r="GKG39" s="51"/>
      <c r="GKH39" s="51"/>
      <c r="GKI39" s="51"/>
      <c r="GKJ39" s="51"/>
      <c r="GKK39" s="51"/>
      <c r="GKL39" s="51"/>
      <c r="GKM39" s="51"/>
      <c r="GKN39" s="51"/>
      <c r="GKO39" s="51"/>
      <c r="GKP39" s="51"/>
      <c r="GKQ39" s="51"/>
      <c r="GKR39" s="51"/>
      <c r="GKS39" s="51"/>
      <c r="GKT39" s="51"/>
      <c r="GKU39" s="51"/>
      <c r="GKV39" s="51"/>
      <c r="GKW39" s="51"/>
      <c r="GKX39" s="51"/>
      <c r="GKY39" s="51"/>
      <c r="GKZ39" s="51"/>
      <c r="GLA39" s="51"/>
      <c r="GLB39" s="51"/>
      <c r="GLC39" s="51"/>
      <c r="GLD39" s="51"/>
      <c r="GLE39" s="51"/>
      <c r="GLF39" s="51"/>
      <c r="GLG39" s="51"/>
      <c r="GLH39" s="51"/>
      <c r="GLI39" s="51"/>
      <c r="GLJ39" s="51"/>
      <c r="GLK39" s="51"/>
      <c r="GLL39" s="51"/>
      <c r="GLM39" s="51"/>
      <c r="GLN39" s="51"/>
      <c r="GLO39" s="51"/>
      <c r="GLP39" s="51"/>
      <c r="GLQ39" s="51"/>
      <c r="GLR39" s="51"/>
      <c r="GLS39" s="51"/>
      <c r="GLT39" s="51"/>
      <c r="GLU39" s="51"/>
      <c r="GLV39" s="51"/>
      <c r="GLW39" s="51"/>
      <c r="GLX39" s="51"/>
      <c r="GLY39" s="51"/>
      <c r="GLZ39" s="51"/>
      <c r="GMA39" s="51"/>
      <c r="GMB39" s="51"/>
      <c r="GMC39" s="51"/>
      <c r="GMD39" s="51"/>
      <c r="GME39" s="51"/>
      <c r="GMF39" s="51"/>
      <c r="GMG39" s="51"/>
      <c r="GMH39" s="51"/>
      <c r="GMI39" s="51"/>
      <c r="GMJ39" s="51"/>
      <c r="GMK39" s="51"/>
      <c r="GML39" s="51"/>
      <c r="GMM39" s="51"/>
      <c r="GMN39" s="51"/>
      <c r="GMO39" s="51"/>
      <c r="GMP39" s="51"/>
      <c r="GMQ39" s="51"/>
      <c r="GMR39" s="51"/>
      <c r="GMS39" s="51"/>
      <c r="GMT39" s="51"/>
      <c r="GMU39" s="51"/>
      <c r="GMV39" s="51"/>
      <c r="GMW39" s="51"/>
      <c r="GMX39" s="51"/>
      <c r="GMY39" s="51"/>
      <c r="GMZ39" s="51"/>
      <c r="GNA39" s="51"/>
      <c r="GNB39" s="51"/>
      <c r="GNC39" s="51"/>
      <c r="GND39" s="51"/>
      <c r="GNE39" s="51"/>
      <c r="GNF39" s="51"/>
      <c r="GNG39" s="51"/>
      <c r="GNH39" s="51"/>
      <c r="GNI39" s="51"/>
      <c r="GNJ39" s="51"/>
      <c r="GNK39" s="51"/>
      <c r="GNL39" s="51"/>
      <c r="GNM39" s="51"/>
      <c r="GNN39" s="51"/>
      <c r="GNO39" s="51"/>
      <c r="GNP39" s="51"/>
      <c r="GNQ39" s="51"/>
      <c r="GNR39" s="51"/>
      <c r="GNS39" s="51"/>
      <c r="GNT39" s="51"/>
      <c r="GNU39" s="51"/>
      <c r="GNV39" s="51"/>
      <c r="GNW39" s="51"/>
      <c r="GNX39" s="51"/>
      <c r="GNY39" s="51"/>
      <c r="GNZ39" s="51"/>
      <c r="GOA39" s="51"/>
      <c r="GOB39" s="51"/>
      <c r="GOC39" s="51"/>
      <c r="GOD39" s="51"/>
      <c r="GOE39" s="51"/>
      <c r="GOF39" s="51"/>
      <c r="GOG39" s="51"/>
      <c r="GOH39" s="51"/>
      <c r="GOI39" s="51"/>
      <c r="GOJ39" s="51"/>
      <c r="GOK39" s="51"/>
      <c r="GOL39" s="51"/>
      <c r="GOM39" s="51"/>
      <c r="GON39" s="51"/>
      <c r="GOO39" s="51"/>
      <c r="GOP39" s="51"/>
      <c r="GOQ39" s="51"/>
      <c r="GOR39" s="51"/>
      <c r="GOS39" s="51"/>
      <c r="GOT39" s="51"/>
      <c r="GOU39" s="51"/>
      <c r="GOV39" s="51"/>
      <c r="GOW39" s="51"/>
      <c r="GOX39" s="51"/>
      <c r="GOY39" s="51"/>
      <c r="GOZ39" s="51"/>
      <c r="GPA39" s="51"/>
      <c r="GPB39" s="51"/>
      <c r="GPC39" s="51"/>
      <c r="GPD39" s="51"/>
      <c r="GPE39" s="51"/>
      <c r="GPF39" s="51"/>
      <c r="GPG39" s="51"/>
      <c r="GPH39" s="51"/>
      <c r="GPI39" s="51"/>
      <c r="GPJ39" s="51"/>
      <c r="GPK39" s="51"/>
      <c r="GPL39" s="51"/>
      <c r="GPM39" s="51"/>
      <c r="GPN39" s="51"/>
      <c r="GPO39" s="51"/>
      <c r="GPP39" s="51"/>
      <c r="GPQ39" s="51"/>
      <c r="GPR39" s="51"/>
      <c r="GPS39" s="51"/>
      <c r="GPT39" s="51"/>
      <c r="GPU39" s="51"/>
      <c r="GPV39" s="51"/>
      <c r="GPW39" s="51"/>
      <c r="GPX39" s="51"/>
      <c r="GPY39" s="51"/>
      <c r="GPZ39" s="51"/>
      <c r="GQA39" s="51"/>
      <c r="GQB39" s="51"/>
      <c r="GQC39" s="51"/>
      <c r="GQD39" s="51"/>
      <c r="GQE39" s="51"/>
      <c r="GQF39" s="51"/>
      <c r="GQG39" s="51"/>
      <c r="GQH39" s="51"/>
      <c r="GQI39" s="51"/>
      <c r="GQJ39" s="51"/>
      <c r="GQK39" s="51"/>
      <c r="GQL39" s="51"/>
      <c r="GQM39" s="51"/>
      <c r="GQN39" s="51"/>
      <c r="GQO39" s="51"/>
      <c r="GQP39" s="51"/>
      <c r="GQQ39" s="51"/>
      <c r="GQR39" s="51"/>
      <c r="GQS39" s="51"/>
      <c r="GQT39" s="51"/>
      <c r="GQU39" s="51"/>
      <c r="GQV39" s="51"/>
      <c r="GQW39" s="51"/>
      <c r="GQX39" s="51"/>
      <c r="GQY39" s="51"/>
      <c r="GQZ39" s="51"/>
      <c r="GRA39" s="51"/>
      <c r="GRB39" s="51"/>
      <c r="GRC39" s="51"/>
      <c r="GRD39" s="51"/>
      <c r="GRE39" s="51"/>
      <c r="GRF39" s="51"/>
      <c r="GRG39" s="51"/>
      <c r="GRH39" s="51"/>
      <c r="GRI39" s="51"/>
      <c r="GRJ39" s="51"/>
      <c r="GRK39" s="51"/>
      <c r="GRL39" s="51"/>
      <c r="GRM39" s="51"/>
      <c r="GRN39" s="51"/>
      <c r="GRO39" s="51"/>
      <c r="GRP39" s="51"/>
      <c r="GRQ39" s="51"/>
      <c r="GRR39" s="51"/>
      <c r="GRS39" s="51"/>
      <c r="GRT39" s="51"/>
      <c r="GRU39" s="51"/>
      <c r="GRV39" s="51"/>
      <c r="GRW39" s="51"/>
      <c r="GRX39" s="51"/>
      <c r="GRY39" s="51"/>
      <c r="GRZ39" s="51"/>
      <c r="GSA39" s="51"/>
      <c r="GSB39" s="51"/>
      <c r="GSC39" s="51"/>
      <c r="GSD39" s="51"/>
      <c r="GSE39" s="51"/>
      <c r="GSF39" s="51"/>
      <c r="GSG39" s="51"/>
      <c r="GSH39" s="51"/>
      <c r="GSI39" s="51"/>
      <c r="GSJ39" s="51"/>
      <c r="GSK39" s="51"/>
      <c r="GSL39" s="51"/>
      <c r="GSM39" s="51"/>
      <c r="GSN39" s="51"/>
      <c r="GSO39" s="51"/>
      <c r="GSP39" s="51"/>
      <c r="GSQ39" s="51"/>
      <c r="GSR39" s="51"/>
      <c r="GSS39" s="51"/>
      <c r="GST39" s="51"/>
      <c r="GSU39" s="51"/>
      <c r="GSV39" s="51"/>
      <c r="GSW39" s="51"/>
      <c r="GSX39" s="51"/>
      <c r="GSY39" s="51"/>
      <c r="GSZ39" s="51"/>
      <c r="GTA39" s="51"/>
      <c r="GTB39" s="51"/>
      <c r="GTC39" s="51"/>
      <c r="GTD39" s="51"/>
      <c r="GTE39" s="51"/>
      <c r="GTF39" s="51"/>
      <c r="GTG39" s="51"/>
      <c r="GTH39" s="51"/>
      <c r="GTI39" s="51"/>
      <c r="GTJ39" s="51"/>
      <c r="GTK39" s="51"/>
      <c r="GTL39" s="51"/>
      <c r="GTM39" s="51"/>
      <c r="GTN39" s="51"/>
      <c r="GTO39" s="51"/>
      <c r="GTP39" s="51"/>
      <c r="GTQ39" s="51"/>
      <c r="GTR39" s="51"/>
      <c r="GTS39" s="51"/>
      <c r="GTT39" s="51"/>
      <c r="GTU39" s="51"/>
      <c r="GTV39" s="51"/>
      <c r="GTW39" s="51"/>
      <c r="GTX39" s="51"/>
      <c r="GTY39" s="51"/>
      <c r="GTZ39" s="51"/>
      <c r="GUA39" s="51"/>
      <c r="GUB39" s="51"/>
      <c r="GUC39" s="51"/>
      <c r="GUD39" s="51"/>
      <c r="GUE39" s="51"/>
      <c r="GUF39" s="51"/>
      <c r="GUG39" s="51"/>
      <c r="GUH39" s="51"/>
      <c r="GUI39" s="51"/>
      <c r="GUJ39" s="51"/>
      <c r="GUK39" s="51"/>
      <c r="GUL39" s="51"/>
      <c r="GUM39" s="51"/>
      <c r="GUN39" s="51"/>
      <c r="GUO39" s="51"/>
      <c r="GUP39" s="51"/>
      <c r="GUQ39" s="51"/>
      <c r="GUR39" s="51"/>
      <c r="GUS39" s="51"/>
      <c r="GUT39" s="51"/>
      <c r="GUU39" s="51"/>
      <c r="GUV39" s="51"/>
      <c r="GUW39" s="51"/>
      <c r="GUX39" s="51"/>
      <c r="GUY39" s="51"/>
      <c r="GUZ39" s="51"/>
      <c r="GVA39" s="51"/>
      <c r="GVB39" s="51"/>
      <c r="GVC39" s="51"/>
      <c r="GVD39" s="51"/>
      <c r="GVE39" s="51"/>
      <c r="GVF39" s="51"/>
      <c r="GVG39" s="51"/>
      <c r="GVH39" s="51"/>
      <c r="GVI39" s="51"/>
      <c r="GVJ39" s="51"/>
      <c r="GVK39" s="51"/>
      <c r="GVL39" s="51"/>
      <c r="GVM39" s="51"/>
      <c r="GVN39" s="51"/>
      <c r="GVO39" s="51"/>
      <c r="GVP39" s="51"/>
      <c r="GVQ39" s="51"/>
      <c r="GVR39" s="51"/>
      <c r="GVS39" s="51"/>
      <c r="GVT39" s="51"/>
      <c r="GVU39" s="51"/>
      <c r="GVV39" s="51"/>
      <c r="GVW39" s="51"/>
      <c r="GVX39" s="51"/>
      <c r="GVY39" s="51"/>
      <c r="GVZ39" s="51"/>
      <c r="GWA39" s="51"/>
      <c r="GWB39" s="51"/>
      <c r="GWC39" s="51"/>
      <c r="GWD39" s="51"/>
      <c r="GWE39" s="51"/>
      <c r="GWF39" s="51"/>
      <c r="GWG39" s="51"/>
      <c r="GWH39" s="51"/>
      <c r="GWI39" s="51"/>
      <c r="GWJ39" s="51"/>
      <c r="GWK39" s="51"/>
      <c r="GWL39" s="51"/>
      <c r="GWM39" s="51"/>
      <c r="GWN39" s="51"/>
      <c r="GWO39" s="51"/>
      <c r="GWP39" s="51"/>
      <c r="GWQ39" s="51"/>
      <c r="GWR39" s="51"/>
      <c r="GWS39" s="51"/>
      <c r="GWT39" s="51"/>
      <c r="GWU39" s="51"/>
      <c r="GWV39" s="51"/>
      <c r="GWW39" s="51"/>
      <c r="GWX39" s="51"/>
      <c r="GWY39" s="51"/>
      <c r="GWZ39" s="51"/>
      <c r="GXA39" s="51"/>
      <c r="GXB39" s="51"/>
      <c r="GXC39" s="51"/>
      <c r="GXD39" s="51"/>
      <c r="GXE39" s="51"/>
      <c r="GXF39" s="51"/>
      <c r="GXG39" s="51"/>
      <c r="GXH39" s="51"/>
      <c r="GXI39" s="51"/>
      <c r="GXJ39" s="51"/>
      <c r="GXK39" s="51"/>
      <c r="GXL39" s="51"/>
      <c r="GXM39" s="51"/>
      <c r="GXN39" s="51"/>
      <c r="GXO39" s="51"/>
      <c r="GXP39" s="51"/>
      <c r="GXQ39" s="51"/>
      <c r="GXR39" s="51"/>
      <c r="GXS39" s="51"/>
      <c r="GXT39" s="51"/>
      <c r="GXU39" s="51"/>
      <c r="GXV39" s="51"/>
      <c r="GXW39" s="51"/>
      <c r="GXX39" s="51"/>
      <c r="GXY39" s="51"/>
      <c r="GXZ39" s="51"/>
      <c r="GYA39" s="51"/>
      <c r="GYB39" s="51"/>
      <c r="GYC39" s="51"/>
      <c r="GYD39" s="51"/>
      <c r="GYE39" s="51"/>
      <c r="GYF39" s="51"/>
      <c r="GYG39" s="51"/>
      <c r="GYH39" s="51"/>
      <c r="GYI39" s="51"/>
      <c r="GYJ39" s="51"/>
      <c r="GYK39" s="51"/>
      <c r="GYL39" s="51"/>
      <c r="GYM39" s="51"/>
      <c r="GYN39" s="51"/>
      <c r="GYO39" s="51"/>
      <c r="GYP39" s="51"/>
      <c r="GYQ39" s="51"/>
      <c r="GYR39" s="51"/>
      <c r="GYS39" s="51"/>
      <c r="GYT39" s="51"/>
      <c r="GYU39" s="51"/>
      <c r="GYV39" s="51"/>
      <c r="GYW39" s="51"/>
      <c r="GYX39" s="51"/>
      <c r="GYY39" s="51"/>
      <c r="GYZ39" s="51"/>
      <c r="GZA39" s="51"/>
      <c r="GZB39" s="51"/>
      <c r="GZC39" s="51"/>
      <c r="GZD39" s="51"/>
      <c r="GZE39" s="51"/>
      <c r="GZF39" s="51"/>
      <c r="GZG39" s="51"/>
      <c r="GZH39" s="51"/>
      <c r="GZI39" s="51"/>
      <c r="GZJ39" s="51"/>
      <c r="GZK39" s="51"/>
      <c r="GZL39" s="51"/>
      <c r="GZM39" s="51"/>
      <c r="GZN39" s="51"/>
      <c r="GZO39" s="51"/>
      <c r="GZP39" s="51"/>
      <c r="GZQ39" s="51"/>
      <c r="GZR39" s="51"/>
      <c r="GZS39" s="51"/>
      <c r="GZT39" s="51"/>
      <c r="GZU39" s="51"/>
      <c r="GZV39" s="51"/>
      <c r="GZW39" s="51"/>
      <c r="GZX39" s="51"/>
      <c r="GZY39" s="51"/>
      <c r="GZZ39" s="51"/>
      <c r="HAA39" s="51"/>
      <c r="HAB39" s="51"/>
      <c r="HAC39" s="51"/>
      <c r="HAD39" s="51"/>
      <c r="HAE39" s="51"/>
      <c r="HAF39" s="51"/>
      <c r="HAG39" s="51"/>
      <c r="HAH39" s="51"/>
      <c r="HAI39" s="51"/>
      <c r="HAJ39" s="51"/>
      <c r="HAK39" s="51"/>
      <c r="HAL39" s="51"/>
      <c r="HAM39" s="51"/>
      <c r="HAN39" s="51"/>
      <c r="HAO39" s="51"/>
      <c r="HAP39" s="51"/>
      <c r="HAQ39" s="51"/>
      <c r="HAR39" s="51"/>
      <c r="HAS39" s="51"/>
      <c r="HAT39" s="51"/>
      <c r="HAU39" s="51"/>
      <c r="HAV39" s="51"/>
      <c r="HAW39" s="51"/>
      <c r="HAX39" s="51"/>
      <c r="HAY39" s="51"/>
      <c r="HAZ39" s="51"/>
      <c r="HBA39" s="51"/>
      <c r="HBB39" s="51"/>
      <c r="HBC39" s="51"/>
      <c r="HBD39" s="51"/>
      <c r="HBE39" s="51"/>
      <c r="HBF39" s="51"/>
      <c r="HBG39" s="51"/>
      <c r="HBH39" s="51"/>
      <c r="HBI39" s="51"/>
      <c r="HBJ39" s="51"/>
      <c r="HBK39" s="51"/>
      <c r="HBL39" s="51"/>
      <c r="HBM39" s="51"/>
      <c r="HBN39" s="51"/>
      <c r="HBO39" s="51"/>
      <c r="HBP39" s="51"/>
      <c r="HBQ39" s="51"/>
      <c r="HBR39" s="51"/>
      <c r="HBS39" s="51"/>
      <c r="HBT39" s="51"/>
      <c r="HBU39" s="51"/>
      <c r="HBV39" s="51"/>
      <c r="HBW39" s="51"/>
      <c r="HBX39" s="51"/>
      <c r="HBY39" s="51"/>
      <c r="HBZ39" s="51"/>
      <c r="HCA39" s="51"/>
      <c r="HCB39" s="51"/>
      <c r="HCC39" s="51"/>
      <c r="HCD39" s="51"/>
      <c r="HCE39" s="51"/>
      <c r="HCF39" s="51"/>
      <c r="HCG39" s="51"/>
      <c r="HCH39" s="51"/>
      <c r="HCI39" s="51"/>
      <c r="HCJ39" s="51"/>
      <c r="HCK39" s="51"/>
      <c r="HCL39" s="51"/>
      <c r="HCM39" s="51"/>
      <c r="HCN39" s="51"/>
      <c r="HCO39" s="51"/>
      <c r="HCP39" s="51"/>
      <c r="HCQ39" s="51"/>
      <c r="HCR39" s="51"/>
      <c r="HCS39" s="51"/>
      <c r="HCT39" s="51"/>
      <c r="HCU39" s="51"/>
      <c r="HCV39" s="51"/>
      <c r="HCW39" s="51"/>
      <c r="HCX39" s="51"/>
      <c r="HCY39" s="51"/>
      <c r="HCZ39" s="51"/>
      <c r="HDA39" s="51"/>
      <c r="HDB39" s="51"/>
      <c r="HDC39" s="51"/>
      <c r="HDD39" s="51"/>
      <c r="HDE39" s="51"/>
      <c r="HDF39" s="51"/>
      <c r="HDG39" s="51"/>
      <c r="HDH39" s="51"/>
      <c r="HDI39" s="51"/>
      <c r="HDJ39" s="51"/>
      <c r="HDK39" s="51"/>
      <c r="HDL39" s="51"/>
      <c r="HDM39" s="51"/>
      <c r="HDN39" s="51"/>
      <c r="HDO39" s="51"/>
      <c r="HDP39" s="51"/>
      <c r="HDQ39" s="51"/>
      <c r="HDR39" s="51"/>
      <c r="HDS39" s="51"/>
      <c r="HDT39" s="51"/>
      <c r="HDU39" s="51"/>
      <c r="HDV39" s="51"/>
      <c r="HDW39" s="51"/>
      <c r="HDX39" s="51"/>
      <c r="HDY39" s="51"/>
      <c r="HDZ39" s="51"/>
      <c r="HEA39" s="51"/>
      <c r="HEB39" s="51"/>
      <c r="HEC39" s="51"/>
      <c r="HED39" s="51"/>
      <c r="HEE39" s="51"/>
      <c r="HEF39" s="51"/>
      <c r="HEG39" s="51"/>
      <c r="HEH39" s="51"/>
      <c r="HEI39" s="51"/>
      <c r="HEJ39" s="51"/>
      <c r="HEK39" s="51"/>
      <c r="HEL39" s="51"/>
      <c r="HEM39" s="51"/>
      <c r="HEN39" s="51"/>
      <c r="HEO39" s="51"/>
      <c r="HEP39" s="51"/>
      <c r="HEQ39" s="51"/>
      <c r="HER39" s="51"/>
      <c r="HES39" s="51"/>
      <c r="HET39" s="51"/>
      <c r="HEU39" s="51"/>
      <c r="HEV39" s="51"/>
      <c r="HEW39" s="51"/>
      <c r="HEX39" s="51"/>
      <c r="HEY39" s="51"/>
      <c r="HEZ39" s="51"/>
      <c r="HFA39" s="51"/>
      <c r="HFB39" s="51"/>
      <c r="HFC39" s="51"/>
      <c r="HFD39" s="51"/>
      <c r="HFE39" s="51"/>
      <c r="HFF39" s="51"/>
      <c r="HFG39" s="51"/>
      <c r="HFH39" s="51"/>
      <c r="HFI39" s="51"/>
      <c r="HFJ39" s="51"/>
      <c r="HFK39" s="51"/>
      <c r="HFL39" s="51"/>
      <c r="HFM39" s="51"/>
      <c r="HFN39" s="51"/>
      <c r="HFO39" s="51"/>
      <c r="HFP39" s="51"/>
      <c r="HFQ39" s="51"/>
      <c r="HFR39" s="51"/>
      <c r="HFS39" s="51"/>
      <c r="HFT39" s="51"/>
      <c r="HFU39" s="51"/>
      <c r="HFV39" s="51"/>
      <c r="HFW39" s="51"/>
      <c r="HFX39" s="51"/>
      <c r="HFY39" s="51"/>
      <c r="HFZ39" s="51"/>
      <c r="HGA39" s="51"/>
      <c r="HGB39" s="51"/>
      <c r="HGC39" s="51"/>
      <c r="HGD39" s="51"/>
      <c r="HGE39" s="51"/>
      <c r="HGF39" s="51"/>
      <c r="HGG39" s="51"/>
      <c r="HGH39" s="51"/>
      <c r="HGI39" s="51"/>
      <c r="HGJ39" s="51"/>
      <c r="HGK39" s="51"/>
      <c r="HGL39" s="51"/>
      <c r="HGM39" s="51"/>
      <c r="HGN39" s="51"/>
      <c r="HGO39" s="51"/>
      <c r="HGP39" s="51"/>
      <c r="HGQ39" s="51"/>
      <c r="HGR39" s="51"/>
      <c r="HGS39" s="51"/>
      <c r="HGT39" s="51"/>
      <c r="HGU39" s="51"/>
      <c r="HGV39" s="51"/>
      <c r="HGW39" s="51"/>
      <c r="HGX39" s="51"/>
      <c r="HGY39" s="51"/>
      <c r="HGZ39" s="51"/>
      <c r="HHA39" s="51"/>
      <c r="HHB39" s="51"/>
      <c r="HHC39" s="51"/>
      <c r="HHD39" s="51"/>
      <c r="HHE39" s="51"/>
      <c r="HHF39" s="51"/>
      <c r="HHG39" s="51"/>
      <c r="HHH39" s="51"/>
      <c r="HHI39" s="51"/>
      <c r="HHJ39" s="51"/>
      <c r="HHK39" s="51"/>
      <c r="HHL39" s="51"/>
      <c r="HHM39" s="51"/>
      <c r="HHN39" s="51"/>
      <c r="HHO39" s="51"/>
      <c r="HHP39" s="51"/>
      <c r="HHQ39" s="51"/>
      <c r="HHR39" s="51"/>
      <c r="HHS39" s="51"/>
      <c r="HHT39" s="51"/>
      <c r="HHU39" s="51"/>
      <c r="HHV39" s="51"/>
      <c r="HHW39" s="51"/>
      <c r="HHX39" s="51"/>
      <c r="HHY39" s="51"/>
      <c r="HHZ39" s="51"/>
      <c r="HIA39" s="51"/>
      <c r="HIB39" s="51"/>
      <c r="HIC39" s="51"/>
      <c r="HID39" s="51"/>
      <c r="HIE39" s="51"/>
      <c r="HIF39" s="51"/>
      <c r="HIG39" s="51"/>
      <c r="HIH39" s="51"/>
      <c r="HII39" s="51"/>
      <c r="HIJ39" s="51"/>
      <c r="HIK39" s="51"/>
      <c r="HIL39" s="51"/>
      <c r="HIM39" s="51"/>
      <c r="HIN39" s="51"/>
      <c r="HIO39" s="51"/>
      <c r="HIP39" s="51"/>
      <c r="HIQ39" s="51"/>
      <c r="HIR39" s="51"/>
      <c r="HIS39" s="51"/>
      <c r="HIT39" s="51"/>
      <c r="HIU39" s="51"/>
      <c r="HIV39" s="51"/>
      <c r="HIW39" s="51"/>
      <c r="HIX39" s="51"/>
      <c r="HIY39" s="51"/>
      <c r="HIZ39" s="51"/>
      <c r="HJA39" s="51"/>
      <c r="HJB39" s="51"/>
      <c r="HJC39" s="51"/>
      <c r="HJD39" s="51"/>
      <c r="HJE39" s="51"/>
      <c r="HJF39" s="51"/>
      <c r="HJG39" s="51"/>
      <c r="HJH39" s="51"/>
      <c r="HJI39" s="51"/>
      <c r="HJJ39" s="51"/>
      <c r="HJK39" s="51"/>
      <c r="HJL39" s="51"/>
      <c r="HJM39" s="51"/>
      <c r="HJN39" s="51"/>
      <c r="HJO39" s="51"/>
      <c r="HJP39" s="51"/>
      <c r="HJQ39" s="51"/>
      <c r="HJR39" s="51"/>
      <c r="HJS39" s="51"/>
      <c r="HJT39" s="51"/>
      <c r="HJU39" s="51"/>
      <c r="HJV39" s="51"/>
      <c r="HJW39" s="51"/>
      <c r="HJX39" s="51"/>
      <c r="HJY39" s="51"/>
      <c r="HJZ39" s="51"/>
      <c r="HKA39" s="51"/>
      <c r="HKB39" s="51"/>
      <c r="HKC39" s="51"/>
      <c r="HKD39" s="51"/>
      <c r="HKE39" s="51"/>
      <c r="HKF39" s="51"/>
      <c r="HKG39" s="51"/>
      <c r="HKH39" s="51"/>
      <c r="HKI39" s="51"/>
      <c r="HKJ39" s="51"/>
      <c r="HKK39" s="51"/>
      <c r="HKL39" s="51"/>
      <c r="HKM39" s="51"/>
      <c r="HKN39" s="51"/>
      <c r="HKO39" s="51"/>
      <c r="HKP39" s="51"/>
      <c r="HKQ39" s="51"/>
      <c r="HKR39" s="51"/>
      <c r="HKS39" s="51"/>
      <c r="HKT39" s="51"/>
      <c r="HKU39" s="51"/>
      <c r="HKV39" s="51"/>
      <c r="HKW39" s="51"/>
      <c r="HKX39" s="51"/>
      <c r="HKY39" s="51"/>
      <c r="HKZ39" s="51"/>
      <c r="HLA39" s="51"/>
      <c r="HLB39" s="51"/>
      <c r="HLC39" s="51"/>
      <c r="HLD39" s="51"/>
      <c r="HLE39" s="51"/>
      <c r="HLF39" s="51"/>
      <c r="HLG39" s="51"/>
      <c r="HLH39" s="51"/>
      <c r="HLI39" s="51"/>
      <c r="HLJ39" s="51"/>
      <c r="HLK39" s="51"/>
      <c r="HLL39" s="51"/>
      <c r="HLM39" s="51"/>
      <c r="HLN39" s="51"/>
      <c r="HLO39" s="51"/>
      <c r="HLP39" s="51"/>
      <c r="HLQ39" s="51"/>
      <c r="HLR39" s="51"/>
      <c r="HLS39" s="51"/>
      <c r="HLT39" s="51"/>
      <c r="HLU39" s="51"/>
      <c r="HLV39" s="51"/>
      <c r="HLW39" s="51"/>
      <c r="HLX39" s="51"/>
      <c r="HLY39" s="51"/>
      <c r="HLZ39" s="51"/>
      <c r="HMA39" s="51"/>
      <c r="HMB39" s="51"/>
      <c r="HMC39" s="51"/>
      <c r="HMD39" s="51"/>
      <c r="HME39" s="51"/>
      <c r="HMF39" s="51"/>
      <c r="HMG39" s="51"/>
      <c r="HMH39" s="51"/>
      <c r="HMI39" s="51"/>
      <c r="HMJ39" s="51"/>
      <c r="HMK39" s="51"/>
      <c r="HML39" s="51"/>
      <c r="HMM39" s="51"/>
      <c r="HMN39" s="51"/>
      <c r="HMO39" s="51"/>
      <c r="HMP39" s="51"/>
      <c r="HMQ39" s="51"/>
      <c r="HMR39" s="51"/>
      <c r="HMS39" s="51"/>
      <c r="HMT39" s="51"/>
      <c r="HMU39" s="51"/>
      <c r="HMV39" s="51"/>
      <c r="HMW39" s="51"/>
      <c r="HMX39" s="51"/>
      <c r="HMY39" s="51"/>
      <c r="HMZ39" s="51"/>
      <c r="HNA39" s="51"/>
      <c r="HNB39" s="51"/>
      <c r="HNC39" s="51"/>
      <c r="HND39" s="51"/>
      <c r="HNE39" s="51"/>
      <c r="HNF39" s="51"/>
      <c r="HNG39" s="51"/>
      <c r="HNH39" s="51"/>
      <c r="HNI39" s="51"/>
      <c r="HNJ39" s="51"/>
      <c r="HNK39" s="51"/>
      <c r="HNL39" s="51"/>
      <c r="HNM39" s="51"/>
      <c r="HNN39" s="51"/>
      <c r="HNO39" s="51"/>
      <c r="HNP39" s="51"/>
      <c r="HNQ39" s="51"/>
      <c r="HNR39" s="51"/>
      <c r="HNS39" s="51"/>
      <c r="HNT39" s="51"/>
      <c r="HNU39" s="51"/>
      <c r="HNV39" s="51"/>
      <c r="HNW39" s="51"/>
      <c r="HNX39" s="51"/>
      <c r="HNY39" s="51"/>
      <c r="HNZ39" s="51"/>
      <c r="HOA39" s="51"/>
      <c r="HOB39" s="51"/>
      <c r="HOC39" s="51"/>
      <c r="HOD39" s="51"/>
      <c r="HOE39" s="51"/>
      <c r="HOF39" s="51"/>
      <c r="HOG39" s="51"/>
      <c r="HOH39" s="51"/>
      <c r="HOI39" s="51"/>
      <c r="HOJ39" s="51"/>
      <c r="HOK39" s="51"/>
      <c r="HOL39" s="51"/>
      <c r="HOM39" s="51"/>
      <c r="HON39" s="51"/>
      <c r="HOO39" s="51"/>
      <c r="HOP39" s="51"/>
      <c r="HOQ39" s="51"/>
      <c r="HOR39" s="51"/>
      <c r="HOS39" s="51"/>
      <c r="HOT39" s="51"/>
      <c r="HOU39" s="51"/>
      <c r="HOV39" s="51"/>
      <c r="HOW39" s="51"/>
      <c r="HOX39" s="51"/>
      <c r="HOY39" s="51"/>
      <c r="HOZ39" s="51"/>
      <c r="HPA39" s="51"/>
      <c r="HPB39" s="51"/>
      <c r="HPC39" s="51"/>
      <c r="HPD39" s="51"/>
      <c r="HPE39" s="51"/>
      <c r="HPF39" s="51"/>
      <c r="HPG39" s="51"/>
      <c r="HPH39" s="51"/>
      <c r="HPI39" s="51"/>
      <c r="HPJ39" s="51"/>
      <c r="HPK39" s="51"/>
      <c r="HPL39" s="51"/>
      <c r="HPM39" s="51"/>
      <c r="HPN39" s="51"/>
      <c r="HPO39" s="51"/>
      <c r="HPP39" s="51"/>
      <c r="HPQ39" s="51"/>
      <c r="HPR39" s="51"/>
      <c r="HPS39" s="51"/>
      <c r="HPT39" s="51"/>
      <c r="HPU39" s="51"/>
      <c r="HPV39" s="51"/>
      <c r="HPW39" s="51"/>
      <c r="HPX39" s="51"/>
      <c r="HPY39" s="51"/>
      <c r="HPZ39" s="51"/>
      <c r="HQA39" s="51"/>
      <c r="HQB39" s="51"/>
      <c r="HQC39" s="51"/>
      <c r="HQD39" s="51"/>
      <c r="HQE39" s="51"/>
      <c r="HQF39" s="51"/>
      <c r="HQG39" s="51"/>
      <c r="HQH39" s="51"/>
      <c r="HQI39" s="51"/>
      <c r="HQJ39" s="51"/>
      <c r="HQK39" s="51"/>
      <c r="HQL39" s="51"/>
      <c r="HQM39" s="51"/>
      <c r="HQN39" s="51"/>
      <c r="HQO39" s="51"/>
      <c r="HQP39" s="51"/>
      <c r="HQQ39" s="51"/>
      <c r="HQR39" s="51"/>
      <c r="HQS39" s="51"/>
      <c r="HQT39" s="51"/>
      <c r="HQU39" s="51"/>
      <c r="HQV39" s="51"/>
      <c r="HQW39" s="51"/>
      <c r="HQX39" s="51"/>
      <c r="HQY39" s="51"/>
      <c r="HQZ39" s="51"/>
      <c r="HRA39" s="51"/>
      <c r="HRB39" s="51"/>
      <c r="HRC39" s="51"/>
      <c r="HRD39" s="51"/>
      <c r="HRE39" s="51"/>
      <c r="HRF39" s="51"/>
      <c r="HRG39" s="51"/>
      <c r="HRH39" s="51"/>
      <c r="HRI39" s="51"/>
      <c r="HRJ39" s="51"/>
      <c r="HRK39" s="51"/>
      <c r="HRL39" s="51"/>
      <c r="HRM39" s="51"/>
      <c r="HRN39" s="51"/>
      <c r="HRO39" s="51"/>
      <c r="HRP39" s="51"/>
      <c r="HRQ39" s="51"/>
      <c r="HRR39" s="51"/>
      <c r="HRS39" s="51"/>
      <c r="HRT39" s="51"/>
      <c r="HRU39" s="51"/>
      <c r="HRV39" s="51"/>
      <c r="HRW39" s="51"/>
      <c r="HRX39" s="51"/>
      <c r="HRY39" s="51"/>
      <c r="HRZ39" s="51"/>
      <c r="HSA39" s="51"/>
      <c r="HSB39" s="51"/>
      <c r="HSC39" s="51"/>
      <c r="HSD39" s="51"/>
      <c r="HSE39" s="51"/>
      <c r="HSF39" s="51"/>
      <c r="HSG39" s="51"/>
      <c r="HSH39" s="51"/>
      <c r="HSI39" s="51"/>
      <c r="HSJ39" s="51"/>
      <c r="HSK39" s="51"/>
      <c r="HSL39" s="51"/>
      <c r="HSM39" s="51"/>
      <c r="HSN39" s="51"/>
      <c r="HSO39" s="51"/>
      <c r="HSP39" s="51"/>
      <c r="HSQ39" s="51"/>
      <c r="HSR39" s="51"/>
      <c r="HSS39" s="51"/>
      <c r="HST39" s="51"/>
      <c r="HSU39" s="51"/>
      <c r="HSV39" s="51"/>
      <c r="HSW39" s="51"/>
      <c r="HSX39" s="51"/>
      <c r="HSY39" s="51"/>
      <c r="HSZ39" s="51"/>
      <c r="HTA39" s="51"/>
      <c r="HTB39" s="51"/>
      <c r="HTC39" s="51"/>
      <c r="HTD39" s="51"/>
      <c r="HTE39" s="51"/>
      <c r="HTF39" s="51"/>
      <c r="HTG39" s="51"/>
      <c r="HTH39" s="51"/>
      <c r="HTI39" s="51"/>
      <c r="HTJ39" s="51"/>
      <c r="HTK39" s="51"/>
      <c r="HTL39" s="51"/>
      <c r="HTM39" s="51"/>
      <c r="HTN39" s="51"/>
      <c r="HTO39" s="51"/>
      <c r="HTP39" s="51"/>
      <c r="HTQ39" s="51"/>
      <c r="HTR39" s="51"/>
      <c r="HTS39" s="51"/>
      <c r="HTT39" s="51"/>
      <c r="HTU39" s="51"/>
      <c r="HTV39" s="51"/>
      <c r="HTW39" s="51"/>
      <c r="HTX39" s="51"/>
      <c r="HTY39" s="51"/>
      <c r="HTZ39" s="51"/>
      <c r="HUA39" s="51"/>
      <c r="HUB39" s="51"/>
      <c r="HUC39" s="51"/>
      <c r="HUD39" s="51"/>
      <c r="HUE39" s="51"/>
      <c r="HUF39" s="51"/>
      <c r="HUG39" s="51"/>
      <c r="HUH39" s="51"/>
      <c r="HUI39" s="51"/>
      <c r="HUJ39" s="51"/>
      <c r="HUK39" s="51"/>
      <c r="HUL39" s="51"/>
      <c r="HUM39" s="51"/>
      <c r="HUN39" s="51"/>
      <c r="HUO39" s="51"/>
      <c r="HUP39" s="51"/>
      <c r="HUQ39" s="51"/>
      <c r="HUR39" s="51"/>
      <c r="HUS39" s="51"/>
      <c r="HUT39" s="51"/>
      <c r="HUU39" s="51"/>
      <c r="HUV39" s="51"/>
      <c r="HUW39" s="51"/>
      <c r="HUX39" s="51"/>
      <c r="HUY39" s="51"/>
      <c r="HUZ39" s="51"/>
      <c r="HVA39" s="51"/>
      <c r="HVB39" s="51"/>
      <c r="HVC39" s="51"/>
      <c r="HVD39" s="51"/>
      <c r="HVE39" s="51"/>
      <c r="HVF39" s="51"/>
      <c r="HVG39" s="51"/>
      <c r="HVH39" s="51"/>
      <c r="HVI39" s="51"/>
      <c r="HVJ39" s="51"/>
      <c r="HVK39" s="51"/>
      <c r="HVL39" s="51"/>
      <c r="HVM39" s="51"/>
      <c r="HVN39" s="51"/>
      <c r="HVO39" s="51"/>
      <c r="HVP39" s="51"/>
      <c r="HVQ39" s="51"/>
      <c r="HVR39" s="51"/>
      <c r="HVS39" s="51"/>
      <c r="HVT39" s="51"/>
      <c r="HVU39" s="51"/>
      <c r="HVV39" s="51"/>
      <c r="HVW39" s="51"/>
      <c r="HVX39" s="51"/>
      <c r="HVY39" s="51"/>
      <c r="HVZ39" s="51"/>
      <c r="HWA39" s="51"/>
      <c r="HWB39" s="51"/>
      <c r="HWC39" s="51"/>
      <c r="HWD39" s="51"/>
      <c r="HWE39" s="51"/>
      <c r="HWF39" s="51"/>
      <c r="HWG39" s="51"/>
      <c r="HWH39" s="51"/>
      <c r="HWI39" s="51"/>
      <c r="HWJ39" s="51"/>
      <c r="HWK39" s="51"/>
      <c r="HWL39" s="51"/>
      <c r="HWM39" s="51"/>
      <c r="HWN39" s="51"/>
      <c r="HWO39" s="51"/>
      <c r="HWP39" s="51"/>
      <c r="HWQ39" s="51"/>
      <c r="HWR39" s="51"/>
      <c r="HWS39" s="51"/>
      <c r="HWT39" s="51"/>
      <c r="HWU39" s="51"/>
      <c r="HWV39" s="51"/>
      <c r="HWW39" s="51"/>
      <c r="HWX39" s="51"/>
      <c r="HWY39" s="51"/>
      <c r="HWZ39" s="51"/>
      <c r="HXA39" s="51"/>
      <c r="HXB39" s="51"/>
      <c r="HXC39" s="51"/>
      <c r="HXD39" s="51"/>
      <c r="HXE39" s="51"/>
      <c r="HXF39" s="51"/>
      <c r="HXG39" s="51"/>
      <c r="HXH39" s="51"/>
      <c r="HXI39" s="51"/>
      <c r="HXJ39" s="51"/>
      <c r="HXK39" s="51"/>
      <c r="HXL39" s="51"/>
      <c r="HXM39" s="51"/>
      <c r="HXN39" s="51"/>
      <c r="HXO39" s="51"/>
      <c r="HXP39" s="51"/>
      <c r="HXQ39" s="51"/>
      <c r="HXR39" s="51"/>
      <c r="HXS39" s="51"/>
      <c r="HXT39" s="51"/>
      <c r="HXU39" s="51"/>
      <c r="HXV39" s="51"/>
      <c r="HXW39" s="51"/>
      <c r="HXX39" s="51"/>
      <c r="HXY39" s="51"/>
      <c r="HXZ39" s="51"/>
      <c r="HYA39" s="51"/>
      <c r="HYB39" s="51"/>
      <c r="HYC39" s="51"/>
      <c r="HYD39" s="51"/>
      <c r="HYE39" s="51"/>
      <c r="HYF39" s="51"/>
      <c r="HYG39" s="51"/>
      <c r="HYH39" s="51"/>
      <c r="HYI39" s="51"/>
      <c r="HYJ39" s="51"/>
      <c r="HYK39" s="51"/>
      <c r="HYL39" s="51"/>
      <c r="HYM39" s="51"/>
      <c r="HYN39" s="51"/>
      <c r="HYO39" s="51"/>
      <c r="HYP39" s="51"/>
      <c r="HYQ39" s="51"/>
      <c r="HYR39" s="51"/>
      <c r="HYS39" s="51"/>
      <c r="HYT39" s="51"/>
      <c r="HYU39" s="51"/>
      <c r="HYV39" s="51"/>
      <c r="HYW39" s="51"/>
      <c r="HYX39" s="51"/>
      <c r="HYY39" s="51"/>
      <c r="HYZ39" s="51"/>
      <c r="HZA39" s="51"/>
      <c r="HZB39" s="51"/>
      <c r="HZC39" s="51"/>
      <c r="HZD39" s="51"/>
      <c r="HZE39" s="51"/>
      <c r="HZF39" s="51"/>
      <c r="HZG39" s="51"/>
      <c r="HZH39" s="51"/>
      <c r="HZI39" s="51"/>
      <c r="HZJ39" s="51"/>
      <c r="HZK39" s="51"/>
      <c r="HZL39" s="51"/>
      <c r="HZM39" s="51"/>
      <c r="HZN39" s="51"/>
      <c r="HZO39" s="51"/>
      <c r="HZP39" s="51"/>
      <c r="HZQ39" s="51"/>
      <c r="HZR39" s="51"/>
      <c r="HZS39" s="51"/>
      <c r="HZT39" s="51"/>
      <c r="HZU39" s="51"/>
      <c r="HZV39" s="51"/>
      <c r="HZW39" s="51"/>
      <c r="HZX39" s="51"/>
      <c r="HZY39" s="51"/>
      <c r="HZZ39" s="51"/>
      <c r="IAA39" s="51"/>
      <c r="IAB39" s="51"/>
      <c r="IAC39" s="51"/>
      <c r="IAD39" s="51"/>
      <c r="IAE39" s="51"/>
      <c r="IAF39" s="51"/>
      <c r="IAG39" s="51"/>
      <c r="IAH39" s="51"/>
      <c r="IAI39" s="51"/>
      <c r="IAJ39" s="51"/>
      <c r="IAK39" s="51"/>
      <c r="IAL39" s="51"/>
      <c r="IAM39" s="51"/>
      <c r="IAN39" s="51"/>
      <c r="IAO39" s="51"/>
      <c r="IAP39" s="51"/>
      <c r="IAQ39" s="51"/>
      <c r="IAR39" s="51"/>
      <c r="IAS39" s="51"/>
      <c r="IAT39" s="51"/>
      <c r="IAU39" s="51"/>
      <c r="IAV39" s="51"/>
      <c r="IAW39" s="51"/>
      <c r="IAX39" s="51"/>
      <c r="IAY39" s="51"/>
      <c r="IAZ39" s="51"/>
      <c r="IBA39" s="51"/>
      <c r="IBB39" s="51"/>
      <c r="IBC39" s="51"/>
      <c r="IBD39" s="51"/>
      <c r="IBE39" s="51"/>
      <c r="IBF39" s="51"/>
      <c r="IBG39" s="51"/>
      <c r="IBH39" s="51"/>
      <c r="IBI39" s="51"/>
      <c r="IBJ39" s="51"/>
      <c r="IBK39" s="51"/>
      <c r="IBL39" s="51"/>
      <c r="IBM39" s="51"/>
      <c r="IBN39" s="51"/>
      <c r="IBO39" s="51"/>
      <c r="IBP39" s="51"/>
      <c r="IBQ39" s="51"/>
      <c r="IBR39" s="51"/>
      <c r="IBS39" s="51"/>
      <c r="IBT39" s="51"/>
      <c r="IBU39" s="51"/>
      <c r="IBV39" s="51"/>
      <c r="IBW39" s="51"/>
      <c r="IBX39" s="51"/>
      <c r="IBY39" s="51"/>
      <c r="IBZ39" s="51"/>
      <c r="ICA39" s="51"/>
      <c r="ICB39" s="51"/>
      <c r="ICC39" s="51"/>
      <c r="ICD39" s="51"/>
      <c r="ICE39" s="51"/>
      <c r="ICF39" s="51"/>
      <c r="ICG39" s="51"/>
      <c r="ICH39" s="51"/>
      <c r="ICI39" s="51"/>
      <c r="ICJ39" s="51"/>
      <c r="ICK39" s="51"/>
      <c r="ICL39" s="51"/>
      <c r="ICM39" s="51"/>
      <c r="ICN39" s="51"/>
      <c r="ICO39" s="51"/>
      <c r="ICP39" s="51"/>
      <c r="ICQ39" s="51"/>
      <c r="ICR39" s="51"/>
      <c r="ICS39" s="51"/>
      <c r="ICT39" s="51"/>
      <c r="ICU39" s="51"/>
      <c r="ICV39" s="51"/>
      <c r="ICW39" s="51"/>
      <c r="ICX39" s="51"/>
      <c r="ICY39" s="51"/>
      <c r="ICZ39" s="51"/>
      <c r="IDA39" s="51"/>
      <c r="IDB39" s="51"/>
      <c r="IDC39" s="51"/>
      <c r="IDD39" s="51"/>
      <c r="IDE39" s="51"/>
      <c r="IDF39" s="51"/>
      <c r="IDG39" s="51"/>
      <c r="IDH39" s="51"/>
      <c r="IDI39" s="51"/>
      <c r="IDJ39" s="51"/>
      <c r="IDK39" s="51"/>
      <c r="IDL39" s="51"/>
      <c r="IDM39" s="51"/>
      <c r="IDN39" s="51"/>
      <c r="IDO39" s="51"/>
      <c r="IDP39" s="51"/>
      <c r="IDQ39" s="51"/>
      <c r="IDR39" s="51"/>
      <c r="IDS39" s="51"/>
      <c r="IDT39" s="51"/>
      <c r="IDU39" s="51"/>
      <c r="IDV39" s="51"/>
      <c r="IDW39" s="51"/>
      <c r="IDX39" s="51"/>
      <c r="IDY39" s="51"/>
      <c r="IDZ39" s="51"/>
      <c r="IEA39" s="51"/>
      <c r="IEB39" s="51"/>
      <c r="IEC39" s="51"/>
      <c r="IED39" s="51"/>
      <c r="IEE39" s="51"/>
      <c r="IEF39" s="51"/>
      <c r="IEG39" s="51"/>
      <c r="IEH39" s="51"/>
      <c r="IEI39" s="51"/>
      <c r="IEJ39" s="51"/>
      <c r="IEK39" s="51"/>
      <c r="IEL39" s="51"/>
      <c r="IEM39" s="51"/>
      <c r="IEN39" s="51"/>
      <c r="IEO39" s="51"/>
      <c r="IEP39" s="51"/>
      <c r="IEQ39" s="51"/>
      <c r="IER39" s="51"/>
      <c r="IES39" s="51"/>
      <c r="IET39" s="51"/>
      <c r="IEU39" s="51"/>
      <c r="IEV39" s="51"/>
      <c r="IEW39" s="51"/>
      <c r="IEX39" s="51"/>
      <c r="IEY39" s="51"/>
      <c r="IEZ39" s="51"/>
      <c r="IFA39" s="51"/>
      <c r="IFB39" s="51"/>
      <c r="IFC39" s="51"/>
      <c r="IFD39" s="51"/>
      <c r="IFE39" s="51"/>
      <c r="IFF39" s="51"/>
      <c r="IFG39" s="51"/>
      <c r="IFH39" s="51"/>
      <c r="IFI39" s="51"/>
      <c r="IFJ39" s="51"/>
      <c r="IFK39" s="51"/>
      <c r="IFL39" s="51"/>
      <c r="IFM39" s="51"/>
      <c r="IFN39" s="51"/>
      <c r="IFO39" s="51"/>
      <c r="IFP39" s="51"/>
      <c r="IFQ39" s="51"/>
      <c r="IFR39" s="51"/>
      <c r="IFS39" s="51"/>
      <c r="IFT39" s="51"/>
      <c r="IFU39" s="51"/>
      <c r="IFV39" s="51"/>
      <c r="IFW39" s="51"/>
      <c r="IFX39" s="51"/>
      <c r="IFY39" s="51"/>
      <c r="IFZ39" s="51"/>
      <c r="IGA39" s="51"/>
      <c r="IGB39" s="51"/>
      <c r="IGC39" s="51"/>
      <c r="IGD39" s="51"/>
      <c r="IGE39" s="51"/>
      <c r="IGF39" s="51"/>
      <c r="IGG39" s="51"/>
      <c r="IGH39" s="51"/>
      <c r="IGI39" s="51"/>
      <c r="IGJ39" s="51"/>
      <c r="IGK39" s="51"/>
      <c r="IGL39" s="51"/>
      <c r="IGM39" s="51"/>
      <c r="IGN39" s="51"/>
      <c r="IGO39" s="51"/>
      <c r="IGP39" s="51"/>
      <c r="IGQ39" s="51"/>
      <c r="IGR39" s="51"/>
      <c r="IGS39" s="51"/>
      <c r="IGT39" s="51"/>
      <c r="IGU39" s="51"/>
      <c r="IGV39" s="51"/>
      <c r="IGW39" s="51"/>
      <c r="IGX39" s="51"/>
      <c r="IGY39" s="51"/>
      <c r="IGZ39" s="51"/>
      <c r="IHA39" s="51"/>
      <c r="IHB39" s="51"/>
      <c r="IHC39" s="51"/>
      <c r="IHD39" s="51"/>
      <c r="IHE39" s="51"/>
      <c r="IHF39" s="51"/>
      <c r="IHG39" s="51"/>
      <c r="IHH39" s="51"/>
      <c r="IHI39" s="51"/>
      <c r="IHJ39" s="51"/>
      <c r="IHK39" s="51"/>
      <c r="IHL39" s="51"/>
      <c r="IHM39" s="51"/>
      <c r="IHN39" s="51"/>
      <c r="IHO39" s="51"/>
      <c r="IHP39" s="51"/>
      <c r="IHQ39" s="51"/>
      <c r="IHR39" s="51"/>
      <c r="IHS39" s="51"/>
      <c r="IHT39" s="51"/>
      <c r="IHU39" s="51"/>
      <c r="IHV39" s="51"/>
      <c r="IHW39" s="51"/>
      <c r="IHX39" s="51"/>
      <c r="IHY39" s="51"/>
      <c r="IHZ39" s="51"/>
      <c r="IIA39" s="51"/>
      <c r="IIB39" s="51"/>
      <c r="IIC39" s="51"/>
      <c r="IID39" s="51"/>
      <c r="IIE39" s="51"/>
      <c r="IIF39" s="51"/>
      <c r="IIG39" s="51"/>
      <c r="IIH39" s="51"/>
      <c r="III39" s="51"/>
      <c r="IIJ39" s="51"/>
      <c r="IIK39" s="51"/>
      <c r="IIL39" s="51"/>
      <c r="IIM39" s="51"/>
      <c r="IIN39" s="51"/>
      <c r="IIO39" s="51"/>
      <c r="IIP39" s="51"/>
      <c r="IIQ39" s="51"/>
      <c r="IIR39" s="51"/>
      <c r="IIS39" s="51"/>
      <c r="IIT39" s="51"/>
      <c r="IIU39" s="51"/>
      <c r="IIV39" s="51"/>
      <c r="IIW39" s="51"/>
      <c r="IIX39" s="51"/>
      <c r="IIY39" s="51"/>
      <c r="IIZ39" s="51"/>
      <c r="IJA39" s="51"/>
      <c r="IJB39" s="51"/>
      <c r="IJC39" s="51"/>
      <c r="IJD39" s="51"/>
      <c r="IJE39" s="51"/>
      <c r="IJF39" s="51"/>
      <c r="IJG39" s="51"/>
      <c r="IJH39" s="51"/>
      <c r="IJI39" s="51"/>
      <c r="IJJ39" s="51"/>
      <c r="IJK39" s="51"/>
      <c r="IJL39" s="51"/>
      <c r="IJM39" s="51"/>
      <c r="IJN39" s="51"/>
      <c r="IJO39" s="51"/>
      <c r="IJP39" s="51"/>
      <c r="IJQ39" s="51"/>
      <c r="IJR39" s="51"/>
      <c r="IJS39" s="51"/>
      <c r="IJT39" s="51"/>
      <c r="IJU39" s="51"/>
      <c r="IJV39" s="51"/>
      <c r="IJW39" s="51"/>
      <c r="IJX39" s="51"/>
      <c r="IJY39" s="51"/>
      <c r="IJZ39" s="51"/>
      <c r="IKA39" s="51"/>
      <c r="IKB39" s="51"/>
      <c r="IKC39" s="51"/>
      <c r="IKD39" s="51"/>
      <c r="IKE39" s="51"/>
      <c r="IKF39" s="51"/>
      <c r="IKG39" s="51"/>
      <c r="IKH39" s="51"/>
      <c r="IKI39" s="51"/>
      <c r="IKJ39" s="51"/>
      <c r="IKK39" s="51"/>
      <c r="IKL39" s="51"/>
      <c r="IKM39" s="51"/>
      <c r="IKN39" s="51"/>
      <c r="IKO39" s="51"/>
      <c r="IKP39" s="51"/>
      <c r="IKQ39" s="51"/>
      <c r="IKR39" s="51"/>
      <c r="IKS39" s="51"/>
      <c r="IKT39" s="51"/>
      <c r="IKU39" s="51"/>
      <c r="IKV39" s="51"/>
      <c r="IKW39" s="51"/>
      <c r="IKX39" s="51"/>
      <c r="IKY39" s="51"/>
      <c r="IKZ39" s="51"/>
      <c r="ILA39" s="51"/>
      <c r="ILB39" s="51"/>
      <c r="ILC39" s="51"/>
      <c r="ILD39" s="51"/>
      <c r="ILE39" s="51"/>
      <c r="ILF39" s="51"/>
      <c r="ILG39" s="51"/>
      <c r="ILH39" s="51"/>
      <c r="ILI39" s="51"/>
      <c r="ILJ39" s="51"/>
      <c r="ILK39" s="51"/>
      <c r="ILL39" s="51"/>
      <c r="ILM39" s="51"/>
      <c r="ILN39" s="51"/>
      <c r="ILO39" s="51"/>
      <c r="ILP39" s="51"/>
      <c r="ILQ39" s="51"/>
      <c r="ILR39" s="51"/>
      <c r="ILS39" s="51"/>
      <c r="ILT39" s="51"/>
      <c r="ILU39" s="51"/>
      <c r="ILV39" s="51"/>
      <c r="ILW39" s="51"/>
      <c r="ILX39" s="51"/>
      <c r="ILY39" s="51"/>
      <c r="ILZ39" s="51"/>
      <c r="IMA39" s="51"/>
      <c r="IMB39" s="51"/>
      <c r="IMC39" s="51"/>
      <c r="IMD39" s="51"/>
      <c r="IME39" s="51"/>
      <c r="IMF39" s="51"/>
      <c r="IMG39" s="51"/>
      <c r="IMH39" s="51"/>
      <c r="IMI39" s="51"/>
      <c r="IMJ39" s="51"/>
      <c r="IMK39" s="51"/>
      <c r="IML39" s="51"/>
      <c r="IMM39" s="51"/>
      <c r="IMN39" s="51"/>
      <c r="IMO39" s="51"/>
      <c r="IMP39" s="51"/>
      <c r="IMQ39" s="51"/>
      <c r="IMR39" s="51"/>
      <c r="IMS39" s="51"/>
      <c r="IMT39" s="51"/>
      <c r="IMU39" s="51"/>
      <c r="IMV39" s="51"/>
      <c r="IMW39" s="51"/>
      <c r="IMX39" s="51"/>
      <c r="IMY39" s="51"/>
      <c r="IMZ39" s="51"/>
      <c r="INA39" s="51"/>
      <c r="INB39" s="51"/>
      <c r="INC39" s="51"/>
      <c r="IND39" s="51"/>
      <c r="INE39" s="51"/>
      <c r="INF39" s="51"/>
      <c r="ING39" s="51"/>
      <c r="INH39" s="51"/>
      <c r="INI39" s="51"/>
      <c r="INJ39" s="51"/>
      <c r="INK39" s="51"/>
      <c r="INL39" s="51"/>
      <c r="INM39" s="51"/>
      <c r="INN39" s="51"/>
      <c r="INO39" s="51"/>
      <c r="INP39" s="51"/>
      <c r="INQ39" s="51"/>
      <c r="INR39" s="51"/>
      <c r="INS39" s="51"/>
      <c r="INT39" s="51"/>
      <c r="INU39" s="51"/>
      <c r="INV39" s="51"/>
      <c r="INW39" s="51"/>
      <c r="INX39" s="51"/>
      <c r="INY39" s="51"/>
      <c r="INZ39" s="51"/>
      <c r="IOA39" s="51"/>
      <c r="IOB39" s="51"/>
      <c r="IOC39" s="51"/>
      <c r="IOD39" s="51"/>
      <c r="IOE39" s="51"/>
      <c r="IOF39" s="51"/>
      <c r="IOG39" s="51"/>
      <c r="IOH39" s="51"/>
      <c r="IOI39" s="51"/>
      <c r="IOJ39" s="51"/>
      <c r="IOK39" s="51"/>
      <c r="IOL39" s="51"/>
      <c r="IOM39" s="51"/>
      <c r="ION39" s="51"/>
      <c r="IOO39" s="51"/>
      <c r="IOP39" s="51"/>
      <c r="IOQ39" s="51"/>
      <c r="IOR39" s="51"/>
      <c r="IOS39" s="51"/>
      <c r="IOT39" s="51"/>
      <c r="IOU39" s="51"/>
      <c r="IOV39" s="51"/>
      <c r="IOW39" s="51"/>
      <c r="IOX39" s="51"/>
      <c r="IOY39" s="51"/>
      <c r="IOZ39" s="51"/>
      <c r="IPA39" s="51"/>
      <c r="IPB39" s="51"/>
      <c r="IPC39" s="51"/>
      <c r="IPD39" s="51"/>
      <c r="IPE39" s="51"/>
      <c r="IPF39" s="51"/>
      <c r="IPG39" s="51"/>
      <c r="IPH39" s="51"/>
      <c r="IPI39" s="51"/>
      <c r="IPJ39" s="51"/>
      <c r="IPK39" s="51"/>
      <c r="IPL39" s="51"/>
      <c r="IPM39" s="51"/>
      <c r="IPN39" s="51"/>
      <c r="IPO39" s="51"/>
      <c r="IPP39" s="51"/>
      <c r="IPQ39" s="51"/>
      <c r="IPR39" s="51"/>
      <c r="IPS39" s="51"/>
      <c r="IPT39" s="51"/>
      <c r="IPU39" s="51"/>
      <c r="IPV39" s="51"/>
      <c r="IPW39" s="51"/>
      <c r="IPX39" s="51"/>
      <c r="IPY39" s="51"/>
      <c r="IPZ39" s="51"/>
      <c r="IQA39" s="51"/>
      <c r="IQB39" s="51"/>
      <c r="IQC39" s="51"/>
      <c r="IQD39" s="51"/>
      <c r="IQE39" s="51"/>
      <c r="IQF39" s="51"/>
      <c r="IQG39" s="51"/>
      <c r="IQH39" s="51"/>
      <c r="IQI39" s="51"/>
      <c r="IQJ39" s="51"/>
      <c r="IQK39" s="51"/>
      <c r="IQL39" s="51"/>
      <c r="IQM39" s="51"/>
      <c r="IQN39" s="51"/>
      <c r="IQO39" s="51"/>
      <c r="IQP39" s="51"/>
      <c r="IQQ39" s="51"/>
      <c r="IQR39" s="51"/>
      <c r="IQS39" s="51"/>
      <c r="IQT39" s="51"/>
      <c r="IQU39" s="51"/>
      <c r="IQV39" s="51"/>
      <c r="IQW39" s="51"/>
      <c r="IQX39" s="51"/>
      <c r="IQY39" s="51"/>
      <c r="IQZ39" s="51"/>
      <c r="IRA39" s="51"/>
      <c r="IRB39" s="51"/>
      <c r="IRC39" s="51"/>
      <c r="IRD39" s="51"/>
      <c r="IRE39" s="51"/>
      <c r="IRF39" s="51"/>
      <c r="IRG39" s="51"/>
      <c r="IRH39" s="51"/>
      <c r="IRI39" s="51"/>
      <c r="IRJ39" s="51"/>
      <c r="IRK39" s="51"/>
      <c r="IRL39" s="51"/>
      <c r="IRM39" s="51"/>
      <c r="IRN39" s="51"/>
      <c r="IRO39" s="51"/>
      <c r="IRP39" s="51"/>
      <c r="IRQ39" s="51"/>
      <c r="IRR39" s="51"/>
      <c r="IRS39" s="51"/>
      <c r="IRT39" s="51"/>
      <c r="IRU39" s="51"/>
      <c r="IRV39" s="51"/>
      <c r="IRW39" s="51"/>
      <c r="IRX39" s="51"/>
      <c r="IRY39" s="51"/>
      <c r="IRZ39" s="51"/>
      <c r="ISA39" s="51"/>
      <c r="ISB39" s="51"/>
      <c r="ISC39" s="51"/>
      <c r="ISD39" s="51"/>
      <c r="ISE39" s="51"/>
      <c r="ISF39" s="51"/>
      <c r="ISG39" s="51"/>
      <c r="ISH39" s="51"/>
      <c r="ISI39" s="51"/>
      <c r="ISJ39" s="51"/>
      <c r="ISK39" s="51"/>
      <c r="ISL39" s="51"/>
      <c r="ISM39" s="51"/>
      <c r="ISN39" s="51"/>
      <c r="ISO39" s="51"/>
      <c r="ISP39" s="51"/>
      <c r="ISQ39" s="51"/>
      <c r="ISR39" s="51"/>
      <c r="ISS39" s="51"/>
      <c r="IST39" s="51"/>
      <c r="ISU39" s="51"/>
      <c r="ISV39" s="51"/>
      <c r="ISW39" s="51"/>
      <c r="ISX39" s="51"/>
      <c r="ISY39" s="51"/>
      <c r="ISZ39" s="51"/>
      <c r="ITA39" s="51"/>
      <c r="ITB39" s="51"/>
      <c r="ITC39" s="51"/>
      <c r="ITD39" s="51"/>
      <c r="ITE39" s="51"/>
      <c r="ITF39" s="51"/>
      <c r="ITG39" s="51"/>
      <c r="ITH39" s="51"/>
      <c r="ITI39" s="51"/>
      <c r="ITJ39" s="51"/>
      <c r="ITK39" s="51"/>
      <c r="ITL39" s="51"/>
      <c r="ITM39" s="51"/>
      <c r="ITN39" s="51"/>
      <c r="ITO39" s="51"/>
      <c r="ITP39" s="51"/>
      <c r="ITQ39" s="51"/>
      <c r="ITR39" s="51"/>
      <c r="ITS39" s="51"/>
      <c r="ITT39" s="51"/>
      <c r="ITU39" s="51"/>
      <c r="ITV39" s="51"/>
      <c r="ITW39" s="51"/>
      <c r="ITX39" s="51"/>
      <c r="ITY39" s="51"/>
      <c r="ITZ39" s="51"/>
      <c r="IUA39" s="51"/>
      <c r="IUB39" s="51"/>
      <c r="IUC39" s="51"/>
      <c r="IUD39" s="51"/>
      <c r="IUE39" s="51"/>
      <c r="IUF39" s="51"/>
      <c r="IUG39" s="51"/>
      <c r="IUH39" s="51"/>
      <c r="IUI39" s="51"/>
      <c r="IUJ39" s="51"/>
      <c r="IUK39" s="51"/>
      <c r="IUL39" s="51"/>
      <c r="IUM39" s="51"/>
      <c r="IUN39" s="51"/>
      <c r="IUO39" s="51"/>
      <c r="IUP39" s="51"/>
      <c r="IUQ39" s="51"/>
      <c r="IUR39" s="51"/>
      <c r="IUS39" s="51"/>
      <c r="IUT39" s="51"/>
      <c r="IUU39" s="51"/>
      <c r="IUV39" s="51"/>
      <c r="IUW39" s="51"/>
      <c r="IUX39" s="51"/>
      <c r="IUY39" s="51"/>
      <c r="IUZ39" s="51"/>
      <c r="IVA39" s="51"/>
      <c r="IVB39" s="51"/>
      <c r="IVC39" s="51"/>
      <c r="IVD39" s="51"/>
      <c r="IVE39" s="51"/>
      <c r="IVF39" s="51"/>
      <c r="IVG39" s="51"/>
      <c r="IVH39" s="51"/>
      <c r="IVI39" s="51"/>
      <c r="IVJ39" s="51"/>
      <c r="IVK39" s="51"/>
      <c r="IVL39" s="51"/>
      <c r="IVM39" s="51"/>
      <c r="IVN39" s="51"/>
      <c r="IVO39" s="51"/>
      <c r="IVP39" s="51"/>
      <c r="IVQ39" s="51"/>
      <c r="IVR39" s="51"/>
      <c r="IVS39" s="51"/>
      <c r="IVT39" s="51"/>
      <c r="IVU39" s="51"/>
      <c r="IVV39" s="51"/>
      <c r="IVW39" s="51"/>
      <c r="IVX39" s="51"/>
      <c r="IVY39" s="51"/>
      <c r="IVZ39" s="51"/>
      <c r="IWA39" s="51"/>
      <c r="IWB39" s="51"/>
      <c r="IWC39" s="51"/>
      <c r="IWD39" s="51"/>
      <c r="IWE39" s="51"/>
      <c r="IWF39" s="51"/>
      <c r="IWG39" s="51"/>
      <c r="IWH39" s="51"/>
      <c r="IWI39" s="51"/>
      <c r="IWJ39" s="51"/>
      <c r="IWK39" s="51"/>
      <c r="IWL39" s="51"/>
      <c r="IWM39" s="51"/>
      <c r="IWN39" s="51"/>
      <c r="IWO39" s="51"/>
      <c r="IWP39" s="51"/>
      <c r="IWQ39" s="51"/>
      <c r="IWR39" s="51"/>
      <c r="IWS39" s="51"/>
      <c r="IWT39" s="51"/>
      <c r="IWU39" s="51"/>
      <c r="IWV39" s="51"/>
      <c r="IWW39" s="51"/>
      <c r="IWX39" s="51"/>
      <c r="IWY39" s="51"/>
      <c r="IWZ39" s="51"/>
      <c r="IXA39" s="51"/>
      <c r="IXB39" s="51"/>
      <c r="IXC39" s="51"/>
      <c r="IXD39" s="51"/>
      <c r="IXE39" s="51"/>
      <c r="IXF39" s="51"/>
      <c r="IXG39" s="51"/>
      <c r="IXH39" s="51"/>
      <c r="IXI39" s="51"/>
      <c r="IXJ39" s="51"/>
      <c r="IXK39" s="51"/>
      <c r="IXL39" s="51"/>
      <c r="IXM39" s="51"/>
      <c r="IXN39" s="51"/>
      <c r="IXO39" s="51"/>
      <c r="IXP39" s="51"/>
      <c r="IXQ39" s="51"/>
      <c r="IXR39" s="51"/>
      <c r="IXS39" s="51"/>
      <c r="IXT39" s="51"/>
      <c r="IXU39" s="51"/>
      <c r="IXV39" s="51"/>
      <c r="IXW39" s="51"/>
      <c r="IXX39" s="51"/>
      <c r="IXY39" s="51"/>
      <c r="IXZ39" s="51"/>
      <c r="IYA39" s="51"/>
      <c r="IYB39" s="51"/>
      <c r="IYC39" s="51"/>
      <c r="IYD39" s="51"/>
      <c r="IYE39" s="51"/>
      <c r="IYF39" s="51"/>
      <c r="IYG39" s="51"/>
      <c r="IYH39" s="51"/>
      <c r="IYI39" s="51"/>
      <c r="IYJ39" s="51"/>
      <c r="IYK39" s="51"/>
      <c r="IYL39" s="51"/>
      <c r="IYM39" s="51"/>
      <c r="IYN39" s="51"/>
      <c r="IYO39" s="51"/>
      <c r="IYP39" s="51"/>
      <c r="IYQ39" s="51"/>
      <c r="IYR39" s="51"/>
      <c r="IYS39" s="51"/>
      <c r="IYT39" s="51"/>
      <c r="IYU39" s="51"/>
      <c r="IYV39" s="51"/>
      <c r="IYW39" s="51"/>
      <c r="IYX39" s="51"/>
      <c r="IYY39" s="51"/>
      <c r="IYZ39" s="51"/>
      <c r="IZA39" s="51"/>
      <c r="IZB39" s="51"/>
      <c r="IZC39" s="51"/>
      <c r="IZD39" s="51"/>
      <c r="IZE39" s="51"/>
      <c r="IZF39" s="51"/>
      <c r="IZG39" s="51"/>
      <c r="IZH39" s="51"/>
      <c r="IZI39" s="51"/>
      <c r="IZJ39" s="51"/>
      <c r="IZK39" s="51"/>
      <c r="IZL39" s="51"/>
      <c r="IZM39" s="51"/>
      <c r="IZN39" s="51"/>
      <c r="IZO39" s="51"/>
      <c r="IZP39" s="51"/>
      <c r="IZQ39" s="51"/>
      <c r="IZR39" s="51"/>
      <c r="IZS39" s="51"/>
      <c r="IZT39" s="51"/>
      <c r="IZU39" s="51"/>
      <c r="IZV39" s="51"/>
      <c r="IZW39" s="51"/>
      <c r="IZX39" s="51"/>
      <c r="IZY39" s="51"/>
      <c r="IZZ39" s="51"/>
      <c r="JAA39" s="51"/>
      <c r="JAB39" s="51"/>
      <c r="JAC39" s="51"/>
      <c r="JAD39" s="51"/>
      <c r="JAE39" s="51"/>
      <c r="JAF39" s="51"/>
      <c r="JAG39" s="51"/>
      <c r="JAH39" s="51"/>
      <c r="JAI39" s="51"/>
      <c r="JAJ39" s="51"/>
      <c r="JAK39" s="51"/>
      <c r="JAL39" s="51"/>
      <c r="JAM39" s="51"/>
      <c r="JAN39" s="51"/>
      <c r="JAO39" s="51"/>
      <c r="JAP39" s="51"/>
      <c r="JAQ39" s="51"/>
      <c r="JAR39" s="51"/>
      <c r="JAS39" s="51"/>
      <c r="JAT39" s="51"/>
      <c r="JAU39" s="51"/>
      <c r="JAV39" s="51"/>
      <c r="JAW39" s="51"/>
      <c r="JAX39" s="51"/>
      <c r="JAY39" s="51"/>
      <c r="JAZ39" s="51"/>
      <c r="JBA39" s="51"/>
      <c r="JBB39" s="51"/>
      <c r="JBC39" s="51"/>
      <c r="JBD39" s="51"/>
      <c r="JBE39" s="51"/>
      <c r="JBF39" s="51"/>
      <c r="JBG39" s="51"/>
      <c r="JBH39" s="51"/>
      <c r="JBI39" s="51"/>
      <c r="JBJ39" s="51"/>
      <c r="JBK39" s="51"/>
      <c r="JBL39" s="51"/>
      <c r="JBM39" s="51"/>
      <c r="JBN39" s="51"/>
      <c r="JBO39" s="51"/>
      <c r="JBP39" s="51"/>
      <c r="JBQ39" s="51"/>
      <c r="JBR39" s="51"/>
      <c r="JBS39" s="51"/>
      <c r="JBT39" s="51"/>
      <c r="JBU39" s="51"/>
      <c r="JBV39" s="51"/>
      <c r="JBW39" s="51"/>
      <c r="JBX39" s="51"/>
      <c r="JBY39" s="51"/>
      <c r="JBZ39" s="51"/>
      <c r="JCA39" s="51"/>
      <c r="JCB39" s="51"/>
      <c r="JCC39" s="51"/>
      <c r="JCD39" s="51"/>
      <c r="JCE39" s="51"/>
      <c r="JCF39" s="51"/>
      <c r="JCG39" s="51"/>
      <c r="JCH39" s="51"/>
      <c r="JCI39" s="51"/>
      <c r="JCJ39" s="51"/>
      <c r="JCK39" s="51"/>
      <c r="JCL39" s="51"/>
      <c r="JCM39" s="51"/>
      <c r="JCN39" s="51"/>
      <c r="JCO39" s="51"/>
      <c r="JCP39" s="51"/>
      <c r="JCQ39" s="51"/>
      <c r="JCR39" s="51"/>
      <c r="JCS39" s="51"/>
      <c r="JCT39" s="51"/>
      <c r="JCU39" s="51"/>
      <c r="JCV39" s="51"/>
      <c r="JCW39" s="51"/>
      <c r="JCX39" s="51"/>
      <c r="JCY39" s="51"/>
      <c r="JCZ39" s="51"/>
      <c r="JDA39" s="51"/>
      <c r="JDB39" s="51"/>
      <c r="JDC39" s="51"/>
      <c r="JDD39" s="51"/>
      <c r="JDE39" s="51"/>
      <c r="JDF39" s="51"/>
      <c r="JDG39" s="51"/>
      <c r="JDH39" s="51"/>
      <c r="JDI39" s="51"/>
      <c r="JDJ39" s="51"/>
      <c r="JDK39" s="51"/>
      <c r="JDL39" s="51"/>
      <c r="JDM39" s="51"/>
      <c r="JDN39" s="51"/>
      <c r="JDO39" s="51"/>
      <c r="JDP39" s="51"/>
      <c r="JDQ39" s="51"/>
      <c r="JDR39" s="51"/>
      <c r="JDS39" s="51"/>
      <c r="JDT39" s="51"/>
      <c r="JDU39" s="51"/>
      <c r="JDV39" s="51"/>
      <c r="JDW39" s="51"/>
      <c r="JDX39" s="51"/>
      <c r="JDY39" s="51"/>
      <c r="JDZ39" s="51"/>
      <c r="JEA39" s="51"/>
      <c r="JEB39" s="51"/>
      <c r="JEC39" s="51"/>
      <c r="JED39" s="51"/>
      <c r="JEE39" s="51"/>
      <c r="JEF39" s="51"/>
      <c r="JEG39" s="51"/>
      <c r="JEH39" s="51"/>
      <c r="JEI39" s="51"/>
      <c r="JEJ39" s="51"/>
      <c r="JEK39" s="51"/>
      <c r="JEL39" s="51"/>
      <c r="JEM39" s="51"/>
      <c r="JEN39" s="51"/>
      <c r="JEO39" s="51"/>
      <c r="JEP39" s="51"/>
      <c r="JEQ39" s="51"/>
      <c r="JER39" s="51"/>
      <c r="JES39" s="51"/>
      <c r="JET39" s="51"/>
      <c r="JEU39" s="51"/>
      <c r="JEV39" s="51"/>
      <c r="JEW39" s="51"/>
      <c r="JEX39" s="51"/>
      <c r="JEY39" s="51"/>
      <c r="JEZ39" s="51"/>
      <c r="JFA39" s="51"/>
      <c r="JFB39" s="51"/>
      <c r="JFC39" s="51"/>
      <c r="JFD39" s="51"/>
      <c r="JFE39" s="51"/>
      <c r="JFF39" s="51"/>
      <c r="JFG39" s="51"/>
      <c r="JFH39" s="51"/>
      <c r="JFI39" s="51"/>
      <c r="JFJ39" s="51"/>
      <c r="JFK39" s="51"/>
      <c r="JFL39" s="51"/>
      <c r="JFM39" s="51"/>
      <c r="JFN39" s="51"/>
      <c r="JFO39" s="51"/>
      <c r="JFP39" s="51"/>
      <c r="JFQ39" s="51"/>
      <c r="JFR39" s="51"/>
      <c r="JFS39" s="51"/>
      <c r="JFT39" s="51"/>
      <c r="JFU39" s="51"/>
      <c r="JFV39" s="51"/>
      <c r="JFW39" s="51"/>
      <c r="JFX39" s="51"/>
      <c r="JFY39" s="51"/>
      <c r="JFZ39" s="51"/>
      <c r="JGA39" s="51"/>
      <c r="JGB39" s="51"/>
      <c r="JGC39" s="51"/>
      <c r="JGD39" s="51"/>
      <c r="JGE39" s="51"/>
      <c r="JGF39" s="51"/>
      <c r="JGG39" s="51"/>
      <c r="JGH39" s="51"/>
      <c r="JGI39" s="51"/>
      <c r="JGJ39" s="51"/>
      <c r="JGK39" s="51"/>
      <c r="JGL39" s="51"/>
      <c r="JGM39" s="51"/>
      <c r="JGN39" s="51"/>
      <c r="JGO39" s="51"/>
      <c r="JGP39" s="51"/>
      <c r="JGQ39" s="51"/>
      <c r="JGR39" s="51"/>
      <c r="JGS39" s="51"/>
      <c r="JGT39" s="51"/>
      <c r="JGU39" s="51"/>
      <c r="JGV39" s="51"/>
      <c r="JGW39" s="51"/>
      <c r="JGX39" s="51"/>
      <c r="JGY39" s="51"/>
      <c r="JGZ39" s="51"/>
      <c r="JHA39" s="51"/>
      <c r="JHB39" s="51"/>
      <c r="JHC39" s="51"/>
      <c r="JHD39" s="51"/>
      <c r="JHE39" s="51"/>
      <c r="JHF39" s="51"/>
      <c r="JHG39" s="51"/>
      <c r="JHH39" s="51"/>
      <c r="JHI39" s="51"/>
      <c r="JHJ39" s="51"/>
      <c r="JHK39" s="51"/>
      <c r="JHL39" s="51"/>
      <c r="JHM39" s="51"/>
      <c r="JHN39" s="51"/>
      <c r="JHO39" s="51"/>
      <c r="JHP39" s="51"/>
      <c r="JHQ39" s="51"/>
      <c r="JHR39" s="51"/>
      <c r="JHS39" s="51"/>
      <c r="JHT39" s="51"/>
      <c r="JHU39" s="51"/>
      <c r="JHV39" s="51"/>
      <c r="JHW39" s="51"/>
      <c r="JHX39" s="51"/>
      <c r="JHY39" s="51"/>
      <c r="JHZ39" s="51"/>
      <c r="JIA39" s="51"/>
      <c r="JIB39" s="51"/>
      <c r="JIC39" s="51"/>
      <c r="JID39" s="51"/>
      <c r="JIE39" s="51"/>
      <c r="JIF39" s="51"/>
      <c r="JIG39" s="51"/>
      <c r="JIH39" s="51"/>
      <c r="JII39" s="51"/>
      <c r="JIJ39" s="51"/>
      <c r="JIK39" s="51"/>
      <c r="JIL39" s="51"/>
      <c r="JIM39" s="51"/>
      <c r="JIN39" s="51"/>
      <c r="JIO39" s="51"/>
      <c r="JIP39" s="51"/>
      <c r="JIQ39" s="51"/>
      <c r="JIR39" s="51"/>
      <c r="JIS39" s="51"/>
      <c r="JIT39" s="51"/>
      <c r="JIU39" s="51"/>
      <c r="JIV39" s="51"/>
      <c r="JIW39" s="51"/>
      <c r="JIX39" s="51"/>
      <c r="JIY39" s="51"/>
      <c r="JIZ39" s="51"/>
      <c r="JJA39" s="51"/>
      <c r="JJB39" s="51"/>
      <c r="JJC39" s="51"/>
      <c r="JJD39" s="51"/>
      <c r="JJE39" s="51"/>
      <c r="JJF39" s="51"/>
      <c r="JJG39" s="51"/>
      <c r="JJH39" s="51"/>
      <c r="JJI39" s="51"/>
      <c r="JJJ39" s="51"/>
      <c r="JJK39" s="51"/>
      <c r="JJL39" s="51"/>
      <c r="JJM39" s="51"/>
      <c r="JJN39" s="51"/>
      <c r="JJO39" s="51"/>
      <c r="JJP39" s="51"/>
      <c r="JJQ39" s="51"/>
      <c r="JJR39" s="51"/>
      <c r="JJS39" s="51"/>
      <c r="JJT39" s="51"/>
      <c r="JJU39" s="51"/>
      <c r="JJV39" s="51"/>
      <c r="JJW39" s="51"/>
      <c r="JJX39" s="51"/>
      <c r="JJY39" s="51"/>
      <c r="JJZ39" s="51"/>
      <c r="JKA39" s="51"/>
      <c r="JKB39" s="51"/>
      <c r="JKC39" s="51"/>
      <c r="JKD39" s="51"/>
      <c r="JKE39" s="51"/>
      <c r="JKF39" s="51"/>
      <c r="JKG39" s="51"/>
      <c r="JKH39" s="51"/>
      <c r="JKI39" s="51"/>
      <c r="JKJ39" s="51"/>
      <c r="JKK39" s="51"/>
      <c r="JKL39" s="51"/>
      <c r="JKM39" s="51"/>
      <c r="JKN39" s="51"/>
      <c r="JKO39" s="51"/>
      <c r="JKP39" s="51"/>
      <c r="JKQ39" s="51"/>
      <c r="JKR39" s="51"/>
      <c r="JKS39" s="51"/>
      <c r="JKT39" s="51"/>
      <c r="JKU39" s="51"/>
      <c r="JKV39" s="51"/>
      <c r="JKW39" s="51"/>
      <c r="JKX39" s="51"/>
      <c r="JKY39" s="51"/>
      <c r="JKZ39" s="51"/>
      <c r="JLA39" s="51"/>
      <c r="JLB39" s="51"/>
      <c r="JLC39" s="51"/>
      <c r="JLD39" s="51"/>
      <c r="JLE39" s="51"/>
      <c r="JLF39" s="51"/>
      <c r="JLG39" s="51"/>
      <c r="JLH39" s="51"/>
      <c r="JLI39" s="51"/>
      <c r="JLJ39" s="51"/>
      <c r="JLK39" s="51"/>
      <c r="JLL39" s="51"/>
      <c r="JLM39" s="51"/>
      <c r="JLN39" s="51"/>
      <c r="JLO39" s="51"/>
      <c r="JLP39" s="51"/>
      <c r="JLQ39" s="51"/>
      <c r="JLR39" s="51"/>
      <c r="JLS39" s="51"/>
      <c r="JLT39" s="51"/>
      <c r="JLU39" s="51"/>
      <c r="JLV39" s="51"/>
      <c r="JLW39" s="51"/>
      <c r="JLX39" s="51"/>
      <c r="JLY39" s="51"/>
      <c r="JLZ39" s="51"/>
      <c r="JMA39" s="51"/>
      <c r="JMB39" s="51"/>
      <c r="JMC39" s="51"/>
      <c r="JMD39" s="51"/>
      <c r="JME39" s="51"/>
      <c r="JMF39" s="51"/>
      <c r="JMG39" s="51"/>
      <c r="JMH39" s="51"/>
      <c r="JMI39" s="51"/>
      <c r="JMJ39" s="51"/>
      <c r="JMK39" s="51"/>
      <c r="JML39" s="51"/>
      <c r="JMM39" s="51"/>
      <c r="JMN39" s="51"/>
      <c r="JMO39" s="51"/>
      <c r="JMP39" s="51"/>
      <c r="JMQ39" s="51"/>
      <c r="JMR39" s="51"/>
      <c r="JMS39" s="51"/>
      <c r="JMT39" s="51"/>
      <c r="JMU39" s="51"/>
      <c r="JMV39" s="51"/>
      <c r="JMW39" s="51"/>
      <c r="JMX39" s="51"/>
      <c r="JMY39" s="51"/>
      <c r="JMZ39" s="51"/>
      <c r="JNA39" s="51"/>
      <c r="JNB39" s="51"/>
      <c r="JNC39" s="51"/>
      <c r="JND39" s="51"/>
      <c r="JNE39" s="51"/>
      <c r="JNF39" s="51"/>
      <c r="JNG39" s="51"/>
      <c r="JNH39" s="51"/>
      <c r="JNI39" s="51"/>
      <c r="JNJ39" s="51"/>
      <c r="JNK39" s="51"/>
      <c r="JNL39" s="51"/>
      <c r="JNM39" s="51"/>
      <c r="JNN39" s="51"/>
      <c r="JNO39" s="51"/>
      <c r="JNP39" s="51"/>
      <c r="JNQ39" s="51"/>
      <c r="JNR39" s="51"/>
      <c r="JNS39" s="51"/>
      <c r="JNT39" s="51"/>
      <c r="JNU39" s="51"/>
      <c r="JNV39" s="51"/>
      <c r="JNW39" s="51"/>
      <c r="JNX39" s="51"/>
      <c r="JNY39" s="51"/>
      <c r="JNZ39" s="51"/>
      <c r="JOA39" s="51"/>
      <c r="JOB39" s="51"/>
      <c r="JOC39" s="51"/>
      <c r="JOD39" s="51"/>
      <c r="JOE39" s="51"/>
      <c r="JOF39" s="51"/>
      <c r="JOG39" s="51"/>
      <c r="JOH39" s="51"/>
      <c r="JOI39" s="51"/>
      <c r="JOJ39" s="51"/>
      <c r="JOK39" s="51"/>
      <c r="JOL39" s="51"/>
      <c r="JOM39" s="51"/>
      <c r="JON39" s="51"/>
      <c r="JOO39" s="51"/>
      <c r="JOP39" s="51"/>
      <c r="JOQ39" s="51"/>
      <c r="JOR39" s="51"/>
      <c r="JOS39" s="51"/>
      <c r="JOT39" s="51"/>
      <c r="JOU39" s="51"/>
      <c r="JOV39" s="51"/>
      <c r="JOW39" s="51"/>
      <c r="JOX39" s="51"/>
      <c r="JOY39" s="51"/>
      <c r="JOZ39" s="51"/>
      <c r="JPA39" s="51"/>
      <c r="JPB39" s="51"/>
      <c r="JPC39" s="51"/>
      <c r="JPD39" s="51"/>
      <c r="JPE39" s="51"/>
      <c r="JPF39" s="51"/>
      <c r="JPG39" s="51"/>
      <c r="JPH39" s="51"/>
      <c r="JPI39" s="51"/>
      <c r="JPJ39" s="51"/>
      <c r="JPK39" s="51"/>
      <c r="JPL39" s="51"/>
      <c r="JPM39" s="51"/>
      <c r="JPN39" s="51"/>
      <c r="JPO39" s="51"/>
      <c r="JPP39" s="51"/>
      <c r="JPQ39" s="51"/>
      <c r="JPR39" s="51"/>
      <c r="JPS39" s="51"/>
      <c r="JPT39" s="51"/>
      <c r="JPU39" s="51"/>
      <c r="JPV39" s="51"/>
      <c r="JPW39" s="51"/>
      <c r="JPX39" s="51"/>
      <c r="JPY39" s="51"/>
      <c r="JPZ39" s="51"/>
      <c r="JQA39" s="51"/>
      <c r="JQB39" s="51"/>
      <c r="JQC39" s="51"/>
      <c r="JQD39" s="51"/>
      <c r="JQE39" s="51"/>
      <c r="JQF39" s="51"/>
      <c r="JQG39" s="51"/>
      <c r="JQH39" s="51"/>
      <c r="JQI39" s="51"/>
      <c r="JQJ39" s="51"/>
      <c r="JQK39" s="51"/>
      <c r="JQL39" s="51"/>
      <c r="JQM39" s="51"/>
      <c r="JQN39" s="51"/>
      <c r="JQO39" s="51"/>
      <c r="JQP39" s="51"/>
      <c r="JQQ39" s="51"/>
      <c r="JQR39" s="51"/>
      <c r="JQS39" s="51"/>
      <c r="JQT39" s="51"/>
      <c r="JQU39" s="51"/>
      <c r="JQV39" s="51"/>
      <c r="JQW39" s="51"/>
      <c r="JQX39" s="51"/>
      <c r="JQY39" s="51"/>
      <c r="JQZ39" s="51"/>
      <c r="JRA39" s="51"/>
      <c r="JRB39" s="51"/>
      <c r="JRC39" s="51"/>
      <c r="JRD39" s="51"/>
      <c r="JRE39" s="51"/>
      <c r="JRF39" s="51"/>
      <c r="JRG39" s="51"/>
      <c r="JRH39" s="51"/>
      <c r="JRI39" s="51"/>
      <c r="JRJ39" s="51"/>
      <c r="JRK39" s="51"/>
      <c r="JRL39" s="51"/>
      <c r="JRM39" s="51"/>
      <c r="JRN39" s="51"/>
      <c r="JRO39" s="51"/>
      <c r="JRP39" s="51"/>
      <c r="JRQ39" s="51"/>
      <c r="JRR39" s="51"/>
      <c r="JRS39" s="51"/>
      <c r="JRT39" s="51"/>
      <c r="JRU39" s="51"/>
      <c r="JRV39" s="51"/>
      <c r="JRW39" s="51"/>
      <c r="JRX39" s="51"/>
      <c r="JRY39" s="51"/>
      <c r="JRZ39" s="51"/>
      <c r="JSA39" s="51"/>
      <c r="JSB39" s="51"/>
      <c r="JSC39" s="51"/>
      <c r="JSD39" s="51"/>
      <c r="JSE39" s="51"/>
      <c r="JSF39" s="51"/>
      <c r="JSG39" s="51"/>
      <c r="JSH39" s="51"/>
      <c r="JSI39" s="51"/>
      <c r="JSJ39" s="51"/>
      <c r="JSK39" s="51"/>
      <c r="JSL39" s="51"/>
      <c r="JSM39" s="51"/>
      <c r="JSN39" s="51"/>
      <c r="JSO39" s="51"/>
      <c r="JSP39" s="51"/>
      <c r="JSQ39" s="51"/>
      <c r="JSR39" s="51"/>
      <c r="JSS39" s="51"/>
      <c r="JST39" s="51"/>
      <c r="JSU39" s="51"/>
      <c r="JSV39" s="51"/>
      <c r="JSW39" s="51"/>
      <c r="JSX39" s="51"/>
      <c r="JSY39" s="51"/>
      <c r="JSZ39" s="51"/>
      <c r="JTA39" s="51"/>
      <c r="JTB39" s="51"/>
      <c r="JTC39" s="51"/>
      <c r="JTD39" s="51"/>
      <c r="JTE39" s="51"/>
      <c r="JTF39" s="51"/>
      <c r="JTG39" s="51"/>
      <c r="JTH39" s="51"/>
      <c r="JTI39" s="51"/>
      <c r="JTJ39" s="51"/>
      <c r="JTK39" s="51"/>
      <c r="JTL39" s="51"/>
      <c r="JTM39" s="51"/>
      <c r="JTN39" s="51"/>
      <c r="JTO39" s="51"/>
      <c r="JTP39" s="51"/>
      <c r="JTQ39" s="51"/>
      <c r="JTR39" s="51"/>
      <c r="JTS39" s="51"/>
      <c r="JTT39" s="51"/>
      <c r="JTU39" s="51"/>
      <c r="JTV39" s="51"/>
      <c r="JTW39" s="51"/>
      <c r="JTX39" s="51"/>
      <c r="JTY39" s="51"/>
      <c r="JTZ39" s="51"/>
      <c r="JUA39" s="51"/>
      <c r="JUB39" s="51"/>
      <c r="JUC39" s="51"/>
      <c r="JUD39" s="51"/>
      <c r="JUE39" s="51"/>
      <c r="JUF39" s="51"/>
      <c r="JUG39" s="51"/>
      <c r="JUH39" s="51"/>
      <c r="JUI39" s="51"/>
      <c r="JUJ39" s="51"/>
      <c r="JUK39" s="51"/>
      <c r="JUL39" s="51"/>
      <c r="JUM39" s="51"/>
      <c r="JUN39" s="51"/>
      <c r="JUO39" s="51"/>
      <c r="JUP39" s="51"/>
      <c r="JUQ39" s="51"/>
      <c r="JUR39" s="51"/>
      <c r="JUS39" s="51"/>
      <c r="JUT39" s="51"/>
      <c r="JUU39" s="51"/>
      <c r="JUV39" s="51"/>
      <c r="JUW39" s="51"/>
      <c r="JUX39" s="51"/>
      <c r="JUY39" s="51"/>
      <c r="JUZ39" s="51"/>
      <c r="JVA39" s="51"/>
      <c r="JVB39" s="51"/>
      <c r="JVC39" s="51"/>
      <c r="JVD39" s="51"/>
      <c r="JVE39" s="51"/>
      <c r="JVF39" s="51"/>
      <c r="JVG39" s="51"/>
      <c r="JVH39" s="51"/>
      <c r="JVI39" s="51"/>
      <c r="JVJ39" s="51"/>
      <c r="JVK39" s="51"/>
      <c r="JVL39" s="51"/>
      <c r="JVM39" s="51"/>
      <c r="JVN39" s="51"/>
      <c r="JVO39" s="51"/>
      <c r="JVP39" s="51"/>
      <c r="JVQ39" s="51"/>
      <c r="JVR39" s="51"/>
      <c r="JVS39" s="51"/>
      <c r="JVT39" s="51"/>
      <c r="JVU39" s="51"/>
      <c r="JVV39" s="51"/>
      <c r="JVW39" s="51"/>
      <c r="JVX39" s="51"/>
      <c r="JVY39" s="51"/>
      <c r="JVZ39" s="51"/>
      <c r="JWA39" s="51"/>
      <c r="JWB39" s="51"/>
      <c r="JWC39" s="51"/>
      <c r="JWD39" s="51"/>
      <c r="JWE39" s="51"/>
      <c r="JWF39" s="51"/>
      <c r="JWG39" s="51"/>
      <c r="JWH39" s="51"/>
      <c r="JWI39" s="51"/>
      <c r="JWJ39" s="51"/>
      <c r="JWK39" s="51"/>
      <c r="JWL39" s="51"/>
      <c r="JWM39" s="51"/>
      <c r="JWN39" s="51"/>
      <c r="JWO39" s="51"/>
      <c r="JWP39" s="51"/>
      <c r="JWQ39" s="51"/>
      <c r="JWR39" s="51"/>
      <c r="JWS39" s="51"/>
      <c r="JWT39" s="51"/>
      <c r="JWU39" s="51"/>
      <c r="JWV39" s="51"/>
      <c r="JWW39" s="51"/>
      <c r="JWX39" s="51"/>
      <c r="JWY39" s="51"/>
      <c r="JWZ39" s="51"/>
      <c r="JXA39" s="51"/>
      <c r="JXB39" s="51"/>
      <c r="JXC39" s="51"/>
      <c r="JXD39" s="51"/>
      <c r="JXE39" s="51"/>
      <c r="JXF39" s="51"/>
      <c r="JXG39" s="51"/>
      <c r="JXH39" s="51"/>
      <c r="JXI39" s="51"/>
      <c r="JXJ39" s="51"/>
      <c r="JXK39" s="51"/>
      <c r="JXL39" s="51"/>
      <c r="JXM39" s="51"/>
      <c r="JXN39" s="51"/>
      <c r="JXO39" s="51"/>
      <c r="JXP39" s="51"/>
      <c r="JXQ39" s="51"/>
      <c r="JXR39" s="51"/>
      <c r="JXS39" s="51"/>
      <c r="JXT39" s="51"/>
      <c r="JXU39" s="51"/>
      <c r="JXV39" s="51"/>
      <c r="JXW39" s="51"/>
      <c r="JXX39" s="51"/>
      <c r="JXY39" s="51"/>
      <c r="JXZ39" s="51"/>
      <c r="JYA39" s="51"/>
      <c r="JYB39" s="51"/>
      <c r="JYC39" s="51"/>
      <c r="JYD39" s="51"/>
      <c r="JYE39" s="51"/>
      <c r="JYF39" s="51"/>
      <c r="JYG39" s="51"/>
      <c r="JYH39" s="51"/>
      <c r="JYI39" s="51"/>
      <c r="JYJ39" s="51"/>
      <c r="JYK39" s="51"/>
      <c r="JYL39" s="51"/>
      <c r="JYM39" s="51"/>
      <c r="JYN39" s="51"/>
      <c r="JYO39" s="51"/>
      <c r="JYP39" s="51"/>
      <c r="JYQ39" s="51"/>
      <c r="JYR39" s="51"/>
      <c r="JYS39" s="51"/>
      <c r="JYT39" s="51"/>
      <c r="JYU39" s="51"/>
      <c r="JYV39" s="51"/>
      <c r="JYW39" s="51"/>
      <c r="JYX39" s="51"/>
      <c r="JYY39" s="51"/>
      <c r="JYZ39" s="51"/>
      <c r="JZA39" s="51"/>
      <c r="JZB39" s="51"/>
      <c r="JZC39" s="51"/>
      <c r="JZD39" s="51"/>
      <c r="JZE39" s="51"/>
      <c r="JZF39" s="51"/>
      <c r="JZG39" s="51"/>
      <c r="JZH39" s="51"/>
      <c r="JZI39" s="51"/>
      <c r="JZJ39" s="51"/>
      <c r="JZK39" s="51"/>
      <c r="JZL39" s="51"/>
      <c r="JZM39" s="51"/>
      <c r="JZN39" s="51"/>
      <c r="JZO39" s="51"/>
      <c r="JZP39" s="51"/>
      <c r="JZQ39" s="51"/>
      <c r="JZR39" s="51"/>
      <c r="JZS39" s="51"/>
      <c r="JZT39" s="51"/>
      <c r="JZU39" s="51"/>
      <c r="JZV39" s="51"/>
      <c r="JZW39" s="51"/>
      <c r="JZX39" s="51"/>
      <c r="JZY39" s="51"/>
      <c r="JZZ39" s="51"/>
      <c r="KAA39" s="51"/>
      <c r="KAB39" s="51"/>
      <c r="KAC39" s="51"/>
      <c r="KAD39" s="51"/>
      <c r="KAE39" s="51"/>
      <c r="KAF39" s="51"/>
      <c r="KAG39" s="51"/>
      <c r="KAH39" s="51"/>
      <c r="KAI39" s="51"/>
      <c r="KAJ39" s="51"/>
      <c r="KAK39" s="51"/>
      <c r="KAL39" s="51"/>
      <c r="KAM39" s="51"/>
      <c r="KAN39" s="51"/>
      <c r="KAO39" s="51"/>
      <c r="KAP39" s="51"/>
      <c r="KAQ39" s="51"/>
      <c r="KAR39" s="51"/>
      <c r="KAS39" s="51"/>
      <c r="KAT39" s="51"/>
      <c r="KAU39" s="51"/>
      <c r="KAV39" s="51"/>
      <c r="KAW39" s="51"/>
      <c r="KAX39" s="51"/>
      <c r="KAY39" s="51"/>
      <c r="KAZ39" s="51"/>
      <c r="KBA39" s="51"/>
      <c r="KBB39" s="51"/>
      <c r="KBC39" s="51"/>
      <c r="KBD39" s="51"/>
      <c r="KBE39" s="51"/>
      <c r="KBF39" s="51"/>
      <c r="KBG39" s="51"/>
      <c r="KBH39" s="51"/>
      <c r="KBI39" s="51"/>
      <c r="KBJ39" s="51"/>
      <c r="KBK39" s="51"/>
      <c r="KBL39" s="51"/>
      <c r="KBM39" s="51"/>
      <c r="KBN39" s="51"/>
      <c r="KBO39" s="51"/>
      <c r="KBP39" s="51"/>
      <c r="KBQ39" s="51"/>
      <c r="KBR39" s="51"/>
      <c r="KBS39" s="51"/>
      <c r="KBT39" s="51"/>
      <c r="KBU39" s="51"/>
      <c r="KBV39" s="51"/>
      <c r="KBW39" s="51"/>
      <c r="KBX39" s="51"/>
      <c r="KBY39" s="51"/>
      <c r="KBZ39" s="51"/>
      <c r="KCA39" s="51"/>
      <c r="KCB39" s="51"/>
      <c r="KCC39" s="51"/>
      <c r="KCD39" s="51"/>
      <c r="KCE39" s="51"/>
      <c r="KCF39" s="51"/>
      <c r="KCG39" s="51"/>
      <c r="KCH39" s="51"/>
      <c r="KCI39" s="51"/>
      <c r="KCJ39" s="51"/>
      <c r="KCK39" s="51"/>
      <c r="KCL39" s="51"/>
      <c r="KCM39" s="51"/>
      <c r="KCN39" s="51"/>
      <c r="KCO39" s="51"/>
      <c r="KCP39" s="51"/>
      <c r="KCQ39" s="51"/>
      <c r="KCR39" s="51"/>
      <c r="KCS39" s="51"/>
      <c r="KCT39" s="51"/>
      <c r="KCU39" s="51"/>
      <c r="KCV39" s="51"/>
      <c r="KCW39" s="51"/>
      <c r="KCX39" s="51"/>
      <c r="KCY39" s="51"/>
      <c r="KCZ39" s="51"/>
      <c r="KDA39" s="51"/>
      <c r="KDB39" s="51"/>
      <c r="KDC39" s="51"/>
      <c r="KDD39" s="51"/>
      <c r="KDE39" s="51"/>
      <c r="KDF39" s="51"/>
      <c r="KDG39" s="51"/>
      <c r="KDH39" s="51"/>
      <c r="KDI39" s="51"/>
      <c r="KDJ39" s="51"/>
      <c r="KDK39" s="51"/>
      <c r="KDL39" s="51"/>
      <c r="KDM39" s="51"/>
      <c r="KDN39" s="51"/>
      <c r="KDO39" s="51"/>
      <c r="KDP39" s="51"/>
      <c r="KDQ39" s="51"/>
      <c r="KDR39" s="51"/>
      <c r="KDS39" s="51"/>
      <c r="KDT39" s="51"/>
      <c r="KDU39" s="51"/>
      <c r="KDV39" s="51"/>
      <c r="KDW39" s="51"/>
      <c r="KDX39" s="51"/>
      <c r="KDY39" s="51"/>
      <c r="KDZ39" s="51"/>
      <c r="KEA39" s="51"/>
      <c r="KEB39" s="51"/>
      <c r="KEC39" s="51"/>
      <c r="KED39" s="51"/>
      <c r="KEE39" s="51"/>
      <c r="KEF39" s="51"/>
      <c r="KEG39" s="51"/>
      <c r="KEH39" s="51"/>
      <c r="KEI39" s="51"/>
      <c r="KEJ39" s="51"/>
      <c r="KEK39" s="51"/>
      <c r="KEL39" s="51"/>
      <c r="KEM39" s="51"/>
      <c r="KEN39" s="51"/>
      <c r="KEO39" s="51"/>
      <c r="KEP39" s="51"/>
      <c r="KEQ39" s="51"/>
      <c r="KER39" s="51"/>
      <c r="KES39" s="51"/>
      <c r="KET39" s="51"/>
      <c r="KEU39" s="51"/>
      <c r="KEV39" s="51"/>
      <c r="KEW39" s="51"/>
      <c r="KEX39" s="51"/>
      <c r="KEY39" s="51"/>
      <c r="KEZ39" s="51"/>
      <c r="KFA39" s="51"/>
      <c r="KFB39" s="51"/>
      <c r="KFC39" s="51"/>
      <c r="KFD39" s="51"/>
      <c r="KFE39" s="51"/>
      <c r="KFF39" s="51"/>
      <c r="KFG39" s="51"/>
      <c r="KFH39" s="51"/>
      <c r="KFI39" s="51"/>
      <c r="KFJ39" s="51"/>
      <c r="KFK39" s="51"/>
      <c r="KFL39" s="51"/>
      <c r="KFM39" s="51"/>
      <c r="KFN39" s="51"/>
      <c r="KFO39" s="51"/>
      <c r="KFP39" s="51"/>
      <c r="KFQ39" s="51"/>
      <c r="KFR39" s="51"/>
      <c r="KFS39" s="51"/>
      <c r="KFT39" s="51"/>
      <c r="KFU39" s="51"/>
      <c r="KFV39" s="51"/>
      <c r="KFW39" s="51"/>
      <c r="KFX39" s="51"/>
      <c r="KFY39" s="51"/>
      <c r="KFZ39" s="51"/>
      <c r="KGA39" s="51"/>
      <c r="KGB39" s="51"/>
      <c r="KGC39" s="51"/>
      <c r="KGD39" s="51"/>
      <c r="KGE39" s="51"/>
      <c r="KGF39" s="51"/>
      <c r="KGG39" s="51"/>
      <c r="KGH39" s="51"/>
      <c r="KGI39" s="51"/>
      <c r="KGJ39" s="51"/>
      <c r="KGK39" s="51"/>
      <c r="KGL39" s="51"/>
      <c r="KGM39" s="51"/>
      <c r="KGN39" s="51"/>
      <c r="KGO39" s="51"/>
      <c r="KGP39" s="51"/>
      <c r="KGQ39" s="51"/>
      <c r="KGR39" s="51"/>
      <c r="KGS39" s="51"/>
      <c r="KGT39" s="51"/>
      <c r="KGU39" s="51"/>
      <c r="KGV39" s="51"/>
      <c r="KGW39" s="51"/>
      <c r="KGX39" s="51"/>
      <c r="KGY39" s="51"/>
      <c r="KGZ39" s="51"/>
      <c r="KHA39" s="51"/>
      <c r="KHB39" s="51"/>
      <c r="KHC39" s="51"/>
      <c r="KHD39" s="51"/>
      <c r="KHE39" s="51"/>
      <c r="KHF39" s="51"/>
      <c r="KHG39" s="51"/>
      <c r="KHH39" s="51"/>
      <c r="KHI39" s="51"/>
      <c r="KHJ39" s="51"/>
      <c r="KHK39" s="51"/>
      <c r="KHL39" s="51"/>
      <c r="KHM39" s="51"/>
      <c r="KHN39" s="51"/>
      <c r="KHO39" s="51"/>
      <c r="KHP39" s="51"/>
      <c r="KHQ39" s="51"/>
      <c r="KHR39" s="51"/>
      <c r="KHS39" s="51"/>
      <c r="KHT39" s="51"/>
      <c r="KHU39" s="51"/>
      <c r="KHV39" s="51"/>
      <c r="KHW39" s="51"/>
      <c r="KHX39" s="51"/>
      <c r="KHY39" s="51"/>
      <c r="KHZ39" s="51"/>
      <c r="KIA39" s="51"/>
      <c r="KIB39" s="51"/>
      <c r="KIC39" s="51"/>
      <c r="KID39" s="51"/>
      <c r="KIE39" s="51"/>
      <c r="KIF39" s="51"/>
      <c r="KIG39" s="51"/>
      <c r="KIH39" s="51"/>
      <c r="KII39" s="51"/>
      <c r="KIJ39" s="51"/>
      <c r="KIK39" s="51"/>
      <c r="KIL39" s="51"/>
      <c r="KIM39" s="51"/>
      <c r="KIN39" s="51"/>
      <c r="KIO39" s="51"/>
      <c r="KIP39" s="51"/>
      <c r="KIQ39" s="51"/>
      <c r="KIR39" s="51"/>
      <c r="KIS39" s="51"/>
      <c r="KIT39" s="51"/>
      <c r="KIU39" s="51"/>
      <c r="KIV39" s="51"/>
      <c r="KIW39" s="51"/>
      <c r="KIX39" s="51"/>
      <c r="KIY39" s="51"/>
      <c r="KIZ39" s="51"/>
      <c r="KJA39" s="51"/>
      <c r="KJB39" s="51"/>
      <c r="KJC39" s="51"/>
      <c r="KJD39" s="51"/>
      <c r="KJE39" s="51"/>
      <c r="KJF39" s="51"/>
      <c r="KJG39" s="51"/>
      <c r="KJH39" s="51"/>
      <c r="KJI39" s="51"/>
      <c r="KJJ39" s="51"/>
      <c r="KJK39" s="51"/>
      <c r="KJL39" s="51"/>
      <c r="KJM39" s="51"/>
      <c r="KJN39" s="51"/>
      <c r="KJO39" s="51"/>
      <c r="KJP39" s="51"/>
      <c r="KJQ39" s="51"/>
      <c r="KJR39" s="51"/>
      <c r="KJS39" s="51"/>
      <c r="KJT39" s="51"/>
      <c r="KJU39" s="51"/>
      <c r="KJV39" s="51"/>
      <c r="KJW39" s="51"/>
      <c r="KJX39" s="51"/>
      <c r="KJY39" s="51"/>
      <c r="KJZ39" s="51"/>
      <c r="KKA39" s="51"/>
      <c r="KKB39" s="51"/>
      <c r="KKC39" s="51"/>
      <c r="KKD39" s="51"/>
      <c r="KKE39" s="51"/>
      <c r="KKF39" s="51"/>
      <c r="KKG39" s="51"/>
      <c r="KKH39" s="51"/>
      <c r="KKI39" s="51"/>
      <c r="KKJ39" s="51"/>
      <c r="KKK39" s="51"/>
      <c r="KKL39" s="51"/>
      <c r="KKM39" s="51"/>
      <c r="KKN39" s="51"/>
      <c r="KKO39" s="51"/>
      <c r="KKP39" s="51"/>
      <c r="KKQ39" s="51"/>
      <c r="KKR39" s="51"/>
      <c r="KKS39" s="51"/>
      <c r="KKT39" s="51"/>
      <c r="KKU39" s="51"/>
      <c r="KKV39" s="51"/>
      <c r="KKW39" s="51"/>
      <c r="KKX39" s="51"/>
      <c r="KKY39" s="51"/>
      <c r="KKZ39" s="51"/>
      <c r="KLA39" s="51"/>
      <c r="KLB39" s="51"/>
      <c r="KLC39" s="51"/>
      <c r="KLD39" s="51"/>
      <c r="KLE39" s="51"/>
      <c r="KLF39" s="51"/>
      <c r="KLG39" s="51"/>
      <c r="KLH39" s="51"/>
      <c r="KLI39" s="51"/>
      <c r="KLJ39" s="51"/>
      <c r="KLK39" s="51"/>
      <c r="KLL39" s="51"/>
      <c r="KLM39" s="51"/>
      <c r="KLN39" s="51"/>
      <c r="KLO39" s="51"/>
      <c r="KLP39" s="51"/>
      <c r="KLQ39" s="51"/>
      <c r="KLR39" s="51"/>
      <c r="KLS39" s="51"/>
      <c r="KLT39" s="51"/>
      <c r="KLU39" s="51"/>
      <c r="KLV39" s="51"/>
      <c r="KLW39" s="51"/>
      <c r="KLX39" s="51"/>
      <c r="KLY39" s="51"/>
      <c r="KLZ39" s="51"/>
      <c r="KMA39" s="51"/>
      <c r="KMB39" s="51"/>
      <c r="KMC39" s="51"/>
      <c r="KMD39" s="51"/>
      <c r="KME39" s="51"/>
      <c r="KMF39" s="51"/>
      <c r="KMG39" s="51"/>
      <c r="KMH39" s="51"/>
      <c r="KMI39" s="51"/>
      <c r="KMJ39" s="51"/>
      <c r="KMK39" s="51"/>
      <c r="KML39" s="51"/>
      <c r="KMM39" s="51"/>
      <c r="KMN39" s="51"/>
      <c r="KMO39" s="51"/>
      <c r="KMP39" s="51"/>
      <c r="KMQ39" s="51"/>
      <c r="KMR39" s="51"/>
      <c r="KMS39" s="51"/>
      <c r="KMT39" s="51"/>
      <c r="KMU39" s="51"/>
      <c r="KMV39" s="51"/>
      <c r="KMW39" s="51"/>
      <c r="KMX39" s="51"/>
      <c r="KMY39" s="51"/>
      <c r="KMZ39" s="51"/>
      <c r="KNA39" s="51"/>
      <c r="KNB39" s="51"/>
      <c r="KNC39" s="51"/>
      <c r="KND39" s="51"/>
      <c r="KNE39" s="51"/>
      <c r="KNF39" s="51"/>
      <c r="KNG39" s="51"/>
      <c r="KNH39" s="51"/>
      <c r="KNI39" s="51"/>
      <c r="KNJ39" s="51"/>
      <c r="KNK39" s="51"/>
      <c r="KNL39" s="51"/>
      <c r="KNM39" s="51"/>
      <c r="KNN39" s="51"/>
      <c r="KNO39" s="51"/>
      <c r="KNP39" s="51"/>
      <c r="KNQ39" s="51"/>
      <c r="KNR39" s="51"/>
      <c r="KNS39" s="51"/>
      <c r="KNT39" s="51"/>
      <c r="KNU39" s="51"/>
      <c r="KNV39" s="51"/>
      <c r="KNW39" s="51"/>
      <c r="KNX39" s="51"/>
      <c r="KNY39" s="51"/>
      <c r="KNZ39" s="51"/>
      <c r="KOA39" s="51"/>
      <c r="KOB39" s="51"/>
      <c r="KOC39" s="51"/>
      <c r="KOD39" s="51"/>
      <c r="KOE39" s="51"/>
      <c r="KOF39" s="51"/>
      <c r="KOG39" s="51"/>
      <c r="KOH39" s="51"/>
      <c r="KOI39" s="51"/>
      <c r="KOJ39" s="51"/>
      <c r="KOK39" s="51"/>
      <c r="KOL39" s="51"/>
      <c r="KOM39" s="51"/>
      <c r="KON39" s="51"/>
      <c r="KOO39" s="51"/>
      <c r="KOP39" s="51"/>
      <c r="KOQ39" s="51"/>
      <c r="KOR39" s="51"/>
      <c r="KOS39" s="51"/>
      <c r="KOT39" s="51"/>
      <c r="KOU39" s="51"/>
      <c r="KOV39" s="51"/>
      <c r="KOW39" s="51"/>
      <c r="KOX39" s="51"/>
      <c r="KOY39" s="51"/>
      <c r="KOZ39" s="51"/>
      <c r="KPA39" s="51"/>
      <c r="KPB39" s="51"/>
      <c r="KPC39" s="51"/>
      <c r="KPD39" s="51"/>
      <c r="KPE39" s="51"/>
      <c r="KPF39" s="51"/>
      <c r="KPG39" s="51"/>
      <c r="KPH39" s="51"/>
      <c r="KPI39" s="51"/>
      <c r="KPJ39" s="51"/>
      <c r="KPK39" s="51"/>
      <c r="KPL39" s="51"/>
      <c r="KPM39" s="51"/>
      <c r="KPN39" s="51"/>
      <c r="KPO39" s="51"/>
      <c r="KPP39" s="51"/>
      <c r="KPQ39" s="51"/>
      <c r="KPR39" s="51"/>
      <c r="KPS39" s="51"/>
      <c r="KPT39" s="51"/>
      <c r="KPU39" s="51"/>
      <c r="KPV39" s="51"/>
      <c r="KPW39" s="51"/>
      <c r="KPX39" s="51"/>
      <c r="KPY39" s="51"/>
      <c r="KPZ39" s="51"/>
      <c r="KQA39" s="51"/>
      <c r="KQB39" s="51"/>
      <c r="KQC39" s="51"/>
      <c r="KQD39" s="51"/>
      <c r="KQE39" s="51"/>
      <c r="KQF39" s="51"/>
      <c r="KQG39" s="51"/>
      <c r="KQH39" s="51"/>
      <c r="KQI39" s="51"/>
      <c r="KQJ39" s="51"/>
      <c r="KQK39" s="51"/>
      <c r="KQL39" s="51"/>
      <c r="KQM39" s="51"/>
      <c r="KQN39" s="51"/>
      <c r="KQO39" s="51"/>
      <c r="KQP39" s="51"/>
      <c r="KQQ39" s="51"/>
      <c r="KQR39" s="51"/>
      <c r="KQS39" s="51"/>
      <c r="KQT39" s="51"/>
      <c r="KQU39" s="51"/>
      <c r="KQV39" s="51"/>
      <c r="KQW39" s="51"/>
      <c r="KQX39" s="51"/>
      <c r="KQY39" s="51"/>
      <c r="KQZ39" s="51"/>
      <c r="KRA39" s="51"/>
      <c r="KRB39" s="51"/>
      <c r="KRC39" s="51"/>
      <c r="KRD39" s="51"/>
      <c r="KRE39" s="51"/>
      <c r="KRF39" s="51"/>
      <c r="KRG39" s="51"/>
      <c r="KRH39" s="51"/>
      <c r="KRI39" s="51"/>
      <c r="KRJ39" s="51"/>
      <c r="KRK39" s="51"/>
      <c r="KRL39" s="51"/>
      <c r="KRM39" s="51"/>
      <c r="KRN39" s="51"/>
      <c r="KRO39" s="51"/>
      <c r="KRP39" s="51"/>
      <c r="KRQ39" s="51"/>
      <c r="KRR39" s="51"/>
      <c r="KRS39" s="51"/>
      <c r="KRT39" s="51"/>
      <c r="KRU39" s="51"/>
      <c r="KRV39" s="51"/>
      <c r="KRW39" s="51"/>
      <c r="KRX39" s="51"/>
      <c r="KRY39" s="51"/>
      <c r="KRZ39" s="51"/>
      <c r="KSA39" s="51"/>
      <c r="KSB39" s="51"/>
      <c r="KSC39" s="51"/>
      <c r="KSD39" s="51"/>
      <c r="KSE39" s="51"/>
      <c r="KSF39" s="51"/>
      <c r="KSG39" s="51"/>
      <c r="KSH39" s="51"/>
      <c r="KSI39" s="51"/>
      <c r="KSJ39" s="51"/>
      <c r="KSK39" s="51"/>
      <c r="KSL39" s="51"/>
      <c r="KSM39" s="51"/>
      <c r="KSN39" s="51"/>
      <c r="KSO39" s="51"/>
      <c r="KSP39" s="51"/>
      <c r="KSQ39" s="51"/>
      <c r="KSR39" s="51"/>
      <c r="KSS39" s="51"/>
      <c r="KST39" s="51"/>
      <c r="KSU39" s="51"/>
      <c r="KSV39" s="51"/>
      <c r="KSW39" s="51"/>
      <c r="KSX39" s="51"/>
      <c r="KSY39" s="51"/>
      <c r="KSZ39" s="51"/>
      <c r="KTA39" s="51"/>
      <c r="KTB39" s="51"/>
      <c r="KTC39" s="51"/>
      <c r="KTD39" s="51"/>
      <c r="KTE39" s="51"/>
      <c r="KTF39" s="51"/>
      <c r="KTG39" s="51"/>
      <c r="KTH39" s="51"/>
      <c r="KTI39" s="51"/>
      <c r="KTJ39" s="51"/>
      <c r="KTK39" s="51"/>
      <c r="KTL39" s="51"/>
      <c r="KTM39" s="51"/>
      <c r="KTN39" s="51"/>
      <c r="KTO39" s="51"/>
      <c r="KTP39" s="51"/>
      <c r="KTQ39" s="51"/>
      <c r="KTR39" s="51"/>
      <c r="KTS39" s="51"/>
      <c r="KTT39" s="51"/>
      <c r="KTU39" s="51"/>
      <c r="KTV39" s="51"/>
      <c r="KTW39" s="51"/>
      <c r="KTX39" s="51"/>
      <c r="KTY39" s="51"/>
      <c r="KTZ39" s="51"/>
      <c r="KUA39" s="51"/>
      <c r="KUB39" s="51"/>
      <c r="KUC39" s="51"/>
      <c r="KUD39" s="51"/>
      <c r="KUE39" s="51"/>
      <c r="KUF39" s="51"/>
      <c r="KUG39" s="51"/>
      <c r="KUH39" s="51"/>
      <c r="KUI39" s="51"/>
      <c r="KUJ39" s="51"/>
      <c r="KUK39" s="51"/>
      <c r="KUL39" s="51"/>
      <c r="KUM39" s="51"/>
      <c r="KUN39" s="51"/>
      <c r="KUO39" s="51"/>
      <c r="KUP39" s="51"/>
      <c r="KUQ39" s="51"/>
      <c r="KUR39" s="51"/>
      <c r="KUS39" s="51"/>
      <c r="KUT39" s="51"/>
      <c r="KUU39" s="51"/>
      <c r="KUV39" s="51"/>
      <c r="KUW39" s="51"/>
      <c r="KUX39" s="51"/>
      <c r="KUY39" s="51"/>
      <c r="KUZ39" s="51"/>
      <c r="KVA39" s="51"/>
      <c r="KVB39" s="51"/>
      <c r="KVC39" s="51"/>
      <c r="KVD39" s="51"/>
      <c r="KVE39" s="51"/>
      <c r="KVF39" s="51"/>
      <c r="KVG39" s="51"/>
      <c r="KVH39" s="51"/>
      <c r="KVI39" s="51"/>
      <c r="KVJ39" s="51"/>
      <c r="KVK39" s="51"/>
      <c r="KVL39" s="51"/>
      <c r="KVM39" s="51"/>
      <c r="KVN39" s="51"/>
      <c r="KVO39" s="51"/>
      <c r="KVP39" s="51"/>
      <c r="KVQ39" s="51"/>
      <c r="KVR39" s="51"/>
      <c r="KVS39" s="51"/>
      <c r="KVT39" s="51"/>
      <c r="KVU39" s="51"/>
      <c r="KVV39" s="51"/>
      <c r="KVW39" s="51"/>
      <c r="KVX39" s="51"/>
      <c r="KVY39" s="51"/>
      <c r="KVZ39" s="51"/>
      <c r="KWA39" s="51"/>
      <c r="KWB39" s="51"/>
      <c r="KWC39" s="51"/>
      <c r="KWD39" s="51"/>
      <c r="KWE39" s="51"/>
      <c r="KWF39" s="51"/>
      <c r="KWG39" s="51"/>
      <c r="KWH39" s="51"/>
      <c r="KWI39" s="51"/>
      <c r="KWJ39" s="51"/>
      <c r="KWK39" s="51"/>
      <c r="KWL39" s="51"/>
      <c r="KWM39" s="51"/>
      <c r="KWN39" s="51"/>
      <c r="KWO39" s="51"/>
      <c r="KWP39" s="51"/>
      <c r="KWQ39" s="51"/>
      <c r="KWR39" s="51"/>
      <c r="KWS39" s="51"/>
      <c r="KWT39" s="51"/>
      <c r="KWU39" s="51"/>
      <c r="KWV39" s="51"/>
      <c r="KWW39" s="51"/>
      <c r="KWX39" s="51"/>
      <c r="KWY39" s="51"/>
      <c r="KWZ39" s="51"/>
      <c r="KXA39" s="51"/>
      <c r="KXB39" s="51"/>
      <c r="KXC39" s="51"/>
      <c r="KXD39" s="51"/>
      <c r="KXE39" s="51"/>
      <c r="KXF39" s="51"/>
      <c r="KXG39" s="51"/>
      <c r="KXH39" s="51"/>
      <c r="KXI39" s="51"/>
      <c r="KXJ39" s="51"/>
      <c r="KXK39" s="51"/>
      <c r="KXL39" s="51"/>
      <c r="KXM39" s="51"/>
      <c r="KXN39" s="51"/>
      <c r="KXO39" s="51"/>
      <c r="KXP39" s="51"/>
      <c r="KXQ39" s="51"/>
      <c r="KXR39" s="51"/>
      <c r="KXS39" s="51"/>
      <c r="KXT39" s="51"/>
      <c r="KXU39" s="51"/>
      <c r="KXV39" s="51"/>
      <c r="KXW39" s="51"/>
      <c r="KXX39" s="51"/>
      <c r="KXY39" s="51"/>
      <c r="KXZ39" s="51"/>
      <c r="KYA39" s="51"/>
      <c r="KYB39" s="51"/>
      <c r="KYC39" s="51"/>
      <c r="KYD39" s="51"/>
      <c r="KYE39" s="51"/>
      <c r="KYF39" s="51"/>
      <c r="KYG39" s="51"/>
      <c r="KYH39" s="51"/>
      <c r="KYI39" s="51"/>
      <c r="KYJ39" s="51"/>
      <c r="KYK39" s="51"/>
      <c r="KYL39" s="51"/>
      <c r="KYM39" s="51"/>
      <c r="KYN39" s="51"/>
      <c r="KYO39" s="51"/>
      <c r="KYP39" s="51"/>
      <c r="KYQ39" s="51"/>
      <c r="KYR39" s="51"/>
      <c r="KYS39" s="51"/>
      <c r="KYT39" s="51"/>
      <c r="KYU39" s="51"/>
      <c r="KYV39" s="51"/>
      <c r="KYW39" s="51"/>
      <c r="KYX39" s="51"/>
      <c r="KYY39" s="51"/>
      <c r="KYZ39" s="51"/>
      <c r="KZA39" s="51"/>
      <c r="KZB39" s="51"/>
      <c r="KZC39" s="51"/>
      <c r="KZD39" s="51"/>
      <c r="KZE39" s="51"/>
      <c r="KZF39" s="51"/>
      <c r="KZG39" s="51"/>
      <c r="KZH39" s="51"/>
      <c r="KZI39" s="51"/>
      <c r="KZJ39" s="51"/>
      <c r="KZK39" s="51"/>
      <c r="KZL39" s="51"/>
      <c r="KZM39" s="51"/>
      <c r="KZN39" s="51"/>
      <c r="KZO39" s="51"/>
      <c r="KZP39" s="51"/>
      <c r="KZQ39" s="51"/>
      <c r="KZR39" s="51"/>
      <c r="KZS39" s="51"/>
      <c r="KZT39" s="51"/>
      <c r="KZU39" s="51"/>
      <c r="KZV39" s="51"/>
      <c r="KZW39" s="51"/>
      <c r="KZX39" s="51"/>
      <c r="KZY39" s="51"/>
      <c r="KZZ39" s="51"/>
      <c r="LAA39" s="51"/>
      <c r="LAB39" s="51"/>
      <c r="LAC39" s="51"/>
      <c r="LAD39" s="51"/>
      <c r="LAE39" s="51"/>
      <c r="LAF39" s="51"/>
      <c r="LAG39" s="51"/>
      <c r="LAH39" s="51"/>
      <c r="LAI39" s="51"/>
      <c r="LAJ39" s="51"/>
      <c r="LAK39" s="51"/>
      <c r="LAL39" s="51"/>
      <c r="LAM39" s="51"/>
      <c r="LAN39" s="51"/>
      <c r="LAO39" s="51"/>
      <c r="LAP39" s="51"/>
      <c r="LAQ39" s="51"/>
      <c r="LAR39" s="51"/>
      <c r="LAS39" s="51"/>
      <c r="LAT39" s="51"/>
      <c r="LAU39" s="51"/>
      <c r="LAV39" s="51"/>
      <c r="LAW39" s="51"/>
      <c r="LAX39" s="51"/>
      <c r="LAY39" s="51"/>
      <c r="LAZ39" s="51"/>
      <c r="LBA39" s="51"/>
      <c r="LBB39" s="51"/>
      <c r="LBC39" s="51"/>
      <c r="LBD39" s="51"/>
      <c r="LBE39" s="51"/>
      <c r="LBF39" s="51"/>
      <c r="LBG39" s="51"/>
      <c r="LBH39" s="51"/>
      <c r="LBI39" s="51"/>
      <c r="LBJ39" s="51"/>
      <c r="LBK39" s="51"/>
      <c r="LBL39" s="51"/>
      <c r="LBM39" s="51"/>
      <c r="LBN39" s="51"/>
      <c r="LBO39" s="51"/>
      <c r="LBP39" s="51"/>
      <c r="LBQ39" s="51"/>
      <c r="LBR39" s="51"/>
      <c r="LBS39" s="51"/>
      <c r="LBT39" s="51"/>
      <c r="LBU39" s="51"/>
      <c r="LBV39" s="51"/>
      <c r="LBW39" s="51"/>
      <c r="LBX39" s="51"/>
      <c r="LBY39" s="51"/>
      <c r="LBZ39" s="51"/>
      <c r="LCA39" s="51"/>
      <c r="LCB39" s="51"/>
      <c r="LCC39" s="51"/>
      <c r="LCD39" s="51"/>
      <c r="LCE39" s="51"/>
      <c r="LCF39" s="51"/>
      <c r="LCG39" s="51"/>
      <c r="LCH39" s="51"/>
      <c r="LCI39" s="51"/>
      <c r="LCJ39" s="51"/>
      <c r="LCK39" s="51"/>
      <c r="LCL39" s="51"/>
      <c r="LCM39" s="51"/>
      <c r="LCN39" s="51"/>
      <c r="LCO39" s="51"/>
      <c r="LCP39" s="51"/>
      <c r="LCQ39" s="51"/>
      <c r="LCR39" s="51"/>
      <c r="LCS39" s="51"/>
      <c r="LCT39" s="51"/>
      <c r="LCU39" s="51"/>
      <c r="LCV39" s="51"/>
      <c r="LCW39" s="51"/>
      <c r="LCX39" s="51"/>
      <c r="LCY39" s="51"/>
      <c r="LCZ39" s="51"/>
      <c r="LDA39" s="51"/>
      <c r="LDB39" s="51"/>
      <c r="LDC39" s="51"/>
      <c r="LDD39" s="51"/>
      <c r="LDE39" s="51"/>
      <c r="LDF39" s="51"/>
      <c r="LDG39" s="51"/>
      <c r="LDH39" s="51"/>
      <c r="LDI39" s="51"/>
      <c r="LDJ39" s="51"/>
      <c r="LDK39" s="51"/>
      <c r="LDL39" s="51"/>
      <c r="LDM39" s="51"/>
      <c r="LDN39" s="51"/>
      <c r="LDO39" s="51"/>
      <c r="LDP39" s="51"/>
      <c r="LDQ39" s="51"/>
      <c r="LDR39" s="51"/>
      <c r="LDS39" s="51"/>
      <c r="LDT39" s="51"/>
      <c r="LDU39" s="51"/>
      <c r="LDV39" s="51"/>
      <c r="LDW39" s="51"/>
      <c r="LDX39" s="51"/>
      <c r="LDY39" s="51"/>
      <c r="LDZ39" s="51"/>
      <c r="LEA39" s="51"/>
      <c r="LEB39" s="51"/>
      <c r="LEC39" s="51"/>
      <c r="LED39" s="51"/>
      <c r="LEE39" s="51"/>
      <c r="LEF39" s="51"/>
      <c r="LEG39" s="51"/>
      <c r="LEH39" s="51"/>
      <c r="LEI39" s="51"/>
      <c r="LEJ39" s="51"/>
      <c r="LEK39" s="51"/>
      <c r="LEL39" s="51"/>
      <c r="LEM39" s="51"/>
      <c r="LEN39" s="51"/>
      <c r="LEO39" s="51"/>
      <c r="LEP39" s="51"/>
      <c r="LEQ39" s="51"/>
      <c r="LER39" s="51"/>
      <c r="LES39" s="51"/>
      <c r="LET39" s="51"/>
      <c r="LEU39" s="51"/>
      <c r="LEV39" s="51"/>
      <c r="LEW39" s="51"/>
      <c r="LEX39" s="51"/>
      <c r="LEY39" s="51"/>
      <c r="LEZ39" s="51"/>
      <c r="LFA39" s="51"/>
      <c r="LFB39" s="51"/>
      <c r="LFC39" s="51"/>
      <c r="LFD39" s="51"/>
      <c r="LFE39" s="51"/>
      <c r="LFF39" s="51"/>
      <c r="LFG39" s="51"/>
      <c r="LFH39" s="51"/>
      <c r="LFI39" s="51"/>
      <c r="LFJ39" s="51"/>
      <c r="LFK39" s="51"/>
      <c r="LFL39" s="51"/>
      <c r="LFM39" s="51"/>
      <c r="LFN39" s="51"/>
      <c r="LFO39" s="51"/>
      <c r="LFP39" s="51"/>
      <c r="LFQ39" s="51"/>
      <c r="LFR39" s="51"/>
      <c r="LFS39" s="51"/>
      <c r="LFT39" s="51"/>
      <c r="LFU39" s="51"/>
      <c r="LFV39" s="51"/>
      <c r="LFW39" s="51"/>
      <c r="LFX39" s="51"/>
      <c r="LFY39" s="51"/>
      <c r="LFZ39" s="51"/>
      <c r="LGA39" s="51"/>
      <c r="LGB39" s="51"/>
      <c r="LGC39" s="51"/>
      <c r="LGD39" s="51"/>
      <c r="LGE39" s="51"/>
      <c r="LGF39" s="51"/>
      <c r="LGG39" s="51"/>
      <c r="LGH39" s="51"/>
      <c r="LGI39" s="51"/>
      <c r="LGJ39" s="51"/>
      <c r="LGK39" s="51"/>
      <c r="LGL39" s="51"/>
      <c r="LGM39" s="51"/>
      <c r="LGN39" s="51"/>
      <c r="LGO39" s="51"/>
      <c r="LGP39" s="51"/>
      <c r="LGQ39" s="51"/>
      <c r="LGR39" s="51"/>
      <c r="LGS39" s="51"/>
      <c r="LGT39" s="51"/>
      <c r="LGU39" s="51"/>
      <c r="LGV39" s="51"/>
      <c r="LGW39" s="51"/>
      <c r="LGX39" s="51"/>
      <c r="LGY39" s="51"/>
      <c r="LGZ39" s="51"/>
      <c r="LHA39" s="51"/>
      <c r="LHB39" s="51"/>
      <c r="LHC39" s="51"/>
      <c r="LHD39" s="51"/>
      <c r="LHE39" s="51"/>
      <c r="LHF39" s="51"/>
      <c r="LHG39" s="51"/>
      <c r="LHH39" s="51"/>
      <c r="LHI39" s="51"/>
      <c r="LHJ39" s="51"/>
      <c r="LHK39" s="51"/>
      <c r="LHL39" s="51"/>
      <c r="LHM39" s="51"/>
      <c r="LHN39" s="51"/>
      <c r="LHO39" s="51"/>
      <c r="LHP39" s="51"/>
      <c r="LHQ39" s="51"/>
      <c r="LHR39" s="51"/>
      <c r="LHS39" s="51"/>
      <c r="LHT39" s="51"/>
      <c r="LHU39" s="51"/>
      <c r="LHV39" s="51"/>
      <c r="LHW39" s="51"/>
      <c r="LHX39" s="51"/>
      <c r="LHY39" s="51"/>
      <c r="LHZ39" s="51"/>
      <c r="LIA39" s="51"/>
      <c r="LIB39" s="51"/>
      <c r="LIC39" s="51"/>
      <c r="LID39" s="51"/>
      <c r="LIE39" s="51"/>
      <c r="LIF39" s="51"/>
      <c r="LIG39" s="51"/>
      <c r="LIH39" s="51"/>
      <c r="LII39" s="51"/>
      <c r="LIJ39" s="51"/>
      <c r="LIK39" s="51"/>
      <c r="LIL39" s="51"/>
      <c r="LIM39" s="51"/>
      <c r="LIN39" s="51"/>
      <c r="LIO39" s="51"/>
      <c r="LIP39" s="51"/>
      <c r="LIQ39" s="51"/>
      <c r="LIR39" s="51"/>
      <c r="LIS39" s="51"/>
      <c r="LIT39" s="51"/>
      <c r="LIU39" s="51"/>
      <c r="LIV39" s="51"/>
      <c r="LIW39" s="51"/>
      <c r="LIX39" s="51"/>
      <c r="LIY39" s="51"/>
      <c r="LIZ39" s="51"/>
      <c r="LJA39" s="51"/>
      <c r="LJB39" s="51"/>
      <c r="LJC39" s="51"/>
      <c r="LJD39" s="51"/>
      <c r="LJE39" s="51"/>
      <c r="LJF39" s="51"/>
      <c r="LJG39" s="51"/>
      <c r="LJH39" s="51"/>
      <c r="LJI39" s="51"/>
      <c r="LJJ39" s="51"/>
      <c r="LJK39" s="51"/>
      <c r="LJL39" s="51"/>
      <c r="LJM39" s="51"/>
      <c r="LJN39" s="51"/>
      <c r="LJO39" s="51"/>
      <c r="LJP39" s="51"/>
      <c r="LJQ39" s="51"/>
      <c r="LJR39" s="51"/>
      <c r="LJS39" s="51"/>
      <c r="LJT39" s="51"/>
      <c r="LJU39" s="51"/>
      <c r="LJV39" s="51"/>
      <c r="LJW39" s="51"/>
      <c r="LJX39" s="51"/>
      <c r="LJY39" s="51"/>
      <c r="LJZ39" s="51"/>
      <c r="LKA39" s="51"/>
      <c r="LKB39" s="51"/>
      <c r="LKC39" s="51"/>
      <c r="LKD39" s="51"/>
      <c r="LKE39" s="51"/>
      <c r="LKF39" s="51"/>
      <c r="LKG39" s="51"/>
      <c r="LKH39" s="51"/>
      <c r="LKI39" s="51"/>
      <c r="LKJ39" s="51"/>
      <c r="LKK39" s="51"/>
      <c r="LKL39" s="51"/>
      <c r="LKM39" s="51"/>
      <c r="LKN39" s="51"/>
      <c r="LKO39" s="51"/>
      <c r="LKP39" s="51"/>
      <c r="LKQ39" s="51"/>
      <c r="LKR39" s="51"/>
      <c r="LKS39" s="51"/>
      <c r="LKT39" s="51"/>
      <c r="LKU39" s="51"/>
      <c r="LKV39" s="51"/>
      <c r="LKW39" s="51"/>
      <c r="LKX39" s="51"/>
      <c r="LKY39" s="51"/>
      <c r="LKZ39" s="51"/>
      <c r="LLA39" s="51"/>
      <c r="LLB39" s="51"/>
      <c r="LLC39" s="51"/>
      <c r="LLD39" s="51"/>
      <c r="LLE39" s="51"/>
      <c r="LLF39" s="51"/>
      <c r="LLG39" s="51"/>
      <c r="LLH39" s="51"/>
      <c r="LLI39" s="51"/>
      <c r="LLJ39" s="51"/>
      <c r="LLK39" s="51"/>
      <c r="LLL39" s="51"/>
      <c r="LLM39" s="51"/>
      <c r="LLN39" s="51"/>
      <c r="LLO39" s="51"/>
      <c r="LLP39" s="51"/>
      <c r="LLQ39" s="51"/>
      <c r="LLR39" s="51"/>
      <c r="LLS39" s="51"/>
      <c r="LLT39" s="51"/>
      <c r="LLU39" s="51"/>
      <c r="LLV39" s="51"/>
      <c r="LLW39" s="51"/>
      <c r="LLX39" s="51"/>
      <c r="LLY39" s="51"/>
      <c r="LLZ39" s="51"/>
      <c r="LMA39" s="51"/>
      <c r="LMB39" s="51"/>
      <c r="LMC39" s="51"/>
      <c r="LMD39" s="51"/>
      <c r="LME39" s="51"/>
      <c r="LMF39" s="51"/>
      <c r="LMG39" s="51"/>
      <c r="LMH39" s="51"/>
      <c r="LMI39" s="51"/>
      <c r="LMJ39" s="51"/>
      <c r="LMK39" s="51"/>
      <c r="LML39" s="51"/>
      <c r="LMM39" s="51"/>
      <c r="LMN39" s="51"/>
      <c r="LMO39" s="51"/>
      <c r="LMP39" s="51"/>
      <c r="LMQ39" s="51"/>
      <c r="LMR39" s="51"/>
      <c r="LMS39" s="51"/>
      <c r="LMT39" s="51"/>
      <c r="LMU39" s="51"/>
      <c r="LMV39" s="51"/>
      <c r="LMW39" s="51"/>
      <c r="LMX39" s="51"/>
      <c r="LMY39" s="51"/>
      <c r="LMZ39" s="51"/>
      <c r="LNA39" s="51"/>
      <c r="LNB39" s="51"/>
      <c r="LNC39" s="51"/>
      <c r="LND39" s="51"/>
      <c r="LNE39" s="51"/>
      <c r="LNF39" s="51"/>
      <c r="LNG39" s="51"/>
      <c r="LNH39" s="51"/>
      <c r="LNI39" s="51"/>
      <c r="LNJ39" s="51"/>
      <c r="LNK39" s="51"/>
      <c r="LNL39" s="51"/>
      <c r="LNM39" s="51"/>
      <c r="LNN39" s="51"/>
      <c r="LNO39" s="51"/>
      <c r="LNP39" s="51"/>
      <c r="LNQ39" s="51"/>
      <c r="LNR39" s="51"/>
      <c r="LNS39" s="51"/>
      <c r="LNT39" s="51"/>
      <c r="LNU39" s="51"/>
      <c r="LNV39" s="51"/>
      <c r="LNW39" s="51"/>
      <c r="LNX39" s="51"/>
      <c r="LNY39" s="51"/>
      <c r="LNZ39" s="51"/>
      <c r="LOA39" s="51"/>
      <c r="LOB39" s="51"/>
      <c r="LOC39" s="51"/>
      <c r="LOD39" s="51"/>
      <c r="LOE39" s="51"/>
      <c r="LOF39" s="51"/>
      <c r="LOG39" s="51"/>
      <c r="LOH39" s="51"/>
      <c r="LOI39" s="51"/>
      <c r="LOJ39" s="51"/>
      <c r="LOK39" s="51"/>
      <c r="LOL39" s="51"/>
      <c r="LOM39" s="51"/>
      <c r="LON39" s="51"/>
      <c r="LOO39" s="51"/>
      <c r="LOP39" s="51"/>
      <c r="LOQ39" s="51"/>
      <c r="LOR39" s="51"/>
      <c r="LOS39" s="51"/>
      <c r="LOT39" s="51"/>
      <c r="LOU39" s="51"/>
      <c r="LOV39" s="51"/>
      <c r="LOW39" s="51"/>
      <c r="LOX39" s="51"/>
      <c r="LOY39" s="51"/>
      <c r="LOZ39" s="51"/>
      <c r="LPA39" s="51"/>
      <c r="LPB39" s="51"/>
      <c r="LPC39" s="51"/>
      <c r="LPD39" s="51"/>
      <c r="LPE39" s="51"/>
      <c r="LPF39" s="51"/>
      <c r="LPG39" s="51"/>
      <c r="LPH39" s="51"/>
      <c r="LPI39" s="51"/>
      <c r="LPJ39" s="51"/>
      <c r="LPK39" s="51"/>
      <c r="LPL39" s="51"/>
      <c r="LPM39" s="51"/>
      <c r="LPN39" s="51"/>
      <c r="LPO39" s="51"/>
      <c r="LPP39" s="51"/>
      <c r="LPQ39" s="51"/>
      <c r="LPR39" s="51"/>
      <c r="LPS39" s="51"/>
      <c r="LPT39" s="51"/>
      <c r="LPU39" s="51"/>
      <c r="LPV39" s="51"/>
      <c r="LPW39" s="51"/>
      <c r="LPX39" s="51"/>
      <c r="LPY39" s="51"/>
      <c r="LPZ39" s="51"/>
      <c r="LQA39" s="51"/>
      <c r="LQB39" s="51"/>
      <c r="LQC39" s="51"/>
      <c r="LQD39" s="51"/>
      <c r="LQE39" s="51"/>
      <c r="LQF39" s="51"/>
      <c r="LQG39" s="51"/>
      <c r="LQH39" s="51"/>
      <c r="LQI39" s="51"/>
      <c r="LQJ39" s="51"/>
      <c r="LQK39" s="51"/>
      <c r="LQL39" s="51"/>
      <c r="LQM39" s="51"/>
      <c r="LQN39" s="51"/>
      <c r="LQO39" s="51"/>
      <c r="LQP39" s="51"/>
      <c r="LQQ39" s="51"/>
      <c r="LQR39" s="51"/>
      <c r="LQS39" s="51"/>
      <c r="LQT39" s="51"/>
      <c r="LQU39" s="51"/>
      <c r="LQV39" s="51"/>
      <c r="LQW39" s="51"/>
      <c r="LQX39" s="51"/>
      <c r="LQY39" s="51"/>
      <c r="LQZ39" s="51"/>
      <c r="LRA39" s="51"/>
      <c r="LRB39" s="51"/>
      <c r="LRC39" s="51"/>
      <c r="LRD39" s="51"/>
      <c r="LRE39" s="51"/>
      <c r="LRF39" s="51"/>
      <c r="LRG39" s="51"/>
      <c r="LRH39" s="51"/>
      <c r="LRI39" s="51"/>
      <c r="LRJ39" s="51"/>
      <c r="LRK39" s="51"/>
      <c r="LRL39" s="51"/>
      <c r="LRM39" s="51"/>
      <c r="LRN39" s="51"/>
      <c r="LRO39" s="51"/>
      <c r="LRP39" s="51"/>
      <c r="LRQ39" s="51"/>
      <c r="LRR39" s="51"/>
      <c r="LRS39" s="51"/>
      <c r="LRT39" s="51"/>
      <c r="LRU39" s="51"/>
      <c r="LRV39" s="51"/>
      <c r="LRW39" s="51"/>
      <c r="LRX39" s="51"/>
      <c r="LRY39" s="51"/>
      <c r="LRZ39" s="51"/>
      <c r="LSA39" s="51"/>
      <c r="LSB39" s="51"/>
      <c r="LSC39" s="51"/>
      <c r="LSD39" s="51"/>
      <c r="LSE39" s="51"/>
      <c r="LSF39" s="51"/>
      <c r="LSG39" s="51"/>
      <c r="LSH39" s="51"/>
      <c r="LSI39" s="51"/>
      <c r="LSJ39" s="51"/>
      <c r="LSK39" s="51"/>
      <c r="LSL39" s="51"/>
      <c r="LSM39" s="51"/>
      <c r="LSN39" s="51"/>
      <c r="LSO39" s="51"/>
      <c r="LSP39" s="51"/>
      <c r="LSQ39" s="51"/>
      <c r="LSR39" s="51"/>
      <c r="LSS39" s="51"/>
      <c r="LST39" s="51"/>
      <c r="LSU39" s="51"/>
      <c r="LSV39" s="51"/>
      <c r="LSW39" s="51"/>
      <c r="LSX39" s="51"/>
      <c r="LSY39" s="51"/>
      <c r="LSZ39" s="51"/>
      <c r="LTA39" s="51"/>
      <c r="LTB39" s="51"/>
      <c r="LTC39" s="51"/>
      <c r="LTD39" s="51"/>
      <c r="LTE39" s="51"/>
      <c r="LTF39" s="51"/>
      <c r="LTG39" s="51"/>
      <c r="LTH39" s="51"/>
      <c r="LTI39" s="51"/>
      <c r="LTJ39" s="51"/>
      <c r="LTK39" s="51"/>
      <c r="LTL39" s="51"/>
      <c r="LTM39" s="51"/>
      <c r="LTN39" s="51"/>
      <c r="LTO39" s="51"/>
      <c r="LTP39" s="51"/>
      <c r="LTQ39" s="51"/>
      <c r="LTR39" s="51"/>
      <c r="LTS39" s="51"/>
      <c r="LTT39" s="51"/>
      <c r="LTU39" s="51"/>
      <c r="LTV39" s="51"/>
      <c r="LTW39" s="51"/>
      <c r="LTX39" s="51"/>
      <c r="LTY39" s="51"/>
      <c r="LTZ39" s="51"/>
      <c r="LUA39" s="51"/>
      <c r="LUB39" s="51"/>
      <c r="LUC39" s="51"/>
      <c r="LUD39" s="51"/>
      <c r="LUE39" s="51"/>
      <c r="LUF39" s="51"/>
      <c r="LUG39" s="51"/>
      <c r="LUH39" s="51"/>
      <c r="LUI39" s="51"/>
      <c r="LUJ39" s="51"/>
      <c r="LUK39" s="51"/>
      <c r="LUL39" s="51"/>
      <c r="LUM39" s="51"/>
      <c r="LUN39" s="51"/>
      <c r="LUO39" s="51"/>
      <c r="LUP39" s="51"/>
      <c r="LUQ39" s="51"/>
      <c r="LUR39" s="51"/>
      <c r="LUS39" s="51"/>
      <c r="LUT39" s="51"/>
      <c r="LUU39" s="51"/>
      <c r="LUV39" s="51"/>
      <c r="LUW39" s="51"/>
      <c r="LUX39" s="51"/>
      <c r="LUY39" s="51"/>
      <c r="LUZ39" s="51"/>
      <c r="LVA39" s="51"/>
      <c r="LVB39" s="51"/>
      <c r="LVC39" s="51"/>
      <c r="LVD39" s="51"/>
      <c r="LVE39" s="51"/>
      <c r="LVF39" s="51"/>
      <c r="LVG39" s="51"/>
      <c r="LVH39" s="51"/>
      <c r="LVI39" s="51"/>
      <c r="LVJ39" s="51"/>
      <c r="LVK39" s="51"/>
      <c r="LVL39" s="51"/>
      <c r="LVM39" s="51"/>
      <c r="LVN39" s="51"/>
      <c r="LVO39" s="51"/>
      <c r="LVP39" s="51"/>
      <c r="LVQ39" s="51"/>
      <c r="LVR39" s="51"/>
      <c r="LVS39" s="51"/>
      <c r="LVT39" s="51"/>
      <c r="LVU39" s="51"/>
      <c r="LVV39" s="51"/>
      <c r="LVW39" s="51"/>
      <c r="LVX39" s="51"/>
      <c r="LVY39" s="51"/>
      <c r="LVZ39" s="51"/>
      <c r="LWA39" s="51"/>
      <c r="LWB39" s="51"/>
      <c r="LWC39" s="51"/>
      <c r="LWD39" s="51"/>
      <c r="LWE39" s="51"/>
      <c r="LWF39" s="51"/>
      <c r="LWG39" s="51"/>
      <c r="LWH39" s="51"/>
      <c r="LWI39" s="51"/>
      <c r="LWJ39" s="51"/>
      <c r="LWK39" s="51"/>
      <c r="LWL39" s="51"/>
      <c r="LWM39" s="51"/>
      <c r="LWN39" s="51"/>
      <c r="LWO39" s="51"/>
      <c r="LWP39" s="51"/>
      <c r="LWQ39" s="51"/>
      <c r="LWR39" s="51"/>
      <c r="LWS39" s="51"/>
      <c r="LWT39" s="51"/>
      <c r="LWU39" s="51"/>
      <c r="LWV39" s="51"/>
      <c r="LWW39" s="51"/>
      <c r="LWX39" s="51"/>
      <c r="LWY39" s="51"/>
      <c r="LWZ39" s="51"/>
      <c r="LXA39" s="51"/>
      <c r="LXB39" s="51"/>
      <c r="LXC39" s="51"/>
      <c r="LXD39" s="51"/>
      <c r="LXE39" s="51"/>
      <c r="LXF39" s="51"/>
      <c r="LXG39" s="51"/>
      <c r="LXH39" s="51"/>
      <c r="LXI39" s="51"/>
      <c r="LXJ39" s="51"/>
      <c r="LXK39" s="51"/>
      <c r="LXL39" s="51"/>
      <c r="LXM39" s="51"/>
      <c r="LXN39" s="51"/>
      <c r="LXO39" s="51"/>
      <c r="LXP39" s="51"/>
      <c r="LXQ39" s="51"/>
      <c r="LXR39" s="51"/>
      <c r="LXS39" s="51"/>
      <c r="LXT39" s="51"/>
      <c r="LXU39" s="51"/>
      <c r="LXV39" s="51"/>
      <c r="LXW39" s="51"/>
      <c r="LXX39" s="51"/>
      <c r="LXY39" s="51"/>
      <c r="LXZ39" s="51"/>
      <c r="LYA39" s="51"/>
      <c r="LYB39" s="51"/>
      <c r="LYC39" s="51"/>
      <c r="LYD39" s="51"/>
      <c r="LYE39" s="51"/>
      <c r="LYF39" s="51"/>
      <c r="LYG39" s="51"/>
      <c r="LYH39" s="51"/>
      <c r="LYI39" s="51"/>
      <c r="LYJ39" s="51"/>
      <c r="LYK39" s="51"/>
      <c r="LYL39" s="51"/>
      <c r="LYM39" s="51"/>
      <c r="LYN39" s="51"/>
      <c r="LYO39" s="51"/>
      <c r="LYP39" s="51"/>
      <c r="LYQ39" s="51"/>
      <c r="LYR39" s="51"/>
      <c r="LYS39" s="51"/>
      <c r="LYT39" s="51"/>
      <c r="LYU39" s="51"/>
      <c r="LYV39" s="51"/>
      <c r="LYW39" s="51"/>
      <c r="LYX39" s="51"/>
      <c r="LYY39" s="51"/>
      <c r="LYZ39" s="51"/>
      <c r="LZA39" s="51"/>
      <c r="LZB39" s="51"/>
      <c r="LZC39" s="51"/>
      <c r="LZD39" s="51"/>
      <c r="LZE39" s="51"/>
      <c r="LZF39" s="51"/>
      <c r="LZG39" s="51"/>
      <c r="LZH39" s="51"/>
      <c r="LZI39" s="51"/>
      <c r="LZJ39" s="51"/>
      <c r="LZK39" s="51"/>
      <c r="LZL39" s="51"/>
      <c r="LZM39" s="51"/>
      <c r="LZN39" s="51"/>
      <c r="LZO39" s="51"/>
      <c r="LZP39" s="51"/>
      <c r="LZQ39" s="51"/>
      <c r="LZR39" s="51"/>
      <c r="LZS39" s="51"/>
      <c r="LZT39" s="51"/>
      <c r="LZU39" s="51"/>
      <c r="LZV39" s="51"/>
      <c r="LZW39" s="51"/>
      <c r="LZX39" s="51"/>
      <c r="LZY39" s="51"/>
      <c r="LZZ39" s="51"/>
      <c r="MAA39" s="51"/>
      <c r="MAB39" s="51"/>
      <c r="MAC39" s="51"/>
      <c r="MAD39" s="51"/>
      <c r="MAE39" s="51"/>
      <c r="MAF39" s="51"/>
      <c r="MAG39" s="51"/>
      <c r="MAH39" s="51"/>
      <c r="MAI39" s="51"/>
      <c r="MAJ39" s="51"/>
      <c r="MAK39" s="51"/>
      <c r="MAL39" s="51"/>
      <c r="MAM39" s="51"/>
      <c r="MAN39" s="51"/>
      <c r="MAO39" s="51"/>
      <c r="MAP39" s="51"/>
      <c r="MAQ39" s="51"/>
      <c r="MAR39" s="51"/>
      <c r="MAS39" s="51"/>
      <c r="MAT39" s="51"/>
      <c r="MAU39" s="51"/>
      <c r="MAV39" s="51"/>
      <c r="MAW39" s="51"/>
      <c r="MAX39" s="51"/>
      <c r="MAY39" s="51"/>
      <c r="MAZ39" s="51"/>
      <c r="MBA39" s="51"/>
      <c r="MBB39" s="51"/>
      <c r="MBC39" s="51"/>
      <c r="MBD39" s="51"/>
      <c r="MBE39" s="51"/>
      <c r="MBF39" s="51"/>
      <c r="MBG39" s="51"/>
      <c r="MBH39" s="51"/>
      <c r="MBI39" s="51"/>
      <c r="MBJ39" s="51"/>
      <c r="MBK39" s="51"/>
      <c r="MBL39" s="51"/>
      <c r="MBM39" s="51"/>
      <c r="MBN39" s="51"/>
      <c r="MBO39" s="51"/>
      <c r="MBP39" s="51"/>
      <c r="MBQ39" s="51"/>
      <c r="MBR39" s="51"/>
      <c r="MBS39" s="51"/>
      <c r="MBT39" s="51"/>
      <c r="MBU39" s="51"/>
      <c r="MBV39" s="51"/>
      <c r="MBW39" s="51"/>
      <c r="MBX39" s="51"/>
      <c r="MBY39" s="51"/>
      <c r="MBZ39" s="51"/>
      <c r="MCA39" s="51"/>
      <c r="MCB39" s="51"/>
      <c r="MCC39" s="51"/>
      <c r="MCD39" s="51"/>
      <c r="MCE39" s="51"/>
      <c r="MCF39" s="51"/>
      <c r="MCG39" s="51"/>
      <c r="MCH39" s="51"/>
      <c r="MCI39" s="51"/>
      <c r="MCJ39" s="51"/>
      <c r="MCK39" s="51"/>
      <c r="MCL39" s="51"/>
      <c r="MCM39" s="51"/>
      <c r="MCN39" s="51"/>
      <c r="MCO39" s="51"/>
      <c r="MCP39" s="51"/>
      <c r="MCQ39" s="51"/>
      <c r="MCR39" s="51"/>
      <c r="MCS39" s="51"/>
      <c r="MCT39" s="51"/>
      <c r="MCU39" s="51"/>
      <c r="MCV39" s="51"/>
      <c r="MCW39" s="51"/>
      <c r="MCX39" s="51"/>
      <c r="MCY39" s="51"/>
      <c r="MCZ39" s="51"/>
      <c r="MDA39" s="51"/>
      <c r="MDB39" s="51"/>
      <c r="MDC39" s="51"/>
      <c r="MDD39" s="51"/>
      <c r="MDE39" s="51"/>
      <c r="MDF39" s="51"/>
      <c r="MDG39" s="51"/>
      <c r="MDH39" s="51"/>
      <c r="MDI39" s="51"/>
      <c r="MDJ39" s="51"/>
      <c r="MDK39" s="51"/>
      <c r="MDL39" s="51"/>
      <c r="MDM39" s="51"/>
      <c r="MDN39" s="51"/>
      <c r="MDO39" s="51"/>
      <c r="MDP39" s="51"/>
      <c r="MDQ39" s="51"/>
      <c r="MDR39" s="51"/>
      <c r="MDS39" s="51"/>
      <c r="MDT39" s="51"/>
      <c r="MDU39" s="51"/>
      <c r="MDV39" s="51"/>
      <c r="MDW39" s="51"/>
      <c r="MDX39" s="51"/>
      <c r="MDY39" s="51"/>
      <c r="MDZ39" s="51"/>
      <c r="MEA39" s="51"/>
      <c r="MEB39" s="51"/>
      <c r="MEC39" s="51"/>
      <c r="MED39" s="51"/>
      <c r="MEE39" s="51"/>
      <c r="MEF39" s="51"/>
      <c r="MEG39" s="51"/>
      <c r="MEH39" s="51"/>
      <c r="MEI39" s="51"/>
      <c r="MEJ39" s="51"/>
      <c r="MEK39" s="51"/>
      <c r="MEL39" s="51"/>
      <c r="MEM39" s="51"/>
      <c r="MEN39" s="51"/>
      <c r="MEO39" s="51"/>
      <c r="MEP39" s="51"/>
      <c r="MEQ39" s="51"/>
      <c r="MER39" s="51"/>
      <c r="MES39" s="51"/>
      <c r="MET39" s="51"/>
      <c r="MEU39" s="51"/>
      <c r="MEV39" s="51"/>
      <c r="MEW39" s="51"/>
      <c r="MEX39" s="51"/>
      <c r="MEY39" s="51"/>
      <c r="MEZ39" s="51"/>
      <c r="MFA39" s="51"/>
      <c r="MFB39" s="51"/>
      <c r="MFC39" s="51"/>
      <c r="MFD39" s="51"/>
      <c r="MFE39" s="51"/>
      <c r="MFF39" s="51"/>
      <c r="MFG39" s="51"/>
      <c r="MFH39" s="51"/>
      <c r="MFI39" s="51"/>
      <c r="MFJ39" s="51"/>
      <c r="MFK39" s="51"/>
      <c r="MFL39" s="51"/>
      <c r="MFM39" s="51"/>
      <c r="MFN39" s="51"/>
      <c r="MFO39" s="51"/>
      <c r="MFP39" s="51"/>
      <c r="MFQ39" s="51"/>
      <c r="MFR39" s="51"/>
      <c r="MFS39" s="51"/>
      <c r="MFT39" s="51"/>
      <c r="MFU39" s="51"/>
      <c r="MFV39" s="51"/>
      <c r="MFW39" s="51"/>
      <c r="MFX39" s="51"/>
      <c r="MFY39" s="51"/>
      <c r="MFZ39" s="51"/>
      <c r="MGA39" s="51"/>
      <c r="MGB39" s="51"/>
      <c r="MGC39" s="51"/>
      <c r="MGD39" s="51"/>
      <c r="MGE39" s="51"/>
      <c r="MGF39" s="51"/>
      <c r="MGG39" s="51"/>
      <c r="MGH39" s="51"/>
      <c r="MGI39" s="51"/>
      <c r="MGJ39" s="51"/>
      <c r="MGK39" s="51"/>
      <c r="MGL39" s="51"/>
      <c r="MGM39" s="51"/>
      <c r="MGN39" s="51"/>
      <c r="MGO39" s="51"/>
      <c r="MGP39" s="51"/>
      <c r="MGQ39" s="51"/>
      <c r="MGR39" s="51"/>
      <c r="MGS39" s="51"/>
      <c r="MGT39" s="51"/>
      <c r="MGU39" s="51"/>
      <c r="MGV39" s="51"/>
      <c r="MGW39" s="51"/>
      <c r="MGX39" s="51"/>
      <c r="MGY39" s="51"/>
      <c r="MGZ39" s="51"/>
      <c r="MHA39" s="51"/>
      <c r="MHB39" s="51"/>
      <c r="MHC39" s="51"/>
      <c r="MHD39" s="51"/>
      <c r="MHE39" s="51"/>
      <c r="MHF39" s="51"/>
      <c r="MHG39" s="51"/>
      <c r="MHH39" s="51"/>
      <c r="MHI39" s="51"/>
      <c r="MHJ39" s="51"/>
      <c r="MHK39" s="51"/>
      <c r="MHL39" s="51"/>
      <c r="MHM39" s="51"/>
      <c r="MHN39" s="51"/>
      <c r="MHO39" s="51"/>
      <c r="MHP39" s="51"/>
      <c r="MHQ39" s="51"/>
      <c r="MHR39" s="51"/>
      <c r="MHS39" s="51"/>
      <c r="MHT39" s="51"/>
      <c r="MHU39" s="51"/>
      <c r="MHV39" s="51"/>
      <c r="MHW39" s="51"/>
      <c r="MHX39" s="51"/>
      <c r="MHY39" s="51"/>
      <c r="MHZ39" s="51"/>
      <c r="MIA39" s="51"/>
      <c r="MIB39" s="51"/>
      <c r="MIC39" s="51"/>
      <c r="MID39" s="51"/>
      <c r="MIE39" s="51"/>
      <c r="MIF39" s="51"/>
      <c r="MIG39" s="51"/>
      <c r="MIH39" s="51"/>
      <c r="MII39" s="51"/>
      <c r="MIJ39" s="51"/>
      <c r="MIK39" s="51"/>
      <c r="MIL39" s="51"/>
      <c r="MIM39" s="51"/>
      <c r="MIN39" s="51"/>
      <c r="MIO39" s="51"/>
      <c r="MIP39" s="51"/>
      <c r="MIQ39" s="51"/>
      <c r="MIR39" s="51"/>
      <c r="MIS39" s="51"/>
      <c r="MIT39" s="51"/>
      <c r="MIU39" s="51"/>
      <c r="MIV39" s="51"/>
      <c r="MIW39" s="51"/>
      <c r="MIX39" s="51"/>
      <c r="MIY39" s="51"/>
      <c r="MIZ39" s="51"/>
      <c r="MJA39" s="51"/>
      <c r="MJB39" s="51"/>
      <c r="MJC39" s="51"/>
      <c r="MJD39" s="51"/>
      <c r="MJE39" s="51"/>
      <c r="MJF39" s="51"/>
      <c r="MJG39" s="51"/>
      <c r="MJH39" s="51"/>
      <c r="MJI39" s="51"/>
      <c r="MJJ39" s="51"/>
      <c r="MJK39" s="51"/>
      <c r="MJL39" s="51"/>
      <c r="MJM39" s="51"/>
      <c r="MJN39" s="51"/>
      <c r="MJO39" s="51"/>
      <c r="MJP39" s="51"/>
      <c r="MJQ39" s="51"/>
      <c r="MJR39" s="51"/>
      <c r="MJS39" s="51"/>
      <c r="MJT39" s="51"/>
      <c r="MJU39" s="51"/>
      <c r="MJV39" s="51"/>
      <c r="MJW39" s="51"/>
      <c r="MJX39" s="51"/>
      <c r="MJY39" s="51"/>
      <c r="MJZ39" s="51"/>
      <c r="MKA39" s="51"/>
      <c r="MKB39" s="51"/>
      <c r="MKC39" s="51"/>
      <c r="MKD39" s="51"/>
      <c r="MKE39" s="51"/>
      <c r="MKF39" s="51"/>
      <c r="MKG39" s="51"/>
      <c r="MKH39" s="51"/>
      <c r="MKI39" s="51"/>
      <c r="MKJ39" s="51"/>
      <c r="MKK39" s="51"/>
      <c r="MKL39" s="51"/>
      <c r="MKM39" s="51"/>
      <c r="MKN39" s="51"/>
      <c r="MKO39" s="51"/>
      <c r="MKP39" s="51"/>
      <c r="MKQ39" s="51"/>
      <c r="MKR39" s="51"/>
      <c r="MKS39" s="51"/>
      <c r="MKT39" s="51"/>
      <c r="MKU39" s="51"/>
      <c r="MKV39" s="51"/>
      <c r="MKW39" s="51"/>
      <c r="MKX39" s="51"/>
      <c r="MKY39" s="51"/>
      <c r="MKZ39" s="51"/>
      <c r="MLA39" s="51"/>
      <c r="MLB39" s="51"/>
      <c r="MLC39" s="51"/>
      <c r="MLD39" s="51"/>
      <c r="MLE39" s="51"/>
      <c r="MLF39" s="51"/>
      <c r="MLG39" s="51"/>
      <c r="MLH39" s="51"/>
      <c r="MLI39" s="51"/>
      <c r="MLJ39" s="51"/>
      <c r="MLK39" s="51"/>
      <c r="MLL39" s="51"/>
      <c r="MLM39" s="51"/>
      <c r="MLN39" s="51"/>
      <c r="MLO39" s="51"/>
      <c r="MLP39" s="51"/>
      <c r="MLQ39" s="51"/>
      <c r="MLR39" s="51"/>
      <c r="MLS39" s="51"/>
      <c r="MLT39" s="51"/>
      <c r="MLU39" s="51"/>
      <c r="MLV39" s="51"/>
      <c r="MLW39" s="51"/>
      <c r="MLX39" s="51"/>
      <c r="MLY39" s="51"/>
      <c r="MLZ39" s="51"/>
      <c r="MMA39" s="51"/>
      <c r="MMB39" s="51"/>
      <c r="MMC39" s="51"/>
      <c r="MMD39" s="51"/>
      <c r="MME39" s="51"/>
      <c r="MMF39" s="51"/>
      <c r="MMG39" s="51"/>
      <c r="MMH39" s="51"/>
      <c r="MMI39" s="51"/>
      <c r="MMJ39" s="51"/>
      <c r="MMK39" s="51"/>
      <c r="MML39" s="51"/>
      <c r="MMM39" s="51"/>
      <c r="MMN39" s="51"/>
      <c r="MMO39" s="51"/>
      <c r="MMP39" s="51"/>
      <c r="MMQ39" s="51"/>
      <c r="MMR39" s="51"/>
      <c r="MMS39" s="51"/>
      <c r="MMT39" s="51"/>
      <c r="MMU39" s="51"/>
      <c r="MMV39" s="51"/>
      <c r="MMW39" s="51"/>
      <c r="MMX39" s="51"/>
      <c r="MMY39" s="51"/>
      <c r="MMZ39" s="51"/>
      <c r="MNA39" s="51"/>
      <c r="MNB39" s="51"/>
      <c r="MNC39" s="51"/>
      <c r="MND39" s="51"/>
      <c r="MNE39" s="51"/>
      <c r="MNF39" s="51"/>
      <c r="MNG39" s="51"/>
      <c r="MNH39" s="51"/>
      <c r="MNI39" s="51"/>
      <c r="MNJ39" s="51"/>
      <c r="MNK39" s="51"/>
      <c r="MNL39" s="51"/>
      <c r="MNM39" s="51"/>
      <c r="MNN39" s="51"/>
      <c r="MNO39" s="51"/>
      <c r="MNP39" s="51"/>
      <c r="MNQ39" s="51"/>
      <c r="MNR39" s="51"/>
      <c r="MNS39" s="51"/>
      <c r="MNT39" s="51"/>
      <c r="MNU39" s="51"/>
      <c r="MNV39" s="51"/>
      <c r="MNW39" s="51"/>
      <c r="MNX39" s="51"/>
      <c r="MNY39" s="51"/>
      <c r="MNZ39" s="51"/>
      <c r="MOA39" s="51"/>
      <c r="MOB39" s="51"/>
      <c r="MOC39" s="51"/>
      <c r="MOD39" s="51"/>
      <c r="MOE39" s="51"/>
      <c r="MOF39" s="51"/>
      <c r="MOG39" s="51"/>
      <c r="MOH39" s="51"/>
      <c r="MOI39" s="51"/>
      <c r="MOJ39" s="51"/>
      <c r="MOK39" s="51"/>
      <c r="MOL39" s="51"/>
      <c r="MOM39" s="51"/>
      <c r="MON39" s="51"/>
      <c r="MOO39" s="51"/>
      <c r="MOP39" s="51"/>
      <c r="MOQ39" s="51"/>
      <c r="MOR39" s="51"/>
      <c r="MOS39" s="51"/>
      <c r="MOT39" s="51"/>
      <c r="MOU39" s="51"/>
      <c r="MOV39" s="51"/>
      <c r="MOW39" s="51"/>
      <c r="MOX39" s="51"/>
      <c r="MOY39" s="51"/>
      <c r="MOZ39" s="51"/>
      <c r="MPA39" s="51"/>
      <c r="MPB39" s="51"/>
      <c r="MPC39" s="51"/>
      <c r="MPD39" s="51"/>
      <c r="MPE39" s="51"/>
      <c r="MPF39" s="51"/>
      <c r="MPG39" s="51"/>
      <c r="MPH39" s="51"/>
      <c r="MPI39" s="51"/>
      <c r="MPJ39" s="51"/>
      <c r="MPK39" s="51"/>
      <c r="MPL39" s="51"/>
      <c r="MPM39" s="51"/>
      <c r="MPN39" s="51"/>
      <c r="MPO39" s="51"/>
      <c r="MPP39" s="51"/>
      <c r="MPQ39" s="51"/>
      <c r="MPR39" s="51"/>
      <c r="MPS39" s="51"/>
      <c r="MPT39" s="51"/>
      <c r="MPU39" s="51"/>
      <c r="MPV39" s="51"/>
      <c r="MPW39" s="51"/>
      <c r="MPX39" s="51"/>
      <c r="MPY39" s="51"/>
      <c r="MPZ39" s="51"/>
      <c r="MQA39" s="51"/>
      <c r="MQB39" s="51"/>
      <c r="MQC39" s="51"/>
      <c r="MQD39" s="51"/>
      <c r="MQE39" s="51"/>
      <c r="MQF39" s="51"/>
      <c r="MQG39" s="51"/>
      <c r="MQH39" s="51"/>
      <c r="MQI39" s="51"/>
      <c r="MQJ39" s="51"/>
      <c r="MQK39" s="51"/>
      <c r="MQL39" s="51"/>
      <c r="MQM39" s="51"/>
      <c r="MQN39" s="51"/>
      <c r="MQO39" s="51"/>
      <c r="MQP39" s="51"/>
      <c r="MQQ39" s="51"/>
      <c r="MQR39" s="51"/>
      <c r="MQS39" s="51"/>
      <c r="MQT39" s="51"/>
      <c r="MQU39" s="51"/>
      <c r="MQV39" s="51"/>
      <c r="MQW39" s="51"/>
      <c r="MQX39" s="51"/>
      <c r="MQY39" s="51"/>
      <c r="MQZ39" s="51"/>
      <c r="MRA39" s="51"/>
      <c r="MRB39" s="51"/>
      <c r="MRC39" s="51"/>
      <c r="MRD39" s="51"/>
      <c r="MRE39" s="51"/>
      <c r="MRF39" s="51"/>
      <c r="MRG39" s="51"/>
      <c r="MRH39" s="51"/>
      <c r="MRI39" s="51"/>
      <c r="MRJ39" s="51"/>
      <c r="MRK39" s="51"/>
      <c r="MRL39" s="51"/>
      <c r="MRM39" s="51"/>
      <c r="MRN39" s="51"/>
      <c r="MRO39" s="51"/>
      <c r="MRP39" s="51"/>
      <c r="MRQ39" s="51"/>
      <c r="MRR39" s="51"/>
      <c r="MRS39" s="51"/>
      <c r="MRT39" s="51"/>
      <c r="MRU39" s="51"/>
      <c r="MRV39" s="51"/>
      <c r="MRW39" s="51"/>
      <c r="MRX39" s="51"/>
      <c r="MRY39" s="51"/>
      <c r="MRZ39" s="51"/>
      <c r="MSA39" s="51"/>
      <c r="MSB39" s="51"/>
      <c r="MSC39" s="51"/>
      <c r="MSD39" s="51"/>
      <c r="MSE39" s="51"/>
      <c r="MSF39" s="51"/>
      <c r="MSG39" s="51"/>
      <c r="MSH39" s="51"/>
      <c r="MSI39" s="51"/>
      <c r="MSJ39" s="51"/>
      <c r="MSK39" s="51"/>
      <c r="MSL39" s="51"/>
      <c r="MSM39" s="51"/>
      <c r="MSN39" s="51"/>
      <c r="MSO39" s="51"/>
      <c r="MSP39" s="51"/>
      <c r="MSQ39" s="51"/>
      <c r="MSR39" s="51"/>
      <c r="MSS39" s="51"/>
      <c r="MST39" s="51"/>
      <c r="MSU39" s="51"/>
      <c r="MSV39" s="51"/>
      <c r="MSW39" s="51"/>
      <c r="MSX39" s="51"/>
      <c r="MSY39" s="51"/>
      <c r="MSZ39" s="51"/>
      <c r="MTA39" s="51"/>
      <c r="MTB39" s="51"/>
      <c r="MTC39" s="51"/>
      <c r="MTD39" s="51"/>
      <c r="MTE39" s="51"/>
      <c r="MTF39" s="51"/>
      <c r="MTG39" s="51"/>
      <c r="MTH39" s="51"/>
      <c r="MTI39" s="51"/>
      <c r="MTJ39" s="51"/>
      <c r="MTK39" s="51"/>
      <c r="MTL39" s="51"/>
      <c r="MTM39" s="51"/>
      <c r="MTN39" s="51"/>
      <c r="MTO39" s="51"/>
      <c r="MTP39" s="51"/>
      <c r="MTQ39" s="51"/>
      <c r="MTR39" s="51"/>
      <c r="MTS39" s="51"/>
      <c r="MTT39" s="51"/>
      <c r="MTU39" s="51"/>
      <c r="MTV39" s="51"/>
      <c r="MTW39" s="51"/>
      <c r="MTX39" s="51"/>
      <c r="MTY39" s="51"/>
      <c r="MTZ39" s="51"/>
      <c r="MUA39" s="51"/>
      <c r="MUB39" s="51"/>
      <c r="MUC39" s="51"/>
      <c r="MUD39" s="51"/>
      <c r="MUE39" s="51"/>
      <c r="MUF39" s="51"/>
      <c r="MUG39" s="51"/>
      <c r="MUH39" s="51"/>
      <c r="MUI39" s="51"/>
      <c r="MUJ39" s="51"/>
      <c r="MUK39" s="51"/>
      <c r="MUL39" s="51"/>
      <c r="MUM39" s="51"/>
      <c r="MUN39" s="51"/>
      <c r="MUO39" s="51"/>
      <c r="MUP39" s="51"/>
      <c r="MUQ39" s="51"/>
      <c r="MUR39" s="51"/>
      <c r="MUS39" s="51"/>
      <c r="MUT39" s="51"/>
      <c r="MUU39" s="51"/>
      <c r="MUV39" s="51"/>
      <c r="MUW39" s="51"/>
      <c r="MUX39" s="51"/>
      <c r="MUY39" s="51"/>
      <c r="MUZ39" s="51"/>
      <c r="MVA39" s="51"/>
      <c r="MVB39" s="51"/>
      <c r="MVC39" s="51"/>
      <c r="MVD39" s="51"/>
      <c r="MVE39" s="51"/>
      <c r="MVF39" s="51"/>
      <c r="MVG39" s="51"/>
      <c r="MVH39" s="51"/>
      <c r="MVI39" s="51"/>
      <c r="MVJ39" s="51"/>
      <c r="MVK39" s="51"/>
      <c r="MVL39" s="51"/>
      <c r="MVM39" s="51"/>
      <c r="MVN39" s="51"/>
      <c r="MVO39" s="51"/>
      <c r="MVP39" s="51"/>
      <c r="MVQ39" s="51"/>
      <c r="MVR39" s="51"/>
      <c r="MVS39" s="51"/>
      <c r="MVT39" s="51"/>
      <c r="MVU39" s="51"/>
      <c r="MVV39" s="51"/>
      <c r="MVW39" s="51"/>
      <c r="MVX39" s="51"/>
      <c r="MVY39" s="51"/>
      <c r="MVZ39" s="51"/>
      <c r="MWA39" s="51"/>
      <c r="MWB39" s="51"/>
      <c r="MWC39" s="51"/>
      <c r="MWD39" s="51"/>
      <c r="MWE39" s="51"/>
      <c r="MWF39" s="51"/>
      <c r="MWG39" s="51"/>
      <c r="MWH39" s="51"/>
      <c r="MWI39" s="51"/>
      <c r="MWJ39" s="51"/>
      <c r="MWK39" s="51"/>
      <c r="MWL39" s="51"/>
      <c r="MWM39" s="51"/>
      <c r="MWN39" s="51"/>
      <c r="MWO39" s="51"/>
      <c r="MWP39" s="51"/>
      <c r="MWQ39" s="51"/>
      <c r="MWR39" s="51"/>
      <c r="MWS39" s="51"/>
      <c r="MWT39" s="51"/>
      <c r="MWU39" s="51"/>
      <c r="MWV39" s="51"/>
      <c r="MWW39" s="51"/>
      <c r="MWX39" s="51"/>
      <c r="MWY39" s="51"/>
      <c r="MWZ39" s="51"/>
      <c r="MXA39" s="51"/>
      <c r="MXB39" s="51"/>
      <c r="MXC39" s="51"/>
      <c r="MXD39" s="51"/>
      <c r="MXE39" s="51"/>
      <c r="MXF39" s="51"/>
      <c r="MXG39" s="51"/>
      <c r="MXH39" s="51"/>
      <c r="MXI39" s="51"/>
      <c r="MXJ39" s="51"/>
      <c r="MXK39" s="51"/>
      <c r="MXL39" s="51"/>
      <c r="MXM39" s="51"/>
      <c r="MXN39" s="51"/>
      <c r="MXO39" s="51"/>
      <c r="MXP39" s="51"/>
      <c r="MXQ39" s="51"/>
      <c r="MXR39" s="51"/>
      <c r="MXS39" s="51"/>
      <c r="MXT39" s="51"/>
      <c r="MXU39" s="51"/>
      <c r="MXV39" s="51"/>
      <c r="MXW39" s="51"/>
      <c r="MXX39" s="51"/>
      <c r="MXY39" s="51"/>
      <c r="MXZ39" s="51"/>
      <c r="MYA39" s="51"/>
      <c r="MYB39" s="51"/>
      <c r="MYC39" s="51"/>
      <c r="MYD39" s="51"/>
      <c r="MYE39" s="51"/>
      <c r="MYF39" s="51"/>
      <c r="MYG39" s="51"/>
      <c r="MYH39" s="51"/>
      <c r="MYI39" s="51"/>
      <c r="MYJ39" s="51"/>
      <c r="MYK39" s="51"/>
      <c r="MYL39" s="51"/>
      <c r="MYM39" s="51"/>
      <c r="MYN39" s="51"/>
      <c r="MYO39" s="51"/>
      <c r="MYP39" s="51"/>
      <c r="MYQ39" s="51"/>
      <c r="MYR39" s="51"/>
      <c r="MYS39" s="51"/>
      <c r="MYT39" s="51"/>
      <c r="MYU39" s="51"/>
      <c r="MYV39" s="51"/>
      <c r="MYW39" s="51"/>
      <c r="MYX39" s="51"/>
      <c r="MYY39" s="51"/>
      <c r="MYZ39" s="51"/>
      <c r="MZA39" s="51"/>
      <c r="MZB39" s="51"/>
      <c r="MZC39" s="51"/>
      <c r="MZD39" s="51"/>
      <c r="MZE39" s="51"/>
      <c r="MZF39" s="51"/>
      <c r="MZG39" s="51"/>
      <c r="MZH39" s="51"/>
      <c r="MZI39" s="51"/>
      <c r="MZJ39" s="51"/>
      <c r="MZK39" s="51"/>
      <c r="MZL39" s="51"/>
      <c r="MZM39" s="51"/>
      <c r="MZN39" s="51"/>
      <c r="MZO39" s="51"/>
      <c r="MZP39" s="51"/>
      <c r="MZQ39" s="51"/>
      <c r="MZR39" s="51"/>
      <c r="MZS39" s="51"/>
      <c r="MZT39" s="51"/>
      <c r="MZU39" s="51"/>
      <c r="MZV39" s="51"/>
      <c r="MZW39" s="51"/>
      <c r="MZX39" s="51"/>
      <c r="MZY39" s="51"/>
      <c r="MZZ39" s="51"/>
      <c r="NAA39" s="51"/>
      <c r="NAB39" s="51"/>
      <c r="NAC39" s="51"/>
      <c r="NAD39" s="51"/>
      <c r="NAE39" s="51"/>
      <c r="NAF39" s="51"/>
      <c r="NAG39" s="51"/>
      <c r="NAH39" s="51"/>
      <c r="NAI39" s="51"/>
      <c r="NAJ39" s="51"/>
      <c r="NAK39" s="51"/>
      <c r="NAL39" s="51"/>
      <c r="NAM39" s="51"/>
      <c r="NAN39" s="51"/>
      <c r="NAO39" s="51"/>
      <c r="NAP39" s="51"/>
      <c r="NAQ39" s="51"/>
      <c r="NAR39" s="51"/>
      <c r="NAS39" s="51"/>
      <c r="NAT39" s="51"/>
      <c r="NAU39" s="51"/>
      <c r="NAV39" s="51"/>
      <c r="NAW39" s="51"/>
      <c r="NAX39" s="51"/>
      <c r="NAY39" s="51"/>
      <c r="NAZ39" s="51"/>
      <c r="NBA39" s="51"/>
      <c r="NBB39" s="51"/>
      <c r="NBC39" s="51"/>
      <c r="NBD39" s="51"/>
      <c r="NBE39" s="51"/>
      <c r="NBF39" s="51"/>
      <c r="NBG39" s="51"/>
      <c r="NBH39" s="51"/>
      <c r="NBI39" s="51"/>
      <c r="NBJ39" s="51"/>
      <c r="NBK39" s="51"/>
      <c r="NBL39" s="51"/>
      <c r="NBM39" s="51"/>
      <c r="NBN39" s="51"/>
      <c r="NBO39" s="51"/>
      <c r="NBP39" s="51"/>
      <c r="NBQ39" s="51"/>
      <c r="NBR39" s="51"/>
      <c r="NBS39" s="51"/>
      <c r="NBT39" s="51"/>
      <c r="NBU39" s="51"/>
      <c r="NBV39" s="51"/>
      <c r="NBW39" s="51"/>
      <c r="NBX39" s="51"/>
      <c r="NBY39" s="51"/>
      <c r="NBZ39" s="51"/>
      <c r="NCA39" s="51"/>
      <c r="NCB39" s="51"/>
      <c r="NCC39" s="51"/>
      <c r="NCD39" s="51"/>
      <c r="NCE39" s="51"/>
      <c r="NCF39" s="51"/>
      <c r="NCG39" s="51"/>
      <c r="NCH39" s="51"/>
      <c r="NCI39" s="51"/>
      <c r="NCJ39" s="51"/>
      <c r="NCK39" s="51"/>
      <c r="NCL39" s="51"/>
      <c r="NCM39" s="51"/>
      <c r="NCN39" s="51"/>
      <c r="NCO39" s="51"/>
      <c r="NCP39" s="51"/>
      <c r="NCQ39" s="51"/>
      <c r="NCR39" s="51"/>
      <c r="NCS39" s="51"/>
      <c r="NCT39" s="51"/>
      <c r="NCU39" s="51"/>
      <c r="NCV39" s="51"/>
      <c r="NCW39" s="51"/>
      <c r="NCX39" s="51"/>
      <c r="NCY39" s="51"/>
      <c r="NCZ39" s="51"/>
      <c r="NDA39" s="51"/>
      <c r="NDB39" s="51"/>
      <c r="NDC39" s="51"/>
      <c r="NDD39" s="51"/>
      <c r="NDE39" s="51"/>
      <c r="NDF39" s="51"/>
      <c r="NDG39" s="51"/>
      <c r="NDH39" s="51"/>
      <c r="NDI39" s="51"/>
      <c r="NDJ39" s="51"/>
      <c r="NDK39" s="51"/>
      <c r="NDL39" s="51"/>
      <c r="NDM39" s="51"/>
      <c r="NDN39" s="51"/>
      <c r="NDO39" s="51"/>
      <c r="NDP39" s="51"/>
      <c r="NDQ39" s="51"/>
      <c r="NDR39" s="51"/>
      <c r="NDS39" s="51"/>
      <c r="NDT39" s="51"/>
      <c r="NDU39" s="51"/>
      <c r="NDV39" s="51"/>
      <c r="NDW39" s="51"/>
      <c r="NDX39" s="51"/>
      <c r="NDY39" s="51"/>
      <c r="NDZ39" s="51"/>
      <c r="NEA39" s="51"/>
      <c r="NEB39" s="51"/>
      <c r="NEC39" s="51"/>
      <c r="NED39" s="51"/>
      <c r="NEE39" s="51"/>
      <c r="NEF39" s="51"/>
      <c r="NEG39" s="51"/>
      <c r="NEH39" s="51"/>
      <c r="NEI39" s="51"/>
      <c r="NEJ39" s="51"/>
      <c r="NEK39" s="51"/>
      <c r="NEL39" s="51"/>
      <c r="NEM39" s="51"/>
      <c r="NEN39" s="51"/>
      <c r="NEO39" s="51"/>
      <c r="NEP39" s="51"/>
      <c r="NEQ39" s="51"/>
      <c r="NER39" s="51"/>
      <c r="NES39" s="51"/>
      <c r="NET39" s="51"/>
      <c r="NEU39" s="51"/>
      <c r="NEV39" s="51"/>
      <c r="NEW39" s="51"/>
      <c r="NEX39" s="51"/>
      <c r="NEY39" s="51"/>
      <c r="NEZ39" s="51"/>
      <c r="NFA39" s="51"/>
      <c r="NFB39" s="51"/>
      <c r="NFC39" s="51"/>
      <c r="NFD39" s="51"/>
      <c r="NFE39" s="51"/>
      <c r="NFF39" s="51"/>
      <c r="NFG39" s="51"/>
      <c r="NFH39" s="51"/>
      <c r="NFI39" s="51"/>
      <c r="NFJ39" s="51"/>
      <c r="NFK39" s="51"/>
      <c r="NFL39" s="51"/>
      <c r="NFM39" s="51"/>
      <c r="NFN39" s="51"/>
      <c r="NFO39" s="51"/>
      <c r="NFP39" s="51"/>
      <c r="NFQ39" s="51"/>
      <c r="NFR39" s="51"/>
      <c r="NFS39" s="51"/>
      <c r="NFT39" s="51"/>
      <c r="NFU39" s="51"/>
      <c r="NFV39" s="51"/>
      <c r="NFW39" s="51"/>
      <c r="NFX39" s="51"/>
      <c r="NFY39" s="51"/>
      <c r="NFZ39" s="51"/>
      <c r="NGA39" s="51"/>
      <c r="NGB39" s="51"/>
      <c r="NGC39" s="51"/>
      <c r="NGD39" s="51"/>
      <c r="NGE39" s="51"/>
      <c r="NGF39" s="51"/>
      <c r="NGG39" s="51"/>
      <c r="NGH39" s="51"/>
      <c r="NGI39" s="51"/>
      <c r="NGJ39" s="51"/>
      <c r="NGK39" s="51"/>
      <c r="NGL39" s="51"/>
      <c r="NGM39" s="51"/>
      <c r="NGN39" s="51"/>
      <c r="NGO39" s="51"/>
      <c r="NGP39" s="51"/>
      <c r="NGQ39" s="51"/>
      <c r="NGR39" s="51"/>
      <c r="NGS39" s="51"/>
      <c r="NGT39" s="51"/>
      <c r="NGU39" s="51"/>
      <c r="NGV39" s="51"/>
      <c r="NGW39" s="51"/>
      <c r="NGX39" s="51"/>
      <c r="NGY39" s="51"/>
      <c r="NGZ39" s="51"/>
      <c r="NHA39" s="51"/>
      <c r="NHB39" s="51"/>
      <c r="NHC39" s="51"/>
      <c r="NHD39" s="51"/>
      <c r="NHE39" s="51"/>
      <c r="NHF39" s="51"/>
      <c r="NHG39" s="51"/>
      <c r="NHH39" s="51"/>
      <c r="NHI39" s="51"/>
      <c r="NHJ39" s="51"/>
      <c r="NHK39" s="51"/>
      <c r="NHL39" s="51"/>
      <c r="NHM39" s="51"/>
      <c r="NHN39" s="51"/>
      <c r="NHO39" s="51"/>
      <c r="NHP39" s="51"/>
      <c r="NHQ39" s="51"/>
      <c r="NHR39" s="51"/>
      <c r="NHS39" s="51"/>
      <c r="NHT39" s="51"/>
      <c r="NHU39" s="51"/>
      <c r="NHV39" s="51"/>
      <c r="NHW39" s="51"/>
      <c r="NHX39" s="51"/>
      <c r="NHY39" s="51"/>
      <c r="NHZ39" s="51"/>
      <c r="NIA39" s="51"/>
      <c r="NIB39" s="51"/>
      <c r="NIC39" s="51"/>
      <c r="NID39" s="51"/>
      <c r="NIE39" s="51"/>
      <c r="NIF39" s="51"/>
      <c r="NIG39" s="51"/>
      <c r="NIH39" s="51"/>
      <c r="NII39" s="51"/>
      <c r="NIJ39" s="51"/>
      <c r="NIK39" s="51"/>
      <c r="NIL39" s="51"/>
      <c r="NIM39" s="51"/>
      <c r="NIN39" s="51"/>
      <c r="NIO39" s="51"/>
      <c r="NIP39" s="51"/>
      <c r="NIQ39" s="51"/>
      <c r="NIR39" s="51"/>
      <c r="NIS39" s="51"/>
      <c r="NIT39" s="51"/>
      <c r="NIU39" s="51"/>
      <c r="NIV39" s="51"/>
      <c r="NIW39" s="51"/>
      <c r="NIX39" s="51"/>
      <c r="NIY39" s="51"/>
      <c r="NIZ39" s="51"/>
      <c r="NJA39" s="51"/>
      <c r="NJB39" s="51"/>
      <c r="NJC39" s="51"/>
      <c r="NJD39" s="51"/>
      <c r="NJE39" s="51"/>
      <c r="NJF39" s="51"/>
      <c r="NJG39" s="51"/>
      <c r="NJH39" s="51"/>
      <c r="NJI39" s="51"/>
      <c r="NJJ39" s="51"/>
      <c r="NJK39" s="51"/>
      <c r="NJL39" s="51"/>
      <c r="NJM39" s="51"/>
      <c r="NJN39" s="51"/>
      <c r="NJO39" s="51"/>
      <c r="NJP39" s="51"/>
      <c r="NJQ39" s="51"/>
      <c r="NJR39" s="51"/>
      <c r="NJS39" s="51"/>
      <c r="NJT39" s="51"/>
      <c r="NJU39" s="51"/>
      <c r="NJV39" s="51"/>
      <c r="NJW39" s="51"/>
      <c r="NJX39" s="51"/>
      <c r="NJY39" s="51"/>
      <c r="NJZ39" s="51"/>
      <c r="NKA39" s="51"/>
      <c r="NKB39" s="51"/>
      <c r="NKC39" s="51"/>
      <c r="NKD39" s="51"/>
      <c r="NKE39" s="51"/>
      <c r="NKF39" s="51"/>
      <c r="NKG39" s="51"/>
      <c r="NKH39" s="51"/>
      <c r="NKI39" s="51"/>
      <c r="NKJ39" s="51"/>
      <c r="NKK39" s="51"/>
      <c r="NKL39" s="51"/>
      <c r="NKM39" s="51"/>
      <c r="NKN39" s="51"/>
      <c r="NKO39" s="51"/>
      <c r="NKP39" s="51"/>
      <c r="NKQ39" s="51"/>
      <c r="NKR39" s="51"/>
      <c r="NKS39" s="51"/>
      <c r="NKT39" s="51"/>
      <c r="NKU39" s="51"/>
      <c r="NKV39" s="51"/>
      <c r="NKW39" s="51"/>
      <c r="NKX39" s="51"/>
      <c r="NKY39" s="51"/>
      <c r="NKZ39" s="51"/>
      <c r="NLA39" s="51"/>
      <c r="NLB39" s="51"/>
      <c r="NLC39" s="51"/>
      <c r="NLD39" s="51"/>
      <c r="NLE39" s="51"/>
      <c r="NLF39" s="51"/>
      <c r="NLG39" s="51"/>
      <c r="NLH39" s="51"/>
      <c r="NLI39" s="51"/>
      <c r="NLJ39" s="51"/>
      <c r="NLK39" s="51"/>
      <c r="NLL39" s="51"/>
      <c r="NLM39" s="51"/>
      <c r="NLN39" s="51"/>
      <c r="NLO39" s="51"/>
      <c r="NLP39" s="51"/>
      <c r="NLQ39" s="51"/>
      <c r="NLR39" s="51"/>
      <c r="NLS39" s="51"/>
      <c r="NLT39" s="51"/>
      <c r="NLU39" s="51"/>
      <c r="NLV39" s="51"/>
      <c r="NLW39" s="51"/>
      <c r="NLX39" s="51"/>
      <c r="NLY39" s="51"/>
      <c r="NLZ39" s="51"/>
      <c r="NMA39" s="51"/>
      <c r="NMB39" s="51"/>
      <c r="NMC39" s="51"/>
      <c r="NMD39" s="51"/>
      <c r="NME39" s="51"/>
      <c r="NMF39" s="51"/>
      <c r="NMG39" s="51"/>
      <c r="NMH39" s="51"/>
      <c r="NMI39" s="51"/>
      <c r="NMJ39" s="51"/>
      <c r="NMK39" s="51"/>
      <c r="NML39" s="51"/>
      <c r="NMM39" s="51"/>
      <c r="NMN39" s="51"/>
      <c r="NMO39" s="51"/>
      <c r="NMP39" s="51"/>
      <c r="NMQ39" s="51"/>
      <c r="NMR39" s="51"/>
      <c r="NMS39" s="51"/>
      <c r="NMT39" s="51"/>
      <c r="NMU39" s="51"/>
      <c r="NMV39" s="51"/>
      <c r="NMW39" s="51"/>
      <c r="NMX39" s="51"/>
      <c r="NMY39" s="51"/>
      <c r="NMZ39" s="51"/>
      <c r="NNA39" s="51"/>
      <c r="NNB39" s="51"/>
      <c r="NNC39" s="51"/>
      <c r="NND39" s="51"/>
      <c r="NNE39" s="51"/>
      <c r="NNF39" s="51"/>
      <c r="NNG39" s="51"/>
      <c r="NNH39" s="51"/>
      <c r="NNI39" s="51"/>
      <c r="NNJ39" s="51"/>
      <c r="NNK39" s="51"/>
      <c r="NNL39" s="51"/>
      <c r="NNM39" s="51"/>
      <c r="NNN39" s="51"/>
      <c r="NNO39" s="51"/>
      <c r="NNP39" s="51"/>
      <c r="NNQ39" s="51"/>
      <c r="NNR39" s="51"/>
      <c r="NNS39" s="51"/>
      <c r="NNT39" s="51"/>
      <c r="NNU39" s="51"/>
      <c r="NNV39" s="51"/>
      <c r="NNW39" s="51"/>
      <c r="NNX39" s="51"/>
      <c r="NNY39" s="51"/>
      <c r="NNZ39" s="51"/>
      <c r="NOA39" s="51"/>
      <c r="NOB39" s="51"/>
      <c r="NOC39" s="51"/>
      <c r="NOD39" s="51"/>
      <c r="NOE39" s="51"/>
      <c r="NOF39" s="51"/>
      <c r="NOG39" s="51"/>
      <c r="NOH39" s="51"/>
      <c r="NOI39" s="51"/>
      <c r="NOJ39" s="51"/>
      <c r="NOK39" s="51"/>
      <c r="NOL39" s="51"/>
      <c r="NOM39" s="51"/>
      <c r="NON39" s="51"/>
      <c r="NOO39" s="51"/>
      <c r="NOP39" s="51"/>
      <c r="NOQ39" s="51"/>
      <c r="NOR39" s="51"/>
      <c r="NOS39" s="51"/>
      <c r="NOT39" s="51"/>
      <c r="NOU39" s="51"/>
      <c r="NOV39" s="51"/>
      <c r="NOW39" s="51"/>
      <c r="NOX39" s="51"/>
      <c r="NOY39" s="51"/>
      <c r="NOZ39" s="51"/>
      <c r="NPA39" s="51"/>
      <c r="NPB39" s="51"/>
      <c r="NPC39" s="51"/>
      <c r="NPD39" s="51"/>
      <c r="NPE39" s="51"/>
      <c r="NPF39" s="51"/>
      <c r="NPG39" s="51"/>
      <c r="NPH39" s="51"/>
      <c r="NPI39" s="51"/>
      <c r="NPJ39" s="51"/>
      <c r="NPK39" s="51"/>
      <c r="NPL39" s="51"/>
      <c r="NPM39" s="51"/>
      <c r="NPN39" s="51"/>
      <c r="NPO39" s="51"/>
      <c r="NPP39" s="51"/>
      <c r="NPQ39" s="51"/>
      <c r="NPR39" s="51"/>
      <c r="NPS39" s="51"/>
      <c r="NPT39" s="51"/>
      <c r="NPU39" s="51"/>
      <c r="NPV39" s="51"/>
      <c r="NPW39" s="51"/>
      <c r="NPX39" s="51"/>
      <c r="NPY39" s="51"/>
      <c r="NPZ39" s="51"/>
      <c r="NQA39" s="51"/>
      <c r="NQB39" s="51"/>
      <c r="NQC39" s="51"/>
      <c r="NQD39" s="51"/>
      <c r="NQE39" s="51"/>
      <c r="NQF39" s="51"/>
      <c r="NQG39" s="51"/>
      <c r="NQH39" s="51"/>
      <c r="NQI39" s="51"/>
      <c r="NQJ39" s="51"/>
      <c r="NQK39" s="51"/>
      <c r="NQL39" s="51"/>
      <c r="NQM39" s="51"/>
      <c r="NQN39" s="51"/>
      <c r="NQO39" s="51"/>
      <c r="NQP39" s="51"/>
      <c r="NQQ39" s="51"/>
      <c r="NQR39" s="51"/>
      <c r="NQS39" s="51"/>
      <c r="NQT39" s="51"/>
      <c r="NQU39" s="51"/>
      <c r="NQV39" s="51"/>
      <c r="NQW39" s="51"/>
      <c r="NQX39" s="51"/>
      <c r="NQY39" s="51"/>
      <c r="NQZ39" s="51"/>
      <c r="NRA39" s="51"/>
      <c r="NRB39" s="51"/>
      <c r="NRC39" s="51"/>
      <c r="NRD39" s="51"/>
      <c r="NRE39" s="51"/>
      <c r="NRF39" s="51"/>
      <c r="NRG39" s="51"/>
      <c r="NRH39" s="51"/>
      <c r="NRI39" s="51"/>
      <c r="NRJ39" s="51"/>
      <c r="NRK39" s="51"/>
      <c r="NRL39" s="51"/>
      <c r="NRM39" s="51"/>
      <c r="NRN39" s="51"/>
      <c r="NRO39" s="51"/>
      <c r="NRP39" s="51"/>
      <c r="NRQ39" s="51"/>
      <c r="NRR39" s="51"/>
      <c r="NRS39" s="51"/>
      <c r="NRT39" s="51"/>
      <c r="NRU39" s="51"/>
      <c r="NRV39" s="51"/>
      <c r="NRW39" s="51"/>
      <c r="NRX39" s="51"/>
      <c r="NRY39" s="51"/>
      <c r="NRZ39" s="51"/>
      <c r="NSA39" s="51"/>
      <c r="NSB39" s="51"/>
      <c r="NSC39" s="51"/>
      <c r="NSD39" s="51"/>
      <c r="NSE39" s="51"/>
      <c r="NSF39" s="51"/>
      <c r="NSG39" s="51"/>
      <c r="NSH39" s="51"/>
      <c r="NSI39" s="51"/>
      <c r="NSJ39" s="51"/>
      <c r="NSK39" s="51"/>
      <c r="NSL39" s="51"/>
      <c r="NSM39" s="51"/>
      <c r="NSN39" s="51"/>
      <c r="NSO39" s="51"/>
      <c r="NSP39" s="51"/>
      <c r="NSQ39" s="51"/>
      <c r="NSR39" s="51"/>
      <c r="NSS39" s="51"/>
      <c r="NST39" s="51"/>
      <c r="NSU39" s="51"/>
      <c r="NSV39" s="51"/>
      <c r="NSW39" s="51"/>
      <c r="NSX39" s="51"/>
      <c r="NSY39" s="51"/>
      <c r="NSZ39" s="51"/>
      <c r="NTA39" s="51"/>
      <c r="NTB39" s="51"/>
      <c r="NTC39" s="51"/>
      <c r="NTD39" s="51"/>
      <c r="NTE39" s="51"/>
      <c r="NTF39" s="51"/>
      <c r="NTG39" s="51"/>
      <c r="NTH39" s="51"/>
      <c r="NTI39" s="51"/>
      <c r="NTJ39" s="51"/>
      <c r="NTK39" s="51"/>
      <c r="NTL39" s="51"/>
      <c r="NTM39" s="51"/>
      <c r="NTN39" s="51"/>
      <c r="NTO39" s="51"/>
      <c r="NTP39" s="51"/>
      <c r="NTQ39" s="51"/>
      <c r="NTR39" s="51"/>
      <c r="NTS39" s="51"/>
      <c r="NTT39" s="51"/>
      <c r="NTU39" s="51"/>
      <c r="NTV39" s="51"/>
      <c r="NTW39" s="51"/>
      <c r="NTX39" s="51"/>
      <c r="NTY39" s="51"/>
      <c r="NTZ39" s="51"/>
      <c r="NUA39" s="51"/>
      <c r="NUB39" s="51"/>
      <c r="NUC39" s="51"/>
      <c r="NUD39" s="51"/>
      <c r="NUE39" s="51"/>
      <c r="NUF39" s="51"/>
      <c r="NUG39" s="51"/>
      <c r="NUH39" s="51"/>
      <c r="NUI39" s="51"/>
      <c r="NUJ39" s="51"/>
      <c r="NUK39" s="51"/>
      <c r="NUL39" s="51"/>
      <c r="NUM39" s="51"/>
      <c r="NUN39" s="51"/>
      <c r="NUO39" s="51"/>
      <c r="NUP39" s="51"/>
      <c r="NUQ39" s="51"/>
      <c r="NUR39" s="51"/>
      <c r="NUS39" s="51"/>
      <c r="NUT39" s="51"/>
      <c r="NUU39" s="51"/>
      <c r="NUV39" s="51"/>
      <c r="NUW39" s="51"/>
      <c r="NUX39" s="51"/>
      <c r="NUY39" s="51"/>
      <c r="NUZ39" s="51"/>
      <c r="NVA39" s="51"/>
      <c r="NVB39" s="51"/>
      <c r="NVC39" s="51"/>
      <c r="NVD39" s="51"/>
      <c r="NVE39" s="51"/>
      <c r="NVF39" s="51"/>
      <c r="NVG39" s="51"/>
      <c r="NVH39" s="51"/>
      <c r="NVI39" s="51"/>
      <c r="NVJ39" s="51"/>
      <c r="NVK39" s="51"/>
      <c r="NVL39" s="51"/>
      <c r="NVM39" s="51"/>
      <c r="NVN39" s="51"/>
      <c r="NVO39" s="51"/>
      <c r="NVP39" s="51"/>
      <c r="NVQ39" s="51"/>
      <c r="NVR39" s="51"/>
      <c r="NVS39" s="51"/>
      <c r="NVT39" s="51"/>
      <c r="NVU39" s="51"/>
      <c r="NVV39" s="51"/>
      <c r="NVW39" s="51"/>
      <c r="NVX39" s="51"/>
      <c r="NVY39" s="51"/>
      <c r="NVZ39" s="51"/>
      <c r="NWA39" s="51"/>
      <c r="NWB39" s="51"/>
      <c r="NWC39" s="51"/>
      <c r="NWD39" s="51"/>
      <c r="NWE39" s="51"/>
      <c r="NWF39" s="51"/>
      <c r="NWG39" s="51"/>
      <c r="NWH39" s="51"/>
      <c r="NWI39" s="51"/>
      <c r="NWJ39" s="51"/>
      <c r="NWK39" s="51"/>
      <c r="NWL39" s="51"/>
      <c r="NWM39" s="51"/>
      <c r="NWN39" s="51"/>
      <c r="NWO39" s="51"/>
      <c r="NWP39" s="51"/>
      <c r="NWQ39" s="51"/>
      <c r="NWR39" s="51"/>
      <c r="NWS39" s="51"/>
      <c r="NWT39" s="51"/>
      <c r="NWU39" s="51"/>
      <c r="NWV39" s="51"/>
      <c r="NWW39" s="51"/>
      <c r="NWX39" s="51"/>
      <c r="NWY39" s="51"/>
      <c r="NWZ39" s="51"/>
      <c r="NXA39" s="51"/>
      <c r="NXB39" s="51"/>
      <c r="NXC39" s="51"/>
      <c r="NXD39" s="51"/>
      <c r="NXE39" s="51"/>
      <c r="NXF39" s="51"/>
      <c r="NXG39" s="51"/>
      <c r="NXH39" s="51"/>
      <c r="NXI39" s="51"/>
      <c r="NXJ39" s="51"/>
      <c r="NXK39" s="51"/>
      <c r="NXL39" s="51"/>
      <c r="NXM39" s="51"/>
      <c r="NXN39" s="51"/>
      <c r="NXO39" s="51"/>
      <c r="NXP39" s="51"/>
      <c r="NXQ39" s="51"/>
      <c r="NXR39" s="51"/>
      <c r="NXS39" s="51"/>
      <c r="NXT39" s="51"/>
      <c r="NXU39" s="51"/>
      <c r="NXV39" s="51"/>
      <c r="NXW39" s="51"/>
      <c r="NXX39" s="51"/>
      <c r="NXY39" s="51"/>
      <c r="NXZ39" s="51"/>
      <c r="NYA39" s="51"/>
      <c r="NYB39" s="51"/>
      <c r="NYC39" s="51"/>
      <c r="NYD39" s="51"/>
      <c r="NYE39" s="51"/>
      <c r="NYF39" s="51"/>
      <c r="NYG39" s="51"/>
      <c r="NYH39" s="51"/>
      <c r="NYI39" s="51"/>
      <c r="NYJ39" s="51"/>
      <c r="NYK39" s="51"/>
      <c r="NYL39" s="51"/>
      <c r="NYM39" s="51"/>
      <c r="NYN39" s="51"/>
      <c r="NYO39" s="51"/>
      <c r="NYP39" s="51"/>
      <c r="NYQ39" s="51"/>
      <c r="NYR39" s="51"/>
      <c r="NYS39" s="51"/>
      <c r="NYT39" s="51"/>
      <c r="NYU39" s="51"/>
      <c r="NYV39" s="51"/>
      <c r="NYW39" s="51"/>
      <c r="NYX39" s="51"/>
      <c r="NYY39" s="51"/>
      <c r="NYZ39" s="51"/>
      <c r="NZA39" s="51"/>
      <c r="NZB39" s="51"/>
      <c r="NZC39" s="51"/>
      <c r="NZD39" s="51"/>
      <c r="NZE39" s="51"/>
      <c r="NZF39" s="51"/>
      <c r="NZG39" s="51"/>
      <c r="NZH39" s="51"/>
      <c r="NZI39" s="51"/>
      <c r="NZJ39" s="51"/>
      <c r="NZK39" s="51"/>
      <c r="NZL39" s="51"/>
      <c r="NZM39" s="51"/>
      <c r="NZN39" s="51"/>
      <c r="NZO39" s="51"/>
      <c r="NZP39" s="51"/>
      <c r="NZQ39" s="51"/>
      <c r="NZR39" s="51"/>
      <c r="NZS39" s="51"/>
      <c r="NZT39" s="51"/>
      <c r="NZU39" s="51"/>
      <c r="NZV39" s="51"/>
      <c r="NZW39" s="51"/>
      <c r="NZX39" s="51"/>
      <c r="NZY39" s="51"/>
      <c r="NZZ39" s="51"/>
      <c r="OAA39" s="51"/>
      <c r="OAB39" s="51"/>
      <c r="OAC39" s="51"/>
      <c r="OAD39" s="51"/>
      <c r="OAE39" s="51"/>
      <c r="OAF39" s="51"/>
      <c r="OAG39" s="51"/>
      <c r="OAH39" s="51"/>
      <c r="OAI39" s="51"/>
      <c r="OAJ39" s="51"/>
      <c r="OAK39" s="51"/>
      <c r="OAL39" s="51"/>
      <c r="OAM39" s="51"/>
      <c r="OAN39" s="51"/>
      <c r="OAO39" s="51"/>
      <c r="OAP39" s="51"/>
      <c r="OAQ39" s="51"/>
      <c r="OAR39" s="51"/>
      <c r="OAS39" s="51"/>
      <c r="OAT39" s="51"/>
      <c r="OAU39" s="51"/>
      <c r="OAV39" s="51"/>
      <c r="OAW39" s="51"/>
      <c r="OAX39" s="51"/>
      <c r="OAY39" s="51"/>
      <c r="OAZ39" s="51"/>
      <c r="OBA39" s="51"/>
      <c r="OBB39" s="51"/>
      <c r="OBC39" s="51"/>
      <c r="OBD39" s="51"/>
      <c r="OBE39" s="51"/>
      <c r="OBF39" s="51"/>
      <c r="OBG39" s="51"/>
      <c r="OBH39" s="51"/>
      <c r="OBI39" s="51"/>
      <c r="OBJ39" s="51"/>
      <c r="OBK39" s="51"/>
      <c r="OBL39" s="51"/>
      <c r="OBM39" s="51"/>
      <c r="OBN39" s="51"/>
      <c r="OBO39" s="51"/>
      <c r="OBP39" s="51"/>
      <c r="OBQ39" s="51"/>
      <c r="OBR39" s="51"/>
      <c r="OBS39" s="51"/>
      <c r="OBT39" s="51"/>
      <c r="OBU39" s="51"/>
      <c r="OBV39" s="51"/>
      <c r="OBW39" s="51"/>
      <c r="OBX39" s="51"/>
      <c r="OBY39" s="51"/>
      <c r="OBZ39" s="51"/>
      <c r="OCA39" s="51"/>
      <c r="OCB39" s="51"/>
      <c r="OCC39" s="51"/>
      <c r="OCD39" s="51"/>
      <c r="OCE39" s="51"/>
      <c r="OCF39" s="51"/>
      <c r="OCG39" s="51"/>
      <c r="OCH39" s="51"/>
      <c r="OCI39" s="51"/>
      <c r="OCJ39" s="51"/>
      <c r="OCK39" s="51"/>
      <c r="OCL39" s="51"/>
      <c r="OCM39" s="51"/>
      <c r="OCN39" s="51"/>
      <c r="OCO39" s="51"/>
      <c r="OCP39" s="51"/>
      <c r="OCQ39" s="51"/>
      <c r="OCR39" s="51"/>
      <c r="OCS39" s="51"/>
      <c r="OCT39" s="51"/>
      <c r="OCU39" s="51"/>
      <c r="OCV39" s="51"/>
      <c r="OCW39" s="51"/>
      <c r="OCX39" s="51"/>
      <c r="OCY39" s="51"/>
      <c r="OCZ39" s="51"/>
      <c r="ODA39" s="51"/>
      <c r="ODB39" s="51"/>
      <c r="ODC39" s="51"/>
      <c r="ODD39" s="51"/>
      <c r="ODE39" s="51"/>
      <c r="ODF39" s="51"/>
      <c r="ODG39" s="51"/>
      <c r="ODH39" s="51"/>
      <c r="ODI39" s="51"/>
      <c r="ODJ39" s="51"/>
      <c r="ODK39" s="51"/>
      <c r="ODL39" s="51"/>
      <c r="ODM39" s="51"/>
      <c r="ODN39" s="51"/>
      <c r="ODO39" s="51"/>
      <c r="ODP39" s="51"/>
      <c r="ODQ39" s="51"/>
      <c r="ODR39" s="51"/>
      <c r="ODS39" s="51"/>
      <c r="ODT39" s="51"/>
      <c r="ODU39" s="51"/>
      <c r="ODV39" s="51"/>
      <c r="ODW39" s="51"/>
      <c r="ODX39" s="51"/>
      <c r="ODY39" s="51"/>
      <c r="ODZ39" s="51"/>
      <c r="OEA39" s="51"/>
      <c r="OEB39" s="51"/>
      <c r="OEC39" s="51"/>
      <c r="OED39" s="51"/>
      <c r="OEE39" s="51"/>
      <c r="OEF39" s="51"/>
      <c r="OEG39" s="51"/>
      <c r="OEH39" s="51"/>
      <c r="OEI39" s="51"/>
      <c r="OEJ39" s="51"/>
      <c r="OEK39" s="51"/>
      <c r="OEL39" s="51"/>
      <c r="OEM39" s="51"/>
      <c r="OEN39" s="51"/>
      <c r="OEO39" s="51"/>
      <c r="OEP39" s="51"/>
      <c r="OEQ39" s="51"/>
      <c r="OER39" s="51"/>
      <c r="OES39" s="51"/>
      <c r="OET39" s="51"/>
      <c r="OEU39" s="51"/>
      <c r="OEV39" s="51"/>
      <c r="OEW39" s="51"/>
      <c r="OEX39" s="51"/>
      <c r="OEY39" s="51"/>
      <c r="OEZ39" s="51"/>
      <c r="OFA39" s="51"/>
      <c r="OFB39" s="51"/>
      <c r="OFC39" s="51"/>
      <c r="OFD39" s="51"/>
      <c r="OFE39" s="51"/>
      <c r="OFF39" s="51"/>
      <c r="OFG39" s="51"/>
      <c r="OFH39" s="51"/>
      <c r="OFI39" s="51"/>
      <c r="OFJ39" s="51"/>
      <c r="OFK39" s="51"/>
      <c r="OFL39" s="51"/>
      <c r="OFM39" s="51"/>
      <c r="OFN39" s="51"/>
      <c r="OFO39" s="51"/>
      <c r="OFP39" s="51"/>
      <c r="OFQ39" s="51"/>
      <c r="OFR39" s="51"/>
      <c r="OFS39" s="51"/>
      <c r="OFT39" s="51"/>
      <c r="OFU39" s="51"/>
      <c r="OFV39" s="51"/>
      <c r="OFW39" s="51"/>
      <c r="OFX39" s="51"/>
      <c r="OFY39" s="51"/>
      <c r="OFZ39" s="51"/>
      <c r="OGA39" s="51"/>
      <c r="OGB39" s="51"/>
      <c r="OGC39" s="51"/>
      <c r="OGD39" s="51"/>
      <c r="OGE39" s="51"/>
      <c r="OGF39" s="51"/>
      <c r="OGG39" s="51"/>
      <c r="OGH39" s="51"/>
      <c r="OGI39" s="51"/>
      <c r="OGJ39" s="51"/>
      <c r="OGK39" s="51"/>
      <c r="OGL39" s="51"/>
      <c r="OGM39" s="51"/>
      <c r="OGN39" s="51"/>
      <c r="OGO39" s="51"/>
      <c r="OGP39" s="51"/>
      <c r="OGQ39" s="51"/>
      <c r="OGR39" s="51"/>
      <c r="OGS39" s="51"/>
      <c r="OGT39" s="51"/>
      <c r="OGU39" s="51"/>
      <c r="OGV39" s="51"/>
      <c r="OGW39" s="51"/>
      <c r="OGX39" s="51"/>
      <c r="OGY39" s="51"/>
      <c r="OGZ39" s="51"/>
      <c r="OHA39" s="51"/>
      <c r="OHB39" s="51"/>
      <c r="OHC39" s="51"/>
      <c r="OHD39" s="51"/>
      <c r="OHE39" s="51"/>
      <c r="OHF39" s="51"/>
      <c r="OHG39" s="51"/>
      <c r="OHH39" s="51"/>
      <c r="OHI39" s="51"/>
      <c r="OHJ39" s="51"/>
      <c r="OHK39" s="51"/>
      <c r="OHL39" s="51"/>
      <c r="OHM39" s="51"/>
      <c r="OHN39" s="51"/>
      <c r="OHO39" s="51"/>
      <c r="OHP39" s="51"/>
      <c r="OHQ39" s="51"/>
      <c r="OHR39" s="51"/>
      <c r="OHS39" s="51"/>
      <c r="OHT39" s="51"/>
      <c r="OHU39" s="51"/>
      <c r="OHV39" s="51"/>
      <c r="OHW39" s="51"/>
      <c r="OHX39" s="51"/>
      <c r="OHY39" s="51"/>
      <c r="OHZ39" s="51"/>
      <c r="OIA39" s="51"/>
      <c r="OIB39" s="51"/>
      <c r="OIC39" s="51"/>
      <c r="OID39" s="51"/>
      <c r="OIE39" s="51"/>
      <c r="OIF39" s="51"/>
      <c r="OIG39" s="51"/>
      <c r="OIH39" s="51"/>
      <c r="OII39" s="51"/>
      <c r="OIJ39" s="51"/>
      <c r="OIK39" s="51"/>
      <c r="OIL39" s="51"/>
      <c r="OIM39" s="51"/>
      <c r="OIN39" s="51"/>
      <c r="OIO39" s="51"/>
      <c r="OIP39" s="51"/>
      <c r="OIQ39" s="51"/>
      <c r="OIR39" s="51"/>
      <c r="OIS39" s="51"/>
      <c r="OIT39" s="51"/>
      <c r="OIU39" s="51"/>
      <c r="OIV39" s="51"/>
      <c r="OIW39" s="51"/>
      <c r="OIX39" s="51"/>
      <c r="OIY39" s="51"/>
      <c r="OIZ39" s="51"/>
      <c r="OJA39" s="51"/>
      <c r="OJB39" s="51"/>
      <c r="OJC39" s="51"/>
      <c r="OJD39" s="51"/>
      <c r="OJE39" s="51"/>
      <c r="OJF39" s="51"/>
      <c r="OJG39" s="51"/>
      <c r="OJH39" s="51"/>
      <c r="OJI39" s="51"/>
      <c r="OJJ39" s="51"/>
      <c r="OJK39" s="51"/>
      <c r="OJL39" s="51"/>
      <c r="OJM39" s="51"/>
      <c r="OJN39" s="51"/>
      <c r="OJO39" s="51"/>
      <c r="OJP39" s="51"/>
      <c r="OJQ39" s="51"/>
      <c r="OJR39" s="51"/>
      <c r="OJS39" s="51"/>
      <c r="OJT39" s="51"/>
      <c r="OJU39" s="51"/>
      <c r="OJV39" s="51"/>
      <c r="OJW39" s="51"/>
      <c r="OJX39" s="51"/>
      <c r="OJY39" s="51"/>
      <c r="OJZ39" s="51"/>
      <c r="OKA39" s="51"/>
      <c r="OKB39" s="51"/>
      <c r="OKC39" s="51"/>
      <c r="OKD39" s="51"/>
      <c r="OKE39" s="51"/>
      <c r="OKF39" s="51"/>
      <c r="OKG39" s="51"/>
      <c r="OKH39" s="51"/>
      <c r="OKI39" s="51"/>
      <c r="OKJ39" s="51"/>
      <c r="OKK39" s="51"/>
      <c r="OKL39" s="51"/>
      <c r="OKM39" s="51"/>
      <c r="OKN39" s="51"/>
      <c r="OKO39" s="51"/>
      <c r="OKP39" s="51"/>
      <c r="OKQ39" s="51"/>
      <c r="OKR39" s="51"/>
      <c r="OKS39" s="51"/>
      <c r="OKT39" s="51"/>
      <c r="OKU39" s="51"/>
      <c r="OKV39" s="51"/>
      <c r="OKW39" s="51"/>
      <c r="OKX39" s="51"/>
      <c r="OKY39" s="51"/>
      <c r="OKZ39" s="51"/>
      <c r="OLA39" s="51"/>
      <c r="OLB39" s="51"/>
      <c r="OLC39" s="51"/>
      <c r="OLD39" s="51"/>
      <c r="OLE39" s="51"/>
      <c r="OLF39" s="51"/>
      <c r="OLG39" s="51"/>
      <c r="OLH39" s="51"/>
      <c r="OLI39" s="51"/>
      <c r="OLJ39" s="51"/>
      <c r="OLK39" s="51"/>
      <c r="OLL39" s="51"/>
      <c r="OLM39" s="51"/>
      <c r="OLN39" s="51"/>
      <c r="OLO39" s="51"/>
      <c r="OLP39" s="51"/>
      <c r="OLQ39" s="51"/>
      <c r="OLR39" s="51"/>
      <c r="OLS39" s="51"/>
      <c r="OLT39" s="51"/>
      <c r="OLU39" s="51"/>
      <c r="OLV39" s="51"/>
      <c r="OLW39" s="51"/>
      <c r="OLX39" s="51"/>
      <c r="OLY39" s="51"/>
      <c r="OLZ39" s="51"/>
      <c r="OMA39" s="51"/>
      <c r="OMB39" s="51"/>
      <c r="OMC39" s="51"/>
      <c r="OMD39" s="51"/>
      <c r="OME39" s="51"/>
      <c r="OMF39" s="51"/>
      <c r="OMG39" s="51"/>
      <c r="OMH39" s="51"/>
      <c r="OMI39" s="51"/>
      <c r="OMJ39" s="51"/>
      <c r="OMK39" s="51"/>
      <c r="OML39" s="51"/>
      <c r="OMM39" s="51"/>
      <c r="OMN39" s="51"/>
      <c r="OMO39" s="51"/>
      <c r="OMP39" s="51"/>
      <c r="OMQ39" s="51"/>
      <c r="OMR39" s="51"/>
      <c r="OMS39" s="51"/>
      <c r="OMT39" s="51"/>
      <c r="OMU39" s="51"/>
      <c r="OMV39" s="51"/>
      <c r="OMW39" s="51"/>
      <c r="OMX39" s="51"/>
      <c r="OMY39" s="51"/>
      <c r="OMZ39" s="51"/>
      <c r="ONA39" s="51"/>
      <c r="ONB39" s="51"/>
      <c r="ONC39" s="51"/>
      <c r="OND39" s="51"/>
      <c r="ONE39" s="51"/>
      <c r="ONF39" s="51"/>
      <c r="ONG39" s="51"/>
      <c r="ONH39" s="51"/>
      <c r="ONI39" s="51"/>
      <c r="ONJ39" s="51"/>
      <c r="ONK39" s="51"/>
      <c r="ONL39" s="51"/>
      <c r="ONM39" s="51"/>
      <c r="ONN39" s="51"/>
      <c r="ONO39" s="51"/>
      <c r="ONP39" s="51"/>
      <c r="ONQ39" s="51"/>
      <c r="ONR39" s="51"/>
      <c r="ONS39" s="51"/>
      <c r="ONT39" s="51"/>
      <c r="ONU39" s="51"/>
      <c r="ONV39" s="51"/>
      <c r="ONW39" s="51"/>
      <c r="ONX39" s="51"/>
      <c r="ONY39" s="51"/>
      <c r="ONZ39" s="51"/>
      <c r="OOA39" s="51"/>
      <c r="OOB39" s="51"/>
      <c r="OOC39" s="51"/>
      <c r="OOD39" s="51"/>
      <c r="OOE39" s="51"/>
      <c r="OOF39" s="51"/>
      <c r="OOG39" s="51"/>
      <c r="OOH39" s="51"/>
      <c r="OOI39" s="51"/>
      <c r="OOJ39" s="51"/>
      <c r="OOK39" s="51"/>
      <c r="OOL39" s="51"/>
      <c r="OOM39" s="51"/>
      <c r="OON39" s="51"/>
      <c r="OOO39" s="51"/>
      <c r="OOP39" s="51"/>
      <c r="OOQ39" s="51"/>
      <c r="OOR39" s="51"/>
      <c r="OOS39" s="51"/>
      <c r="OOT39" s="51"/>
      <c r="OOU39" s="51"/>
      <c r="OOV39" s="51"/>
      <c r="OOW39" s="51"/>
      <c r="OOX39" s="51"/>
      <c r="OOY39" s="51"/>
      <c r="OOZ39" s="51"/>
      <c r="OPA39" s="51"/>
      <c r="OPB39" s="51"/>
      <c r="OPC39" s="51"/>
      <c r="OPD39" s="51"/>
      <c r="OPE39" s="51"/>
      <c r="OPF39" s="51"/>
      <c r="OPG39" s="51"/>
      <c r="OPH39" s="51"/>
      <c r="OPI39" s="51"/>
      <c r="OPJ39" s="51"/>
      <c r="OPK39" s="51"/>
      <c r="OPL39" s="51"/>
      <c r="OPM39" s="51"/>
      <c r="OPN39" s="51"/>
      <c r="OPO39" s="51"/>
      <c r="OPP39" s="51"/>
      <c r="OPQ39" s="51"/>
      <c r="OPR39" s="51"/>
      <c r="OPS39" s="51"/>
      <c r="OPT39" s="51"/>
      <c r="OPU39" s="51"/>
      <c r="OPV39" s="51"/>
      <c r="OPW39" s="51"/>
      <c r="OPX39" s="51"/>
      <c r="OPY39" s="51"/>
      <c r="OPZ39" s="51"/>
      <c r="OQA39" s="51"/>
      <c r="OQB39" s="51"/>
      <c r="OQC39" s="51"/>
      <c r="OQD39" s="51"/>
      <c r="OQE39" s="51"/>
      <c r="OQF39" s="51"/>
      <c r="OQG39" s="51"/>
      <c r="OQH39" s="51"/>
      <c r="OQI39" s="51"/>
      <c r="OQJ39" s="51"/>
      <c r="OQK39" s="51"/>
      <c r="OQL39" s="51"/>
      <c r="OQM39" s="51"/>
      <c r="OQN39" s="51"/>
      <c r="OQO39" s="51"/>
      <c r="OQP39" s="51"/>
      <c r="OQQ39" s="51"/>
      <c r="OQR39" s="51"/>
      <c r="OQS39" s="51"/>
      <c r="OQT39" s="51"/>
      <c r="OQU39" s="51"/>
      <c r="OQV39" s="51"/>
      <c r="OQW39" s="51"/>
      <c r="OQX39" s="51"/>
      <c r="OQY39" s="51"/>
      <c r="OQZ39" s="51"/>
      <c r="ORA39" s="51"/>
      <c r="ORB39" s="51"/>
      <c r="ORC39" s="51"/>
      <c r="ORD39" s="51"/>
      <c r="ORE39" s="51"/>
      <c r="ORF39" s="51"/>
      <c r="ORG39" s="51"/>
      <c r="ORH39" s="51"/>
      <c r="ORI39" s="51"/>
      <c r="ORJ39" s="51"/>
      <c r="ORK39" s="51"/>
      <c r="ORL39" s="51"/>
      <c r="ORM39" s="51"/>
      <c r="ORN39" s="51"/>
      <c r="ORO39" s="51"/>
      <c r="ORP39" s="51"/>
      <c r="ORQ39" s="51"/>
      <c r="ORR39" s="51"/>
      <c r="ORS39" s="51"/>
      <c r="ORT39" s="51"/>
      <c r="ORU39" s="51"/>
      <c r="ORV39" s="51"/>
      <c r="ORW39" s="51"/>
      <c r="ORX39" s="51"/>
      <c r="ORY39" s="51"/>
      <c r="ORZ39" s="51"/>
      <c r="OSA39" s="51"/>
      <c r="OSB39" s="51"/>
      <c r="OSC39" s="51"/>
      <c r="OSD39" s="51"/>
      <c r="OSE39" s="51"/>
      <c r="OSF39" s="51"/>
      <c r="OSG39" s="51"/>
      <c r="OSH39" s="51"/>
      <c r="OSI39" s="51"/>
      <c r="OSJ39" s="51"/>
      <c r="OSK39" s="51"/>
      <c r="OSL39" s="51"/>
      <c r="OSM39" s="51"/>
      <c r="OSN39" s="51"/>
      <c r="OSO39" s="51"/>
      <c r="OSP39" s="51"/>
      <c r="OSQ39" s="51"/>
      <c r="OSR39" s="51"/>
      <c r="OSS39" s="51"/>
      <c r="OST39" s="51"/>
      <c r="OSU39" s="51"/>
      <c r="OSV39" s="51"/>
      <c r="OSW39" s="51"/>
      <c r="OSX39" s="51"/>
      <c r="OSY39" s="51"/>
      <c r="OSZ39" s="51"/>
      <c r="OTA39" s="51"/>
      <c r="OTB39" s="51"/>
      <c r="OTC39" s="51"/>
      <c r="OTD39" s="51"/>
      <c r="OTE39" s="51"/>
      <c r="OTF39" s="51"/>
      <c r="OTG39" s="51"/>
      <c r="OTH39" s="51"/>
      <c r="OTI39" s="51"/>
      <c r="OTJ39" s="51"/>
      <c r="OTK39" s="51"/>
      <c r="OTL39" s="51"/>
      <c r="OTM39" s="51"/>
      <c r="OTN39" s="51"/>
      <c r="OTO39" s="51"/>
      <c r="OTP39" s="51"/>
      <c r="OTQ39" s="51"/>
      <c r="OTR39" s="51"/>
      <c r="OTS39" s="51"/>
      <c r="OTT39" s="51"/>
      <c r="OTU39" s="51"/>
      <c r="OTV39" s="51"/>
      <c r="OTW39" s="51"/>
      <c r="OTX39" s="51"/>
      <c r="OTY39" s="51"/>
      <c r="OTZ39" s="51"/>
      <c r="OUA39" s="51"/>
      <c r="OUB39" s="51"/>
      <c r="OUC39" s="51"/>
      <c r="OUD39" s="51"/>
      <c r="OUE39" s="51"/>
      <c r="OUF39" s="51"/>
      <c r="OUG39" s="51"/>
      <c r="OUH39" s="51"/>
      <c r="OUI39" s="51"/>
      <c r="OUJ39" s="51"/>
      <c r="OUK39" s="51"/>
      <c r="OUL39" s="51"/>
      <c r="OUM39" s="51"/>
      <c r="OUN39" s="51"/>
      <c r="OUO39" s="51"/>
      <c r="OUP39" s="51"/>
      <c r="OUQ39" s="51"/>
      <c r="OUR39" s="51"/>
      <c r="OUS39" s="51"/>
      <c r="OUT39" s="51"/>
      <c r="OUU39" s="51"/>
      <c r="OUV39" s="51"/>
      <c r="OUW39" s="51"/>
      <c r="OUX39" s="51"/>
      <c r="OUY39" s="51"/>
      <c r="OUZ39" s="51"/>
      <c r="OVA39" s="51"/>
      <c r="OVB39" s="51"/>
      <c r="OVC39" s="51"/>
      <c r="OVD39" s="51"/>
      <c r="OVE39" s="51"/>
      <c r="OVF39" s="51"/>
      <c r="OVG39" s="51"/>
      <c r="OVH39" s="51"/>
      <c r="OVI39" s="51"/>
      <c r="OVJ39" s="51"/>
      <c r="OVK39" s="51"/>
      <c r="OVL39" s="51"/>
      <c r="OVM39" s="51"/>
      <c r="OVN39" s="51"/>
      <c r="OVO39" s="51"/>
      <c r="OVP39" s="51"/>
      <c r="OVQ39" s="51"/>
      <c r="OVR39" s="51"/>
      <c r="OVS39" s="51"/>
      <c r="OVT39" s="51"/>
      <c r="OVU39" s="51"/>
      <c r="OVV39" s="51"/>
      <c r="OVW39" s="51"/>
      <c r="OVX39" s="51"/>
      <c r="OVY39" s="51"/>
      <c r="OVZ39" s="51"/>
      <c r="OWA39" s="51"/>
      <c r="OWB39" s="51"/>
      <c r="OWC39" s="51"/>
      <c r="OWD39" s="51"/>
      <c r="OWE39" s="51"/>
      <c r="OWF39" s="51"/>
      <c r="OWG39" s="51"/>
      <c r="OWH39" s="51"/>
      <c r="OWI39" s="51"/>
      <c r="OWJ39" s="51"/>
      <c r="OWK39" s="51"/>
      <c r="OWL39" s="51"/>
      <c r="OWM39" s="51"/>
      <c r="OWN39" s="51"/>
      <c r="OWO39" s="51"/>
      <c r="OWP39" s="51"/>
      <c r="OWQ39" s="51"/>
      <c r="OWR39" s="51"/>
      <c r="OWS39" s="51"/>
      <c r="OWT39" s="51"/>
      <c r="OWU39" s="51"/>
      <c r="OWV39" s="51"/>
      <c r="OWW39" s="51"/>
      <c r="OWX39" s="51"/>
      <c r="OWY39" s="51"/>
      <c r="OWZ39" s="51"/>
      <c r="OXA39" s="51"/>
      <c r="OXB39" s="51"/>
      <c r="OXC39" s="51"/>
      <c r="OXD39" s="51"/>
      <c r="OXE39" s="51"/>
      <c r="OXF39" s="51"/>
      <c r="OXG39" s="51"/>
      <c r="OXH39" s="51"/>
      <c r="OXI39" s="51"/>
      <c r="OXJ39" s="51"/>
      <c r="OXK39" s="51"/>
      <c r="OXL39" s="51"/>
      <c r="OXM39" s="51"/>
      <c r="OXN39" s="51"/>
      <c r="OXO39" s="51"/>
      <c r="OXP39" s="51"/>
      <c r="OXQ39" s="51"/>
      <c r="OXR39" s="51"/>
      <c r="OXS39" s="51"/>
      <c r="OXT39" s="51"/>
      <c r="OXU39" s="51"/>
      <c r="OXV39" s="51"/>
      <c r="OXW39" s="51"/>
      <c r="OXX39" s="51"/>
      <c r="OXY39" s="51"/>
      <c r="OXZ39" s="51"/>
      <c r="OYA39" s="51"/>
      <c r="OYB39" s="51"/>
      <c r="OYC39" s="51"/>
      <c r="OYD39" s="51"/>
      <c r="OYE39" s="51"/>
      <c r="OYF39" s="51"/>
      <c r="OYG39" s="51"/>
      <c r="OYH39" s="51"/>
      <c r="OYI39" s="51"/>
      <c r="OYJ39" s="51"/>
      <c r="OYK39" s="51"/>
      <c r="OYL39" s="51"/>
      <c r="OYM39" s="51"/>
      <c r="OYN39" s="51"/>
      <c r="OYO39" s="51"/>
      <c r="OYP39" s="51"/>
      <c r="OYQ39" s="51"/>
      <c r="OYR39" s="51"/>
      <c r="OYS39" s="51"/>
      <c r="OYT39" s="51"/>
      <c r="OYU39" s="51"/>
      <c r="OYV39" s="51"/>
      <c r="OYW39" s="51"/>
      <c r="OYX39" s="51"/>
      <c r="OYY39" s="51"/>
      <c r="OYZ39" s="51"/>
      <c r="OZA39" s="51"/>
      <c r="OZB39" s="51"/>
      <c r="OZC39" s="51"/>
      <c r="OZD39" s="51"/>
      <c r="OZE39" s="51"/>
      <c r="OZF39" s="51"/>
      <c r="OZG39" s="51"/>
      <c r="OZH39" s="51"/>
      <c r="OZI39" s="51"/>
      <c r="OZJ39" s="51"/>
      <c r="OZK39" s="51"/>
      <c r="OZL39" s="51"/>
      <c r="OZM39" s="51"/>
      <c r="OZN39" s="51"/>
      <c r="OZO39" s="51"/>
      <c r="OZP39" s="51"/>
      <c r="OZQ39" s="51"/>
      <c r="OZR39" s="51"/>
      <c r="OZS39" s="51"/>
      <c r="OZT39" s="51"/>
      <c r="OZU39" s="51"/>
      <c r="OZV39" s="51"/>
      <c r="OZW39" s="51"/>
      <c r="OZX39" s="51"/>
      <c r="OZY39" s="51"/>
      <c r="OZZ39" s="51"/>
      <c r="PAA39" s="51"/>
      <c r="PAB39" s="51"/>
      <c r="PAC39" s="51"/>
      <c r="PAD39" s="51"/>
      <c r="PAE39" s="51"/>
      <c r="PAF39" s="51"/>
      <c r="PAG39" s="51"/>
      <c r="PAH39" s="51"/>
      <c r="PAI39" s="51"/>
      <c r="PAJ39" s="51"/>
      <c r="PAK39" s="51"/>
      <c r="PAL39" s="51"/>
      <c r="PAM39" s="51"/>
      <c r="PAN39" s="51"/>
      <c r="PAO39" s="51"/>
      <c r="PAP39" s="51"/>
      <c r="PAQ39" s="51"/>
      <c r="PAR39" s="51"/>
      <c r="PAS39" s="51"/>
      <c r="PAT39" s="51"/>
      <c r="PAU39" s="51"/>
      <c r="PAV39" s="51"/>
      <c r="PAW39" s="51"/>
      <c r="PAX39" s="51"/>
      <c r="PAY39" s="51"/>
      <c r="PAZ39" s="51"/>
      <c r="PBA39" s="51"/>
      <c r="PBB39" s="51"/>
      <c r="PBC39" s="51"/>
      <c r="PBD39" s="51"/>
      <c r="PBE39" s="51"/>
      <c r="PBF39" s="51"/>
      <c r="PBG39" s="51"/>
      <c r="PBH39" s="51"/>
      <c r="PBI39" s="51"/>
      <c r="PBJ39" s="51"/>
      <c r="PBK39" s="51"/>
      <c r="PBL39" s="51"/>
      <c r="PBM39" s="51"/>
      <c r="PBN39" s="51"/>
      <c r="PBO39" s="51"/>
      <c r="PBP39" s="51"/>
      <c r="PBQ39" s="51"/>
      <c r="PBR39" s="51"/>
      <c r="PBS39" s="51"/>
      <c r="PBT39" s="51"/>
      <c r="PBU39" s="51"/>
      <c r="PBV39" s="51"/>
      <c r="PBW39" s="51"/>
      <c r="PBX39" s="51"/>
      <c r="PBY39" s="51"/>
      <c r="PBZ39" s="51"/>
      <c r="PCA39" s="51"/>
      <c r="PCB39" s="51"/>
      <c r="PCC39" s="51"/>
      <c r="PCD39" s="51"/>
      <c r="PCE39" s="51"/>
      <c r="PCF39" s="51"/>
      <c r="PCG39" s="51"/>
      <c r="PCH39" s="51"/>
      <c r="PCI39" s="51"/>
      <c r="PCJ39" s="51"/>
      <c r="PCK39" s="51"/>
      <c r="PCL39" s="51"/>
      <c r="PCM39" s="51"/>
      <c r="PCN39" s="51"/>
      <c r="PCO39" s="51"/>
      <c r="PCP39" s="51"/>
      <c r="PCQ39" s="51"/>
      <c r="PCR39" s="51"/>
      <c r="PCS39" s="51"/>
      <c r="PCT39" s="51"/>
      <c r="PCU39" s="51"/>
      <c r="PCV39" s="51"/>
      <c r="PCW39" s="51"/>
      <c r="PCX39" s="51"/>
      <c r="PCY39" s="51"/>
      <c r="PCZ39" s="51"/>
      <c r="PDA39" s="51"/>
      <c r="PDB39" s="51"/>
      <c r="PDC39" s="51"/>
      <c r="PDD39" s="51"/>
      <c r="PDE39" s="51"/>
      <c r="PDF39" s="51"/>
      <c r="PDG39" s="51"/>
      <c r="PDH39" s="51"/>
      <c r="PDI39" s="51"/>
      <c r="PDJ39" s="51"/>
      <c r="PDK39" s="51"/>
      <c r="PDL39" s="51"/>
      <c r="PDM39" s="51"/>
      <c r="PDN39" s="51"/>
      <c r="PDO39" s="51"/>
      <c r="PDP39" s="51"/>
      <c r="PDQ39" s="51"/>
      <c r="PDR39" s="51"/>
      <c r="PDS39" s="51"/>
      <c r="PDT39" s="51"/>
      <c r="PDU39" s="51"/>
      <c r="PDV39" s="51"/>
      <c r="PDW39" s="51"/>
      <c r="PDX39" s="51"/>
      <c r="PDY39" s="51"/>
      <c r="PDZ39" s="51"/>
      <c r="PEA39" s="51"/>
      <c r="PEB39" s="51"/>
      <c r="PEC39" s="51"/>
      <c r="PED39" s="51"/>
      <c r="PEE39" s="51"/>
      <c r="PEF39" s="51"/>
      <c r="PEG39" s="51"/>
      <c r="PEH39" s="51"/>
      <c r="PEI39" s="51"/>
      <c r="PEJ39" s="51"/>
      <c r="PEK39" s="51"/>
      <c r="PEL39" s="51"/>
      <c r="PEM39" s="51"/>
      <c r="PEN39" s="51"/>
      <c r="PEO39" s="51"/>
      <c r="PEP39" s="51"/>
      <c r="PEQ39" s="51"/>
      <c r="PER39" s="51"/>
      <c r="PES39" s="51"/>
      <c r="PET39" s="51"/>
      <c r="PEU39" s="51"/>
      <c r="PEV39" s="51"/>
      <c r="PEW39" s="51"/>
      <c r="PEX39" s="51"/>
      <c r="PEY39" s="51"/>
      <c r="PEZ39" s="51"/>
      <c r="PFA39" s="51"/>
      <c r="PFB39" s="51"/>
      <c r="PFC39" s="51"/>
      <c r="PFD39" s="51"/>
      <c r="PFE39" s="51"/>
      <c r="PFF39" s="51"/>
      <c r="PFG39" s="51"/>
      <c r="PFH39" s="51"/>
      <c r="PFI39" s="51"/>
      <c r="PFJ39" s="51"/>
      <c r="PFK39" s="51"/>
      <c r="PFL39" s="51"/>
      <c r="PFM39" s="51"/>
      <c r="PFN39" s="51"/>
      <c r="PFO39" s="51"/>
      <c r="PFP39" s="51"/>
      <c r="PFQ39" s="51"/>
      <c r="PFR39" s="51"/>
      <c r="PFS39" s="51"/>
      <c r="PFT39" s="51"/>
      <c r="PFU39" s="51"/>
      <c r="PFV39" s="51"/>
      <c r="PFW39" s="51"/>
      <c r="PFX39" s="51"/>
      <c r="PFY39" s="51"/>
      <c r="PFZ39" s="51"/>
      <c r="PGA39" s="51"/>
      <c r="PGB39" s="51"/>
      <c r="PGC39" s="51"/>
      <c r="PGD39" s="51"/>
      <c r="PGE39" s="51"/>
      <c r="PGF39" s="51"/>
      <c r="PGG39" s="51"/>
      <c r="PGH39" s="51"/>
      <c r="PGI39" s="51"/>
      <c r="PGJ39" s="51"/>
      <c r="PGK39" s="51"/>
      <c r="PGL39" s="51"/>
      <c r="PGM39" s="51"/>
      <c r="PGN39" s="51"/>
      <c r="PGO39" s="51"/>
      <c r="PGP39" s="51"/>
      <c r="PGQ39" s="51"/>
      <c r="PGR39" s="51"/>
      <c r="PGS39" s="51"/>
      <c r="PGT39" s="51"/>
      <c r="PGU39" s="51"/>
      <c r="PGV39" s="51"/>
      <c r="PGW39" s="51"/>
      <c r="PGX39" s="51"/>
      <c r="PGY39" s="51"/>
      <c r="PGZ39" s="51"/>
      <c r="PHA39" s="51"/>
      <c r="PHB39" s="51"/>
      <c r="PHC39" s="51"/>
      <c r="PHD39" s="51"/>
      <c r="PHE39" s="51"/>
      <c r="PHF39" s="51"/>
      <c r="PHG39" s="51"/>
      <c r="PHH39" s="51"/>
      <c r="PHI39" s="51"/>
      <c r="PHJ39" s="51"/>
      <c r="PHK39" s="51"/>
      <c r="PHL39" s="51"/>
      <c r="PHM39" s="51"/>
      <c r="PHN39" s="51"/>
      <c r="PHO39" s="51"/>
      <c r="PHP39" s="51"/>
      <c r="PHQ39" s="51"/>
      <c r="PHR39" s="51"/>
      <c r="PHS39" s="51"/>
      <c r="PHT39" s="51"/>
      <c r="PHU39" s="51"/>
      <c r="PHV39" s="51"/>
      <c r="PHW39" s="51"/>
      <c r="PHX39" s="51"/>
      <c r="PHY39" s="51"/>
      <c r="PHZ39" s="51"/>
      <c r="PIA39" s="51"/>
      <c r="PIB39" s="51"/>
      <c r="PIC39" s="51"/>
      <c r="PID39" s="51"/>
      <c r="PIE39" s="51"/>
      <c r="PIF39" s="51"/>
      <c r="PIG39" s="51"/>
      <c r="PIH39" s="51"/>
      <c r="PII39" s="51"/>
      <c r="PIJ39" s="51"/>
      <c r="PIK39" s="51"/>
      <c r="PIL39" s="51"/>
      <c r="PIM39" s="51"/>
      <c r="PIN39" s="51"/>
      <c r="PIO39" s="51"/>
      <c r="PIP39" s="51"/>
      <c r="PIQ39" s="51"/>
      <c r="PIR39" s="51"/>
      <c r="PIS39" s="51"/>
      <c r="PIT39" s="51"/>
      <c r="PIU39" s="51"/>
      <c r="PIV39" s="51"/>
      <c r="PIW39" s="51"/>
      <c r="PIX39" s="51"/>
      <c r="PIY39" s="51"/>
      <c r="PIZ39" s="51"/>
      <c r="PJA39" s="51"/>
      <c r="PJB39" s="51"/>
      <c r="PJC39" s="51"/>
      <c r="PJD39" s="51"/>
      <c r="PJE39" s="51"/>
      <c r="PJF39" s="51"/>
      <c r="PJG39" s="51"/>
      <c r="PJH39" s="51"/>
      <c r="PJI39" s="51"/>
      <c r="PJJ39" s="51"/>
      <c r="PJK39" s="51"/>
      <c r="PJL39" s="51"/>
      <c r="PJM39" s="51"/>
      <c r="PJN39" s="51"/>
      <c r="PJO39" s="51"/>
      <c r="PJP39" s="51"/>
      <c r="PJQ39" s="51"/>
      <c r="PJR39" s="51"/>
      <c r="PJS39" s="51"/>
      <c r="PJT39" s="51"/>
      <c r="PJU39" s="51"/>
      <c r="PJV39" s="51"/>
      <c r="PJW39" s="51"/>
      <c r="PJX39" s="51"/>
      <c r="PJY39" s="51"/>
      <c r="PJZ39" s="51"/>
      <c r="PKA39" s="51"/>
      <c r="PKB39" s="51"/>
      <c r="PKC39" s="51"/>
      <c r="PKD39" s="51"/>
      <c r="PKE39" s="51"/>
      <c r="PKF39" s="51"/>
      <c r="PKG39" s="51"/>
      <c r="PKH39" s="51"/>
      <c r="PKI39" s="51"/>
      <c r="PKJ39" s="51"/>
      <c r="PKK39" s="51"/>
      <c r="PKL39" s="51"/>
      <c r="PKM39" s="51"/>
      <c r="PKN39" s="51"/>
      <c r="PKO39" s="51"/>
      <c r="PKP39" s="51"/>
      <c r="PKQ39" s="51"/>
      <c r="PKR39" s="51"/>
      <c r="PKS39" s="51"/>
      <c r="PKT39" s="51"/>
      <c r="PKU39" s="51"/>
      <c r="PKV39" s="51"/>
      <c r="PKW39" s="51"/>
      <c r="PKX39" s="51"/>
      <c r="PKY39" s="51"/>
      <c r="PKZ39" s="51"/>
      <c r="PLA39" s="51"/>
      <c r="PLB39" s="51"/>
      <c r="PLC39" s="51"/>
      <c r="PLD39" s="51"/>
      <c r="PLE39" s="51"/>
      <c r="PLF39" s="51"/>
      <c r="PLG39" s="51"/>
      <c r="PLH39" s="51"/>
      <c r="PLI39" s="51"/>
      <c r="PLJ39" s="51"/>
      <c r="PLK39" s="51"/>
      <c r="PLL39" s="51"/>
      <c r="PLM39" s="51"/>
      <c r="PLN39" s="51"/>
      <c r="PLO39" s="51"/>
      <c r="PLP39" s="51"/>
      <c r="PLQ39" s="51"/>
      <c r="PLR39" s="51"/>
      <c r="PLS39" s="51"/>
      <c r="PLT39" s="51"/>
      <c r="PLU39" s="51"/>
      <c r="PLV39" s="51"/>
      <c r="PLW39" s="51"/>
      <c r="PLX39" s="51"/>
      <c r="PLY39" s="51"/>
      <c r="PLZ39" s="51"/>
      <c r="PMA39" s="51"/>
      <c r="PMB39" s="51"/>
      <c r="PMC39" s="51"/>
      <c r="PMD39" s="51"/>
      <c r="PME39" s="51"/>
      <c r="PMF39" s="51"/>
      <c r="PMG39" s="51"/>
      <c r="PMH39" s="51"/>
      <c r="PMI39" s="51"/>
      <c r="PMJ39" s="51"/>
      <c r="PMK39" s="51"/>
      <c r="PML39" s="51"/>
      <c r="PMM39" s="51"/>
      <c r="PMN39" s="51"/>
      <c r="PMO39" s="51"/>
      <c r="PMP39" s="51"/>
      <c r="PMQ39" s="51"/>
      <c r="PMR39" s="51"/>
      <c r="PMS39" s="51"/>
      <c r="PMT39" s="51"/>
      <c r="PMU39" s="51"/>
      <c r="PMV39" s="51"/>
      <c r="PMW39" s="51"/>
      <c r="PMX39" s="51"/>
      <c r="PMY39" s="51"/>
      <c r="PMZ39" s="51"/>
      <c r="PNA39" s="51"/>
      <c r="PNB39" s="51"/>
      <c r="PNC39" s="51"/>
      <c r="PND39" s="51"/>
      <c r="PNE39" s="51"/>
      <c r="PNF39" s="51"/>
      <c r="PNG39" s="51"/>
      <c r="PNH39" s="51"/>
      <c r="PNI39" s="51"/>
      <c r="PNJ39" s="51"/>
      <c r="PNK39" s="51"/>
      <c r="PNL39" s="51"/>
      <c r="PNM39" s="51"/>
      <c r="PNN39" s="51"/>
      <c r="PNO39" s="51"/>
      <c r="PNP39" s="51"/>
      <c r="PNQ39" s="51"/>
      <c r="PNR39" s="51"/>
      <c r="PNS39" s="51"/>
      <c r="PNT39" s="51"/>
      <c r="PNU39" s="51"/>
      <c r="PNV39" s="51"/>
      <c r="PNW39" s="51"/>
      <c r="PNX39" s="51"/>
      <c r="PNY39" s="51"/>
      <c r="PNZ39" s="51"/>
      <c r="POA39" s="51"/>
      <c r="POB39" s="51"/>
      <c r="POC39" s="51"/>
      <c r="POD39" s="51"/>
      <c r="POE39" s="51"/>
      <c r="POF39" s="51"/>
      <c r="POG39" s="51"/>
      <c r="POH39" s="51"/>
      <c r="POI39" s="51"/>
      <c r="POJ39" s="51"/>
      <c r="POK39" s="51"/>
      <c r="POL39" s="51"/>
      <c r="POM39" s="51"/>
      <c r="PON39" s="51"/>
      <c r="POO39" s="51"/>
      <c r="POP39" s="51"/>
      <c r="POQ39" s="51"/>
      <c r="POR39" s="51"/>
      <c r="POS39" s="51"/>
      <c r="POT39" s="51"/>
      <c r="POU39" s="51"/>
      <c r="POV39" s="51"/>
      <c r="POW39" s="51"/>
      <c r="POX39" s="51"/>
      <c r="POY39" s="51"/>
      <c r="POZ39" s="51"/>
      <c r="PPA39" s="51"/>
      <c r="PPB39" s="51"/>
      <c r="PPC39" s="51"/>
      <c r="PPD39" s="51"/>
      <c r="PPE39" s="51"/>
      <c r="PPF39" s="51"/>
      <c r="PPG39" s="51"/>
      <c r="PPH39" s="51"/>
      <c r="PPI39" s="51"/>
      <c r="PPJ39" s="51"/>
      <c r="PPK39" s="51"/>
      <c r="PPL39" s="51"/>
      <c r="PPM39" s="51"/>
      <c r="PPN39" s="51"/>
      <c r="PPO39" s="51"/>
      <c r="PPP39" s="51"/>
      <c r="PPQ39" s="51"/>
      <c r="PPR39" s="51"/>
      <c r="PPS39" s="51"/>
      <c r="PPT39" s="51"/>
      <c r="PPU39" s="51"/>
      <c r="PPV39" s="51"/>
      <c r="PPW39" s="51"/>
      <c r="PPX39" s="51"/>
      <c r="PPY39" s="51"/>
      <c r="PPZ39" s="51"/>
      <c r="PQA39" s="51"/>
      <c r="PQB39" s="51"/>
      <c r="PQC39" s="51"/>
      <c r="PQD39" s="51"/>
      <c r="PQE39" s="51"/>
      <c r="PQF39" s="51"/>
      <c r="PQG39" s="51"/>
      <c r="PQH39" s="51"/>
      <c r="PQI39" s="51"/>
      <c r="PQJ39" s="51"/>
      <c r="PQK39" s="51"/>
      <c r="PQL39" s="51"/>
      <c r="PQM39" s="51"/>
      <c r="PQN39" s="51"/>
      <c r="PQO39" s="51"/>
      <c r="PQP39" s="51"/>
      <c r="PQQ39" s="51"/>
      <c r="PQR39" s="51"/>
      <c r="PQS39" s="51"/>
      <c r="PQT39" s="51"/>
      <c r="PQU39" s="51"/>
      <c r="PQV39" s="51"/>
      <c r="PQW39" s="51"/>
      <c r="PQX39" s="51"/>
      <c r="PQY39" s="51"/>
      <c r="PQZ39" s="51"/>
      <c r="PRA39" s="51"/>
      <c r="PRB39" s="51"/>
      <c r="PRC39" s="51"/>
      <c r="PRD39" s="51"/>
      <c r="PRE39" s="51"/>
      <c r="PRF39" s="51"/>
      <c r="PRG39" s="51"/>
      <c r="PRH39" s="51"/>
      <c r="PRI39" s="51"/>
      <c r="PRJ39" s="51"/>
      <c r="PRK39" s="51"/>
      <c r="PRL39" s="51"/>
      <c r="PRM39" s="51"/>
      <c r="PRN39" s="51"/>
      <c r="PRO39" s="51"/>
      <c r="PRP39" s="51"/>
      <c r="PRQ39" s="51"/>
      <c r="PRR39" s="51"/>
      <c r="PRS39" s="51"/>
      <c r="PRT39" s="51"/>
      <c r="PRU39" s="51"/>
      <c r="PRV39" s="51"/>
      <c r="PRW39" s="51"/>
      <c r="PRX39" s="51"/>
      <c r="PRY39" s="51"/>
      <c r="PRZ39" s="51"/>
      <c r="PSA39" s="51"/>
      <c r="PSB39" s="51"/>
      <c r="PSC39" s="51"/>
      <c r="PSD39" s="51"/>
      <c r="PSE39" s="51"/>
      <c r="PSF39" s="51"/>
      <c r="PSG39" s="51"/>
      <c r="PSH39" s="51"/>
      <c r="PSI39" s="51"/>
      <c r="PSJ39" s="51"/>
      <c r="PSK39" s="51"/>
      <c r="PSL39" s="51"/>
      <c r="PSM39" s="51"/>
      <c r="PSN39" s="51"/>
      <c r="PSO39" s="51"/>
      <c r="PSP39" s="51"/>
      <c r="PSQ39" s="51"/>
      <c r="PSR39" s="51"/>
      <c r="PSS39" s="51"/>
      <c r="PST39" s="51"/>
      <c r="PSU39" s="51"/>
      <c r="PSV39" s="51"/>
      <c r="PSW39" s="51"/>
      <c r="PSX39" s="51"/>
      <c r="PSY39" s="51"/>
      <c r="PSZ39" s="51"/>
      <c r="PTA39" s="51"/>
      <c r="PTB39" s="51"/>
      <c r="PTC39" s="51"/>
      <c r="PTD39" s="51"/>
      <c r="PTE39" s="51"/>
      <c r="PTF39" s="51"/>
      <c r="PTG39" s="51"/>
      <c r="PTH39" s="51"/>
      <c r="PTI39" s="51"/>
      <c r="PTJ39" s="51"/>
      <c r="PTK39" s="51"/>
      <c r="PTL39" s="51"/>
      <c r="PTM39" s="51"/>
      <c r="PTN39" s="51"/>
      <c r="PTO39" s="51"/>
      <c r="PTP39" s="51"/>
      <c r="PTQ39" s="51"/>
      <c r="PTR39" s="51"/>
      <c r="PTS39" s="51"/>
      <c r="PTT39" s="51"/>
      <c r="PTU39" s="51"/>
      <c r="PTV39" s="51"/>
      <c r="PTW39" s="51"/>
      <c r="PTX39" s="51"/>
      <c r="PTY39" s="51"/>
      <c r="PTZ39" s="51"/>
      <c r="PUA39" s="51"/>
      <c r="PUB39" s="51"/>
      <c r="PUC39" s="51"/>
      <c r="PUD39" s="51"/>
      <c r="PUE39" s="51"/>
      <c r="PUF39" s="51"/>
      <c r="PUG39" s="51"/>
      <c r="PUH39" s="51"/>
      <c r="PUI39" s="51"/>
      <c r="PUJ39" s="51"/>
      <c r="PUK39" s="51"/>
      <c r="PUL39" s="51"/>
      <c r="PUM39" s="51"/>
      <c r="PUN39" s="51"/>
      <c r="PUO39" s="51"/>
      <c r="PUP39" s="51"/>
      <c r="PUQ39" s="51"/>
      <c r="PUR39" s="51"/>
      <c r="PUS39" s="51"/>
      <c r="PUT39" s="51"/>
      <c r="PUU39" s="51"/>
      <c r="PUV39" s="51"/>
      <c r="PUW39" s="51"/>
      <c r="PUX39" s="51"/>
      <c r="PUY39" s="51"/>
      <c r="PUZ39" s="51"/>
      <c r="PVA39" s="51"/>
      <c r="PVB39" s="51"/>
      <c r="PVC39" s="51"/>
      <c r="PVD39" s="51"/>
      <c r="PVE39" s="51"/>
      <c r="PVF39" s="51"/>
      <c r="PVG39" s="51"/>
      <c r="PVH39" s="51"/>
      <c r="PVI39" s="51"/>
      <c r="PVJ39" s="51"/>
      <c r="PVK39" s="51"/>
      <c r="PVL39" s="51"/>
      <c r="PVM39" s="51"/>
      <c r="PVN39" s="51"/>
      <c r="PVO39" s="51"/>
      <c r="PVP39" s="51"/>
      <c r="PVQ39" s="51"/>
      <c r="PVR39" s="51"/>
      <c r="PVS39" s="51"/>
      <c r="PVT39" s="51"/>
      <c r="PVU39" s="51"/>
      <c r="PVV39" s="51"/>
      <c r="PVW39" s="51"/>
      <c r="PVX39" s="51"/>
      <c r="PVY39" s="51"/>
      <c r="PVZ39" s="51"/>
      <c r="PWA39" s="51"/>
      <c r="PWB39" s="51"/>
      <c r="PWC39" s="51"/>
      <c r="PWD39" s="51"/>
      <c r="PWE39" s="51"/>
      <c r="PWF39" s="51"/>
      <c r="PWG39" s="51"/>
      <c r="PWH39" s="51"/>
      <c r="PWI39" s="51"/>
      <c r="PWJ39" s="51"/>
      <c r="PWK39" s="51"/>
      <c r="PWL39" s="51"/>
      <c r="PWM39" s="51"/>
      <c r="PWN39" s="51"/>
      <c r="PWO39" s="51"/>
      <c r="PWP39" s="51"/>
      <c r="PWQ39" s="51"/>
      <c r="PWR39" s="51"/>
      <c r="PWS39" s="51"/>
      <c r="PWT39" s="51"/>
      <c r="PWU39" s="51"/>
      <c r="PWV39" s="51"/>
      <c r="PWW39" s="51"/>
      <c r="PWX39" s="51"/>
      <c r="PWY39" s="51"/>
      <c r="PWZ39" s="51"/>
      <c r="PXA39" s="51"/>
      <c r="PXB39" s="51"/>
      <c r="PXC39" s="51"/>
      <c r="PXD39" s="51"/>
      <c r="PXE39" s="51"/>
      <c r="PXF39" s="51"/>
      <c r="PXG39" s="51"/>
      <c r="PXH39" s="51"/>
      <c r="PXI39" s="51"/>
      <c r="PXJ39" s="51"/>
      <c r="PXK39" s="51"/>
      <c r="PXL39" s="51"/>
      <c r="PXM39" s="51"/>
      <c r="PXN39" s="51"/>
      <c r="PXO39" s="51"/>
      <c r="PXP39" s="51"/>
      <c r="PXQ39" s="51"/>
      <c r="PXR39" s="51"/>
      <c r="PXS39" s="51"/>
      <c r="PXT39" s="51"/>
      <c r="PXU39" s="51"/>
      <c r="PXV39" s="51"/>
      <c r="PXW39" s="51"/>
      <c r="PXX39" s="51"/>
      <c r="PXY39" s="51"/>
      <c r="PXZ39" s="51"/>
      <c r="PYA39" s="51"/>
      <c r="PYB39" s="51"/>
      <c r="PYC39" s="51"/>
      <c r="PYD39" s="51"/>
      <c r="PYE39" s="51"/>
      <c r="PYF39" s="51"/>
      <c r="PYG39" s="51"/>
      <c r="PYH39" s="51"/>
      <c r="PYI39" s="51"/>
      <c r="PYJ39" s="51"/>
      <c r="PYK39" s="51"/>
      <c r="PYL39" s="51"/>
      <c r="PYM39" s="51"/>
      <c r="PYN39" s="51"/>
      <c r="PYO39" s="51"/>
      <c r="PYP39" s="51"/>
      <c r="PYQ39" s="51"/>
      <c r="PYR39" s="51"/>
      <c r="PYS39" s="51"/>
      <c r="PYT39" s="51"/>
      <c r="PYU39" s="51"/>
      <c r="PYV39" s="51"/>
      <c r="PYW39" s="51"/>
      <c r="PYX39" s="51"/>
      <c r="PYY39" s="51"/>
      <c r="PYZ39" s="51"/>
      <c r="PZA39" s="51"/>
      <c r="PZB39" s="51"/>
      <c r="PZC39" s="51"/>
      <c r="PZD39" s="51"/>
      <c r="PZE39" s="51"/>
      <c r="PZF39" s="51"/>
      <c r="PZG39" s="51"/>
      <c r="PZH39" s="51"/>
      <c r="PZI39" s="51"/>
      <c r="PZJ39" s="51"/>
      <c r="PZK39" s="51"/>
      <c r="PZL39" s="51"/>
      <c r="PZM39" s="51"/>
      <c r="PZN39" s="51"/>
      <c r="PZO39" s="51"/>
      <c r="PZP39" s="51"/>
      <c r="PZQ39" s="51"/>
      <c r="PZR39" s="51"/>
      <c r="PZS39" s="51"/>
      <c r="PZT39" s="51"/>
      <c r="PZU39" s="51"/>
      <c r="PZV39" s="51"/>
      <c r="PZW39" s="51"/>
      <c r="PZX39" s="51"/>
      <c r="PZY39" s="51"/>
      <c r="PZZ39" s="51"/>
      <c r="QAA39" s="51"/>
      <c r="QAB39" s="51"/>
      <c r="QAC39" s="51"/>
      <c r="QAD39" s="51"/>
      <c r="QAE39" s="51"/>
      <c r="QAF39" s="51"/>
      <c r="QAG39" s="51"/>
      <c r="QAH39" s="51"/>
      <c r="QAI39" s="51"/>
      <c r="QAJ39" s="51"/>
      <c r="QAK39" s="51"/>
      <c r="QAL39" s="51"/>
      <c r="QAM39" s="51"/>
      <c r="QAN39" s="51"/>
      <c r="QAO39" s="51"/>
      <c r="QAP39" s="51"/>
      <c r="QAQ39" s="51"/>
      <c r="QAR39" s="51"/>
      <c r="QAS39" s="51"/>
      <c r="QAT39" s="51"/>
      <c r="QAU39" s="51"/>
      <c r="QAV39" s="51"/>
      <c r="QAW39" s="51"/>
      <c r="QAX39" s="51"/>
      <c r="QAY39" s="51"/>
      <c r="QAZ39" s="51"/>
      <c r="QBA39" s="51"/>
      <c r="QBB39" s="51"/>
      <c r="QBC39" s="51"/>
      <c r="QBD39" s="51"/>
      <c r="QBE39" s="51"/>
      <c r="QBF39" s="51"/>
      <c r="QBG39" s="51"/>
      <c r="QBH39" s="51"/>
      <c r="QBI39" s="51"/>
      <c r="QBJ39" s="51"/>
      <c r="QBK39" s="51"/>
      <c r="QBL39" s="51"/>
      <c r="QBM39" s="51"/>
      <c r="QBN39" s="51"/>
      <c r="QBO39" s="51"/>
      <c r="QBP39" s="51"/>
      <c r="QBQ39" s="51"/>
      <c r="QBR39" s="51"/>
      <c r="QBS39" s="51"/>
      <c r="QBT39" s="51"/>
      <c r="QBU39" s="51"/>
      <c r="QBV39" s="51"/>
      <c r="QBW39" s="51"/>
      <c r="QBX39" s="51"/>
      <c r="QBY39" s="51"/>
      <c r="QBZ39" s="51"/>
      <c r="QCA39" s="51"/>
      <c r="QCB39" s="51"/>
      <c r="QCC39" s="51"/>
      <c r="QCD39" s="51"/>
      <c r="QCE39" s="51"/>
      <c r="QCF39" s="51"/>
      <c r="QCG39" s="51"/>
      <c r="QCH39" s="51"/>
      <c r="QCI39" s="51"/>
      <c r="QCJ39" s="51"/>
      <c r="QCK39" s="51"/>
      <c r="QCL39" s="51"/>
      <c r="QCM39" s="51"/>
      <c r="QCN39" s="51"/>
      <c r="QCO39" s="51"/>
      <c r="QCP39" s="51"/>
      <c r="QCQ39" s="51"/>
      <c r="QCR39" s="51"/>
      <c r="QCS39" s="51"/>
      <c r="QCT39" s="51"/>
      <c r="QCU39" s="51"/>
      <c r="QCV39" s="51"/>
      <c r="QCW39" s="51"/>
      <c r="QCX39" s="51"/>
      <c r="QCY39" s="51"/>
      <c r="QCZ39" s="51"/>
      <c r="QDA39" s="51"/>
      <c r="QDB39" s="51"/>
      <c r="QDC39" s="51"/>
      <c r="QDD39" s="51"/>
      <c r="QDE39" s="51"/>
      <c r="QDF39" s="51"/>
      <c r="QDG39" s="51"/>
      <c r="QDH39" s="51"/>
      <c r="QDI39" s="51"/>
      <c r="QDJ39" s="51"/>
      <c r="QDK39" s="51"/>
      <c r="QDL39" s="51"/>
      <c r="QDM39" s="51"/>
      <c r="QDN39" s="51"/>
      <c r="QDO39" s="51"/>
      <c r="QDP39" s="51"/>
      <c r="QDQ39" s="51"/>
      <c r="QDR39" s="51"/>
      <c r="QDS39" s="51"/>
      <c r="QDT39" s="51"/>
      <c r="QDU39" s="51"/>
      <c r="QDV39" s="51"/>
      <c r="QDW39" s="51"/>
      <c r="QDX39" s="51"/>
      <c r="QDY39" s="51"/>
      <c r="QDZ39" s="51"/>
      <c r="QEA39" s="51"/>
      <c r="QEB39" s="51"/>
      <c r="QEC39" s="51"/>
      <c r="QED39" s="51"/>
      <c r="QEE39" s="51"/>
      <c r="QEF39" s="51"/>
      <c r="QEG39" s="51"/>
      <c r="QEH39" s="51"/>
      <c r="QEI39" s="51"/>
      <c r="QEJ39" s="51"/>
      <c r="QEK39" s="51"/>
      <c r="QEL39" s="51"/>
      <c r="QEM39" s="51"/>
      <c r="QEN39" s="51"/>
      <c r="QEO39" s="51"/>
      <c r="QEP39" s="51"/>
      <c r="QEQ39" s="51"/>
      <c r="QER39" s="51"/>
      <c r="QES39" s="51"/>
      <c r="QET39" s="51"/>
      <c r="QEU39" s="51"/>
      <c r="QEV39" s="51"/>
      <c r="QEW39" s="51"/>
      <c r="QEX39" s="51"/>
      <c r="QEY39" s="51"/>
      <c r="QEZ39" s="51"/>
      <c r="QFA39" s="51"/>
      <c r="QFB39" s="51"/>
      <c r="QFC39" s="51"/>
      <c r="QFD39" s="51"/>
      <c r="QFE39" s="51"/>
      <c r="QFF39" s="51"/>
      <c r="QFG39" s="51"/>
      <c r="QFH39" s="51"/>
      <c r="QFI39" s="51"/>
      <c r="QFJ39" s="51"/>
      <c r="QFK39" s="51"/>
      <c r="QFL39" s="51"/>
      <c r="QFM39" s="51"/>
      <c r="QFN39" s="51"/>
      <c r="QFO39" s="51"/>
      <c r="QFP39" s="51"/>
      <c r="QFQ39" s="51"/>
      <c r="QFR39" s="51"/>
      <c r="QFS39" s="51"/>
      <c r="QFT39" s="51"/>
      <c r="QFU39" s="51"/>
      <c r="QFV39" s="51"/>
      <c r="QFW39" s="51"/>
      <c r="QFX39" s="51"/>
      <c r="QFY39" s="51"/>
      <c r="QFZ39" s="51"/>
      <c r="QGA39" s="51"/>
      <c r="QGB39" s="51"/>
      <c r="QGC39" s="51"/>
      <c r="QGD39" s="51"/>
      <c r="QGE39" s="51"/>
      <c r="QGF39" s="51"/>
      <c r="QGG39" s="51"/>
      <c r="QGH39" s="51"/>
      <c r="QGI39" s="51"/>
      <c r="QGJ39" s="51"/>
      <c r="QGK39" s="51"/>
      <c r="QGL39" s="51"/>
      <c r="QGM39" s="51"/>
      <c r="QGN39" s="51"/>
      <c r="QGO39" s="51"/>
      <c r="QGP39" s="51"/>
      <c r="QGQ39" s="51"/>
      <c r="QGR39" s="51"/>
      <c r="QGS39" s="51"/>
      <c r="QGT39" s="51"/>
      <c r="QGU39" s="51"/>
      <c r="QGV39" s="51"/>
      <c r="QGW39" s="51"/>
      <c r="QGX39" s="51"/>
      <c r="QGY39" s="51"/>
      <c r="QGZ39" s="51"/>
      <c r="QHA39" s="51"/>
      <c r="QHB39" s="51"/>
      <c r="QHC39" s="51"/>
      <c r="QHD39" s="51"/>
      <c r="QHE39" s="51"/>
      <c r="QHF39" s="51"/>
      <c r="QHG39" s="51"/>
      <c r="QHH39" s="51"/>
      <c r="QHI39" s="51"/>
      <c r="QHJ39" s="51"/>
      <c r="QHK39" s="51"/>
      <c r="QHL39" s="51"/>
      <c r="QHM39" s="51"/>
      <c r="QHN39" s="51"/>
      <c r="QHO39" s="51"/>
      <c r="QHP39" s="51"/>
      <c r="QHQ39" s="51"/>
      <c r="QHR39" s="51"/>
      <c r="QHS39" s="51"/>
      <c r="QHT39" s="51"/>
      <c r="QHU39" s="51"/>
      <c r="QHV39" s="51"/>
      <c r="QHW39" s="51"/>
      <c r="QHX39" s="51"/>
      <c r="QHY39" s="51"/>
      <c r="QHZ39" s="51"/>
      <c r="QIA39" s="51"/>
      <c r="QIB39" s="51"/>
      <c r="QIC39" s="51"/>
      <c r="QID39" s="51"/>
      <c r="QIE39" s="51"/>
      <c r="QIF39" s="51"/>
      <c r="QIG39" s="51"/>
      <c r="QIH39" s="51"/>
      <c r="QII39" s="51"/>
      <c r="QIJ39" s="51"/>
      <c r="QIK39" s="51"/>
      <c r="QIL39" s="51"/>
      <c r="QIM39" s="51"/>
      <c r="QIN39" s="51"/>
      <c r="QIO39" s="51"/>
      <c r="QIP39" s="51"/>
      <c r="QIQ39" s="51"/>
      <c r="QIR39" s="51"/>
      <c r="QIS39" s="51"/>
      <c r="QIT39" s="51"/>
      <c r="QIU39" s="51"/>
      <c r="QIV39" s="51"/>
      <c r="QIW39" s="51"/>
      <c r="QIX39" s="51"/>
      <c r="QIY39" s="51"/>
      <c r="QIZ39" s="51"/>
      <c r="QJA39" s="51"/>
      <c r="QJB39" s="51"/>
      <c r="QJC39" s="51"/>
      <c r="QJD39" s="51"/>
      <c r="QJE39" s="51"/>
      <c r="QJF39" s="51"/>
      <c r="QJG39" s="51"/>
      <c r="QJH39" s="51"/>
      <c r="QJI39" s="51"/>
      <c r="QJJ39" s="51"/>
      <c r="QJK39" s="51"/>
      <c r="QJL39" s="51"/>
      <c r="QJM39" s="51"/>
      <c r="QJN39" s="51"/>
      <c r="QJO39" s="51"/>
      <c r="QJP39" s="51"/>
      <c r="QJQ39" s="51"/>
      <c r="QJR39" s="51"/>
      <c r="QJS39" s="51"/>
      <c r="QJT39" s="51"/>
      <c r="QJU39" s="51"/>
      <c r="QJV39" s="51"/>
      <c r="QJW39" s="51"/>
      <c r="QJX39" s="51"/>
      <c r="QJY39" s="51"/>
      <c r="QJZ39" s="51"/>
      <c r="QKA39" s="51"/>
      <c r="QKB39" s="51"/>
      <c r="QKC39" s="51"/>
      <c r="QKD39" s="51"/>
      <c r="QKE39" s="51"/>
      <c r="QKF39" s="51"/>
      <c r="QKG39" s="51"/>
      <c r="QKH39" s="51"/>
      <c r="QKI39" s="51"/>
      <c r="QKJ39" s="51"/>
      <c r="QKK39" s="51"/>
      <c r="QKL39" s="51"/>
      <c r="QKM39" s="51"/>
      <c r="QKN39" s="51"/>
      <c r="QKO39" s="51"/>
      <c r="QKP39" s="51"/>
      <c r="QKQ39" s="51"/>
      <c r="QKR39" s="51"/>
      <c r="QKS39" s="51"/>
      <c r="QKT39" s="51"/>
      <c r="QKU39" s="51"/>
      <c r="QKV39" s="51"/>
      <c r="QKW39" s="51"/>
      <c r="QKX39" s="51"/>
      <c r="QKY39" s="51"/>
      <c r="QKZ39" s="51"/>
      <c r="QLA39" s="51"/>
      <c r="QLB39" s="51"/>
      <c r="QLC39" s="51"/>
      <c r="QLD39" s="51"/>
      <c r="QLE39" s="51"/>
      <c r="QLF39" s="51"/>
      <c r="QLG39" s="51"/>
      <c r="QLH39" s="51"/>
      <c r="QLI39" s="51"/>
      <c r="QLJ39" s="51"/>
      <c r="QLK39" s="51"/>
      <c r="QLL39" s="51"/>
      <c r="QLM39" s="51"/>
      <c r="QLN39" s="51"/>
      <c r="QLO39" s="51"/>
      <c r="QLP39" s="51"/>
      <c r="QLQ39" s="51"/>
      <c r="QLR39" s="51"/>
      <c r="QLS39" s="51"/>
      <c r="QLT39" s="51"/>
      <c r="QLU39" s="51"/>
      <c r="QLV39" s="51"/>
      <c r="QLW39" s="51"/>
      <c r="QLX39" s="51"/>
      <c r="QLY39" s="51"/>
      <c r="QLZ39" s="51"/>
      <c r="QMA39" s="51"/>
      <c r="QMB39" s="51"/>
      <c r="QMC39" s="51"/>
      <c r="QMD39" s="51"/>
      <c r="QME39" s="51"/>
      <c r="QMF39" s="51"/>
      <c r="QMG39" s="51"/>
      <c r="QMH39" s="51"/>
      <c r="QMI39" s="51"/>
      <c r="QMJ39" s="51"/>
      <c r="QMK39" s="51"/>
      <c r="QML39" s="51"/>
      <c r="QMM39" s="51"/>
      <c r="QMN39" s="51"/>
      <c r="QMO39" s="51"/>
      <c r="QMP39" s="51"/>
      <c r="QMQ39" s="51"/>
      <c r="QMR39" s="51"/>
      <c r="QMS39" s="51"/>
      <c r="QMT39" s="51"/>
      <c r="QMU39" s="51"/>
      <c r="QMV39" s="51"/>
      <c r="QMW39" s="51"/>
      <c r="QMX39" s="51"/>
      <c r="QMY39" s="51"/>
      <c r="QMZ39" s="51"/>
      <c r="QNA39" s="51"/>
      <c r="QNB39" s="51"/>
      <c r="QNC39" s="51"/>
      <c r="QND39" s="51"/>
      <c r="QNE39" s="51"/>
      <c r="QNF39" s="51"/>
      <c r="QNG39" s="51"/>
      <c r="QNH39" s="51"/>
      <c r="QNI39" s="51"/>
      <c r="QNJ39" s="51"/>
      <c r="QNK39" s="51"/>
      <c r="QNL39" s="51"/>
      <c r="QNM39" s="51"/>
      <c r="QNN39" s="51"/>
      <c r="QNO39" s="51"/>
      <c r="QNP39" s="51"/>
      <c r="QNQ39" s="51"/>
      <c r="QNR39" s="51"/>
      <c r="QNS39" s="51"/>
      <c r="QNT39" s="51"/>
      <c r="QNU39" s="51"/>
      <c r="QNV39" s="51"/>
      <c r="QNW39" s="51"/>
      <c r="QNX39" s="51"/>
      <c r="QNY39" s="51"/>
      <c r="QNZ39" s="51"/>
      <c r="QOA39" s="51"/>
      <c r="QOB39" s="51"/>
      <c r="QOC39" s="51"/>
      <c r="QOD39" s="51"/>
      <c r="QOE39" s="51"/>
      <c r="QOF39" s="51"/>
      <c r="QOG39" s="51"/>
      <c r="QOH39" s="51"/>
      <c r="QOI39" s="51"/>
      <c r="QOJ39" s="51"/>
      <c r="QOK39" s="51"/>
      <c r="QOL39" s="51"/>
      <c r="QOM39" s="51"/>
      <c r="QON39" s="51"/>
      <c r="QOO39" s="51"/>
      <c r="QOP39" s="51"/>
      <c r="QOQ39" s="51"/>
      <c r="QOR39" s="51"/>
      <c r="QOS39" s="51"/>
      <c r="QOT39" s="51"/>
      <c r="QOU39" s="51"/>
      <c r="QOV39" s="51"/>
      <c r="QOW39" s="51"/>
      <c r="QOX39" s="51"/>
      <c r="QOY39" s="51"/>
      <c r="QOZ39" s="51"/>
      <c r="QPA39" s="51"/>
      <c r="QPB39" s="51"/>
      <c r="QPC39" s="51"/>
      <c r="QPD39" s="51"/>
      <c r="QPE39" s="51"/>
      <c r="QPF39" s="51"/>
      <c r="QPG39" s="51"/>
      <c r="QPH39" s="51"/>
      <c r="QPI39" s="51"/>
      <c r="QPJ39" s="51"/>
      <c r="QPK39" s="51"/>
      <c r="QPL39" s="51"/>
      <c r="QPM39" s="51"/>
      <c r="QPN39" s="51"/>
      <c r="QPO39" s="51"/>
      <c r="QPP39" s="51"/>
      <c r="QPQ39" s="51"/>
      <c r="QPR39" s="51"/>
      <c r="QPS39" s="51"/>
      <c r="QPT39" s="51"/>
      <c r="QPU39" s="51"/>
      <c r="QPV39" s="51"/>
      <c r="QPW39" s="51"/>
      <c r="QPX39" s="51"/>
      <c r="QPY39" s="51"/>
      <c r="QPZ39" s="51"/>
      <c r="QQA39" s="51"/>
      <c r="QQB39" s="51"/>
      <c r="QQC39" s="51"/>
      <c r="QQD39" s="51"/>
      <c r="QQE39" s="51"/>
      <c r="QQF39" s="51"/>
      <c r="QQG39" s="51"/>
      <c r="QQH39" s="51"/>
      <c r="QQI39" s="51"/>
      <c r="QQJ39" s="51"/>
      <c r="QQK39" s="51"/>
      <c r="QQL39" s="51"/>
      <c r="QQM39" s="51"/>
      <c r="QQN39" s="51"/>
      <c r="QQO39" s="51"/>
      <c r="QQP39" s="51"/>
      <c r="QQQ39" s="51"/>
      <c r="QQR39" s="51"/>
      <c r="QQS39" s="51"/>
      <c r="QQT39" s="51"/>
      <c r="QQU39" s="51"/>
      <c r="QQV39" s="51"/>
      <c r="QQW39" s="51"/>
      <c r="QQX39" s="51"/>
      <c r="QQY39" s="51"/>
      <c r="QQZ39" s="51"/>
      <c r="QRA39" s="51"/>
      <c r="QRB39" s="51"/>
      <c r="QRC39" s="51"/>
      <c r="QRD39" s="51"/>
      <c r="QRE39" s="51"/>
      <c r="QRF39" s="51"/>
      <c r="QRG39" s="51"/>
      <c r="QRH39" s="51"/>
      <c r="QRI39" s="51"/>
      <c r="QRJ39" s="51"/>
      <c r="QRK39" s="51"/>
      <c r="QRL39" s="51"/>
      <c r="QRM39" s="51"/>
      <c r="QRN39" s="51"/>
      <c r="QRO39" s="51"/>
      <c r="QRP39" s="51"/>
      <c r="QRQ39" s="51"/>
      <c r="QRR39" s="51"/>
      <c r="QRS39" s="51"/>
      <c r="QRT39" s="51"/>
      <c r="QRU39" s="51"/>
      <c r="QRV39" s="51"/>
      <c r="QRW39" s="51"/>
      <c r="QRX39" s="51"/>
      <c r="QRY39" s="51"/>
      <c r="QRZ39" s="51"/>
      <c r="QSA39" s="51"/>
      <c r="QSB39" s="51"/>
      <c r="QSC39" s="51"/>
      <c r="QSD39" s="51"/>
      <c r="QSE39" s="51"/>
      <c r="QSF39" s="51"/>
      <c r="QSG39" s="51"/>
      <c r="QSH39" s="51"/>
      <c r="QSI39" s="51"/>
      <c r="QSJ39" s="51"/>
      <c r="QSK39" s="51"/>
      <c r="QSL39" s="51"/>
      <c r="QSM39" s="51"/>
      <c r="QSN39" s="51"/>
      <c r="QSO39" s="51"/>
      <c r="QSP39" s="51"/>
      <c r="QSQ39" s="51"/>
      <c r="QSR39" s="51"/>
      <c r="QSS39" s="51"/>
      <c r="QST39" s="51"/>
      <c r="QSU39" s="51"/>
      <c r="QSV39" s="51"/>
      <c r="QSW39" s="51"/>
      <c r="QSX39" s="51"/>
      <c r="QSY39" s="51"/>
      <c r="QSZ39" s="51"/>
      <c r="QTA39" s="51"/>
      <c r="QTB39" s="51"/>
      <c r="QTC39" s="51"/>
      <c r="QTD39" s="51"/>
      <c r="QTE39" s="51"/>
      <c r="QTF39" s="51"/>
      <c r="QTG39" s="51"/>
      <c r="QTH39" s="51"/>
      <c r="QTI39" s="51"/>
      <c r="QTJ39" s="51"/>
      <c r="QTK39" s="51"/>
      <c r="QTL39" s="51"/>
      <c r="QTM39" s="51"/>
      <c r="QTN39" s="51"/>
      <c r="QTO39" s="51"/>
      <c r="QTP39" s="51"/>
      <c r="QTQ39" s="51"/>
      <c r="QTR39" s="51"/>
      <c r="QTS39" s="51"/>
      <c r="QTT39" s="51"/>
      <c r="QTU39" s="51"/>
      <c r="QTV39" s="51"/>
      <c r="QTW39" s="51"/>
      <c r="QTX39" s="51"/>
      <c r="QTY39" s="51"/>
      <c r="QTZ39" s="51"/>
      <c r="QUA39" s="51"/>
      <c r="QUB39" s="51"/>
      <c r="QUC39" s="51"/>
      <c r="QUD39" s="51"/>
      <c r="QUE39" s="51"/>
      <c r="QUF39" s="51"/>
      <c r="QUG39" s="51"/>
      <c r="QUH39" s="51"/>
      <c r="QUI39" s="51"/>
      <c r="QUJ39" s="51"/>
      <c r="QUK39" s="51"/>
      <c r="QUL39" s="51"/>
      <c r="QUM39" s="51"/>
      <c r="QUN39" s="51"/>
      <c r="QUO39" s="51"/>
      <c r="QUP39" s="51"/>
      <c r="QUQ39" s="51"/>
      <c r="QUR39" s="51"/>
      <c r="QUS39" s="51"/>
      <c r="QUT39" s="51"/>
      <c r="QUU39" s="51"/>
      <c r="QUV39" s="51"/>
      <c r="QUW39" s="51"/>
      <c r="QUX39" s="51"/>
      <c r="QUY39" s="51"/>
      <c r="QUZ39" s="51"/>
      <c r="QVA39" s="51"/>
      <c r="QVB39" s="51"/>
      <c r="QVC39" s="51"/>
      <c r="QVD39" s="51"/>
      <c r="QVE39" s="51"/>
      <c r="QVF39" s="51"/>
      <c r="QVG39" s="51"/>
      <c r="QVH39" s="51"/>
      <c r="QVI39" s="51"/>
      <c r="QVJ39" s="51"/>
      <c r="QVK39" s="51"/>
      <c r="QVL39" s="51"/>
      <c r="QVM39" s="51"/>
      <c r="QVN39" s="51"/>
      <c r="QVO39" s="51"/>
      <c r="QVP39" s="51"/>
      <c r="QVQ39" s="51"/>
      <c r="QVR39" s="51"/>
      <c r="QVS39" s="51"/>
      <c r="QVT39" s="51"/>
      <c r="QVU39" s="51"/>
      <c r="QVV39" s="51"/>
      <c r="QVW39" s="51"/>
      <c r="QVX39" s="51"/>
      <c r="QVY39" s="51"/>
      <c r="QVZ39" s="51"/>
      <c r="QWA39" s="51"/>
      <c r="QWB39" s="51"/>
      <c r="QWC39" s="51"/>
      <c r="QWD39" s="51"/>
      <c r="QWE39" s="51"/>
      <c r="QWF39" s="51"/>
      <c r="QWG39" s="51"/>
      <c r="QWH39" s="51"/>
      <c r="QWI39" s="51"/>
      <c r="QWJ39" s="51"/>
      <c r="QWK39" s="51"/>
      <c r="QWL39" s="51"/>
      <c r="QWM39" s="51"/>
      <c r="QWN39" s="51"/>
      <c r="QWO39" s="51"/>
      <c r="QWP39" s="51"/>
      <c r="QWQ39" s="51"/>
      <c r="QWR39" s="51"/>
      <c r="QWS39" s="51"/>
      <c r="QWT39" s="51"/>
      <c r="QWU39" s="51"/>
      <c r="QWV39" s="51"/>
      <c r="QWW39" s="51"/>
      <c r="QWX39" s="51"/>
      <c r="QWY39" s="51"/>
      <c r="QWZ39" s="51"/>
      <c r="QXA39" s="51"/>
      <c r="QXB39" s="51"/>
      <c r="QXC39" s="51"/>
      <c r="QXD39" s="51"/>
      <c r="QXE39" s="51"/>
      <c r="QXF39" s="51"/>
      <c r="QXG39" s="51"/>
      <c r="QXH39" s="51"/>
      <c r="QXI39" s="51"/>
      <c r="QXJ39" s="51"/>
      <c r="QXK39" s="51"/>
      <c r="QXL39" s="51"/>
      <c r="QXM39" s="51"/>
      <c r="QXN39" s="51"/>
      <c r="QXO39" s="51"/>
      <c r="QXP39" s="51"/>
      <c r="QXQ39" s="51"/>
      <c r="QXR39" s="51"/>
      <c r="QXS39" s="51"/>
      <c r="QXT39" s="51"/>
      <c r="QXU39" s="51"/>
      <c r="QXV39" s="51"/>
      <c r="QXW39" s="51"/>
      <c r="QXX39" s="51"/>
      <c r="QXY39" s="51"/>
      <c r="QXZ39" s="51"/>
      <c r="QYA39" s="51"/>
      <c r="QYB39" s="51"/>
      <c r="QYC39" s="51"/>
      <c r="QYD39" s="51"/>
      <c r="QYE39" s="51"/>
      <c r="QYF39" s="51"/>
      <c r="QYG39" s="51"/>
      <c r="QYH39" s="51"/>
      <c r="QYI39" s="51"/>
      <c r="QYJ39" s="51"/>
      <c r="QYK39" s="51"/>
      <c r="QYL39" s="51"/>
      <c r="QYM39" s="51"/>
      <c r="QYN39" s="51"/>
      <c r="QYO39" s="51"/>
      <c r="QYP39" s="51"/>
      <c r="QYQ39" s="51"/>
      <c r="QYR39" s="51"/>
      <c r="QYS39" s="51"/>
      <c r="QYT39" s="51"/>
      <c r="QYU39" s="51"/>
      <c r="QYV39" s="51"/>
      <c r="QYW39" s="51"/>
      <c r="QYX39" s="51"/>
      <c r="QYY39" s="51"/>
      <c r="QYZ39" s="51"/>
      <c r="QZA39" s="51"/>
      <c r="QZB39" s="51"/>
      <c r="QZC39" s="51"/>
      <c r="QZD39" s="51"/>
      <c r="QZE39" s="51"/>
      <c r="QZF39" s="51"/>
      <c r="QZG39" s="51"/>
      <c r="QZH39" s="51"/>
      <c r="QZI39" s="51"/>
      <c r="QZJ39" s="51"/>
      <c r="QZK39" s="51"/>
      <c r="QZL39" s="51"/>
      <c r="QZM39" s="51"/>
      <c r="QZN39" s="51"/>
      <c r="QZO39" s="51"/>
      <c r="QZP39" s="51"/>
      <c r="QZQ39" s="51"/>
      <c r="QZR39" s="51"/>
      <c r="QZS39" s="51"/>
      <c r="QZT39" s="51"/>
      <c r="QZU39" s="51"/>
      <c r="QZV39" s="51"/>
      <c r="QZW39" s="51"/>
      <c r="QZX39" s="51"/>
      <c r="QZY39" s="51"/>
      <c r="QZZ39" s="51"/>
      <c r="RAA39" s="51"/>
      <c r="RAB39" s="51"/>
      <c r="RAC39" s="51"/>
      <c r="RAD39" s="51"/>
      <c r="RAE39" s="51"/>
      <c r="RAF39" s="51"/>
      <c r="RAG39" s="51"/>
      <c r="RAH39" s="51"/>
      <c r="RAI39" s="51"/>
      <c r="RAJ39" s="51"/>
      <c r="RAK39" s="51"/>
      <c r="RAL39" s="51"/>
      <c r="RAM39" s="51"/>
      <c r="RAN39" s="51"/>
      <c r="RAO39" s="51"/>
      <c r="RAP39" s="51"/>
      <c r="RAQ39" s="51"/>
      <c r="RAR39" s="51"/>
      <c r="RAS39" s="51"/>
      <c r="RAT39" s="51"/>
      <c r="RAU39" s="51"/>
      <c r="RAV39" s="51"/>
      <c r="RAW39" s="51"/>
      <c r="RAX39" s="51"/>
      <c r="RAY39" s="51"/>
      <c r="RAZ39" s="51"/>
      <c r="RBA39" s="51"/>
      <c r="RBB39" s="51"/>
      <c r="RBC39" s="51"/>
      <c r="RBD39" s="51"/>
      <c r="RBE39" s="51"/>
      <c r="RBF39" s="51"/>
      <c r="RBG39" s="51"/>
      <c r="RBH39" s="51"/>
      <c r="RBI39" s="51"/>
      <c r="RBJ39" s="51"/>
      <c r="RBK39" s="51"/>
      <c r="RBL39" s="51"/>
      <c r="RBM39" s="51"/>
      <c r="RBN39" s="51"/>
      <c r="RBO39" s="51"/>
      <c r="RBP39" s="51"/>
      <c r="RBQ39" s="51"/>
      <c r="RBR39" s="51"/>
      <c r="RBS39" s="51"/>
      <c r="RBT39" s="51"/>
      <c r="RBU39" s="51"/>
      <c r="RBV39" s="51"/>
      <c r="RBW39" s="51"/>
      <c r="RBX39" s="51"/>
      <c r="RBY39" s="51"/>
      <c r="RBZ39" s="51"/>
      <c r="RCA39" s="51"/>
      <c r="RCB39" s="51"/>
      <c r="RCC39" s="51"/>
      <c r="RCD39" s="51"/>
      <c r="RCE39" s="51"/>
      <c r="RCF39" s="51"/>
      <c r="RCG39" s="51"/>
      <c r="RCH39" s="51"/>
      <c r="RCI39" s="51"/>
      <c r="RCJ39" s="51"/>
      <c r="RCK39" s="51"/>
      <c r="RCL39" s="51"/>
      <c r="RCM39" s="51"/>
      <c r="RCN39" s="51"/>
      <c r="RCO39" s="51"/>
      <c r="RCP39" s="51"/>
      <c r="RCQ39" s="51"/>
      <c r="RCR39" s="51"/>
      <c r="RCS39" s="51"/>
      <c r="RCT39" s="51"/>
      <c r="RCU39" s="51"/>
      <c r="RCV39" s="51"/>
      <c r="RCW39" s="51"/>
      <c r="RCX39" s="51"/>
      <c r="RCY39" s="51"/>
      <c r="RCZ39" s="51"/>
      <c r="RDA39" s="51"/>
      <c r="RDB39" s="51"/>
      <c r="RDC39" s="51"/>
      <c r="RDD39" s="51"/>
      <c r="RDE39" s="51"/>
      <c r="RDF39" s="51"/>
      <c r="RDG39" s="51"/>
      <c r="RDH39" s="51"/>
      <c r="RDI39" s="51"/>
      <c r="RDJ39" s="51"/>
      <c r="RDK39" s="51"/>
      <c r="RDL39" s="51"/>
      <c r="RDM39" s="51"/>
      <c r="RDN39" s="51"/>
      <c r="RDO39" s="51"/>
      <c r="RDP39" s="51"/>
      <c r="RDQ39" s="51"/>
      <c r="RDR39" s="51"/>
      <c r="RDS39" s="51"/>
      <c r="RDT39" s="51"/>
      <c r="RDU39" s="51"/>
      <c r="RDV39" s="51"/>
      <c r="RDW39" s="51"/>
      <c r="RDX39" s="51"/>
      <c r="RDY39" s="51"/>
      <c r="RDZ39" s="51"/>
      <c r="REA39" s="51"/>
      <c r="REB39" s="51"/>
      <c r="REC39" s="51"/>
      <c r="RED39" s="51"/>
      <c r="REE39" s="51"/>
      <c r="REF39" s="51"/>
      <c r="REG39" s="51"/>
      <c r="REH39" s="51"/>
      <c r="REI39" s="51"/>
      <c r="REJ39" s="51"/>
      <c r="REK39" s="51"/>
      <c r="REL39" s="51"/>
      <c r="REM39" s="51"/>
      <c r="REN39" s="51"/>
      <c r="REO39" s="51"/>
      <c r="REP39" s="51"/>
      <c r="REQ39" s="51"/>
      <c r="RER39" s="51"/>
      <c r="RES39" s="51"/>
      <c r="RET39" s="51"/>
      <c r="REU39" s="51"/>
      <c r="REV39" s="51"/>
      <c r="REW39" s="51"/>
      <c r="REX39" s="51"/>
      <c r="REY39" s="51"/>
      <c r="REZ39" s="51"/>
      <c r="RFA39" s="51"/>
      <c r="RFB39" s="51"/>
      <c r="RFC39" s="51"/>
      <c r="RFD39" s="51"/>
      <c r="RFE39" s="51"/>
      <c r="RFF39" s="51"/>
      <c r="RFG39" s="51"/>
      <c r="RFH39" s="51"/>
      <c r="RFI39" s="51"/>
      <c r="RFJ39" s="51"/>
      <c r="RFK39" s="51"/>
      <c r="RFL39" s="51"/>
      <c r="RFM39" s="51"/>
      <c r="RFN39" s="51"/>
      <c r="RFO39" s="51"/>
      <c r="RFP39" s="51"/>
      <c r="RFQ39" s="51"/>
      <c r="RFR39" s="51"/>
      <c r="RFS39" s="51"/>
      <c r="RFT39" s="51"/>
      <c r="RFU39" s="51"/>
      <c r="RFV39" s="51"/>
      <c r="RFW39" s="51"/>
      <c r="RFX39" s="51"/>
      <c r="RFY39" s="51"/>
      <c r="RFZ39" s="51"/>
      <c r="RGA39" s="51"/>
      <c r="RGB39" s="51"/>
      <c r="RGC39" s="51"/>
      <c r="RGD39" s="51"/>
      <c r="RGE39" s="51"/>
      <c r="RGF39" s="51"/>
      <c r="RGG39" s="51"/>
      <c r="RGH39" s="51"/>
      <c r="RGI39" s="51"/>
      <c r="RGJ39" s="51"/>
      <c r="RGK39" s="51"/>
      <c r="RGL39" s="51"/>
      <c r="RGM39" s="51"/>
      <c r="RGN39" s="51"/>
      <c r="RGO39" s="51"/>
      <c r="RGP39" s="51"/>
      <c r="RGQ39" s="51"/>
      <c r="RGR39" s="51"/>
      <c r="RGS39" s="51"/>
      <c r="RGT39" s="51"/>
      <c r="RGU39" s="51"/>
      <c r="RGV39" s="51"/>
      <c r="RGW39" s="51"/>
      <c r="RGX39" s="51"/>
      <c r="RGY39" s="51"/>
      <c r="RGZ39" s="51"/>
      <c r="RHA39" s="51"/>
      <c r="RHB39" s="51"/>
      <c r="RHC39" s="51"/>
      <c r="RHD39" s="51"/>
      <c r="RHE39" s="51"/>
      <c r="RHF39" s="51"/>
      <c r="RHG39" s="51"/>
      <c r="RHH39" s="51"/>
      <c r="RHI39" s="51"/>
      <c r="RHJ39" s="51"/>
      <c r="RHK39" s="51"/>
      <c r="RHL39" s="51"/>
      <c r="RHM39" s="51"/>
      <c r="RHN39" s="51"/>
      <c r="RHO39" s="51"/>
      <c r="RHP39" s="51"/>
      <c r="RHQ39" s="51"/>
      <c r="RHR39" s="51"/>
      <c r="RHS39" s="51"/>
      <c r="RHT39" s="51"/>
      <c r="RHU39" s="51"/>
      <c r="RHV39" s="51"/>
      <c r="RHW39" s="51"/>
      <c r="RHX39" s="51"/>
      <c r="RHY39" s="51"/>
      <c r="RHZ39" s="51"/>
      <c r="RIA39" s="51"/>
      <c r="RIB39" s="51"/>
      <c r="RIC39" s="51"/>
      <c r="RID39" s="51"/>
      <c r="RIE39" s="51"/>
      <c r="RIF39" s="51"/>
      <c r="RIG39" s="51"/>
      <c r="RIH39" s="51"/>
      <c r="RII39" s="51"/>
      <c r="RIJ39" s="51"/>
      <c r="RIK39" s="51"/>
      <c r="RIL39" s="51"/>
      <c r="RIM39" s="51"/>
      <c r="RIN39" s="51"/>
      <c r="RIO39" s="51"/>
      <c r="RIP39" s="51"/>
      <c r="RIQ39" s="51"/>
      <c r="RIR39" s="51"/>
      <c r="RIS39" s="51"/>
      <c r="RIT39" s="51"/>
      <c r="RIU39" s="51"/>
      <c r="RIV39" s="51"/>
      <c r="RIW39" s="51"/>
      <c r="RIX39" s="51"/>
      <c r="RIY39" s="51"/>
      <c r="RIZ39" s="51"/>
      <c r="RJA39" s="51"/>
      <c r="RJB39" s="51"/>
      <c r="RJC39" s="51"/>
      <c r="RJD39" s="51"/>
      <c r="RJE39" s="51"/>
      <c r="RJF39" s="51"/>
      <c r="RJG39" s="51"/>
      <c r="RJH39" s="51"/>
      <c r="RJI39" s="51"/>
      <c r="RJJ39" s="51"/>
      <c r="RJK39" s="51"/>
      <c r="RJL39" s="51"/>
      <c r="RJM39" s="51"/>
      <c r="RJN39" s="51"/>
      <c r="RJO39" s="51"/>
      <c r="RJP39" s="51"/>
      <c r="RJQ39" s="51"/>
      <c r="RJR39" s="51"/>
      <c r="RJS39" s="51"/>
      <c r="RJT39" s="51"/>
      <c r="RJU39" s="51"/>
      <c r="RJV39" s="51"/>
      <c r="RJW39" s="51"/>
      <c r="RJX39" s="51"/>
      <c r="RJY39" s="51"/>
      <c r="RJZ39" s="51"/>
      <c r="RKA39" s="51"/>
      <c r="RKB39" s="51"/>
      <c r="RKC39" s="51"/>
      <c r="RKD39" s="51"/>
      <c r="RKE39" s="51"/>
      <c r="RKF39" s="51"/>
      <c r="RKG39" s="51"/>
      <c r="RKH39" s="51"/>
      <c r="RKI39" s="51"/>
      <c r="RKJ39" s="51"/>
      <c r="RKK39" s="51"/>
      <c r="RKL39" s="51"/>
      <c r="RKM39" s="51"/>
      <c r="RKN39" s="51"/>
      <c r="RKO39" s="51"/>
      <c r="RKP39" s="51"/>
      <c r="RKQ39" s="51"/>
      <c r="RKR39" s="51"/>
      <c r="RKS39" s="51"/>
      <c r="RKT39" s="51"/>
      <c r="RKU39" s="51"/>
      <c r="RKV39" s="51"/>
      <c r="RKW39" s="51"/>
      <c r="RKX39" s="51"/>
      <c r="RKY39" s="51"/>
      <c r="RKZ39" s="51"/>
      <c r="RLA39" s="51"/>
      <c r="RLB39" s="51"/>
      <c r="RLC39" s="51"/>
      <c r="RLD39" s="51"/>
      <c r="RLE39" s="51"/>
      <c r="RLF39" s="51"/>
      <c r="RLG39" s="51"/>
      <c r="RLH39" s="51"/>
      <c r="RLI39" s="51"/>
      <c r="RLJ39" s="51"/>
      <c r="RLK39" s="51"/>
      <c r="RLL39" s="51"/>
      <c r="RLM39" s="51"/>
      <c r="RLN39" s="51"/>
      <c r="RLO39" s="51"/>
      <c r="RLP39" s="51"/>
      <c r="RLQ39" s="51"/>
      <c r="RLR39" s="51"/>
      <c r="RLS39" s="51"/>
      <c r="RLT39" s="51"/>
      <c r="RLU39" s="51"/>
      <c r="RLV39" s="51"/>
      <c r="RLW39" s="51"/>
      <c r="RLX39" s="51"/>
      <c r="RLY39" s="51"/>
      <c r="RLZ39" s="51"/>
      <c r="RMA39" s="51"/>
      <c r="RMB39" s="51"/>
      <c r="RMC39" s="51"/>
      <c r="RMD39" s="51"/>
      <c r="RME39" s="51"/>
      <c r="RMF39" s="51"/>
      <c r="RMG39" s="51"/>
      <c r="RMH39" s="51"/>
      <c r="RMI39" s="51"/>
      <c r="RMJ39" s="51"/>
      <c r="RMK39" s="51"/>
      <c r="RML39" s="51"/>
      <c r="RMM39" s="51"/>
      <c r="RMN39" s="51"/>
      <c r="RMO39" s="51"/>
      <c r="RMP39" s="51"/>
      <c r="RMQ39" s="51"/>
      <c r="RMR39" s="51"/>
      <c r="RMS39" s="51"/>
      <c r="RMT39" s="51"/>
      <c r="RMU39" s="51"/>
      <c r="RMV39" s="51"/>
      <c r="RMW39" s="51"/>
      <c r="RMX39" s="51"/>
      <c r="RMY39" s="51"/>
      <c r="RMZ39" s="51"/>
      <c r="RNA39" s="51"/>
      <c r="RNB39" s="51"/>
      <c r="RNC39" s="51"/>
      <c r="RND39" s="51"/>
      <c r="RNE39" s="51"/>
      <c r="RNF39" s="51"/>
      <c r="RNG39" s="51"/>
      <c r="RNH39" s="51"/>
      <c r="RNI39" s="51"/>
      <c r="RNJ39" s="51"/>
      <c r="RNK39" s="51"/>
      <c r="RNL39" s="51"/>
      <c r="RNM39" s="51"/>
      <c r="RNN39" s="51"/>
      <c r="RNO39" s="51"/>
      <c r="RNP39" s="51"/>
      <c r="RNQ39" s="51"/>
      <c r="RNR39" s="51"/>
      <c r="RNS39" s="51"/>
      <c r="RNT39" s="51"/>
      <c r="RNU39" s="51"/>
      <c r="RNV39" s="51"/>
      <c r="RNW39" s="51"/>
      <c r="RNX39" s="51"/>
      <c r="RNY39" s="51"/>
      <c r="RNZ39" s="51"/>
      <c r="ROA39" s="51"/>
      <c r="ROB39" s="51"/>
      <c r="ROC39" s="51"/>
      <c r="ROD39" s="51"/>
      <c r="ROE39" s="51"/>
      <c r="ROF39" s="51"/>
      <c r="ROG39" s="51"/>
      <c r="ROH39" s="51"/>
      <c r="ROI39" s="51"/>
      <c r="ROJ39" s="51"/>
      <c r="ROK39" s="51"/>
      <c r="ROL39" s="51"/>
      <c r="ROM39" s="51"/>
      <c r="RON39" s="51"/>
      <c r="ROO39" s="51"/>
      <c r="ROP39" s="51"/>
      <c r="ROQ39" s="51"/>
      <c r="ROR39" s="51"/>
      <c r="ROS39" s="51"/>
      <c r="ROT39" s="51"/>
      <c r="ROU39" s="51"/>
      <c r="ROV39" s="51"/>
      <c r="ROW39" s="51"/>
      <c r="ROX39" s="51"/>
      <c r="ROY39" s="51"/>
      <c r="ROZ39" s="51"/>
      <c r="RPA39" s="51"/>
      <c r="RPB39" s="51"/>
      <c r="RPC39" s="51"/>
      <c r="RPD39" s="51"/>
      <c r="RPE39" s="51"/>
      <c r="RPF39" s="51"/>
      <c r="RPG39" s="51"/>
      <c r="RPH39" s="51"/>
      <c r="RPI39" s="51"/>
      <c r="RPJ39" s="51"/>
      <c r="RPK39" s="51"/>
      <c r="RPL39" s="51"/>
      <c r="RPM39" s="51"/>
      <c r="RPN39" s="51"/>
      <c r="RPO39" s="51"/>
      <c r="RPP39" s="51"/>
      <c r="RPQ39" s="51"/>
      <c r="RPR39" s="51"/>
      <c r="RPS39" s="51"/>
      <c r="RPT39" s="51"/>
      <c r="RPU39" s="51"/>
      <c r="RPV39" s="51"/>
      <c r="RPW39" s="51"/>
      <c r="RPX39" s="51"/>
      <c r="RPY39" s="51"/>
      <c r="RPZ39" s="51"/>
      <c r="RQA39" s="51"/>
      <c r="RQB39" s="51"/>
      <c r="RQC39" s="51"/>
      <c r="RQD39" s="51"/>
      <c r="RQE39" s="51"/>
      <c r="RQF39" s="51"/>
      <c r="RQG39" s="51"/>
      <c r="RQH39" s="51"/>
      <c r="RQI39" s="51"/>
      <c r="RQJ39" s="51"/>
      <c r="RQK39" s="51"/>
      <c r="RQL39" s="51"/>
      <c r="RQM39" s="51"/>
      <c r="RQN39" s="51"/>
      <c r="RQO39" s="51"/>
      <c r="RQP39" s="51"/>
      <c r="RQQ39" s="51"/>
      <c r="RQR39" s="51"/>
      <c r="RQS39" s="51"/>
      <c r="RQT39" s="51"/>
      <c r="RQU39" s="51"/>
      <c r="RQV39" s="51"/>
      <c r="RQW39" s="51"/>
      <c r="RQX39" s="51"/>
      <c r="RQY39" s="51"/>
      <c r="RQZ39" s="51"/>
      <c r="RRA39" s="51"/>
      <c r="RRB39" s="51"/>
      <c r="RRC39" s="51"/>
      <c r="RRD39" s="51"/>
      <c r="RRE39" s="51"/>
      <c r="RRF39" s="51"/>
      <c r="RRG39" s="51"/>
      <c r="RRH39" s="51"/>
      <c r="RRI39" s="51"/>
      <c r="RRJ39" s="51"/>
      <c r="RRK39" s="51"/>
      <c r="RRL39" s="51"/>
      <c r="RRM39" s="51"/>
      <c r="RRN39" s="51"/>
      <c r="RRO39" s="51"/>
      <c r="RRP39" s="51"/>
      <c r="RRQ39" s="51"/>
      <c r="RRR39" s="51"/>
      <c r="RRS39" s="51"/>
      <c r="RRT39" s="51"/>
      <c r="RRU39" s="51"/>
      <c r="RRV39" s="51"/>
      <c r="RRW39" s="51"/>
      <c r="RRX39" s="51"/>
      <c r="RRY39" s="51"/>
      <c r="RRZ39" s="51"/>
      <c r="RSA39" s="51"/>
      <c r="RSB39" s="51"/>
      <c r="RSC39" s="51"/>
      <c r="RSD39" s="51"/>
      <c r="RSE39" s="51"/>
      <c r="RSF39" s="51"/>
      <c r="RSG39" s="51"/>
      <c r="RSH39" s="51"/>
      <c r="RSI39" s="51"/>
      <c r="RSJ39" s="51"/>
      <c r="RSK39" s="51"/>
      <c r="RSL39" s="51"/>
      <c r="RSM39" s="51"/>
      <c r="RSN39" s="51"/>
      <c r="RSO39" s="51"/>
      <c r="RSP39" s="51"/>
      <c r="RSQ39" s="51"/>
      <c r="RSR39" s="51"/>
      <c r="RSS39" s="51"/>
      <c r="RST39" s="51"/>
      <c r="RSU39" s="51"/>
      <c r="RSV39" s="51"/>
      <c r="RSW39" s="51"/>
      <c r="RSX39" s="51"/>
      <c r="RSY39" s="51"/>
      <c r="RSZ39" s="51"/>
      <c r="RTA39" s="51"/>
      <c r="RTB39" s="51"/>
      <c r="RTC39" s="51"/>
      <c r="RTD39" s="51"/>
      <c r="RTE39" s="51"/>
      <c r="RTF39" s="51"/>
      <c r="RTG39" s="51"/>
      <c r="RTH39" s="51"/>
      <c r="RTI39" s="51"/>
      <c r="RTJ39" s="51"/>
      <c r="RTK39" s="51"/>
      <c r="RTL39" s="51"/>
      <c r="RTM39" s="51"/>
      <c r="RTN39" s="51"/>
      <c r="RTO39" s="51"/>
      <c r="RTP39" s="51"/>
      <c r="RTQ39" s="51"/>
      <c r="RTR39" s="51"/>
      <c r="RTS39" s="51"/>
      <c r="RTT39" s="51"/>
      <c r="RTU39" s="51"/>
      <c r="RTV39" s="51"/>
      <c r="RTW39" s="51"/>
      <c r="RTX39" s="51"/>
      <c r="RTY39" s="51"/>
      <c r="RTZ39" s="51"/>
      <c r="RUA39" s="51"/>
      <c r="RUB39" s="51"/>
      <c r="RUC39" s="51"/>
      <c r="RUD39" s="51"/>
      <c r="RUE39" s="51"/>
      <c r="RUF39" s="51"/>
      <c r="RUG39" s="51"/>
      <c r="RUH39" s="51"/>
      <c r="RUI39" s="51"/>
      <c r="RUJ39" s="51"/>
      <c r="RUK39" s="51"/>
      <c r="RUL39" s="51"/>
      <c r="RUM39" s="51"/>
      <c r="RUN39" s="51"/>
      <c r="RUO39" s="51"/>
      <c r="RUP39" s="51"/>
      <c r="RUQ39" s="51"/>
      <c r="RUR39" s="51"/>
      <c r="RUS39" s="51"/>
      <c r="RUT39" s="51"/>
      <c r="RUU39" s="51"/>
      <c r="RUV39" s="51"/>
      <c r="RUW39" s="51"/>
      <c r="RUX39" s="51"/>
      <c r="RUY39" s="51"/>
      <c r="RUZ39" s="51"/>
      <c r="RVA39" s="51"/>
      <c r="RVB39" s="51"/>
      <c r="RVC39" s="51"/>
      <c r="RVD39" s="51"/>
      <c r="RVE39" s="51"/>
      <c r="RVF39" s="51"/>
      <c r="RVG39" s="51"/>
      <c r="RVH39" s="51"/>
      <c r="RVI39" s="51"/>
      <c r="RVJ39" s="51"/>
      <c r="RVK39" s="51"/>
      <c r="RVL39" s="51"/>
      <c r="RVM39" s="51"/>
      <c r="RVN39" s="51"/>
      <c r="RVO39" s="51"/>
      <c r="RVP39" s="51"/>
      <c r="RVQ39" s="51"/>
      <c r="RVR39" s="51"/>
      <c r="RVS39" s="51"/>
      <c r="RVT39" s="51"/>
      <c r="RVU39" s="51"/>
      <c r="RVV39" s="51"/>
      <c r="RVW39" s="51"/>
      <c r="RVX39" s="51"/>
      <c r="RVY39" s="51"/>
      <c r="RVZ39" s="51"/>
      <c r="RWA39" s="51"/>
      <c r="RWB39" s="51"/>
      <c r="RWC39" s="51"/>
      <c r="RWD39" s="51"/>
      <c r="RWE39" s="51"/>
      <c r="RWF39" s="51"/>
      <c r="RWG39" s="51"/>
      <c r="RWH39" s="51"/>
      <c r="RWI39" s="51"/>
      <c r="RWJ39" s="51"/>
      <c r="RWK39" s="51"/>
      <c r="RWL39" s="51"/>
      <c r="RWM39" s="51"/>
      <c r="RWN39" s="51"/>
      <c r="RWO39" s="51"/>
      <c r="RWP39" s="51"/>
      <c r="RWQ39" s="51"/>
      <c r="RWR39" s="51"/>
      <c r="RWS39" s="51"/>
      <c r="RWT39" s="51"/>
      <c r="RWU39" s="51"/>
      <c r="RWV39" s="51"/>
      <c r="RWW39" s="51"/>
      <c r="RWX39" s="51"/>
      <c r="RWY39" s="51"/>
      <c r="RWZ39" s="51"/>
      <c r="RXA39" s="51"/>
      <c r="RXB39" s="51"/>
      <c r="RXC39" s="51"/>
      <c r="RXD39" s="51"/>
      <c r="RXE39" s="51"/>
      <c r="RXF39" s="51"/>
      <c r="RXG39" s="51"/>
      <c r="RXH39" s="51"/>
      <c r="RXI39" s="51"/>
      <c r="RXJ39" s="51"/>
      <c r="RXK39" s="51"/>
      <c r="RXL39" s="51"/>
      <c r="RXM39" s="51"/>
      <c r="RXN39" s="51"/>
      <c r="RXO39" s="51"/>
      <c r="RXP39" s="51"/>
      <c r="RXQ39" s="51"/>
      <c r="RXR39" s="51"/>
      <c r="RXS39" s="51"/>
      <c r="RXT39" s="51"/>
      <c r="RXU39" s="51"/>
      <c r="RXV39" s="51"/>
      <c r="RXW39" s="51"/>
      <c r="RXX39" s="51"/>
      <c r="RXY39" s="51"/>
      <c r="RXZ39" s="51"/>
      <c r="RYA39" s="51"/>
      <c r="RYB39" s="51"/>
      <c r="RYC39" s="51"/>
      <c r="RYD39" s="51"/>
      <c r="RYE39" s="51"/>
      <c r="RYF39" s="51"/>
      <c r="RYG39" s="51"/>
      <c r="RYH39" s="51"/>
      <c r="RYI39" s="51"/>
      <c r="RYJ39" s="51"/>
      <c r="RYK39" s="51"/>
      <c r="RYL39" s="51"/>
      <c r="RYM39" s="51"/>
      <c r="RYN39" s="51"/>
      <c r="RYO39" s="51"/>
      <c r="RYP39" s="51"/>
      <c r="RYQ39" s="51"/>
      <c r="RYR39" s="51"/>
      <c r="RYS39" s="51"/>
      <c r="RYT39" s="51"/>
      <c r="RYU39" s="51"/>
      <c r="RYV39" s="51"/>
      <c r="RYW39" s="51"/>
      <c r="RYX39" s="51"/>
      <c r="RYY39" s="51"/>
      <c r="RYZ39" s="51"/>
      <c r="RZA39" s="51"/>
      <c r="RZB39" s="51"/>
      <c r="RZC39" s="51"/>
      <c r="RZD39" s="51"/>
      <c r="RZE39" s="51"/>
      <c r="RZF39" s="51"/>
      <c r="RZG39" s="51"/>
      <c r="RZH39" s="51"/>
      <c r="RZI39" s="51"/>
      <c r="RZJ39" s="51"/>
      <c r="RZK39" s="51"/>
      <c r="RZL39" s="51"/>
      <c r="RZM39" s="51"/>
      <c r="RZN39" s="51"/>
      <c r="RZO39" s="51"/>
      <c r="RZP39" s="51"/>
      <c r="RZQ39" s="51"/>
      <c r="RZR39" s="51"/>
      <c r="RZS39" s="51"/>
      <c r="RZT39" s="51"/>
      <c r="RZU39" s="51"/>
      <c r="RZV39" s="51"/>
      <c r="RZW39" s="51"/>
      <c r="RZX39" s="51"/>
      <c r="RZY39" s="51"/>
      <c r="RZZ39" s="51"/>
      <c r="SAA39" s="51"/>
      <c r="SAB39" s="51"/>
      <c r="SAC39" s="51"/>
      <c r="SAD39" s="51"/>
      <c r="SAE39" s="51"/>
      <c r="SAF39" s="51"/>
      <c r="SAG39" s="51"/>
      <c r="SAH39" s="51"/>
      <c r="SAI39" s="51"/>
      <c r="SAJ39" s="51"/>
      <c r="SAK39" s="51"/>
      <c r="SAL39" s="51"/>
      <c r="SAM39" s="51"/>
      <c r="SAN39" s="51"/>
      <c r="SAO39" s="51"/>
      <c r="SAP39" s="51"/>
      <c r="SAQ39" s="51"/>
      <c r="SAR39" s="51"/>
      <c r="SAS39" s="51"/>
      <c r="SAT39" s="51"/>
      <c r="SAU39" s="51"/>
      <c r="SAV39" s="51"/>
      <c r="SAW39" s="51"/>
      <c r="SAX39" s="51"/>
      <c r="SAY39" s="51"/>
      <c r="SAZ39" s="51"/>
      <c r="SBA39" s="51"/>
      <c r="SBB39" s="51"/>
      <c r="SBC39" s="51"/>
      <c r="SBD39" s="51"/>
      <c r="SBE39" s="51"/>
      <c r="SBF39" s="51"/>
      <c r="SBG39" s="51"/>
      <c r="SBH39" s="51"/>
      <c r="SBI39" s="51"/>
      <c r="SBJ39" s="51"/>
      <c r="SBK39" s="51"/>
      <c r="SBL39" s="51"/>
      <c r="SBM39" s="51"/>
      <c r="SBN39" s="51"/>
      <c r="SBO39" s="51"/>
      <c r="SBP39" s="51"/>
      <c r="SBQ39" s="51"/>
      <c r="SBR39" s="51"/>
      <c r="SBS39" s="51"/>
      <c r="SBT39" s="51"/>
      <c r="SBU39" s="51"/>
      <c r="SBV39" s="51"/>
      <c r="SBW39" s="51"/>
      <c r="SBX39" s="51"/>
      <c r="SBY39" s="51"/>
      <c r="SBZ39" s="51"/>
      <c r="SCA39" s="51"/>
      <c r="SCB39" s="51"/>
      <c r="SCC39" s="51"/>
      <c r="SCD39" s="51"/>
      <c r="SCE39" s="51"/>
      <c r="SCF39" s="51"/>
      <c r="SCG39" s="51"/>
      <c r="SCH39" s="51"/>
      <c r="SCI39" s="51"/>
      <c r="SCJ39" s="51"/>
      <c r="SCK39" s="51"/>
      <c r="SCL39" s="51"/>
      <c r="SCM39" s="51"/>
      <c r="SCN39" s="51"/>
      <c r="SCO39" s="51"/>
      <c r="SCP39" s="51"/>
      <c r="SCQ39" s="51"/>
      <c r="SCR39" s="51"/>
      <c r="SCS39" s="51"/>
      <c r="SCT39" s="51"/>
      <c r="SCU39" s="51"/>
      <c r="SCV39" s="51"/>
      <c r="SCW39" s="51"/>
      <c r="SCX39" s="51"/>
      <c r="SCY39" s="51"/>
      <c r="SCZ39" s="51"/>
      <c r="SDA39" s="51"/>
      <c r="SDB39" s="51"/>
      <c r="SDC39" s="51"/>
      <c r="SDD39" s="51"/>
      <c r="SDE39" s="51"/>
      <c r="SDF39" s="51"/>
      <c r="SDG39" s="51"/>
      <c r="SDH39" s="51"/>
      <c r="SDI39" s="51"/>
      <c r="SDJ39" s="51"/>
      <c r="SDK39" s="51"/>
      <c r="SDL39" s="51"/>
      <c r="SDM39" s="51"/>
      <c r="SDN39" s="51"/>
      <c r="SDO39" s="51"/>
      <c r="SDP39" s="51"/>
      <c r="SDQ39" s="51"/>
      <c r="SDR39" s="51"/>
      <c r="SDS39" s="51"/>
      <c r="SDT39" s="51"/>
      <c r="SDU39" s="51"/>
      <c r="SDV39" s="51"/>
      <c r="SDW39" s="51"/>
      <c r="SDX39" s="51"/>
      <c r="SDY39" s="51"/>
      <c r="SDZ39" s="51"/>
      <c r="SEA39" s="51"/>
      <c r="SEB39" s="51"/>
      <c r="SEC39" s="51"/>
      <c r="SED39" s="51"/>
      <c r="SEE39" s="51"/>
      <c r="SEF39" s="51"/>
      <c r="SEG39" s="51"/>
      <c r="SEH39" s="51"/>
      <c r="SEI39" s="51"/>
      <c r="SEJ39" s="51"/>
      <c r="SEK39" s="51"/>
      <c r="SEL39" s="51"/>
      <c r="SEM39" s="51"/>
      <c r="SEN39" s="51"/>
      <c r="SEO39" s="51"/>
      <c r="SEP39" s="51"/>
      <c r="SEQ39" s="51"/>
      <c r="SER39" s="51"/>
      <c r="SES39" s="51"/>
      <c r="SET39" s="51"/>
      <c r="SEU39" s="51"/>
      <c r="SEV39" s="51"/>
      <c r="SEW39" s="51"/>
      <c r="SEX39" s="51"/>
      <c r="SEY39" s="51"/>
      <c r="SEZ39" s="51"/>
      <c r="SFA39" s="51"/>
      <c r="SFB39" s="51"/>
      <c r="SFC39" s="51"/>
      <c r="SFD39" s="51"/>
      <c r="SFE39" s="51"/>
      <c r="SFF39" s="51"/>
      <c r="SFG39" s="51"/>
      <c r="SFH39" s="51"/>
      <c r="SFI39" s="51"/>
      <c r="SFJ39" s="51"/>
      <c r="SFK39" s="51"/>
      <c r="SFL39" s="51"/>
      <c r="SFM39" s="51"/>
      <c r="SFN39" s="51"/>
      <c r="SFO39" s="51"/>
      <c r="SFP39" s="51"/>
      <c r="SFQ39" s="51"/>
      <c r="SFR39" s="51"/>
      <c r="SFS39" s="51"/>
      <c r="SFT39" s="51"/>
      <c r="SFU39" s="51"/>
      <c r="SFV39" s="51"/>
      <c r="SFW39" s="51"/>
      <c r="SFX39" s="51"/>
      <c r="SFY39" s="51"/>
      <c r="SFZ39" s="51"/>
      <c r="SGA39" s="51"/>
      <c r="SGB39" s="51"/>
      <c r="SGC39" s="51"/>
      <c r="SGD39" s="51"/>
      <c r="SGE39" s="51"/>
      <c r="SGF39" s="51"/>
      <c r="SGG39" s="51"/>
      <c r="SGH39" s="51"/>
      <c r="SGI39" s="51"/>
      <c r="SGJ39" s="51"/>
      <c r="SGK39" s="51"/>
      <c r="SGL39" s="51"/>
      <c r="SGM39" s="51"/>
      <c r="SGN39" s="51"/>
      <c r="SGO39" s="51"/>
      <c r="SGP39" s="51"/>
      <c r="SGQ39" s="51"/>
      <c r="SGR39" s="51"/>
      <c r="SGS39" s="51"/>
      <c r="SGT39" s="51"/>
      <c r="SGU39" s="51"/>
      <c r="SGV39" s="51"/>
      <c r="SGW39" s="51"/>
      <c r="SGX39" s="51"/>
      <c r="SGY39" s="51"/>
      <c r="SGZ39" s="51"/>
      <c r="SHA39" s="51"/>
      <c r="SHB39" s="51"/>
      <c r="SHC39" s="51"/>
      <c r="SHD39" s="51"/>
      <c r="SHE39" s="51"/>
      <c r="SHF39" s="51"/>
      <c r="SHG39" s="51"/>
      <c r="SHH39" s="51"/>
      <c r="SHI39" s="51"/>
      <c r="SHJ39" s="51"/>
      <c r="SHK39" s="51"/>
      <c r="SHL39" s="51"/>
      <c r="SHM39" s="51"/>
      <c r="SHN39" s="51"/>
      <c r="SHO39" s="51"/>
      <c r="SHP39" s="51"/>
      <c r="SHQ39" s="51"/>
      <c r="SHR39" s="51"/>
      <c r="SHS39" s="51"/>
      <c r="SHT39" s="51"/>
      <c r="SHU39" s="51"/>
      <c r="SHV39" s="51"/>
      <c r="SHW39" s="51"/>
      <c r="SHX39" s="51"/>
      <c r="SHY39" s="51"/>
      <c r="SHZ39" s="51"/>
      <c r="SIA39" s="51"/>
      <c r="SIB39" s="51"/>
      <c r="SIC39" s="51"/>
      <c r="SID39" s="51"/>
      <c r="SIE39" s="51"/>
      <c r="SIF39" s="51"/>
      <c r="SIG39" s="51"/>
      <c r="SIH39" s="51"/>
      <c r="SII39" s="51"/>
      <c r="SIJ39" s="51"/>
      <c r="SIK39" s="51"/>
      <c r="SIL39" s="51"/>
      <c r="SIM39" s="51"/>
      <c r="SIN39" s="51"/>
      <c r="SIO39" s="51"/>
      <c r="SIP39" s="51"/>
      <c r="SIQ39" s="51"/>
      <c r="SIR39" s="51"/>
      <c r="SIS39" s="51"/>
      <c r="SIT39" s="51"/>
      <c r="SIU39" s="51"/>
      <c r="SIV39" s="51"/>
      <c r="SIW39" s="51"/>
      <c r="SIX39" s="51"/>
      <c r="SIY39" s="51"/>
      <c r="SIZ39" s="51"/>
      <c r="SJA39" s="51"/>
      <c r="SJB39" s="51"/>
      <c r="SJC39" s="51"/>
      <c r="SJD39" s="51"/>
      <c r="SJE39" s="51"/>
      <c r="SJF39" s="51"/>
      <c r="SJG39" s="51"/>
      <c r="SJH39" s="51"/>
      <c r="SJI39" s="51"/>
      <c r="SJJ39" s="51"/>
      <c r="SJK39" s="51"/>
      <c r="SJL39" s="51"/>
      <c r="SJM39" s="51"/>
      <c r="SJN39" s="51"/>
      <c r="SJO39" s="51"/>
      <c r="SJP39" s="51"/>
      <c r="SJQ39" s="51"/>
      <c r="SJR39" s="51"/>
      <c r="SJS39" s="51"/>
      <c r="SJT39" s="51"/>
      <c r="SJU39" s="51"/>
      <c r="SJV39" s="51"/>
      <c r="SJW39" s="51"/>
      <c r="SJX39" s="51"/>
      <c r="SJY39" s="51"/>
      <c r="SJZ39" s="51"/>
      <c r="SKA39" s="51"/>
      <c r="SKB39" s="51"/>
      <c r="SKC39" s="51"/>
      <c r="SKD39" s="51"/>
      <c r="SKE39" s="51"/>
      <c r="SKF39" s="51"/>
      <c r="SKG39" s="51"/>
      <c r="SKH39" s="51"/>
      <c r="SKI39" s="51"/>
      <c r="SKJ39" s="51"/>
      <c r="SKK39" s="51"/>
      <c r="SKL39" s="51"/>
      <c r="SKM39" s="51"/>
      <c r="SKN39" s="51"/>
      <c r="SKO39" s="51"/>
      <c r="SKP39" s="51"/>
      <c r="SKQ39" s="51"/>
      <c r="SKR39" s="51"/>
      <c r="SKS39" s="51"/>
      <c r="SKT39" s="51"/>
      <c r="SKU39" s="51"/>
      <c r="SKV39" s="51"/>
      <c r="SKW39" s="51"/>
      <c r="SKX39" s="51"/>
      <c r="SKY39" s="51"/>
      <c r="SKZ39" s="51"/>
      <c r="SLA39" s="51"/>
      <c r="SLB39" s="51"/>
      <c r="SLC39" s="51"/>
      <c r="SLD39" s="51"/>
      <c r="SLE39" s="51"/>
      <c r="SLF39" s="51"/>
      <c r="SLG39" s="51"/>
      <c r="SLH39" s="51"/>
      <c r="SLI39" s="51"/>
      <c r="SLJ39" s="51"/>
      <c r="SLK39" s="51"/>
      <c r="SLL39" s="51"/>
      <c r="SLM39" s="51"/>
      <c r="SLN39" s="51"/>
      <c r="SLO39" s="51"/>
      <c r="SLP39" s="51"/>
      <c r="SLQ39" s="51"/>
      <c r="SLR39" s="51"/>
      <c r="SLS39" s="51"/>
      <c r="SLT39" s="51"/>
      <c r="SLU39" s="51"/>
      <c r="SLV39" s="51"/>
      <c r="SLW39" s="51"/>
      <c r="SLX39" s="51"/>
      <c r="SLY39" s="51"/>
      <c r="SLZ39" s="51"/>
      <c r="SMA39" s="51"/>
      <c r="SMB39" s="51"/>
      <c r="SMC39" s="51"/>
      <c r="SMD39" s="51"/>
      <c r="SME39" s="51"/>
      <c r="SMF39" s="51"/>
      <c r="SMG39" s="51"/>
      <c r="SMH39" s="51"/>
      <c r="SMI39" s="51"/>
      <c r="SMJ39" s="51"/>
      <c r="SMK39" s="51"/>
      <c r="SML39" s="51"/>
      <c r="SMM39" s="51"/>
      <c r="SMN39" s="51"/>
      <c r="SMO39" s="51"/>
      <c r="SMP39" s="51"/>
      <c r="SMQ39" s="51"/>
      <c r="SMR39" s="51"/>
      <c r="SMS39" s="51"/>
      <c r="SMT39" s="51"/>
      <c r="SMU39" s="51"/>
      <c r="SMV39" s="51"/>
      <c r="SMW39" s="51"/>
      <c r="SMX39" s="51"/>
      <c r="SMY39" s="51"/>
      <c r="SMZ39" s="51"/>
      <c r="SNA39" s="51"/>
      <c r="SNB39" s="51"/>
      <c r="SNC39" s="51"/>
      <c r="SND39" s="51"/>
      <c r="SNE39" s="51"/>
      <c r="SNF39" s="51"/>
      <c r="SNG39" s="51"/>
      <c r="SNH39" s="51"/>
      <c r="SNI39" s="51"/>
      <c r="SNJ39" s="51"/>
      <c r="SNK39" s="51"/>
      <c r="SNL39" s="51"/>
      <c r="SNM39" s="51"/>
      <c r="SNN39" s="51"/>
      <c r="SNO39" s="51"/>
      <c r="SNP39" s="51"/>
      <c r="SNQ39" s="51"/>
      <c r="SNR39" s="51"/>
      <c r="SNS39" s="51"/>
      <c r="SNT39" s="51"/>
      <c r="SNU39" s="51"/>
      <c r="SNV39" s="51"/>
      <c r="SNW39" s="51"/>
      <c r="SNX39" s="51"/>
      <c r="SNY39" s="51"/>
      <c r="SNZ39" s="51"/>
      <c r="SOA39" s="51"/>
      <c r="SOB39" s="51"/>
      <c r="SOC39" s="51"/>
      <c r="SOD39" s="51"/>
      <c r="SOE39" s="51"/>
      <c r="SOF39" s="51"/>
      <c r="SOG39" s="51"/>
      <c r="SOH39" s="51"/>
      <c r="SOI39" s="51"/>
      <c r="SOJ39" s="51"/>
      <c r="SOK39" s="51"/>
      <c r="SOL39" s="51"/>
      <c r="SOM39" s="51"/>
      <c r="SON39" s="51"/>
      <c r="SOO39" s="51"/>
      <c r="SOP39" s="51"/>
      <c r="SOQ39" s="51"/>
      <c r="SOR39" s="51"/>
      <c r="SOS39" s="51"/>
      <c r="SOT39" s="51"/>
      <c r="SOU39" s="51"/>
      <c r="SOV39" s="51"/>
      <c r="SOW39" s="51"/>
      <c r="SOX39" s="51"/>
      <c r="SOY39" s="51"/>
      <c r="SOZ39" s="51"/>
      <c r="SPA39" s="51"/>
      <c r="SPB39" s="51"/>
      <c r="SPC39" s="51"/>
      <c r="SPD39" s="51"/>
      <c r="SPE39" s="51"/>
      <c r="SPF39" s="51"/>
      <c r="SPG39" s="51"/>
      <c r="SPH39" s="51"/>
      <c r="SPI39" s="51"/>
      <c r="SPJ39" s="51"/>
      <c r="SPK39" s="51"/>
      <c r="SPL39" s="51"/>
      <c r="SPM39" s="51"/>
      <c r="SPN39" s="51"/>
      <c r="SPO39" s="51"/>
      <c r="SPP39" s="51"/>
      <c r="SPQ39" s="51"/>
      <c r="SPR39" s="51"/>
      <c r="SPS39" s="51"/>
      <c r="SPT39" s="51"/>
      <c r="SPU39" s="51"/>
      <c r="SPV39" s="51"/>
      <c r="SPW39" s="51"/>
      <c r="SPX39" s="51"/>
      <c r="SPY39" s="51"/>
      <c r="SPZ39" s="51"/>
      <c r="SQA39" s="51"/>
      <c r="SQB39" s="51"/>
      <c r="SQC39" s="51"/>
      <c r="SQD39" s="51"/>
      <c r="SQE39" s="51"/>
      <c r="SQF39" s="51"/>
      <c r="SQG39" s="51"/>
      <c r="SQH39" s="51"/>
      <c r="SQI39" s="51"/>
      <c r="SQJ39" s="51"/>
      <c r="SQK39" s="51"/>
      <c r="SQL39" s="51"/>
      <c r="SQM39" s="51"/>
      <c r="SQN39" s="51"/>
      <c r="SQO39" s="51"/>
      <c r="SQP39" s="51"/>
      <c r="SQQ39" s="51"/>
      <c r="SQR39" s="51"/>
      <c r="SQS39" s="51"/>
      <c r="SQT39" s="51"/>
      <c r="SQU39" s="51"/>
      <c r="SQV39" s="51"/>
      <c r="SQW39" s="51"/>
      <c r="SQX39" s="51"/>
      <c r="SQY39" s="51"/>
      <c r="SQZ39" s="51"/>
      <c r="SRA39" s="51"/>
      <c r="SRB39" s="51"/>
      <c r="SRC39" s="51"/>
      <c r="SRD39" s="51"/>
      <c r="SRE39" s="51"/>
      <c r="SRF39" s="51"/>
      <c r="SRG39" s="51"/>
      <c r="SRH39" s="51"/>
      <c r="SRI39" s="51"/>
      <c r="SRJ39" s="51"/>
      <c r="SRK39" s="51"/>
      <c r="SRL39" s="51"/>
      <c r="SRM39" s="51"/>
      <c r="SRN39" s="51"/>
      <c r="SRO39" s="51"/>
      <c r="SRP39" s="51"/>
      <c r="SRQ39" s="51"/>
      <c r="SRR39" s="51"/>
      <c r="SRS39" s="51"/>
      <c r="SRT39" s="51"/>
      <c r="SRU39" s="51"/>
      <c r="SRV39" s="51"/>
      <c r="SRW39" s="51"/>
      <c r="SRX39" s="51"/>
      <c r="SRY39" s="51"/>
      <c r="SRZ39" s="51"/>
      <c r="SSA39" s="51"/>
      <c r="SSB39" s="51"/>
      <c r="SSC39" s="51"/>
      <c r="SSD39" s="51"/>
      <c r="SSE39" s="51"/>
      <c r="SSF39" s="51"/>
      <c r="SSG39" s="51"/>
      <c r="SSH39" s="51"/>
      <c r="SSI39" s="51"/>
      <c r="SSJ39" s="51"/>
      <c r="SSK39" s="51"/>
      <c r="SSL39" s="51"/>
      <c r="SSM39" s="51"/>
      <c r="SSN39" s="51"/>
      <c r="SSO39" s="51"/>
      <c r="SSP39" s="51"/>
      <c r="SSQ39" s="51"/>
      <c r="SSR39" s="51"/>
      <c r="SSS39" s="51"/>
      <c r="SST39" s="51"/>
      <c r="SSU39" s="51"/>
      <c r="SSV39" s="51"/>
      <c r="SSW39" s="51"/>
      <c r="SSX39" s="51"/>
      <c r="SSY39" s="51"/>
      <c r="SSZ39" s="51"/>
      <c r="STA39" s="51"/>
      <c r="STB39" s="51"/>
      <c r="STC39" s="51"/>
      <c r="STD39" s="51"/>
      <c r="STE39" s="51"/>
      <c r="STF39" s="51"/>
      <c r="STG39" s="51"/>
      <c r="STH39" s="51"/>
      <c r="STI39" s="51"/>
      <c r="STJ39" s="51"/>
      <c r="STK39" s="51"/>
      <c r="STL39" s="51"/>
      <c r="STM39" s="51"/>
      <c r="STN39" s="51"/>
      <c r="STO39" s="51"/>
      <c r="STP39" s="51"/>
      <c r="STQ39" s="51"/>
      <c r="STR39" s="51"/>
      <c r="STS39" s="51"/>
      <c r="STT39" s="51"/>
      <c r="STU39" s="51"/>
      <c r="STV39" s="51"/>
      <c r="STW39" s="51"/>
      <c r="STX39" s="51"/>
      <c r="STY39" s="51"/>
      <c r="STZ39" s="51"/>
      <c r="SUA39" s="51"/>
      <c r="SUB39" s="51"/>
      <c r="SUC39" s="51"/>
      <c r="SUD39" s="51"/>
      <c r="SUE39" s="51"/>
      <c r="SUF39" s="51"/>
      <c r="SUG39" s="51"/>
      <c r="SUH39" s="51"/>
      <c r="SUI39" s="51"/>
      <c r="SUJ39" s="51"/>
      <c r="SUK39" s="51"/>
      <c r="SUL39" s="51"/>
      <c r="SUM39" s="51"/>
      <c r="SUN39" s="51"/>
      <c r="SUO39" s="51"/>
      <c r="SUP39" s="51"/>
      <c r="SUQ39" s="51"/>
      <c r="SUR39" s="51"/>
      <c r="SUS39" s="51"/>
      <c r="SUT39" s="51"/>
      <c r="SUU39" s="51"/>
      <c r="SUV39" s="51"/>
      <c r="SUW39" s="51"/>
      <c r="SUX39" s="51"/>
      <c r="SUY39" s="51"/>
      <c r="SUZ39" s="51"/>
      <c r="SVA39" s="51"/>
      <c r="SVB39" s="51"/>
      <c r="SVC39" s="51"/>
      <c r="SVD39" s="51"/>
      <c r="SVE39" s="51"/>
      <c r="SVF39" s="51"/>
      <c r="SVG39" s="51"/>
      <c r="SVH39" s="51"/>
      <c r="SVI39" s="51"/>
      <c r="SVJ39" s="51"/>
      <c r="SVK39" s="51"/>
      <c r="SVL39" s="51"/>
      <c r="SVM39" s="51"/>
      <c r="SVN39" s="51"/>
      <c r="SVO39" s="51"/>
      <c r="SVP39" s="51"/>
      <c r="SVQ39" s="51"/>
      <c r="SVR39" s="51"/>
      <c r="SVS39" s="51"/>
      <c r="SVT39" s="51"/>
      <c r="SVU39" s="51"/>
      <c r="SVV39" s="51"/>
      <c r="SVW39" s="51"/>
      <c r="SVX39" s="51"/>
      <c r="SVY39" s="51"/>
      <c r="SVZ39" s="51"/>
      <c r="SWA39" s="51"/>
      <c r="SWB39" s="51"/>
      <c r="SWC39" s="51"/>
      <c r="SWD39" s="51"/>
      <c r="SWE39" s="51"/>
      <c r="SWF39" s="51"/>
      <c r="SWG39" s="51"/>
      <c r="SWH39" s="51"/>
      <c r="SWI39" s="51"/>
      <c r="SWJ39" s="51"/>
      <c r="SWK39" s="51"/>
      <c r="SWL39" s="51"/>
      <c r="SWM39" s="51"/>
      <c r="SWN39" s="51"/>
      <c r="SWO39" s="51"/>
      <c r="SWP39" s="51"/>
      <c r="SWQ39" s="51"/>
      <c r="SWR39" s="51"/>
      <c r="SWS39" s="51"/>
      <c r="SWT39" s="51"/>
      <c r="SWU39" s="51"/>
      <c r="SWV39" s="51"/>
      <c r="SWW39" s="51"/>
      <c r="SWX39" s="51"/>
      <c r="SWY39" s="51"/>
      <c r="SWZ39" s="51"/>
      <c r="SXA39" s="51"/>
      <c r="SXB39" s="51"/>
      <c r="SXC39" s="51"/>
      <c r="SXD39" s="51"/>
      <c r="SXE39" s="51"/>
      <c r="SXF39" s="51"/>
      <c r="SXG39" s="51"/>
      <c r="SXH39" s="51"/>
      <c r="SXI39" s="51"/>
      <c r="SXJ39" s="51"/>
      <c r="SXK39" s="51"/>
      <c r="SXL39" s="51"/>
      <c r="SXM39" s="51"/>
      <c r="SXN39" s="51"/>
      <c r="SXO39" s="51"/>
      <c r="SXP39" s="51"/>
      <c r="SXQ39" s="51"/>
      <c r="SXR39" s="51"/>
      <c r="SXS39" s="51"/>
      <c r="SXT39" s="51"/>
      <c r="SXU39" s="51"/>
      <c r="SXV39" s="51"/>
      <c r="SXW39" s="51"/>
      <c r="SXX39" s="51"/>
      <c r="SXY39" s="51"/>
      <c r="SXZ39" s="51"/>
      <c r="SYA39" s="51"/>
      <c r="SYB39" s="51"/>
      <c r="SYC39" s="51"/>
      <c r="SYD39" s="51"/>
      <c r="SYE39" s="51"/>
      <c r="SYF39" s="51"/>
      <c r="SYG39" s="51"/>
      <c r="SYH39" s="51"/>
      <c r="SYI39" s="51"/>
      <c r="SYJ39" s="51"/>
      <c r="SYK39" s="51"/>
      <c r="SYL39" s="51"/>
      <c r="SYM39" s="51"/>
      <c r="SYN39" s="51"/>
      <c r="SYO39" s="51"/>
      <c r="SYP39" s="51"/>
      <c r="SYQ39" s="51"/>
      <c r="SYR39" s="51"/>
      <c r="SYS39" s="51"/>
      <c r="SYT39" s="51"/>
      <c r="SYU39" s="51"/>
      <c r="SYV39" s="51"/>
      <c r="SYW39" s="51"/>
      <c r="SYX39" s="51"/>
      <c r="SYY39" s="51"/>
      <c r="SYZ39" s="51"/>
      <c r="SZA39" s="51"/>
      <c r="SZB39" s="51"/>
      <c r="SZC39" s="51"/>
      <c r="SZD39" s="51"/>
      <c r="SZE39" s="51"/>
      <c r="SZF39" s="51"/>
      <c r="SZG39" s="51"/>
      <c r="SZH39" s="51"/>
      <c r="SZI39" s="51"/>
      <c r="SZJ39" s="51"/>
      <c r="SZK39" s="51"/>
      <c r="SZL39" s="51"/>
      <c r="SZM39" s="51"/>
      <c r="SZN39" s="51"/>
      <c r="SZO39" s="51"/>
      <c r="SZP39" s="51"/>
      <c r="SZQ39" s="51"/>
      <c r="SZR39" s="51"/>
      <c r="SZS39" s="51"/>
      <c r="SZT39" s="51"/>
      <c r="SZU39" s="51"/>
      <c r="SZV39" s="51"/>
      <c r="SZW39" s="51"/>
      <c r="SZX39" s="51"/>
      <c r="SZY39" s="51"/>
      <c r="SZZ39" s="51"/>
      <c r="TAA39" s="51"/>
      <c r="TAB39" s="51"/>
      <c r="TAC39" s="51"/>
      <c r="TAD39" s="51"/>
      <c r="TAE39" s="51"/>
      <c r="TAF39" s="51"/>
      <c r="TAG39" s="51"/>
      <c r="TAH39" s="51"/>
      <c r="TAI39" s="51"/>
      <c r="TAJ39" s="51"/>
      <c r="TAK39" s="51"/>
      <c r="TAL39" s="51"/>
      <c r="TAM39" s="51"/>
      <c r="TAN39" s="51"/>
      <c r="TAO39" s="51"/>
      <c r="TAP39" s="51"/>
      <c r="TAQ39" s="51"/>
      <c r="TAR39" s="51"/>
      <c r="TAS39" s="51"/>
      <c r="TAT39" s="51"/>
      <c r="TAU39" s="51"/>
      <c r="TAV39" s="51"/>
      <c r="TAW39" s="51"/>
      <c r="TAX39" s="51"/>
      <c r="TAY39" s="51"/>
      <c r="TAZ39" s="51"/>
      <c r="TBA39" s="51"/>
      <c r="TBB39" s="51"/>
      <c r="TBC39" s="51"/>
      <c r="TBD39" s="51"/>
      <c r="TBE39" s="51"/>
      <c r="TBF39" s="51"/>
      <c r="TBG39" s="51"/>
      <c r="TBH39" s="51"/>
      <c r="TBI39" s="51"/>
      <c r="TBJ39" s="51"/>
      <c r="TBK39" s="51"/>
      <c r="TBL39" s="51"/>
      <c r="TBM39" s="51"/>
      <c r="TBN39" s="51"/>
      <c r="TBO39" s="51"/>
      <c r="TBP39" s="51"/>
      <c r="TBQ39" s="51"/>
      <c r="TBR39" s="51"/>
      <c r="TBS39" s="51"/>
      <c r="TBT39" s="51"/>
      <c r="TBU39" s="51"/>
      <c r="TBV39" s="51"/>
      <c r="TBW39" s="51"/>
      <c r="TBX39" s="51"/>
      <c r="TBY39" s="51"/>
      <c r="TBZ39" s="51"/>
      <c r="TCA39" s="51"/>
      <c r="TCB39" s="51"/>
      <c r="TCC39" s="51"/>
      <c r="TCD39" s="51"/>
      <c r="TCE39" s="51"/>
      <c r="TCF39" s="51"/>
      <c r="TCG39" s="51"/>
      <c r="TCH39" s="51"/>
      <c r="TCI39" s="51"/>
      <c r="TCJ39" s="51"/>
      <c r="TCK39" s="51"/>
      <c r="TCL39" s="51"/>
      <c r="TCM39" s="51"/>
      <c r="TCN39" s="51"/>
      <c r="TCO39" s="51"/>
      <c r="TCP39" s="51"/>
      <c r="TCQ39" s="51"/>
      <c r="TCR39" s="51"/>
      <c r="TCS39" s="51"/>
      <c r="TCT39" s="51"/>
      <c r="TCU39" s="51"/>
      <c r="TCV39" s="51"/>
      <c r="TCW39" s="51"/>
      <c r="TCX39" s="51"/>
      <c r="TCY39" s="51"/>
      <c r="TCZ39" s="51"/>
      <c r="TDA39" s="51"/>
      <c r="TDB39" s="51"/>
      <c r="TDC39" s="51"/>
      <c r="TDD39" s="51"/>
      <c r="TDE39" s="51"/>
      <c r="TDF39" s="51"/>
      <c r="TDG39" s="51"/>
      <c r="TDH39" s="51"/>
      <c r="TDI39" s="51"/>
      <c r="TDJ39" s="51"/>
      <c r="TDK39" s="51"/>
      <c r="TDL39" s="51"/>
      <c r="TDM39" s="51"/>
      <c r="TDN39" s="51"/>
      <c r="TDO39" s="51"/>
      <c r="TDP39" s="51"/>
      <c r="TDQ39" s="51"/>
      <c r="TDR39" s="51"/>
      <c r="TDS39" s="51"/>
      <c r="TDT39" s="51"/>
      <c r="TDU39" s="51"/>
      <c r="TDV39" s="51"/>
      <c r="TDW39" s="51"/>
      <c r="TDX39" s="51"/>
      <c r="TDY39" s="51"/>
      <c r="TDZ39" s="51"/>
      <c r="TEA39" s="51"/>
      <c r="TEB39" s="51"/>
      <c r="TEC39" s="51"/>
      <c r="TED39" s="51"/>
      <c r="TEE39" s="51"/>
      <c r="TEF39" s="51"/>
      <c r="TEG39" s="51"/>
      <c r="TEH39" s="51"/>
      <c r="TEI39" s="51"/>
      <c r="TEJ39" s="51"/>
      <c r="TEK39" s="51"/>
      <c r="TEL39" s="51"/>
      <c r="TEM39" s="51"/>
      <c r="TEN39" s="51"/>
      <c r="TEO39" s="51"/>
      <c r="TEP39" s="51"/>
      <c r="TEQ39" s="51"/>
      <c r="TER39" s="51"/>
      <c r="TES39" s="51"/>
      <c r="TET39" s="51"/>
      <c r="TEU39" s="51"/>
      <c r="TEV39" s="51"/>
      <c r="TEW39" s="51"/>
      <c r="TEX39" s="51"/>
      <c r="TEY39" s="51"/>
      <c r="TEZ39" s="51"/>
      <c r="TFA39" s="51"/>
      <c r="TFB39" s="51"/>
      <c r="TFC39" s="51"/>
      <c r="TFD39" s="51"/>
      <c r="TFE39" s="51"/>
      <c r="TFF39" s="51"/>
      <c r="TFG39" s="51"/>
      <c r="TFH39" s="51"/>
      <c r="TFI39" s="51"/>
      <c r="TFJ39" s="51"/>
      <c r="TFK39" s="51"/>
      <c r="TFL39" s="51"/>
      <c r="TFM39" s="51"/>
      <c r="TFN39" s="51"/>
      <c r="TFO39" s="51"/>
      <c r="TFP39" s="51"/>
      <c r="TFQ39" s="51"/>
      <c r="TFR39" s="51"/>
      <c r="TFS39" s="51"/>
      <c r="TFT39" s="51"/>
      <c r="TFU39" s="51"/>
      <c r="TFV39" s="51"/>
      <c r="TFW39" s="51"/>
      <c r="TFX39" s="51"/>
      <c r="TFY39" s="51"/>
      <c r="TFZ39" s="51"/>
      <c r="TGA39" s="51"/>
      <c r="TGB39" s="51"/>
      <c r="TGC39" s="51"/>
      <c r="TGD39" s="51"/>
      <c r="TGE39" s="51"/>
      <c r="TGF39" s="51"/>
      <c r="TGG39" s="51"/>
      <c r="TGH39" s="51"/>
      <c r="TGI39" s="51"/>
      <c r="TGJ39" s="51"/>
      <c r="TGK39" s="51"/>
      <c r="TGL39" s="51"/>
      <c r="TGM39" s="51"/>
      <c r="TGN39" s="51"/>
      <c r="TGO39" s="51"/>
      <c r="TGP39" s="51"/>
      <c r="TGQ39" s="51"/>
      <c r="TGR39" s="51"/>
      <c r="TGS39" s="51"/>
      <c r="TGT39" s="51"/>
      <c r="TGU39" s="51"/>
      <c r="TGV39" s="51"/>
      <c r="TGW39" s="51"/>
      <c r="TGX39" s="51"/>
      <c r="TGY39" s="51"/>
      <c r="TGZ39" s="51"/>
      <c r="THA39" s="51"/>
      <c r="THB39" s="51"/>
      <c r="THC39" s="51"/>
      <c r="THD39" s="51"/>
      <c r="THE39" s="51"/>
      <c r="THF39" s="51"/>
      <c r="THG39" s="51"/>
      <c r="THH39" s="51"/>
      <c r="THI39" s="51"/>
      <c r="THJ39" s="51"/>
      <c r="THK39" s="51"/>
      <c r="THL39" s="51"/>
      <c r="THM39" s="51"/>
      <c r="THN39" s="51"/>
      <c r="THO39" s="51"/>
      <c r="THP39" s="51"/>
      <c r="THQ39" s="51"/>
      <c r="THR39" s="51"/>
      <c r="THS39" s="51"/>
      <c r="THT39" s="51"/>
      <c r="THU39" s="51"/>
      <c r="THV39" s="51"/>
      <c r="THW39" s="51"/>
      <c r="THX39" s="51"/>
      <c r="THY39" s="51"/>
      <c r="THZ39" s="51"/>
      <c r="TIA39" s="51"/>
      <c r="TIB39" s="51"/>
      <c r="TIC39" s="51"/>
      <c r="TID39" s="51"/>
      <c r="TIE39" s="51"/>
      <c r="TIF39" s="51"/>
      <c r="TIG39" s="51"/>
      <c r="TIH39" s="51"/>
      <c r="TII39" s="51"/>
      <c r="TIJ39" s="51"/>
      <c r="TIK39" s="51"/>
      <c r="TIL39" s="51"/>
      <c r="TIM39" s="51"/>
      <c r="TIN39" s="51"/>
      <c r="TIO39" s="51"/>
      <c r="TIP39" s="51"/>
      <c r="TIQ39" s="51"/>
      <c r="TIR39" s="51"/>
      <c r="TIS39" s="51"/>
      <c r="TIT39" s="51"/>
      <c r="TIU39" s="51"/>
      <c r="TIV39" s="51"/>
      <c r="TIW39" s="51"/>
      <c r="TIX39" s="51"/>
      <c r="TIY39" s="51"/>
      <c r="TIZ39" s="51"/>
      <c r="TJA39" s="51"/>
      <c r="TJB39" s="51"/>
      <c r="TJC39" s="51"/>
      <c r="TJD39" s="51"/>
      <c r="TJE39" s="51"/>
      <c r="TJF39" s="51"/>
      <c r="TJG39" s="51"/>
      <c r="TJH39" s="51"/>
      <c r="TJI39" s="51"/>
      <c r="TJJ39" s="51"/>
      <c r="TJK39" s="51"/>
      <c r="TJL39" s="51"/>
      <c r="TJM39" s="51"/>
      <c r="TJN39" s="51"/>
      <c r="TJO39" s="51"/>
      <c r="TJP39" s="51"/>
      <c r="TJQ39" s="51"/>
      <c r="TJR39" s="51"/>
      <c r="TJS39" s="51"/>
      <c r="TJT39" s="51"/>
      <c r="TJU39" s="51"/>
      <c r="TJV39" s="51"/>
      <c r="TJW39" s="51"/>
      <c r="TJX39" s="51"/>
      <c r="TJY39" s="51"/>
      <c r="TJZ39" s="51"/>
      <c r="TKA39" s="51"/>
      <c r="TKB39" s="51"/>
      <c r="TKC39" s="51"/>
      <c r="TKD39" s="51"/>
      <c r="TKE39" s="51"/>
      <c r="TKF39" s="51"/>
      <c r="TKG39" s="51"/>
      <c r="TKH39" s="51"/>
      <c r="TKI39" s="51"/>
      <c r="TKJ39" s="51"/>
      <c r="TKK39" s="51"/>
      <c r="TKL39" s="51"/>
      <c r="TKM39" s="51"/>
      <c r="TKN39" s="51"/>
      <c r="TKO39" s="51"/>
      <c r="TKP39" s="51"/>
      <c r="TKQ39" s="51"/>
      <c r="TKR39" s="51"/>
      <c r="TKS39" s="51"/>
      <c r="TKT39" s="51"/>
      <c r="TKU39" s="51"/>
      <c r="TKV39" s="51"/>
      <c r="TKW39" s="51"/>
      <c r="TKX39" s="51"/>
      <c r="TKY39" s="51"/>
      <c r="TKZ39" s="51"/>
      <c r="TLA39" s="51"/>
      <c r="TLB39" s="51"/>
      <c r="TLC39" s="51"/>
      <c r="TLD39" s="51"/>
      <c r="TLE39" s="51"/>
      <c r="TLF39" s="51"/>
      <c r="TLG39" s="51"/>
      <c r="TLH39" s="51"/>
      <c r="TLI39" s="51"/>
      <c r="TLJ39" s="51"/>
      <c r="TLK39" s="51"/>
      <c r="TLL39" s="51"/>
      <c r="TLM39" s="51"/>
      <c r="TLN39" s="51"/>
      <c r="TLO39" s="51"/>
      <c r="TLP39" s="51"/>
      <c r="TLQ39" s="51"/>
      <c r="TLR39" s="51"/>
      <c r="TLS39" s="51"/>
      <c r="TLT39" s="51"/>
      <c r="TLU39" s="51"/>
      <c r="TLV39" s="51"/>
      <c r="TLW39" s="51"/>
      <c r="TLX39" s="51"/>
      <c r="TLY39" s="51"/>
      <c r="TLZ39" s="51"/>
      <c r="TMA39" s="51"/>
      <c r="TMB39" s="51"/>
      <c r="TMC39" s="51"/>
      <c r="TMD39" s="51"/>
      <c r="TME39" s="51"/>
      <c r="TMF39" s="51"/>
      <c r="TMG39" s="51"/>
      <c r="TMH39" s="51"/>
      <c r="TMI39" s="51"/>
      <c r="TMJ39" s="51"/>
      <c r="TMK39" s="51"/>
      <c r="TML39" s="51"/>
      <c r="TMM39" s="51"/>
      <c r="TMN39" s="51"/>
      <c r="TMO39" s="51"/>
      <c r="TMP39" s="51"/>
      <c r="TMQ39" s="51"/>
      <c r="TMR39" s="51"/>
      <c r="TMS39" s="51"/>
      <c r="TMT39" s="51"/>
      <c r="TMU39" s="51"/>
      <c r="TMV39" s="51"/>
      <c r="TMW39" s="51"/>
      <c r="TMX39" s="51"/>
      <c r="TMY39" s="51"/>
      <c r="TMZ39" s="51"/>
      <c r="TNA39" s="51"/>
      <c r="TNB39" s="51"/>
      <c r="TNC39" s="51"/>
      <c r="TND39" s="51"/>
      <c r="TNE39" s="51"/>
      <c r="TNF39" s="51"/>
      <c r="TNG39" s="51"/>
      <c r="TNH39" s="51"/>
      <c r="TNI39" s="51"/>
      <c r="TNJ39" s="51"/>
      <c r="TNK39" s="51"/>
      <c r="TNL39" s="51"/>
      <c r="TNM39" s="51"/>
      <c r="TNN39" s="51"/>
      <c r="TNO39" s="51"/>
      <c r="TNP39" s="51"/>
      <c r="TNQ39" s="51"/>
      <c r="TNR39" s="51"/>
      <c r="TNS39" s="51"/>
      <c r="TNT39" s="51"/>
      <c r="TNU39" s="51"/>
      <c r="TNV39" s="51"/>
      <c r="TNW39" s="51"/>
      <c r="TNX39" s="51"/>
      <c r="TNY39" s="51"/>
      <c r="TNZ39" s="51"/>
      <c r="TOA39" s="51"/>
      <c r="TOB39" s="51"/>
      <c r="TOC39" s="51"/>
      <c r="TOD39" s="51"/>
      <c r="TOE39" s="51"/>
      <c r="TOF39" s="51"/>
      <c r="TOG39" s="51"/>
      <c r="TOH39" s="51"/>
      <c r="TOI39" s="51"/>
      <c r="TOJ39" s="51"/>
      <c r="TOK39" s="51"/>
      <c r="TOL39" s="51"/>
      <c r="TOM39" s="51"/>
      <c r="TON39" s="51"/>
      <c r="TOO39" s="51"/>
      <c r="TOP39" s="51"/>
      <c r="TOQ39" s="51"/>
      <c r="TOR39" s="51"/>
      <c r="TOS39" s="51"/>
      <c r="TOT39" s="51"/>
      <c r="TOU39" s="51"/>
      <c r="TOV39" s="51"/>
      <c r="TOW39" s="51"/>
      <c r="TOX39" s="51"/>
      <c r="TOY39" s="51"/>
      <c r="TOZ39" s="51"/>
      <c r="TPA39" s="51"/>
      <c r="TPB39" s="51"/>
      <c r="TPC39" s="51"/>
      <c r="TPD39" s="51"/>
      <c r="TPE39" s="51"/>
      <c r="TPF39" s="51"/>
      <c r="TPG39" s="51"/>
      <c r="TPH39" s="51"/>
      <c r="TPI39" s="51"/>
      <c r="TPJ39" s="51"/>
      <c r="TPK39" s="51"/>
      <c r="TPL39" s="51"/>
      <c r="TPM39" s="51"/>
      <c r="TPN39" s="51"/>
      <c r="TPO39" s="51"/>
      <c r="TPP39" s="51"/>
      <c r="TPQ39" s="51"/>
      <c r="TPR39" s="51"/>
      <c r="TPS39" s="51"/>
      <c r="TPT39" s="51"/>
      <c r="TPU39" s="51"/>
      <c r="TPV39" s="51"/>
      <c r="TPW39" s="51"/>
      <c r="TPX39" s="51"/>
      <c r="TPY39" s="51"/>
      <c r="TPZ39" s="51"/>
      <c r="TQA39" s="51"/>
      <c r="TQB39" s="51"/>
      <c r="TQC39" s="51"/>
      <c r="TQD39" s="51"/>
      <c r="TQE39" s="51"/>
      <c r="TQF39" s="51"/>
      <c r="TQG39" s="51"/>
      <c r="TQH39" s="51"/>
      <c r="TQI39" s="51"/>
      <c r="TQJ39" s="51"/>
      <c r="TQK39" s="51"/>
      <c r="TQL39" s="51"/>
      <c r="TQM39" s="51"/>
      <c r="TQN39" s="51"/>
      <c r="TQO39" s="51"/>
      <c r="TQP39" s="51"/>
      <c r="TQQ39" s="51"/>
      <c r="TQR39" s="51"/>
      <c r="TQS39" s="51"/>
      <c r="TQT39" s="51"/>
      <c r="TQU39" s="51"/>
      <c r="TQV39" s="51"/>
      <c r="TQW39" s="51"/>
      <c r="TQX39" s="51"/>
      <c r="TQY39" s="51"/>
      <c r="TQZ39" s="51"/>
      <c r="TRA39" s="51"/>
      <c r="TRB39" s="51"/>
      <c r="TRC39" s="51"/>
      <c r="TRD39" s="51"/>
      <c r="TRE39" s="51"/>
      <c r="TRF39" s="51"/>
      <c r="TRG39" s="51"/>
      <c r="TRH39" s="51"/>
      <c r="TRI39" s="51"/>
      <c r="TRJ39" s="51"/>
      <c r="TRK39" s="51"/>
      <c r="TRL39" s="51"/>
      <c r="TRM39" s="51"/>
      <c r="TRN39" s="51"/>
      <c r="TRO39" s="51"/>
      <c r="TRP39" s="51"/>
      <c r="TRQ39" s="51"/>
      <c r="TRR39" s="51"/>
      <c r="TRS39" s="51"/>
      <c r="TRT39" s="51"/>
      <c r="TRU39" s="51"/>
      <c r="TRV39" s="51"/>
      <c r="TRW39" s="51"/>
      <c r="TRX39" s="51"/>
      <c r="TRY39" s="51"/>
      <c r="TRZ39" s="51"/>
      <c r="TSA39" s="51"/>
      <c r="TSB39" s="51"/>
      <c r="TSC39" s="51"/>
      <c r="TSD39" s="51"/>
      <c r="TSE39" s="51"/>
      <c r="TSF39" s="51"/>
      <c r="TSG39" s="51"/>
      <c r="TSH39" s="51"/>
      <c r="TSI39" s="51"/>
      <c r="TSJ39" s="51"/>
      <c r="TSK39" s="51"/>
      <c r="TSL39" s="51"/>
      <c r="TSM39" s="51"/>
      <c r="TSN39" s="51"/>
      <c r="TSO39" s="51"/>
      <c r="TSP39" s="51"/>
      <c r="TSQ39" s="51"/>
      <c r="TSR39" s="51"/>
      <c r="TSS39" s="51"/>
      <c r="TST39" s="51"/>
      <c r="TSU39" s="51"/>
      <c r="TSV39" s="51"/>
      <c r="TSW39" s="51"/>
      <c r="TSX39" s="51"/>
      <c r="TSY39" s="51"/>
      <c r="TSZ39" s="51"/>
      <c r="TTA39" s="51"/>
      <c r="TTB39" s="51"/>
      <c r="TTC39" s="51"/>
      <c r="TTD39" s="51"/>
      <c r="TTE39" s="51"/>
      <c r="TTF39" s="51"/>
      <c r="TTG39" s="51"/>
      <c r="TTH39" s="51"/>
      <c r="TTI39" s="51"/>
      <c r="TTJ39" s="51"/>
      <c r="TTK39" s="51"/>
      <c r="TTL39" s="51"/>
      <c r="TTM39" s="51"/>
      <c r="TTN39" s="51"/>
      <c r="TTO39" s="51"/>
      <c r="TTP39" s="51"/>
      <c r="TTQ39" s="51"/>
      <c r="TTR39" s="51"/>
      <c r="TTS39" s="51"/>
      <c r="TTT39" s="51"/>
      <c r="TTU39" s="51"/>
      <c r="TTV39" s="51"/>
      <c r="TTW39" s="51"/>
      <c r="TTX39" s="51"/>
      <c r="TTY39" s="51"/>
      <c r="TTZ39" s="51"/>
      <c r="TUA39" s="51"/>
      <c r="TUB39" s="51"/>
      <c r="TUC39" s="51"/>
      <c r="TUD39" s="51"/>
      <c r="TUE39" s="51"/>
      <c r="TUF39" s="51"/>
      <c r="TUG39" s="51"/>
      <c r="TUH39" s="51"/>
      <c r="TUI39" s="51"/>
      <c r="TUJ39" s="51"/>
      <c r="TUK39" s="51"/>
      <c r="TUL39" s="51"/>
      <c r="TUM39" s="51"/>
      <c r="TUN39" s="51"/>
      <c r="TUO39" s="51"/>
      <c r="TUP39" s="51"/>
      <c r="TUQ39" s="51"/>
      <c r="TUR39" s="51"/>
      <c r="TUS39" s="51"/>
      <c r="TUT39" s="51"/>
      <c r="TUU39" s="51"/>
      <c r="TUV39" s="51"/>
      <c r="TUW39" s="51"/>
      <c r="TUX39" s="51"/>
      <c r="TUY39" s="51"/>
      <c r="TUZ39" s="51"/>
      <c r="TVA39" s="51"/>
      <c r="TVB39" s="51"/>
      <c r="TVC39" s="51"/>
      <c r="TVD39" s="51"/>
      <c r="TVE39" s="51"/>
      <c r="TVF39" s="51"/>
      <c r="TVG39" s="51"/>
      <c r="TVH39" s="51"/>
      <c r="TVI39" s="51"/>
      <c r="TVJ39" s="51"/>
      <c r="TVK39" s="51"/>
      <c r="TVL39" s="51"/>
      <c r="TVM39" s="51"/>
      <c r="TVN39" s="51"/>
      <c r="TVO39" s="51"/>
      <c r="TVP39" s="51"/>
      <c r="TVQ39" s="51"/>
      <c r="TVR39" s="51"/>
      <c r="TVS39" s="51"/>
      <c r="TVT39" s="51"/>
      <c r="TVU39" s="51"/>
      <c r="TVV39" s="51"/>
      <c r="TVW39" s="51"/>
      <c r="TVX39" s="51"/>
      <c r="TVY39" s="51"/>
      <c r="TVZ39" s="51"/>
      <c r="TWA39" s="51"/>
      <c r="TWB39" s="51"/>
      <c r="TWC39" s="51"/>
      <c r="TWD39" s="51"/>
      <c r="TWE39" s="51"/>
      <c r="TWF39" s="51"/>
      <c r="TWG39" s="51"/>
      <c r="TWH39" s="51"/>
      <c r="TWI39" s="51"/>
      <c r="TWJ39" s="51"/>
      <c r="TWK39" s="51"/>
      <c r="TWL39" s="51"/>
      <c r="TWM39" s="51"/>
      <c r="TWN39" s="51"/>
      <c r="TWO39" s="51"/>
      <c r="TWP39" s="51"/>
      <c r="TWQ39" s="51"/>
      <c r="TWR39" s="51"/>
      <c r="TWS39" s="51"/>
      <c r="TWT39" s="51"/>
      <c r="TWU39" s="51"/>
      <c r="TWV39" s="51"/>
      <c r="TWW39" s="51"/>
      <c r="TWX39" s="51"/>
      <c r="TWY39" s="51"/>
      <c r="TWZ39" s="51"/>
      <c r="TXA39" s="51"/>
      <c r="TXB39" s="51"/>
      <c r="TXC39" s="51"/>
      <c r="TXD39" s="51"/>
      <c r="TXE39" s="51"/>
      <c r="TXF39" s="51"/>
      <c r="TXG39" s="51"/>
      <c r="TXH39" s="51"/>
      <c r="TXI39" s="51"/>
      <c r="TXJ39" s="51"/>
      <c r="TXK39" s="51"/>
      <c r="TXL39" s="51"/>
      <c r="TXM39" s="51"/>
      <c r="TXN39" s="51"/>
      <c r="TXO39" s="51"/>
      <c r="TXP39" s="51"/>
      <c r="TXQ39" s="51"/>
      <c r="TXR39" s="51"/>
      <c r="TXS39" s="51"/>
      <c r="TXT39" s="51"/>
      <c r="TXU39" s="51"/>
      <c r="TXV39" s="51"/>
      <c r="TXW39" s="51"/>
      <c r="TXX39" s="51"/>
      <c r="TXY39" s="51"/>
      <c r="TXZ39" s="51"/>
      <c r="TYA39" s="51"/>
      <c r="TYB39" s="51"/>
      <c r="TYC39" s="51"/>
      <c r="TYD39" s="51"/>
      <c r="TYE39" s="51"/>
      <c r="TYF39" s="51"/>
      <c r="TYG39" s="51"/>
      <c r="TYH39" s="51"/>
      <c r="TYI39" s="51"/>
      <c r="TYJ39" s="51"/>
      <c r="TYK39" s="51"/>
      <c r="TYL39" s="51"/>
      <c r="TYM39" s="51"/>
      <c r="TYN39" s="51"/>
      <c r="TYO39" s="51"/>
      <c r="TYP39" s="51"/>
      <c r="TYQ39" s="51"/>
      <c r="TYR39" s="51"/>
      <c r="TYS39" s="51"/>
      <c r="TYT39" s="51"/>
      <c r="TYU39" s="51"/>
      <c r="TYV39" s="51"/>
      <c r="TYW39" s="51"/>
      <c r="TYX39" s="51"/>
      <c r="TYY39" s="51"/>
      <c r="TYZ39" s="51"/>
      <c r="TZA39" s="51"/>
      <c r="TZB39" s="51"/>
      <c r="TZC39" s="51"/>
      <c r="TZD39" s="51"/>
      <c r="TZE39" s="51"/>
      <c r="TZF39" s="51"/>
      <c r="TZG39" s="51"/>
      <c r="TZH39" s="51"/>
      <c r="TZI39" s="51"/>
      <c r="TZJ39" s="51"/>
      <c r="TZK39" s="51"/>
      <c r="TZL39" s="51"/>
      <c r="TZM39" s="51"/>
      <c r="TZN39" s="51"/>
      <c r="TZO39" s="51"/>
      <c r="TZP39" s="51"/>
      <c r="TZQ39" s="51"/>
      <c r="TZR39" s="51"/>
      <c r="TZS39" s="51"/>
      <c r="TZT39" s="51"/>
      <c r="TZU39" s="51"/>
      <c r="TZV39" s="51"/>
      <c r="TZW39" s="51"/>
      <c r="TZX39" s="51"/>
      <c r="TZY39" s="51"/>
      <c r="TZZ39" s="51"/>
      <c r="UAA39" s="51"/>
      <c r="UAB39" s="51"/>
      <c r="UAC39" s="51"/>
      <c r="UAD39" s="51"/>
      <c r="UAE39" s="51"/>
      <c r="UAF39" s="51"/>
      <c r="UAG39" s="51"/>
      <c r="UAH39" s="51"/>
      <c r="UAI39" s="51"/>
      <c r="UAJ39" s="51"/>
      <c r="UAK39" s="51"/>
      <c r="UAL39" s="51"/>
      <c r="UAM39" s="51"/>
      <c r="UAN39" s="51"/>
      <c r="UAO39" s="51"/>
      <c r="UAP39" s="51"/>
      <c r="UAQ39" s="51"/>
      <c r="UAR39" s="51"/>
      <c r="UAS39" s="51"/>
      <c r="UAT39" s="51"/>
      <c r="UAU39" s="51"/>
      <c r="UAV39" s="51"/>
      <c r="UAW39" s="51"/>
      <c r="UAX39" s="51"/>
      <c r="UAY39" s="51"/>
      <c r="UAZ39" s="51"/>
      <c r="UBA39" s="51"/>
      <c r="UBB39" s="51"/>
      <c r="UBC39" s="51"/>
      <c r="UBD39" s="51"/>
      <c r="UBE39" s="51"/>
      <c r="UBF39" s="51"/>
      <c r="UBG39" s="51"/>
      <c r="UBH39" s="51"/>
      <c r="UBI39" s="51"/>
      <c r="UBJ39" s="51"/>
      <c r="UBK39" s="51"/>
      <c r="UBL39" s="51"/>
      <c r="UBM39" s="51"/>
      <c r="UBN39" s="51"/>
      <c r="UBO39" s="51"/>
      <c r="UBP39" s="51"/>
      <c r="UBQ39" s="51"/>
      <c r="UBR39" s="51"/>
      <c r="UBS39" s="51"/>
      <c r="UBT39" s="51"/>
      <c r="UBU39" s="51"/>
      <c r="UBV39" s="51"/>
      <c r="UBW39" s="51"/>
      <c r="UBX39" s="51"/>
      <c r="UBY39" s="51"/>
      <c r="UBZ39" s="51"/>
      <c r="UCA39" s="51"/>
      <c r="UCB39" s="51"/>
      <c r="UCC39" s="51"/>
      <c r="UCD39" s="51"/>
      <c r="UCE39" s="51"/>
      <c r="UCF39" s="51"/>
      <c r="UCG39" s="51"/>
      <c r="UCH39" s="51"/>
      <c r="UCI39" s="51"/>
      <c r="UCJ39" s="51"/>
      <c r="UCK39" s="51"/>
      <c r="UCL39" s="51"/>
      <c r="UCM39" s="51"/>
      <c r="UCN39" s="51"/>
      <c r="UCO39" s="51"/>
      <c r="UCP39" s="51"/>
      <c r="UCQ39" s="51"/>
      <c r="UCR39" s="51"/>
      <c r="UCS39" s="51"/>
      <c r="UCT39" s="51"/>
      <c r="UCU39" s="51"/>
      <c r="UCV39" s="51"/>
      <c r="UCW39" s="51"/>
      <c r="UCX39" s="51"/>
      <c r="UCY39" s="51"/>
      <c r="UCZ39" s="51"/>
      <c r="UDA39" s="51"/>
      <c r="UDB39" s="51"/>
      <c r="UDC39" s="51"/>
      <c r="UDD39" s="51"/>
      <c r="UDE39" s="51"/>
      <c r="UDF39" s="51"/>
      <c r="UDG39" s="51"/>
      <c r="UDH39" s="51"/>
      <c r="UDI39" s="51"/>
      <c r="UDJ39" s="51"/>
      <c r="UDK39" s="51"/>
      <c r="UDL39" s="51"/>
      <c r="UDM39" s="51"/>
      <c r="UDN39" s="51"/>
      <c r="UDO39" s="51"/>
      <c r="UDP39" s="51"/>
      <c r="UDQ39" s="51"/>
      <c r="UDR39" s="51"/>
      <c r="UDS39" s="51"/>
      <c r="UDT39" s="51"/>
      <c r="UDU39" s="51"/>
      <c r="UDV39" s="51"/>
      <c r="UDW39" s="51"/>
      <c r="UDX39" s="51"/>
      <c r="UDY39" s="51"/>
      <c r="UDZ39" s="51"/>
      <c r="UEA39" s="51"/>
      <c r="UEB39" s="51"/>
      <c r="UEC39" s="51"/>
      <c r="UED39" s="51"/>
      <c r="UEE39" s="51"/>
      <c r="UEF39" s="51"/>
      <c r="UEG39" s="51"/>
      <c r="UEH39" s="51"/>
      <c r="UEI39" s="51"/>
      <c r="UEJ39" s="51"/>
      <c r="UEK39" s="51"/>
      <c r="UEL39" s="51"/>
      <c r="UEM39" s="51"/>
      <c r="UEN39" s="51"/>
      <c r="UEO39" s="51"/>
      <c r="UEP39" s="51"/>
      <c r="UEQ39" s="51"/>
      <c r="UER39" s="51"/>
      <c r="UES39" s="51"/>
      <c r="UET39" s="51"/>
      <c r="UEU39" s="51"/>
      <c r="UEV39" s="51"/>
      <c r="UEW39" s="51"/>
      <c r="UEX39" s="51"/>
      <c r="UEY39" s="51"/>
      <c r="UEZ39" s="51"/>
      <c r="UFA39" s="51"/>
      <c r="UFB39" s="51"/>
      <c r="UFC39" s="51"/>
      <c r="UFD39" s="51"/>
      <c r="UFE39" s="51"/>
      <c r="UFF39" s="51"/>
      <c r="UFG39" s="51"/>
      <c r="UFH39" s="51"/>
      <c r="UFI39" s="51"/>
      <c r="UFJ39" s="51"/>
      <c r="UFK39" s="51"/>
      <c r="UFL39" s="51"/>
      <c r="UFM39" s="51"/>
      <c r="UFN39" s="51"/>
      <c r="UFO39" s="51"/>
      <c r="UFP39" s="51"/>
      <c r="UFQ39" s="51"/>
      <c r="UFR39" s="51"/>
      <c r="UFS39" s="51"/>
      <c r="UFT39" s="51"/>
      <c r="UFU39" s="51"/>
      <c r="UFV39" s="51"/>
      <c r="UFW39" s="51"/>
      <c r="UFX39" s="51"/>
      <c r="UFY39" s="51"/>
      <c r="UFZ39" s="51"/>
      <c r="UGA39" s="51"/>
      <c r="UGB39" s="51"/>
      <c r="UGC39" s="51"/>
      <c r="UGD39" s="51"/>
      <c r="UGE39" s="51"/>
      <c r="UGF39" s="51"/>
      <c r="UGG39" s="51"/>
      <c r="UGH39" s="51"/>
      <c r="UGI39" s="51"/>
      <c r="UGJ39" s="51"/>
      <c r="UGK39" s="51"/>
      <c r="UGL39" s="51"/>
      <c r="UGM39" s="51"/>
      <c r="UGN39" s="51"/>
      <c r="UGO39" s="51"/>
      <c r="UGP39" s="51"/>
      <c r="UGQ39" s="51"/>
      <c r="UGR39" s="51"/>
      <c r="UGS39" s="51"/>
      <c r="UGT39" s="51"/>
      <c r="UGU39" s="51"/>
      <c r="UGV39" s="51"/>
      <c r="UGW39" s="51"/>
      <c r="UGX39" s="51"/>
      <c r="UGY39" s="51"/>
      <c r="UGZ39" s="51"/>
      <c r="UHA39" s="51"/>
      <c r="UHB39" s="51"/>
      <c r="UHC39" s="51"/>
      <c r="UHD39" s="51"/>
      <c r="UHE39" s="51"/>
      <c r="UHF39" s="51"/>
      <c r="UHG39" s="51"/>
      <c r="UHH39" s="51"/>
      <c r="UHI39" s="51"/>
      <c r="UHJ39" s="51"/>
      <c r="UHK39" s="51"/>
      <c r="UHL39" s="51"/>
      <c r="UHM39" s="51"/>
      <c r="UHN39" s="51"/>
      <c r="UHO39" s="51"/>
      <c r="UHP39" s="51"/>
      <c r="UHQ39" s="51"/>
      <c r="UHR39" s="51"/>
      <c r="UHS39" s="51"/>
      <c r="UHT39" s="51"/>
      <c r="UHU39" s="51"/>
      <c r="UHV39" s="51"/>
      <c r="UHW39" s="51"/>
      <c r="UHX39" s="51"/>
      <c r="UHY39" s="51"/>
      <c r="UHZ39" s="51"/>
      <c r="UIA39" s="51"/>
      <c r="UIB39" s="51"/>
      <c r="UIC39" s="51"/>
      <c r="UID39" s="51"/>
      <c r="UIE39" s="51"/>
      <c r="UIF39" s="51"/>
      <c r="UIG39" s="51"/>
      <c r="UIH39" s="51"/>
      <c r="UII39" s="51"/>
      <c r="UIJ39" s="51"/>
      <c r="UIK39" s="51"/>
      <c r="UIL39" s="51"/>
      <c r="UIM39" s="51"/>
      <c r="UIN39" s="51"/>
      <c r="UIO39" s="51"/>
      <c r="UIP39" s="51"/>
      <c r="UIQ39" s="51"/>
      <c r="UIR39" s="51"/>
      <c r="UIS39" s="51"/>
      <c r="UIT39" s="51"/>
      <c r="UIU39" s="51"/>
      <c r="UIV39" s="51"/>
      <c r="UIW39" s="51"/>
      <c r="UIX39" s="51"/>
      <c r="UIY39" s="51"/>
      <c r="UIZ39" s="51"/>
      <c r="UJA39" s="51"/>
      <c r="UJB39" s="51"/>
      <c r="UJC39" s="51"/>
      <c r="UJD39" s="51"/>
      <c r="UJE39" s="51"/>
      <c r="UJF39" s="51"/>
      <c r="UJG39" s="51"/>
      <c r="UJH39" s="51"/>
      <c r="UJI39" s="51"/>
      <c r="UJJ39" s="51"/>
      <c r="UJK39" s="51"/>
      <c r="UJL39" s="51"/>
      <c r="UJM39" s="51"/>
      <c r="UJN39" s="51"/>
      <c r="UJO39" s="51"/>
      <c r="UJP39" s="51"/>
      <c r="UJQ39" s="51"/>
      <c r="UJR39" s="51"/>
      <c r="UJS39" s="51"/>
      <c r="UJT39" s="51"/>
      <c r="UJU39" s="51"/>
      <c r="UJV39" s="51"/>
      <c r="UJW39" s="51"/>
      <c r="UJX39" s="51"/>
      <c r="UJY39" s="51"/>
      <c r="UJZ39" s="51"/>
      <c r="UKA39" s="51"/>
      <c r="UKB39" s="51"/>
      <c r="UKC39" s="51"/>
      <c r="UKD39" s="51"/>
      <c r="UKE39" s="51"/>
      <c r="UKF39" s="51"/>
      <c r="UKG39" s="51"/>
      <c r="UKH39" s="51"/>
      <c r="UKI39" s="51"/>
      <c r="UKJ39" s="51"/>
      <c r="UKK39" s="51"/>
      <c r="UKL39" s="51"/>
      <c r="UKM39" s="51"/>
      <c r="UKN39" s="51"/>
      <c r="UKO39" s="51"/>
      <c r="UKP39" s="51"/>
      <c r="UKQ39" s="51"/>
      <c r="UKR39" s="51"/>
      <c r="UKS39" s="51"/>
      <c r="UKT39" s="51"/>
      <c r="UKU39" s="51"/>
      <c r="UKV39" s="51"/>
      <c r="UKW39" s="51"/>
      <c r="UKX39" s="51"/>
      <c r="UKY39" s="51"/>
      <c r="UKZ39" s="51"/>
      <c r="ULA39" s="51"/>
      <c r="ULB39" s="51"/>
      <c r="ULC39" s="51"/>
      <c r="ULD39" s="51"/>
      <c r="ULE39" s="51"/>
      <c r="ULF39" s="51"/>
      <c r="ULG39" s="51"/>
      <c r="ULH39" s="51"/>
      <c r="ULI39" s="51"/>
      <c r="ULJ39" s="51"/>
      <c r="ULK39" s="51"/>
      <c r="ULL39" s="51"/>
      <c r="ULM39" s="51"/>
      <c r="ULN39" s="51"/>
      <c r="ULO39" s="51"/>
      <c r="ULP39" s="51"/>
      <c r="ULQ39" s="51"/>
      <c r="ULR39" s="51"/>
      <c r="ULS39" s="51"/>
      <c r="ULT39" s="51"/>
      <c r="ULU39" s="51"/>
      <c r="ULV39" s="51"/>
      <c r="ULW39" s="51"/>
      <c r="ULX39" s="51"/>
      <c r="ULY39" s="51"/>
      <c r="ULZ39" s="51"/>
      <c r="UMA39" s="51"/>
      <c r="UMB39" s="51"/>
      <c r="UMC39" s="51"/>
      <c r="UMD39" s="51"/>
      <c r="UME39" s="51"/>
      <c r="UMF39" s="51"/>
      <c r="UMG39" s="51"/>
      <c r="UMH39" s="51"/>
      <c r="UMI39" s="51"/>
      <c r="UMJ39" s="51"/>
      <c r="UMK39" s="51"/>
      <c r="UML39" s="51"/>
      <c r="UMM39" s="51"/>
      <c r="UMN39" s="51"/>
      <c r="UMO39" s="51"/>
      <c r="UMP39" s="51"/>
      <c r="UMQ39" s="51"/>
      <c r="UMR39" s="51"/>
      <c r="UMS39" s="51"/>
      <c r="UMT39" s="51"/>
      <c r="UMU39" s="51"/>
      <c r="UMV39" s="51"/>
      <c r="UMW39" s="51"/>
      <c r="UMX39" s="51"/>
      <c r="UMY39" s="51"/>
      <c r="UMZ39" s="51"/>
      <c r="UNA39" s="51"/>
      <c r="UNB39" s="51"/>
      <c r="UNC39" s="51"/>
      <c r="UND39" s="51"/>
      <c r="UNE39" s="51"/>
      <c r="UNF39" s="51"/>
      <c r="UNG39" s="51"/>
      <c r="UNH39" s="51"/>
      <c r="UNI39" s="51"/>
      <c r="UNJ39" s="51"/>
      <c r="UNK39" s="51"/>
      <c r="UNL39" s="51"/>
      <c r="UNM39" s="51"/>
      <c r="UNN39" s="51"/>
      <c r="UNO39" s="51"/>
      <c r="UNP39" s="51"/>
      <c r="UNQ39" s="51"/>
      <c r="UNR39" s="51"/>
      <c r="UNS39" s="51"/>
      <c r="UNT39" s="51"/>
      <c r="UNU39" s="51"/>
      <c r="UNV39" s="51"/>
      <c r="UNW39" s="51"/>
      <c r="UNX39" s="51"/>
      <c r="UNY39" s="51"/>
      <c r="UNZ39" s="51"/>
      <c r="UOA39" s="51"/>
      <c r="UOB39" s="51"/>
      <c r="UOC39" s="51"/>
      <c r="UOD39" s="51"/>
      <c r="UOE39" s="51"/>
      <c r="UOF39" s="51"/>
      <c r="UOG39" s="51"/>
      <c r="UOH39" s="51"/>
      <c r="UOI39" s="51"/>
      <c r="UOJ39" s="51"/>
      <c r="UOK39" s="51"/>
      <c r="UOL39" s="51"/>
      <c r="UOM39" s="51"/>
      <c r="UON39" s="51"/>
      <c r="UOO39" s="51"/>
      <c r="UOP39" s="51"/>
      <c r="UOQ39" s="51"/>
      <c r="UOR39" s="51"/>
      <c r="UOS39" s="51"/>
      <c r="UOT39" s="51"/>
      <c r="UOU39" s="51"/>
      <c r="UOV39" s="51"/>
      <c r="UOW39" s="51"/>
      <c r="UOX39" s="51"/>
      <c r="UOY39" s="51"/>
      <c r="UOZ39" s="51"/>
      <c r="UPA39" s="51"/>
      <c r="UPB39" s="51"/>
      <c r="UPC39" s="51"/>
      <c r="UPD39" s="51"/>
      <c r="UPE39" s="51"/>
      <c r="UPF39" s="51"/>
      <c r="UPG39" s="51"/>
      <c r="UPH39" s="51"/>
      <c r="UPI39" s="51"/>
      <c r="UPJ39" s="51"/>
      <c r="UPK39" s="51"/>
      <c r="UPL39" s="51"/>
      <c r="UPM39" s="51"/>
      <c r="UPN39" s="51"/>
      <c r="UPO39" s="51"/>
      <c r="UPP39" s="51"/>
      <c r="UPQ39" s="51"/>
      <c r="UPR39" s="51"/>
      <c r="UPS39" s="51"/>
      <c r="UPT39" s="51"/>
      <c r="UPU39" s="51"/>
      <c r="UPV39" s="51"/>
      <c r="UPW39" s="51"/>
      <c r="UPX39" s="51"/>
      <c r="UPY39" s="51"/>
      <c r="UPZ39" s="51"/>
      <c r="UQA39" s="51"/>
      <c r="UQB39" s="51"/>
      <c r="UQC39" s="51"/>
      <c r="UQD39" s="51"/>
      <c r="UQE39" s="51"/>
      <c r="UQF39" s="51"/>
      <c r="UQG39" s="51"/>
      <c r="UQH39" s="51"/>
      <c r="UQI39" s="51"/>
      <c r="UQJ39" s="51"/>
      <c r="UQK39" s="51"/>
      <c r="UQL39" s="51"/>
      <c r="UQM39" s="51"/>
      <c r="UQN39" s="51"/>
      <c r="UQO39" s="51"/>
      <c r="UQP39" s="51"/>
      <c r="UQQ39" s="51"/>
      <c r="UQR39" s="51"/>
      <c r="UQS39" s="51"/>
      <c r="UQT39" s="51"/>
      <c r="UQU39" s="51"/>
      <c r="UQV39" s="51"/>
      <c r="UQW39" s="51"/>
      <c r="UQX39" s="51"/>
      <c r="UQY39" s="51"/>
      <c r="UQZ39" s="51"/>
      <c r="URA39" s="51"/>
      <c r="URB39" s="51"/>
      <c r="URC39" s="51"/>
      <c r="URD39" s="51"/>
      <c r="URE39" s="51"/>
      <c r="URF39" s="51"/>
      <c r="URG39" s="51"/>
      <c r="URH39" s="51"/>
      <c r="URI39" s="51"/>
      <c r="URJ39" s="51"/>
      <c r="URK39" s="51"/>
      <c r="URL39" s="51"/>
      <c r="URM39" s="51"/>
      <c r="URN39" s="51"/>
      <c r="URO39" s="51"/>
      <c r="URP39" s="51"/>
      <c r="URQ39" s="51"/>
      <c r="URR39" s="51"/>
      <c r="URS39" s="51"/>
      <c r="URT39" s="51"/>
      <c r="URU39" s="51"/>
      <c r="URV39" s="51"/>
      <c r="URW39" s="51"/>
      <c r="URX39" s="51"/>
      <c r="URY39" s="51"/>
      <c r="URZ39" s="51"/>
      <c r="USA39" s="51"/>
      <c r="USB39" s="51"/>
      <c r="USC39" s="51"/>
      <c r="USD39" s="51"/>
      <c r="USE39" s="51"/>
      <c r="USF39" s="51"/>
      <c r="USG39" s="51"/>
      <c r="USH39" s="51"/>
      <c r="USI39" s="51"/>
      <c r="USJ39" s="51"/>
      <c r="USK39" s="51"/>
      <c r="USL39" s="51"/>
      <c r="USM39" s="51"/>
      <c r="USN39" s="51"/>
      <c r="USO39" s="51"/>
      <c r="USP39" s="51"/>
      <c r="USQ39" s="51"/>
      <c r="USR39" s="51"/>
      <c r="USS39" s="51"/>
      <c r="UST39" s="51"/>
      <c r="USU39" s="51"/>
      <c r="USV39" s="51"/>
      <c r="USW39" s="51"/>
      <c r="USX39" s="51"/>
      <c r="USY39" s="51"/>
      <c r="USZ39" s="51"/>
      <c r="UTA39" s="51"/>
      <c r="UTB39" s="51"/>
      <c r="UTC39" s="51"/>
      <c r="UTD39" s="51"/>
      <c r="UTE39" s="51"/>
      <c r="UTF39" s="51"/>
      <c r="UTG39" s="51"/>
      <c r="UTH39" s="51"/>
      <c r="UTI39" s="51"/>
      <c r="UTJ39" s="51"/>
      <c r="UTK39" s="51"/>
      <c r="UTL39" s="51"/>
      <c r="UTM39" s="51"/>
      <c r="UTN39" s="51"/>
      <c r="UTO39" s="51"/>
      <c r="UTP39" s="51"/>
      <c r="UTQ39" s="51"/>
      <c r="UTR39" s="51"/>
      <c r="UTS39" s="51"/>
      <c r="UTT39" s="51"/>
      <c r="UTU39" s="51"/>
      <c r="UTV39" s="51"/>
      <c r="UTW39" s="51"/>
      <c r="UTX39" s="51"/>
      <c r="UTY39" s="51"/>
      <c r="UTZ39" s="51"/>
      <c r="UUA39" s="51"/>
      <c r="UUB39" s="51"/>
      <c r="UUC39" s="51"/>
      <c r="UUD39" s="51"/>
      <c r="UUE39" s="51"/>
      <c r="UUF39" s="51"/>
      <c r="UUG39" s="51"/>
      <c r="UUH39" s="51"/>
      <c r="UUI39" s="51"/>
      <c r="UUJ39" s="51"/>
      <c r="UUK39" s="51"/>
      <c r="UUL39" s="51"/>
      <c r="UUM39" s="51"/>
      <c r="UUN39" s="51"/>
      <c r="UUO39" s="51"/>
      <c r="UUP39" s="51"/>
      <c r="UUQ39" s="51"/>
      <c r="UUR39" s="51"/>
      <c r="UUS39" s="51"/>
      <c r="UUT39" s="51"/>
      <c r="UUU39" s="51"/>
      <c r="UUV39" s="51"/>
      <c r="UUW39" s="51"/>
      <c r="UUX39" s="51"/>
      <c r="UUY39" s="51"/>
      <c r="UUZ39" s="51"/>
      <c r="UVA39" s="51"/>
      <c r="UVB39" s="51"/>
      <c r="UVC39" s="51"/>
      <c r="UVD39" s="51"/>
      <c r="UVE39" s="51"/>
      <c r="UVF39" s="51"/>
      <c r="UVG39" s="51"/>
      <c r="UVH39" s="51"/>
      <c r="UVI39" s="51"/>
      <c r="UVJ39" s="51"/>
      <c r="UVK39" s="51"/>
      <c r="UVL39" s="51"/>
      <c r="UVM39" s="51"/>
      <c r="UVN39" s="51"/>
      <c r="UVO39" s="51"/>
      <c r="UVP39" s="51"/>
      <c r="UVQ39" s="51"/>
      <c r="UVR39" s="51"/>
      <c r="UVS39" s="51"/>
      <c r="UVT39" s="51"/>
      <c r="UVU39" s="51"/>
      <c r="UVV39" s="51"/>
      <c r="UVW39" s="51"/>
      <c r="UVX39" s="51"/>
      <c r="UVY39" s="51"/>
      <c r="UVZ39" s="51"/>
      <c r="UWA39" s="51"/>
      <c r="UWB39" s="51"/>
      <c r="UWC39" s="51"/>
      <c r="UWD39" s="51"/>
      <c r="UWE39" s="51"/>
      <c r="UWF39" s="51"/>
      <c r="UWG39" s="51"/>
      <c r="UWH39" s="51"/>
      <c r="UWI39" s="51"/>
      <c r="UWJ39" s="51"/>
      <c r="UWK39" s="51"/>
      <c r="UWL39" s="51"/>
      <c r="UWM39" s="51"/>
      <c r="UWN39" s="51"/>
      <c r="UWO39" s="51"/>
      <c r="UWP39" s="51"/>
      <c r="UWQ39" s="51"/>
      <c r="UWR39" s="51"/>
      <c r="UWS39" s="51"/>
      <c r="UWT39" s="51"/>
      <c r="UWU39" s="51"/>
      <c r="UWV39" s="51"/>
      <c r="UWW39" s="51"/>
      <c r="UWX39" s="51"/>
      <c r="UWY39" s="51"/>
      <c r="UWZ39" s="51"/>
      <c r="UXA39" s="51"/>
      <c r="UXB39" s="51"/>
      <c r="UXC39" s="51"/>
      <c r="UXD39" s="51"/>
      <c r="UXE39" s="51"/>
      <c r="UXF39" s="51"/>
      <c r="UXG39" s="51"/>
      <c r="UXH39" s="51"/>
      <c r="UXI39" s="51"/>
      <c r="UXJ39" s="51"/>
      <c r="UXK39" s="51"/>
      <c r="UXL39" s="51"/>
      <c r="UXM39" s="51"/>
      <c r="UXN39" s="51"/>
      <c r="UXO39" s="51"/>
      <c r="UXP39" s="51"/>
      <c r="UXQ39" s="51"/>
      <c r="UXR39" s="51"/>
      <c r="UXS39" s="51"/>
      <c r="UXT39" s="51"/>
      <c r="UXU39" s="51"/>
      <c r="UXV39" s="51"/>
      <c r="UXW39" s="51"/>
      <c r="UXX39" s="51"/>
      <c r="UXY39" s="51"/>
      <c r="UXZ39" s="51"/>
      <c r="UYA39" s="51"/>
      <c r="UYB39" s="51"/>
      <c r="UYC39" s="51"/>
      <c r="UYD39" s="51"/>
      <c r="UYE39" s="51"/>
      <c r="UYF39" s="51"/>
      <c r="UYG39" s="51"/>
      <c r="UYH39" s="51"/>
      <c r="UYI39" s="51"/>
      <c r="UYJ39" s="51"/>
      <c r="UYK39" s="51"/>
      <c r="UYL39" s="51"/>
      <c r="UYM39" s="51"/>
      <c r="UYN39" s="51"/>
      <c r="UYO39" s="51"/>
      <c r="UYP39" s="51"/>
      <c r="UYQ39" s="51"/>
      <c r="UYR39" s="51"/>
      <c r="UYS39" s="51"/>
      <c r="UYT39" s="51"/>
      <c r="UYU39" s="51"/>
      <c r="UYV39" s="51"/>
      <c r="UYW39" s="51"/>
      <c r="UYX39" s="51"/>
      <c r="UYY39" s="51"/>
      <c r="UYZ39" s="51"/>
      <c r="UZA39" s="51"/>
      <c r="UZB39" s="51"/>
      <c r="UZC39" s="51"/>
      <c r="UZD39" s="51"/>
      <c r="UZE39" s="51"/>
      <c r="UZF39" s="51"/>
      <c r="UZG39" s="51"/>
      <c r="UZH39" s="51"/>
      <c r="UZI39" s="51"/>
      <c r="UZJ39" s="51"/>
      <c r="UZK39" s="51"/>
      <c r="UZL39" s="51"/>
      <c r="UZM39" s="51"/>
      <c r="UZN39" s="51"/>
      <c r="UZO39" s="51"/>
      <c r="UZP39" s="51"/>
      <c r="UZQ39" s="51"/>
      <c r="UZR39" s="51"/>
      <c r="UZS39" s="51"/>
      <c r="UZT39" s="51"/>
      <c r="UZU39" s="51"/>
      <c r="UZV39" s="51"/>
      <c r="UZW39" s="51"/>
      <c r="UZX39" s="51"/>
      <c r="UZY39" s="51"/>
      <c r="UZZ39" s="51"/>
      <c r="VAA39" s="51"/>
      <c r="VAB39" s="51"/>
      <c r="VAC39" s="51"/>
      <c r="VAD39" s="51"/>
      <c r="VAE39" s="51"/>
      <c r="VAF39" s="51"/>
      <c r="VAG39" s="51"/>
      <c r="VAH39" s="51"/>
      <c r="VAI39" s="51"/>
      <c r="VAJ39" s="51"/>
      <c r="VAK39" s="51"/>
      <c r="VAL39" s="51"/>
      <c r="VAM39" s="51"/>
      <c r="VAN39" s="51"/>
      <c r="VAO39" s="51"/>
      <c r="VAP39" s="51"/>
      <c r="VAQ39" s="51"/>
      <c r="VAR39" s="51"/>
      <c r="VAS39" s="51"/>
      <c r="VAT39" s="51"/>
      <c r="VAU39" s="51"/>
      <c r="VAV39" s="51"/>
      <c r="VAW39" s="51"/>
      <c r="VAX39" s="51"/>
      <c r="VAY39" s="51"/>
      <c r="VAZ39" s="51"/>
      <c r="VBA39" s="51"/>
      <c r="VBB39" s="51"/>
      <c r="VBC39" s="51"/>
      <c r="VBD39" s="51"/>
      <c r="VBE39" s="51"/>
      <c r="VBF39" s="51"/>
      <c r="VBG39" s="51"/>
      <c r="VBH39" s="51"/>
      <c r="VBI39" s="51"/>
      <c r="VBJ39" s="51"/>
      <c r="VBK39" s="51"/>
      <c r="VBL39" s="51"/>
      <c r="VBM39" s="51"/>
      <c r="VBN39" s="51"/>
      <c r="VBO39" s="51"/>
      <c r="VBP39" s="51"/>
      <c r="VBQ39" s="51"/>
      <c r="VBR39" s="51"/>
      <c r="VBS39" s="51"/>
      <c r="VBT39" s="51"/>
      <c r="VBU39" s="51"/>
      <c r="VBV39" s="51"/>
      <c r="VBW39" s="51"/>
      <c r="VBX39" s="51"/>
      <c r="VBY39" s="51"/>
      <c r="VBZ39" s="51"/>
      <c r="VCA39" s="51"/>
      <c r="VCB39" s="51"/>
      <c r="VCC39" s="51"/>
      <c r="VCD39" s="51"/>
      <c r="VCE39" s="51"/>
      <c r="VCF39" s="51"/>
      <c r="VCG39" s="51"/>
      <c r="VCH39" s="51"/>
      <c r="VCI39" s="51"/>
      <c r="VCJ39" s="51"/>
      <c r="VCK39" s="51"/>
      <c r="VCL39" s="51"/>
      <c r="VCM39" s="51"/>
      <c r="VCN39" s="51"/>
      <c r="VCO39" s="51"/>
      <c r="VCP39" s="51"/>
      <c r="VCQ39" s="51"/>
      <c r="VCR39" s="51"/>
      <c r="VCS39" s="51"/>
      <c r="VCT39" s="51"/>
      <c r="VCU39" s="51"/>
      <c r="VCV39" s="51"/>
      <c r="VCW39" s="51"/>
      <c r="VCX39" s="51"/>
      <c r="VCY39" s="51"/>
      <c r="VCZ39" s="51"/>
      <c r="VDA39" s="51"/>
      <c r="VDB39" s="51"/>
      <c r="VDC39" s="51"/>
      <c r="VDD39" s="51"/>
      <c r="VDE39" s="51"/>
      <c r="VDF39" s="51"/>
      <c r="VDG39" s="51"/>
      <c r="VDH39" s="51"/>
      <c r="VDI39" s="51"/>
      <c r="VDJ39" s="51"/>
      <c r="VDK39" s="51"/>
      <c r="VDL39" s="51"/>
      <c r="VDM39" s="51"/>
      <c r="VDN39" s="51"/>
      <c r="VDO39" s="51"/>
      <c r="VDP39" s="51"/>
      <c r="VDQ39" s="51"/>
      <c r="VDR39" s="51"/>
      <c r="VDS39" s="51"/>
      <c r="VDT39" s="51"/>
      <c r="VDU39" s="51"/>
      <c r="VDV39" s="51"/>
      <c r="VDW39" s="51"/>
      <c r="VDX39" s="51"/>
      <c r="VDY39" s="51"/>
      <c r="VDZ39" s="51"/>
      <c r="VEA39" s="51"/>
      <c r="VEB39" s="51"/>
      <c r="VEC39" s="51"/>
      <c r="VED39" s="51"/>
      <c r="VEE39" s="51"/>
      <c r="VEF39" s="51"/>
      <c r="VEG39" s="51"/>
      <c r="VEH39" s="51"/>
      <c r="VEI39" s="51"/>
      <c r="VEJ39" s="51"/>
      <c r="VEK39" s="51"/>
      <c r="VEL39" s="51"/>
      <c r="VEM39" s="51"/>
      <c r="VEN39" s="51"/>
      <c r="VEO39" s="51"/>
      <c r="VEP39" s="51"/>
      <c r="VEQ39" s="51"/>
      <c r="VER39" s="51"/>
      <c r="VES39" s="51"/>
      <c r="VET39" s="51"/>
      <c r="VEU39" s="51"/>
      <c r="VEV39" s="51"/>
      <c r="VEW39" s="51"/>
      <c r="VEX39" s="51"/>
      <c r="VEY39" s="51"/>
      <c r="VEZ39" s="51"/>
      <c r="VFA39" s="51"/>
      <c r="VFB39" s="51"/>
      <c r="VFC39" s="51"/>
      <c r="VFD39" s="51"/>
      <c r="VFE39" s="51"/>
      <c r="VFF39" s="51"/>
      <c r="VFG39" s="51"/>
      <c r="VFH39" s="51"/>
      <c r="VFI39" s="51"/>
      <c r="VFJ39" s="51"/>
      <c r="VFK39" s="51"/>
      <c r="VFL39" s="51"/>
      <c r="VFM39" s="51"/>
      <c r="VFN39" s="51"/>
      <c r="VFO39" s="51"/>
      <c r="VFP39" s="51"/>
      <c r="VFQ39" s="51"/>
      <c r="VFR39" s="51"/>
      <c r="VFS39" s="51"/>
      <c r="VFT39" s="51"/>
      <c r="VFU39" s="51"/>
      <c r="VFV39" s="51"/>
      <c r="VFW39" s="51"/>
      <c r="VFX39" s="51"/>
      <c r="VFY39" s="51"/>
      <c r="VFZ39" s="51"/>
      <c r="VGA39" s="51"/>
      <c r="VGB39" s="51"/>
      <c r="VGC39" s="51"/>
      <c r="VGD39" s="51"/>
      <c r="VGE39" s="51"/>
      <c r="VGF39" s="51"/>
      <c r="VGG39" s="51"/>
      <c r="VGH39" s="51"/>
      <c r="VGI39" s="51"/>
      <c r="VGJ39" s="51"/>
      <c r="VGK39" s="51"/>
      <c r="VGL39" s="51"/>
      <c r="VGM39" s="51"/>
      <c r="VGN39" s="51"/>
      <c r="VGO39" s="51"/>
      <c r="VGP39" s="51"/>
      <c r="VGQ39" s="51"/>
      <c r="VGR39" s="51"/>
      <c r="VGS39" s="51"/>
      <c r="VGT39" s="51"/>
      <c r="VGU39" s="51"/>
      <c r="VGV39" s="51"/>
      <c r="VGW39" s="51"/>
      <c r="VGX39" s="51"/>
      <c r="VGY39" s="51"/>
      <c r="VGZ39" s="51"/>
      <c r="VHA39" s="51"/>
      <c r="VHB39" s="51"/>
      <c r="VHC39" s="51"/>
      <c r="VHD39" s="51"/>
      <c r="VHE39" s="51"/>
      <c r="VHF39" s="51"/>
      <c r="VHG39" s="51"/>
      <c r="VHH39" s="51"/>
      <c r="VHI39" s="51"/>
      <c r="VHJ39" s="51"/>
      <c r="VHK39" s="51"/>
      <c r="VHL39" s="51"/>
      <c r="VHM39" s="51"/>
      <c r="VHN39" s="51"/>
      <c r="VHO39" s="51"/>
      <c r="VHP39" s="51"/>
      <c r="VHQ39" s="51"/>
      <c r="VHR39" s="51"/>
      <c r="VHS39" s="51"/>
      <c r="VHT39" s="51"/>
      <c r="VHU39" s="51"/>
      <c r="VHV39" s="51"/>
      <c r="VHW39" s="51"/>
      <c r="VHX39" s="51"/>
      <c r="VHY39" s="51"/>
      <c r="VHZ39" s="51"/>
      <c r="VIA39" s="51"/>
      <c r="VIB39" s="51"/>
      <c r="VIC39" s="51"/>
      <c r="VID39" s="51"/>
      <c r="VIE39" s="51"/>
      <c r="VIF39" s="51"/>
      <c r="VIG39" s="51"/>
      <c r="VIH39" s="51"/>
      <c r="VII39" s="51"/>
      <c r="VIJ39" s="51"/>
      <c r="VIK39" s="51"/>
      <c r="VIL39" s="51"/>
      <c r="VIM39" s="51"/>
      <c r="VIN39" s="51"/>
      <c r="VIO39" s="51"/>
      <c r="VIP39" s="51"/>
      <c r="VIQ39" s="51"/>
      <c r="VIR39" s="51"/>
      <c r="VIS39" s="51"/>
      <c r="VIT39" s="51"/>
      <c r="VIU39" s="51"/>
      <c r="VIV39" s="51"/>
      <c r="VIW39" s="51"/>
      <c r="VIX39" s="51"/>
      <c r="VIY39" s="51"/>
      <c r="VIZ39" s="51"/>
      <c r="VJA39" s="51"/>
      <c r="VJB39" s="51"/>
      <c r="VJC39" s="51"/>
      <c r="VJD39" s="51"/>
      <c r="VJE39" s="51"/>
      <c r="VJF39" s="51"/>
      <c r="VJG39" s="51"/>
      <c r="VJH39" s="51"/>
      <c r="VJI39" s="51"/>
      <c r="VJJ39" s="51"/>
      <c r="VJK39" s="51"/>
      <c r="VJL39" s="51"/>
      <c r="VJM39" s="51"/>
      <c r="VJN39" s="51"/>
      <c r="VJO39" s="51"/>
      <c r="VJP39" s="51"/>
      <c r="VJQ39" s="51"/>
      <c r="VJR39" s="51"/>
      <c r="VJS39" s="51"/>
      <c r="VJT39" s="51"/>
      <c r="VJU39" s="51"/>
      <c r="VJV39" s="51"/>
      <c r="VJW39" s="51"/>
      <c r="VJX39" s="51"/>
      <c r="VJY39" s="51"/>
      <c r="VJZ39" s="51"/>
      <c r="VKA39" s="51"/>
      <c r="VKB39" s="51"/>
      <c r="VKC39" s="51"/>
      <c r="VKD39" s="51"/>
      <c r="VKE39" s="51"/>
      <c r="VKF39" s="51"/>
      <c r="VKG39" s="51"/>
      <c r="VKH39" s="51"/>
      <c r="VKI39" s="51"/>
      <c r="VKJ39" s="51"/>
      <c r="VKK39" s="51"/>
      <c r="VKL39" s="51"/>
      <c r="VKM39" s="51"/>
      <c r="VKN39" s="51"/>
      <c r="VKO39" s="51"/>
      <c r="VKP39" s="51"/>
      <c r="VKQ39" s="51"/>
      <c r="VKR39" s="51"/>
      <c r="VKS39" s="51"/>
      <c r="VKT39" s="51"/>
      <c r="VKU39" s="51"/>
      <c r="VKV39" s="51"/>
      <c r="VKW39" s="51"/>
      <c r="VKX39" s="51"/>
      <c r="VKY39" s="51"/>
      <c r="VKZ39" s="51"/>
      <c r="VLA39" s="51"/>
      <c r="VLB39" s="51"/>
      <c r="VLC39" s="51"/>
      <c r="VLD39" s="51"/>
      <c r="VLE39" s="51"/>
      <c r="VLF39" s="51"/>
      <c r="VLG39" s="51"/>
      <c r="VLH39" s="51"/>
      <c r="VLI39" s="51"/>
      <c r="VLJ39" s="51"/>
      <c r="VLK39" s="51"/>
      <c r="VLL39" s="51"/>
      <c r="VLM39" s="51"/>
      <c r="VLN39" s="51"/>
      <c r="VLO39" s="51"/>
      <c r="VLP39" s="51"/>
      <c r="VLQ39" s="51"/>
      <c r="VLR39" s="51"/>
      <c r="VLS39" s="51"/>
      <c r="VLT39" s="51"/>
      <c r="VLU39" s="51"/>
      <c r="VLV39" s="51"/>
      <c r="VLW39" s="51"/>
      <c r="VLX39" s="51"/>
      <c r="VLY39" s="51"/>
      <c r="VLZ39" s="51"/>
      <c r="VMA39" s="51"/>
      <c r="VMB39" s="51"/>
      <c r="VMC39" s="51"/>
      <c r="VMD39" s="51"/>
      <c r="VME39" s="51"/>
      <c r="VMF39" s="51"/>
      <c r="VMG39" s="51"/>
      <c r="VMH39" s="51"/>
      <c r="VMI39" s="51"/>
      <c r="VMJ39" s="51"/>
      <c r="VMK39" s="51"/>
      <c r="VML39" s="51"/>
      <c r="VMM39" s="51"/>
      <c r="VMN39" s="51"/>
      <c r="VMO39" s="51"/>
      <c r="VMP39" s="51"/>
      <c r="VMQ39" s="51"/>
      <c r="VMR39" s="51"/>
      <c r="VMS39" s="51"/>
      <c r="VMT39" s="51"/>
      <c r="VMU39" s="51"/>
      <c r="VMV39" s="51"/>
      <c r="VMW39" s="51"/>
      <c r="VMX39" s="51"/>
      <c r="VMY39" s="51"/>
      <c r="VMZ39" s="51"/>
      <c r="VNA39" s="51"/>
      <c r="VNB39" s="51"/>
      <c r="VNC39" s="51"/>
      <c r="VND39" s="51"/>
      <c r="VNE39" s="51"/>
      <c r="VNF39" s="51"/>
      <c r="VNG39" s="51"/>
      <c r="VNH39" s="51"/>
      <c r="VNI39" s="51"/>
      <c r="VNJ39" s="51"/>
      <c r="VNK39" s="51"/>
      <c r="VNL39" s="51"/>
      <c r="VNM39" s="51"/>
      <c r="VNN39" s="51"/>
      <c r="VNO39" s="51"/>
      <c r="VNP39" s="51"/>
      <c r="VNQ39" s="51"/>
      <c r="VNR39" s="51"/>
      <c r="VNS39" s="51"/>
      <c r="VNT39" s="51"/>
      <c r="VNU39" s="51"/>
      <c r="VNV39" s="51"/>
      <c r="VNW39" s="51"/>
      <c r="VNX39" s="51"/>
      <c r="VNY39" s="51"/>
      <c r="VNZ39" s="51"/>
      <c r="VOA39" s="51"/>
      <c r="VOB39" s="51"/>
      <c r="VOC39" s="51"/>
      <c r="VOD39" s="51"/>
      <c r="VOE39" s="51"/>
      <c r="VOF39" s="51"/>
      <c r="VOG39" s="51"/>
      <c r="VOH39" s="51"/>
      <c r="VOI39" s="51"/>
      <c r="VOJ39" s="51"/>
      <c r="VOK39" s="51"/>
      <c r="VOL39" s="51"/>
      <c r="VOM39" s="51"/>
      <c r="VON39" s="51"/>
      <c r="VOO39" s="51"/>
      <c r="VOP39" s="51"/>
      <c r="VOQ39" s="51"/>
      <c r="VOR39" s="51"/>
      <c r="VOS39" s="51"/>
      <c r="VOT39" s="51"/>
      <c r="VOU39" s="51"/>
      <c r="VOV39" s="51"/>
      <c r="VOW39" s="51"/>
      <c r="VOX39" s="51"/>
      <c r="VOY39" s="51"/>
      <c r="VOZ39" s="51"/>
      <c r="VPA39" s="51"/>
      <c r="VPB39" s="51"/>
      <c r="VPC39" s="51"/>
      <c r="VPD39" s="51"/>
      <c r="VPE39" s="51"/>
      <c r="VPF39" s="51"/>
      <c r="VPG39" s="51"/>
      <c r="VPH39" s="51"/>
      <c r="VPI39" s="51"/>
      <c r="VPJ39" s="51"/>
      <c r="VPK39" s="51"/>
      <c r="VPL39" s="51"/>
      <c r="VPM39" s="51"/>
      <c r="VPN39" s="51"/>
      <c r="VPO39" s="51"/>
      <c r="VPP39" s="51"/>
      <c r="VPQ39" s="51"/>
      <c r="VPR39" s="51"/>
      <c r="VPS39" s="51"/>
      <c r="VPT39" s="51"/>
      <c r="VPU39" s="51"/>
      <c r="VPV39" s="51"/>
      <c r="VPW39" s="51"/>
      <c r="VPX39" s="51"/>
      <c r="VPY39" s="51"/>
      <c r="VPZ39" s="51"/>
      <c r="VQA39" s="51"/>
      <c r="VQB39" s="51"/>
      <c r="VQC39" s="51"/>
      <c r="VQD39" s="51"/>
      <c r="VQE39" s="51"/>
      <c r="VQF39" s="51"/>
      <c r="VQG39" s="51"/>
      <c r="VQH39" s="51"/>
      <c r="VQI39" s="51"/>
      <c r="VQJ39" s="51"/>
      <c r="VQK39" s="51"/>
      <c r="VQL39" s="51"/>
      <c r="VQM39" s="51"/>
      <c r="VQN39" s="51"/>
      <c r="VQO39" s="51"/>
      <c r="VQP39" s="51"/>
      <c r="VQQ39" s="51"/>
      <c r="VQR39" s="51"/>
      <c r="VQS39" s="51"/>
      <c r="VQT39" s="51"/>
      <c r="VQU39" s="51"/>
      <c r="VQV39" s="51"/>
      <c r="VQW39" s="51"/>
      <c r="VQX39" s="51"/>
      <c r="VQY39" s="51"/>
      <c r="VQZ39" s="51"/>
      <c r="VRA39" s="51"/>
      <c r="VRB39" s="51"/>
      <c r="VRC39" s="51"/>
      <c r="VRD39" s="51"/>
      <c r="VRE39" s="51"/>
      <c r="VRF39" s="51"/>
      <c r="VRG39" s="51"/>
      <c r="VRH39" s="51"/>
      <c r="VRI39" s="51"/>
      <c r="VRJ39" s="51"/>
      <c r="VRK39" s="51"/>
      <c r="VRL39" s="51"/>
      <c r="VRM39" s="51"/>
      <c r="VRN39" s="51"/>
      <c r="VRO39" s="51"/>
      <c r="VRP39" s="51"/>
      <c r="VRQ39" s="51"/>
      <c r="VRR39" s="51"/>
      <c r="VRS39" s="51"/>
      <c r="VRT39" s="51"/>
      <c r="VRU39" s="51"/>
      <c r="VRV39" s="51"/>
      <c r="VRW39" s="51"/>
      <c r="VRX39" s="51"/>
      <c r="VRY39" s="51"/>
      <c r="VRZ39" s="51"/>
      <c r="VSA39" s="51"/>
      <c r="VSB39" s="51"/>
      <c r="VSC39" s="51"/>
      <c r="VSD39" s="51"/>
      <c r="VSE39" s="51"/>
      <c r="VSF39" s="51"/>
      <c r="VSG39" s="51"/>
      <c r="VSH39" s="51"/>
      <c r="VSI39" s="51"/>
      <c r="VSJ39" s="51"/>
      <c r="VSK39" s="51"/>
      <c r="VSL39" s="51"/>
      <c r="VSM39" s="51"/>
      <c r="VSN39" s="51"/>
      <c r="VSO39" s="51"/>
      <c r="VSP39" s="51"/>
      <c r="VSQ39" s="51"/>
      <c r="VSR39" s="51"/>
      <c r="VSS39" s="51"/>
      <c r="VST39" s="51"/>
      <c r="VSU39" s="51"/>
      <c r="VSV39" s="51"/>
      <c r="VSW39" s="51"/>
      <c r="VSX39" s="51"/>
      <c r="VSY39" s="51"/>
      <c r="VSZ39" s="51"/>
      <c r="VTA39" s="51"/>
      <c r="VTB39" s="51"/>
      <c r="VTC39" s="51"/>
      <c r="VTD39" s="51"/>
      <c r="VTE39" s="51"/>
      <c r="VTF39" s="51"/>
      <c r="VTG39" s="51"/>
      <c r="VTH39" s="51"/>
      <c r="VTI39" s="51"/>
      <c r="VTJ39" s="51"/>
      <c r="VTK39" s="51"/>
      <c r="VTL39" s="51"/>
      <c r="VTM39" s="51"/>
      <c r="VTN39" s="51"/>
      <c r="VTO39" s="51"/>
      <c r="VTP39" s="51"/>
      <c r="VTQ39" s="51"/>
      <c r="VTR39" s="51"/>
      <c r="VTS39" s="51"/>
      <c r="VTT39" s="51"/>
      <c r="VTU39" s="51"/>
      <c r="VTV39" s="51"/>
      <c r="VTW39" s="51"/>
      <c r="VTX39" s="51"/>
      <c r="VTY39" s="51"/>
      <c r="VTZ39" s="51"/>
      <c r="VUA39" s="51"/>
      <c r="VUB39" s="51"/>
      <c r="VUC39" s="51"/>
      <c r="VUD39" s="51"/>
      <c r="VUE39" s="51"/>
      <c r="VUF39" s="51"/>
      <c r="VUG39" s="51"/>
      <c r="VUH39" s="51"/>
      <c r="VUI39" s="51"/>
      <c r="VUJ39" s="51"/>
      <c r="VUK39" s="51"/>
      <c r="VUL39" s="51"/>
      <c r="VUM39" s="51"/>
      <c r="VUN39" s="51"/>
      <c r="VUO39" s="51"/>
      <c r="VUP39" s="51"/>
      <c r="VUQ39" s="51"/>
      <c r="VUR39" s="51"/>
      <c r="VUS39" s="51"/>
      <c r="VUT39" s="51"/>
      <c r="VUU39" s="51"/>
      <c r="VUV39" s="51"/>
      <c r="VUW39" s="51"/>
      <c r="VUX39" s="51"/>
      <c r="VUY39" s="51"/>
      <c r="VUZ39" s="51"/>
      <c r="VVA39" s="51"/>
      <c r="VVB39" s="51"/>
      <c r="VVC39" s="51"/>
      <c r="VVD39" s="51"/>
      <c r="VVE39" s="51"/>
      <c r="VVF39" s="51"/>
      <c r="VVG39" s="51"/>
      <c r="VVH39" s="51"/>
      <c r="VVI39" s="51"/>
      <c r="VVJ39" s="51"/>
      <c r="VVK39" s="51"/>
      <c r="VVL39" s="51"/>
      <c r="VVM39" s="51"/>
      <c r="VVN39" s="51"/>
      <c r="VVO39" s="51"/>
      <c r="VVP39" s="51"/>
      <c r="VVQ39" s="51"/>
      <c r="VVR39" s="51"/>
      <c r="VVS39" s="51"/>
      <c r="VVT39" s="51"/>
      <c r="VVU39" s="51"/>
      <c r="VVV39" s="51"/>
      <c r="VVW39" s="51"/>
      <c r="VVX39" s="51"/>
      <c r="VVY39" s="51"/>
      <c r="VVZ39" s="51"/>
      <c r="VWA39" s="51"/>
      <c r="VWB39" s="51"/>
      <c r="VWC39" s="51"/>
      <c r="VWD39" s="51"/>
      <c r="VWE39" s="51"/>
      <c r="VWF39" s="51"/>
      <c r="VWG39" s="51"/>
      <c r="VWH39" s="51"/>
      <c r="VWI39" s="51"/>
      <c r="VWJ39" s="51"/>
      <c r="VWK39" s="51"/>
      <c r="VWL39" s="51"/>
      <c r="VWM39" s="51"/>
      <c r="VWN39" s="51"/>
      <c r="VWO39" s="51"/>
      <c r="VWP39" s="51"/>
      <c r="VWQ39" s="51"/>
      <c r="VWR39" s="51"/>
      <c r="VWS39" s="51"/>
      <c r="VWT39" s="51"/>
      <c r="VWU39" s="51"/>
      <c r="VWV39" s="51"/>
      <c r="VWW39" s="51"/>
      <c r="VWX39" s="51"/>
      <c r="VWY39" s="51"/>
      <c r="VWZ39" s="51"/>
      <c r="VXA39" s="51"/>
      <c r="VXB39" s="51"/>
      <c r="VXC39" s="51"/>
      <c r="VXD39" s="51"/>
      <c r="VXE39" s="51"/>
      <c r="VXF39" s="51"/>
      <c r="VXG39" s="51"/>
      <c r="VXH39" s="51"/>
      <c r="VXI39" s="51"/>
      <c r="VXJ39" s="51"/>
      <c r="VXK39" s="51"/>
      <c r="VXL39" s="51"/>
      <c r="VXM39" s="51"/>
      <c r="VXN39" s="51"/>
      <c r="VXO39" s="51"/>
      <c r="VXP39" s="51"/>
      <c r="VXQ39" s="51"/>
      <c r="VXR39" s="51"/>
      <c r="VXS39" s="51"/>
      <c r="VXT39" s="51"/>
      <c r="VXU39" s="51"/>
      <c r="VXV39" s="51"/>
      <c r="VXW39" s="51"/>
      <c r="VXX39" s="51"/>
      <c r="VXY39" s="51"/>
      <c r="VXZ39" s="51"/>
      <c r="VYA39" s="51"/>
      <c r="VYB39" s="51"/>
      <c r="VYC39" s="51"/>
      <c r="VYD39" s="51"/>
      <c r="VYE39" s="51"/>
      <c r="VYF39" s="51"/>
      <c r="VYG39" s="51"/>
      <c r="VYH39" s="51"/>
      <c r="VYI39" s="51"/>
      <c r="VYJ39" s="51"/>
      <c r="VYK39" s="51"/>
      <c r="VYL39" s="51"/>
      <c r="VYM39" s="51"/>
      <c r="VYN39" s="51"/>
      <c r="VYO39" s="51"/>
      <c r="VYP39" s="51"/>
      <c r="VYQ39" s="51"/>
      <c r="VYR39" s="51"/>
      <c r="VYS39" s="51"/>
      <c r="VYT39" s="51"/>
      <c r="VYU39" s="51"/>
      <c r="VYV39" s="51"/>
      <c r="VYW39" s="51"/>
      <c r="VYX39" s="51"/>
      <c r="VYY39" s="51"/>
      <c r="VYZ39" s="51"/>
      <c r="VZA39" s="51"/>
      <c r="VZB39" s="51"/>
      <c r="VZC39" s="51"/>
      <c r="VZD39" s="51"/>
      <c r="VZE39" s="51"/>
      <c r="VZF39" s="51"/>
      <c r="VZG39" s="51"/>
      <c r="VZH39" s="51"/>
      <c r="VZI39" s="51"/>
      <c r="VZJ39" s="51"/>
      <c r="VZK39" s="51"/>
      <c r="VZL39" s="51"/>
      <c r="VZM39" s="51"/>
      <c r="VZN39" s="51"/>
      <c r="VZO39" s="51"/>
      <c r="VZP39" s="51"/>
      <c r="VZQ39" s="51"/>
      <c r="VZR39" s="51"/>
      <c r="VZS39" s="51"/>
      <c r="VZT39" s="51"/>
      <c r="VZU39" s="51"/>
      <c r="VZV39" s="51"/>
      <c r="VZW39" s="51"/>
      <c r="VZX39" s="51"/>
      <c r="VZY39" s="51"/>
      <c r="VZZ39" s="51"/>
      <c r="WAA39" s="51"/>
      <c r="WAB39" s="51"/>
      <c r="WAC39" s="51"/>
      <c r="WAD39" s="51"/>
      <c r="WAE39" s="51"/>
      <c r="WAF39" s="51"/>
      <c r="WAG39" s="51"/>
      <c r="WAH39" s="51"/>
      <c r="WAI39" s="51"/>
      <c r="WAJ39" s="51"/>
      <c r="WAK39" s="51"/>
      <c r="WAL39" s="51"/>
      <c r="WAM39" s="51"/>
      <c r="WAN39" s="51"/>
      <c r="WAO39" s="51"/>
      <c r="WAP39" s="51"/>
      <c r="WAQ39" s="51"/>
      <c r="WAR39" s="51"/>
      <c r="WAS39" s="51"/>
      <c r="WAT39" s="51"/>
      <c r="WAU39" s="51"/>
      <c r="WAV39" s="51"/>
      <c r="WAW39" s="51"/>
      <c r="WAX39" s="51"/>
      <c r="WAY39" s="51"/>
      <c r="WAZ39" s="51"/>
      <c r="WBA39" s="51"/>
      <c r="WBB39" s="51"/>
      <c r="WBC39" s="51"/>
      <c r="WBD39" s="51"/>
      <c r="WBE39" s="51"/>
      <c r="WBF39" s="51"/>
      <c r="WBG39" s="51"/>
      <c r="WBH39" s="51"/>
      <c r="WBI39" s="51"/>
      <c r="WBJ39" s="51"/>
      <c r="WBK39" s="51"/>
      <c r="WBL39" s="51"/>
      <c r="WBM39" s="51"/>
      <c r="WBN39" s="51"/>
      <c r="WBO39" s="51"/>
      <c r="WBP39" s="51"/>
      <c r="WBQ39" s="51"/>
      <c r="WBR39" s="51"/>
      <c r="WBS39" s="51"/>
      <c r="WBT39" s="51"/>
      <c r="WBU39" s="51"/>
      <c r="WBV39" s="51"/>
      <c r="WBW39" s="51"/>
      <c r="WBX39" s="51"/>
      <c r="WBY39" s="51"/>
      <c r="WBZ39" s="51"/>
      <c r="WCA39" s="51"/>
      <c r="WCB39" s="51"/>
      <c r="WCC39" s="51"/>
      <c r="WCD39" s="51"/>
      <c r="WCE39" s="51"/>
      <c r="WCF39" s="51"/>
      <c r="WCG39" s="51"/>
      <c r="WCH39" s="51"/>
      <c r="WCI39" s="51"/>
      <c r="WCJ39" s="51"/>
      <c r="WCK39" s="51"/>
      <c r="WCL39" s="51"/>
      <c r="WCM39" s="51"/>
      <c r="WCN39" s="51"/>
      <c r="WCO39" s="51"/>
      <c r="WCP39" s="51"/>
      <c r="WCQ39" s="51"/>
      <c r="WCR39" s="51"/>
      <c r="WCS39" s="51"/>
      <c r="WCT39" s="51"/>
      <c r="WCU39" s="51"/>
      <c r="WCV39" s="51"/>
      <c r="WCW39" s="51"/>
      <c r="WCX39" s="51"/>
      <c r="WCY39" s="51"/>
      <c r="WCZ39" s="51"/>
      <c r="WDA39" s="51"/>
      <c r="WDB39" s="51"/>
      <c r="WDC39" s="51"/>
      <c r="WDD39" s="51"/>
      <c r="WDE39" s="51"/>
      <c r="WDF39" s="51"/>
      <c r="WDG39" s="51"/>
      <c r="WDH39" s="51"/>
      <c r="WDI39" s="51"/>
      <c r="WDJ39" s="51"/>
      <c r="WDK39" s="51"/>
      <c r="WDL39" s="51"/>
      <c r="WDM39" s="51"/>
      <c r="WDN39" s="51"/>
      <c r="WDO39" s="51"/>
      <c r="WDP39" s="51"/>
      <c r="WDQ39" s="51"/>
      <c r="WDR39" s="51"/>
      <c r="WDS39" s="51"/>
      <c r="WDT39" s="51"/>
      <c r="WDU39" s="51"/>
      <c r="WDV39" s="51"/>
      <c r="WDW39" s="51"/>
      <c r="WDX39" s="51"/>
      <c r="WDY39" s="51"/>
      <c r="WDZ39" s="51"/>
      <c r="WEA39" s="51"/>
      <c r="WEB39" s="51"/>
      <c r="WEC39" s="51"/>
      <c r="WED39" s="51"/>
      <c r="WEE39" s="51"/>
      <c r="WEF39" s="51"/>
      <c r="WEG39" s="51"/>
      <c r="WEH39" s="51"/>
      <c r="WEI39" s="51"/>
      <c r="WEJ39" s="51"/>
      <c r="WEK39" s="51"/>
      <c r="WEL39" s="51"/>
      <c r="WEM39" s="51"/>
      <c r="WEN39" s="51"/>
      <c r="WEO39" s="51"/>
      <c r="WEP39" s="51"/>
      <c r="WEQ39" s="51"/>
      <c r="WER39" s="51"/>
      <c r="WES39" s="51"/>
      <c r="WET39" s="51"/>
      <c r="WEU39" s="51"/>
      <c r="WEV39" s="51"/>
      <c r="WEW39" s="51"/>
      <c r="WEX39" s="51"/>
      <c r="WEY39" s="51"/>
      <c r="WEZ39" s="51"/>
      <c r="WFA39" s="51"/>
      <c r="WFB39" s="51"/>
      <c r="WFC39" s="51"/>
      <c r="WFD39" s="51"/>
      <c r="WFE39" s="51"/>
      <c r="WFF39" s="51"/>
      <c r="WFG39" s="51"/>
      <c r="WFH39" s="51"/>
      <c r="WFI39" s="51"/>
      <c r="WFJ39" s="51"/>
      <c r="WFK39" s="51"/>
      <c r="WFL39" s="51"/>
      <c r="WFM39" s="51"/>
      <c r="WFN39" s="51"/>
      <c r="WFO39" s="51"/>
      <c r="WFP39" s="51"/>
      <c r="WFQ39" s="51"/>
      <c r="WFR39" s="51"/>
      <c r="WFS39" s="51"/>
      <c r="WFT39" s="51"/>
      <c r="WFU39" s="51"/>
      <c r="WFV39" s="51"/>
      <c r="WFW39" s="51"/>
      <c r="WFX39" s="51"/>
      <c r="WFY39" s="51"/>
      <c r="WFZ39" s="51"/>
      <c r="WGA39" s="51"/>
      <c r="WGB39" s="51"/>
      <c r="WGC39" s="51"/>
      <c r="WGD39" s="51"/>
      <c r="WGE39" s="51"/>
      <c r="WGF39" s="51"/>
      <c r="WGG39" s="51"/>
      <c r="WGH39" s="51"/>
      <c r="WGI39" s="51"/>
      <c r="WGJ39" s="51"/>
      <c r="WGK39" s="51"/>
      <c r="WGL39" s="51"/>
      <c r="WGM39" s="51"/>
      <c r="WGN39" s="51"/>
      <c r="WGO39" s="51"/>
      <c r="WGP39" s="51"/>
      <c r="WGQ39" s="51"/>
      <c r="WGR39" s="51"/>
      <c r="WGS39" s="51"/>
      <c r="WGT39" s="51"/>
      <c r="WGU39" s="51"/>
      <c r="WGV39" s="51"/>
      <c r="WGW39" s="51"/>
      <c r="WGX39" s="51"/>
      <c r="WGY39" s="51"/>
      <c r="WGZ39" s="51"/>
      <c r="WHA39" s="51"/>
      <c r="WHB39" s="51"/>
      <c r="WHC39" s="51"/>
      <c r="WHD39" s="51"/>
      <c r="WHE39" s="51"/>
      <c r="WHF39" s="51"/>
      <c r="WHG39" s="51"/>
      <c r="WHH39" s="51"/>
      <c r="WHI39" s="51"/>
      <c r="WHJ39" s="51"/>
      <c r="WHK39" s="51"/>
      <c r="WHL39" s="51"/>
      <c r="WHM39" s="51"/>
      <c r="WHN39" s="51"/>
      <c r="WHO39" s="51"/>
      <c r="WHP39" s="51"/>
      <c r="WHQ39" s="51"/>
      <c r="WHR39" s="51"/>
      <c r="WHS39" s="51"/>
      <c r="WHT39" s="51"/>
      <c r="WHU39" s="51"/>
      <c r="WHV39" s="51"/>
      <c r="WHW39" s="51"/>
      <c r="WHX39" s="51"/>
      <c r="WHY39" s="51"/>
      <c r="WHZ39" s="51"/>
      <c r="WIA39" s="51"/>
      <c r="WIB39" s="51"/>
      <c r="WIC39" s="51"/>
      <c r="WID39" s="51"/>
      <c r="WIE39" s="51"/>
      <c r="WIF39" s="51"/>
      <c r="WIG39" s="51"/>
      <c r="WIH39" s="51"/>
      <c r="WII39" s="51"/>
      <c r="WIJ39" s="51"/>
      <c r="WIK39" s="51"/>
      <c r="WIL39" s="51"/>
      <c r="WIM39" s="51"/>
      <c r="WIN39" s="51"/>
      <c r="WIO39" s="51"/>
      <c r="WIP39" s="51"/>
      <c r="WIQ39" s="51"/>
      <c r="WIR39" s="51"/>
      <c r="WIS39" s="51"/>
      <c r="WIT39" s="51"/>
      <c r="WIU39" s="51"/>
      <c r="WIV39" s="51"/>
      <c r="WIW39" s="51"/>
      <c r="WIX39" s="51"/>
      <c r="WIY39" s="51"/>
      <c r="WIZ39" s="51"/>
      <c r="WJA39" s="51"/>
      <c r="WJB39" s="51"/>
      <c r="WJC39" s="51"/>
      <c r="WJD39" s="51"/>
      <c r="WJE39" s="51"/>
      <c r="WJF39" s="51"/>
      <c r="WJG39" s="51"/>
      <c r="WJH39" s="51"/>
      <c r="WJI39" s="51"/>
      <c r="WJJ39" s="51"/>
      <c r="WJK39" s="51"/>
      <c r="WJL39" s="51"/>
      <c r="WJM39" s="51"/>
      <c r="WJN39" s="51"/>
      <c r="WJO39" s="51"/>
      <c r="WJP39" s="51"/>
      <c r="WJQ39" s="51"/>
      <c r="WJR39" s="51"/>
      <c r="WJS39" s="51"/>
      <c r="WJT39" s="51"/>
      <c r="WJU39" s="51"/>
      <c r="WJV39" s="51"/>
      <c r="WJW39" s="51"/>
      <c r="WJX39" s="51"/>
      <c r="WJY39" s="51"/>
      <c r="WJZ39" s="51"/>
      <c r="WKA39" s="51"/>
      <c r="WKB39" s="51"/>
      <c r="WKC39" s="51"/>
      <c r="WKD39" s="51"/>
      <c r="WKE39" s="51"/>
      <c r="WKF39" s="51"/>
      <c r="WKG39" s="51"/>
      <c r="WKH39" s="51"/>
      <c r="WKI39" s="51"/>
      <c r="WKJ39" s="51"/>
      <c r="WKK39" s="51"/>
      <c r="WKL39" s="51"/>
      <c r="WKM39" s="51"/>
      <c r="WKN39" s="51"/>
      <c r="WKO39" s="51"/>
      <c r="WKP39" s="51"/>
      <c r="WKQ39" s="51"/>
      <c r="WKR39" s="51"/>
      <c r="WKS39" s="51"/>
      <c r="WKT39" s="51"/>
      <c r="WKU39" s="51"/>
      <c r="WKV39" s="51"/>
      <c r="WKW39" s="51"/>
      <c r="WKX39" s="51"/>
      <c r="WKY39" s="51"/>
      <c r="WKZ39" s="51"/>
      <c r="WLA39" s="51"/>
      <c r="WLB39" s="51"/>
      <c r="WLC39" s="51"/>
      <c r="WLD39" s="51"/>
      <c r="WLE39" s="51"/>
      <c r="WLF39" s="51"/>
      <c r="WLG39" s="51"/>
      <c r="WLH39" s="51"/>
      <c r="WLI39" s="51"/>
      <c r="WLJ39" s="51"/>
      <c r="WLK39" s="51"/>
      <c r="WLL39" s="51"/>
      <c r="WLM39" s="51"/>
      <c r="WLN39" s="51"/>
      <c r="WLO39" s="51"/>
      <c r="WLP39" s="51"/>
      <c r="WLQ39" s="51"/>
      <c r="WLR39" s="51"/>
      <c r="WLS39" s="51"/>
      <c r="WLT39" s="51"/>
      <c r="WLU39" s="51"/>
      <c r="WLV39" s="51"/>
      <c r="WLW39" s="51"/>
      <c r="WLX39" s="51"/>
      <c r="WLY39" s="51"/>
      <c r="WLZ39" s="51"/>
      <c r="WMA39" s="51"/>
      <c r="WMB39" s="51"/>
      <c r="WMC39" s="51"/>
      <c r="WMD39" s="51"/>
      <c r="WME39" s="51"/>
      <c r="WMF39" s="51"/>
      <c r="WMG39" s="51"/>
      <c r="WMH39" s="51"/>
      <c r="WMI39" s="51"/>
      <c r="WMJ39" s="51"/>
      <c r="WMK39" s="51"/>
      <c r="WML39" s="51"/>
      <c r="WMM39" s="51"/>
      <c r="WMN39" s="51"/>
      <c r="WMO39" s="51"/>
      <c r="WMP39" s="51"/>
      <c r="WMQ39" s="51"/>
      <c r="WMR39" s="51"/>
      <c r="WMS39" s="51"/>
      <c r="WMT39" s="51"/>
      <c r="WMU39" s="51"/>
      <c r="WMV39" s="51"/>
      <c r="WMW39" s="51"/>
      <c r="WMX39" s="51"/>
      <c r="WMY39" s="51"/>
      <c r="WMZ39" s="51"/>
      <c r="WNA39" s="51"/>
      <c r="WNB39" s="51"/>
      <c r="WNC39" s="51"/>
      <c r="WND39" s="51"/>
      <c r="WNE39" s="51"/>
      <c r="WNF39" s="51"/>
      <c r="WNG39" s="51"/>
      <c r="WNH39" s="51"/>
      <c r="WNI39" s="51"/>
      <c r="WNJ39" s="51"/>
      <c r="WNK39" s="51"/>
      <c r="WNL39" s="51"/>
      <c r="WNM39" s="51"/>
      <c r="WNN39" s="51"/>
      <c r="WNO39" s="51"/>
      <c r="WNP39" s="51"/>
      <c r="WNQ39" s="51"/>
      <c r="WNR39" s="51"/>
      <c r="WNS39" s="51"/>
      <c r="WNT39" s="51"/>
      <c r="WNU39" s="51"/>
      <c r="WNV39" s="51"/>
      <c r="WNW39" s="51"/>
      <c r="WNX39" s="51"/>
      <c r="WNY39" s="51"/>
      <c r="WNZ39" s="51"/>
      <c r="WOA39" s="51"/>
      <c r="WOB39" s="51"/>
      <c r="WOC39" s="51"/>
      <c r="WOD39" s="51"/>
      <c r="WOE39" s="51"/>
      <c r="WOF39" s="51"/>
      <c r="WOG39" s="51"/>
      <c r="WOH39" s="51"/>
      <c r="WOI39" s="51"/>
      <c r="WOJ39" s="51"/>
      <c r="WOK39" s="51"/>
      <c r="WOL39" s="51"/>
      <c r="WOM39" s="51"/>
      <c r="WON39" s="51"/>
      <c r="WOO39" s="51"/>
      <c r="WOP39" s="51"/>
      <c r="WOQ39" s="51"/>
      <c r="WOR39" s="51"/>
      <c r="WOS39" s="51"/>
      <c r="WOT39" s="51"/>
      <c r="WOU39" s="51"/>
      <c r="WOV39" s="51"/>
      <c r="WOW39" s="51"/>
      <c r="WOX39" s="51"/>
      <c r="WOY39" s="51"/>
      <c r="WOZ39" s="51"/>
      <c r="WPA39" s="51"/>
      <c r="WPB39" s="51"/>
      <c r="WPC39" s="51"/>
      <c r="WPD39" s="51"/>
      <c r="WPE39" s="51"/>
      <c r="WPF39" s="51"/>
      <c r="WPG39" s="51"/>
      <c r="WPH39" s="51"/>
      <c r="WPI39" s="51"/>
      <c r="WPJ39" s="51"/>
      <c r="WPK39" s="51"/>
      <c r="WPL39" s="51"/>
      <c r="WPM39" s="51"/>
      <c r="WPN39" s="51"/>
      <c r="WPO39" s="51"/>
      <c r="WPP39" s="51"/>
      <c r="WPQ39" s="51"/>
      <c r="WPR39" s="51"/>
      <c r="WPS39" s="51"/>
      <c r="WPT39" s="51"/>
      <c r="WPU39" s="51"/>
      <c r="WPV39" s="51"/>
      <c r="WPW39" s="51"/>
      <c r="WPX39" s="51"/>
      <c r="WPY39" s="51"/>
      <c r="WPZ39" s="51"/>
      <c r="WQA39" s="51"/>
      <c r="WQB39" s="51"/>
      <c r="WQC39" s="51"/>
      <c r="WQD39" s="51"/>
      <c r="WQE39" s="51"/>
      <c r="WQF39" s="51"/>
      <c r="WQG39" s="51"/>
      <c r="WQH39" s="51"/>
      <c r="WQI39" s="51"/>
      <c r="WQJ39" s="51"/>
      <c r="WQK39" s="51"/>
      <c r="WQL39" s="51"/>
      <c r="WQM39" s="51"/>
      <c r="WQN39" s="51"/>
      <c r="WQO39" s="51"/>
      <c r="WQP39" s="51"/>
      <c r="WQQ39" s="51"/>
      <c r="WQR39" s="51"/>
      <c r="WQS39" s="51"/>
      <c r="WQT39" s="51"/>
      <c r="WQU39" s="51"/>
      <c r="WQV39" s="51"/>
      <c r="WQW39" s="51"/>
      <c r="WQX39" s="51"/>
      <c r="WQY39" s="51"/>
      <c r="WQZ39" s="51"/>
      <c r="WRA39" s="51"/>
      <c r="WRB39" s="51"/>
      <c r="WRC39" s="51"/>
      <c r="WRD39" s="51"/>
      <c r="WRE39" s="51"/>
      <c r="WRF39" s="51"/>
      <c r="WRG39" s="51"/>
      <c r="WRH39" s="51"/>
      <c r="WRI39" s="51"/>
      <c r="WRJ39" s="51"/>
      <c r="WRK39" s="51"/>
      <c r="WRL39" s="51"/>
      <c r="WRM39" s="51"/>
      <c r="WRN39" s="51"/>
      <c r="WRO39" s="51"/>
      <c r="WRP39" s="51"/>
      <c r="WRQ39" s="51"/>
      <c r="WRR39" s="51"/>
      <c r="WRS39" s="51"/>
      <c r="WRT39" s="51"/>
      <c r="WRU39" s="51"/>
      <c r="WRV39" s="51"/>
      <c r="WRW39" s="51"/>
      <c r="WRX39" s="51"/>
      <c r="WRY39" s="51"/>
      <c r="WRZ39" s="51"/>
      <c r="WSA39" s="51"/>
      <c r="WSB39" s="51"/>
      <c r="WSC39" s="51"/>
      <c r="WSD39" s="51"/>
      <c r="WSE39" s="51"/>
      <c r="WSF39" s="51"/>
      <c r="WSG39" s="51"/>
      <c r="WSH39" s="51"/>
      <c r="WSI39" s="51"/>
      <c r="WSJ39" s="51"/>
      <c r="WSK39" s="51"/>
      <c r="WSL39" s="51"/>
      <c r="WSM39" s="51"/>
      <c r="WSN39" s="51"/>
      <c r="WSO39" s="51"/>
      <c r="WSP39" s="51"/>
      <c r="WSQ39" s="51"/>
      <c r="WSR39" s="51"/>
      <c r="WSS39" s="51"/>
      <c r="WST39" s="51"/>
      <c r="WSU39" s="51"/>
      <c r="WSV39" s="51"/>
      <c r="WSW39" s="51"/>
      <c r="WSX39" s="51"/>
      <c r="WSY39" s="51"/>
      <c r="WSZ39" s="51"/>
      <c r="WTA39" s="51"/>
      <c r="WTB39" s="51"/>
      <c r="WTC39" s="51"/>
      <c r="WTD39" s="51"/>
      <c r="WTE39" s="51"/>
      <c r="WTF39" s="51"/>
      <c r="WTG39" s="51"/>
      <c r="WTH39" s="51"/>
      <c r="WTI39" s="51"/>
      <c r="WTJ39" s="51"/>
      <c r="WTK39" s="51"/>
      <c r="WTL39" s="51"/>
      <c r="WTM39" s="51"/>
      <c r="WTN39" s="51"/>
      <c r="WTO39" s="51"/>
      <c r="WTP39" s="51"/>
      <c r="WTQ39" s="51"/>
      <c r="WTR39" s="51"/>
      <c r="WTS39" s="51"/>
      <c r="WTT39" s="51"/>
      <c r="WTU39" s="51"/>
      <c r="WTV39" s="51"/>
      <c r="WTW39" s="51"/>
      <c r="WTX39" s="51"/>
      <c r="WTY39" s="51"/>
      <c r="WTZ39" s="51"/>
      <c r="WUA39" s="51"/>
      <c r="WUB39" s="51"/>
      <c r="WUC39" s="51"/>
      <c r="WUD39" s="51"/>
      <c r="WUE39" s="51"/>
      <c r="WUF39" s="51"/>
      <c r="WUG39" s="51"/>
      <c r="WUH39" s="51"/>
      <c r="WUI39" s="51"/>
      <c r="WUJ39" s="51"/>
      <c r="WUK39" s="51"/>
      <c r="WUL39" s="51"/>
      <c r="WUM39" s="51"/>
      <c r="WUN39" s="51"/>
      <c r="WUO39" s="51"/>
      <c r="WUP39" s="51"/>
      <c r="WUQ39" s="51"/>
      <c r="WUR39" s="51"/>
      <c r="WUS39" s="51"/>
      <c r="WUT39" s="51"/>
      <c r="WUU39" s="51"/>
      <c r="WUV39" s="51"/>
      <c r="WUW39" s="51"/>
      <c r="WUX39" s="51"/>
      <c r="WUY39" s="51"/>
      <c r="WUZ39" s="51"/>
      <c r="WVA39" s="51"/>
      <c r="WVB39" s="51"/>
      <c r="WVC39" s="51"/>
      <c r="WVD39" s="51"/>
      <c r="WVE39" s="51"/>
      <c r="WVF39" s="51"/>
      <c r="WVG39" s="51"/>
      <c r="WVH39" s="51"/>
      <c r="WVI39" s="51"/>
      <c r="WVJ39" s="51"/>
      <c r="WVK39" s="51"/>
      <c r="WVL39" s="51"/>
      <c r="WVM39" s="51"/>
      <c r="WVN39" s="51"/>
      <c r="WVO39" s="51"/>
      <c r="WVP39" s="51"/>
      <c r="WVQ39" s="51"/>
      <c r="WVR39" s="51"/>
      <c r="WVS39" s="51"/>
      <c r="WVT39" s="51"/>
      <c r="WVU39" s="51"/>
      <c r="WVV39" s="51"/>
      <c r="WVW39" s="51"/>
      <c r="WVX39" s="51"/>
      <c r="WVY39" s="51"/>
      <c r="WVZ39" s="51"/>
      <c r="WWA39" s="51"/>
      <c r="WWB39" s="51"/>
      <c r="WWC39" s="51"/>
      <c r="WWD39" s="51"/>
      <c r="WWE39" s="51"/>
      <c r="WWF39" s="51"/>
      <c r="WWG39" s="51"/>
      <c r="WWH39" s="51"/>
      <c r="WWI39" s="51"/>
      <c r="WWJ39" s="51"/>
      <c r="WWK39" s="51"/>
      <c r="WWL39" s="51"/>
      <c r="WWM39" s="51"/>
      <c r="WWN39" s="51"/>
      <c r="WWO39" s="51"/>
      <c r="WWP39" s="51"/>
      <c r="WWQ39" s="51"/>
      <c r="WWR39" s="51"/>
      <c r="WWS39" s="51"/>
      <c r="WWT39" s="51"/>
      <c r="WWU39" s="51"/>
      <c r="WWV39" s="51"/>
      <c r="WWW39" s="51"/>
      <c r="WWX39" s="51"/>
      <c r="WWY39" s="51"/>
      <c r="WWZ39" s="51"/>
      <c r="WXA39" s="51"/>
      <c r="WXB39" s="51"/>
      <c r="WXC39" s="51"/>
      <c r="WXD39" s="51"/>
      <c r="WXE39" s="51"/>
      <c r="WXF39" s="51"/>
      <c r="WXG39" s="51"/>
      <c r="WXH39" s="51"/>
      <c r="WXI39" s="51"/>
      <c r="WXJ39" s="51"/>
      <c r="WXK39" s="51"/>
      <c r="WXL39" s="51"/>
      <c r="WXM39" s="51"/>
      <c r="WXN39" s="51"/>
      <c r="WXO39" s="51"/>
      <c r="WXP39" s="51"/>
      <c r="WXQ39" s="51"/>
      <c r="WXR39" s="51"/>
      <c r="WXS39" s="51"/>
      <c r="WXT39" s="51"/>
      <c r="WXU39" s="51"/>
      <c r="WXV39" s="51"/>
      <c r="WXW39" s="51"/>
      <c r="WXX39" s="51"/>
      <c r="WXY39" s="51"/>
      <c r="WXZ39" s="51"/>
      <c r="WYA39" s="51"/>
      <c r="WYB39" s="51"/>
      <c r="WYC39" s="51"/>
      <c r="WYD39" s="51"/>
      <c r="WYE39" s="51"/>
      <c r="WYF39" s="51"/>
      <c r="WYG39" s="51"/>
      <c r="WYH39" s="51"/>
      <c r="WYI39" s="51"/>
      <c r="WYJ39" s="51"/>
      <c r="WYK39" s="51"/>
      <c r="WYL39" s="51"/>
      <c r="WYM39" s="51"/>
      <c r="WYN39" s="51"/>
      <c r="WYO39" s="51"/>
      <c r="WYP39" s="51"/>
      <c r="WYQ39" s="51"/>
      <c r="WYR39" s="51"/>
      <c r="WYS39" s="51"/>
      <c r="WYT39" s="51"/>
      <c r="WYU39" s="51"/>
      <c r="WYV39" s="51"/>
      <c r="WYW39" s="51"/>
      <c r="WYX39" s="51"/>
      <c r="WYY39" s="51"/>
      <c r="WYZ39" s="51"/>
      <c r="WZA39" s="51"/>
      <c r="WZB39" s="51"/>
      <c r="WZC39" s="51"/>
      <c r="WZD39" s="51"/>
      <c r="WZE39" s="51"/>
      <c r="WZF39" s="51"/>
      <c r="WZG39" s="51"/>
      <c r="WZH39" s="51"/>
      <c r="WZI39" s="51"/>
      <c r="WZJ39" s="51"/>
      <c r="WZK39" s="51"/>
      <c r="WZL39" s="51"/>
      <c r="WZM39" s="51"/>
      <c r="WZN39" s="51"/>
      <c r="WZO39" s="51"/>
      <c r="WZP39" s="51"/>
      <c r="WZQ39" s="51"/>
      <c r="WZR39" s="51"/>
      <c r="WZS39" s="51"/>
      <c r="WZT39" s="51"/>
      <c r="WZU39" s="51"/>
      <c r="WZV39" s="51"/>
      <c r="WZW39" s="51"/>
      <c r="WZX39" s="51"/>
      <c r="WZY39" s="51"/>
      <c r="WZZ39" s="51"/>
      <c r="XAA39" s="51"/>
      <c r="XAB39" s="51"/>
      <c r="XAC39" s="51"/>
      <c r="XAD39" s="51"/>
      <c r="XAE39" s="51"/>
      <c r="XAF39" s="51"/>
      <c r="XAG39" s="51"/>
      <c r="XAH39" s="51"/>
      <c r="XAI39" s="51"/>
      <c r="XAJ39" s="51"/>
      <c r="XAK39" s="51"/>
      <c r="XAL39" s="51"/>
      <c r="XAM39" s="51"/>
      <c r="XAN39" s="51"/>
      <c r="XAO39" s="51"/>
      <c r="XAP39" s="51"/>
      <c r="XAQ39" s="51"/>
      <c r="XAR39" s="51"/>
      <c r="XAS39" s="51"/>
      <c r="XAT39" s="51"/>
      <c r="XAU39" s="51"/>
      <c r="XAV39" s="51"/>
      <c r="XAW39" s="51"/>
      <c r="XAX39" s="51"/>
      <c r="XAY39" s="51"/>
      <c r="XAZ39" s="51"/>
      <c r="XBA39" s="51"/>
      <c r="XBB39" s="51"/>
      <c r="XBC39" s="51"/>
      <c r="XBD39" s="51"/>
      <c r="XBE39" s="51"/>
      <c r="XBF39" s="51"/>
      <c r="XBG39" s="51"/>
      <c r="XBH39" s="51"/>
      <c r="XBI39" s="51"/>
      <c r="XBJ39" s="51"/>
      <c r="XBK39" s="51"/>
      <c r="XBL39" s="51"/>
      <c r="XBM39" s="51"/>
      <c r="XBN39" s="51"/>
      <c r="XBO39" s="51"/>
      <c r="XBP39" s="51"/>
      <c r="XBQ39" s="51"/>
      <c r="XBR39" s="51"/>
      <c r="XBS39" s="51"/>
      <c r="XBT39" s="51"/>
      <c r="XBU39" s="51"/>
      <c r="XBV39" s="51"/>
      <c r="XBW39" s="51"/>
      <c r="XBX39" s="51"/>
      <c r="XBY39" s="51"/>
      <c r="XBZ39" s="51"/>
      <c r="XCA39" s="51"/>
      <c r="XCB39" s="51"/>
      <c r="XCC39" s="51"/>
      <c r="XCD39" s="51"/>
      <c r="XCE39" s="51"/>
      <c r="XCF39" s="51"/>
      <c r="XCG39" s="51"/>
      <c r="XCH39" s="51"/>
      <c r="XCI39" s="51"/>
      <c r="XCJ39" s="51"/>
      <c r="XCK39" s="51"/>
      <c r="XCL39" s="51"/>
      <c r="XCM39" s="51"/>
      <c r="XCN39" s="51"/>
      <c r="XCO39" s="51"/>
      <c r="XCP39" s="51"/>
      <c r="XCQ39" s="51"/>
      <c r="XCR39" s="51"/>
      <c r="XCS39" s="51"/>
      <c r="XCT39" s="51"/>
      <c r="XCU39" s="51"/>
      <c r="XCV39" s="51"/>
      <c r="XCW39" s="51"/>
      <c r="XCX39" s="51"/>
      <c r="XCY39" s="51"/>
      <c r="XCZ39" s="51"/>
      <c r="XDA39" s="51"/>
      <c r="XDB39" s="51"/>
      <c r="XDC39" s="51"/>
      <c r="XDD39" s="51"/>
      <c r="XDE39" s="51"/>
      <c r="XDF39" s="51"/>
      <c r="XDG39" s="51"/>
      <c r="XDH39" s="51"/>
      <c r="XDI39" s="51"/>
      <c r="XDJ39" s="51"/>
      <c r="XDK39" s="51"/>
      <c r="XDL39" s="51"/>
      <c r="XDM39" s="51"/>
      <c r="XDN39" s="51"/>
      <c r="XDO39" s="51"/>
      <c r="XDP39" s="51"/>
      <c r="XDQ39" s="51"/>
      <c r="XDR39" s="51"/>
      <c r="XDS39" s="51"/>
      <c r="XDT39" s="51"/>
      <c r="XDU39" s="51"/>
      <c r="XDV39" s="51"/>
      <c r="XDW39" s="51"/>
      <c r="XDX39" s="51"/>
      <c r="XDY39" s="51"/>
      <c r="XDZ39" s="51"/>
      <c r="XEA39" s="51"/>
      <c r="XEB39" s="51"/>
      <c r="XEC39" s="51"/>
      <c r="XED39" s="51"/>
      <c r="XEE39" s="51"/>
      <c r="XEF39" s="51"/>
      <c r="XEG39" s="51"/>
      <c r="XEH39" s="51"/>
      <c r="XEI39" s="51"/>
      <c r="XEJ39" s="51"/>
      <c r="XEK39" s="51"/>
      <c r="XEL39" s="51"/>
      <c r="XEM39" s="51"/>
      <c r="XEN39" s="51"/>
      <c r="XEO39" s="51"/>
      <c r="XEP39" s="51"/>
      <c r="XEQ39" s="51"/>
      <c r="XER39" s="51"/>
      <c r="XES39" s="51"/>
      <c r="XET39" s="51"/>
      <c r="XEU39" s="51"/>
      <c r="XEV39" s="51"/>
      <c r="XEW39" s="51"/>
      <c r="XEX39" s="51"/>
      <c r="XEY39" s="51"/>
      <c r="XEZ39" s="51"/>
      <c r="XFA39" s="51"/>
      <c r="XFB39" s="51"/>
      <c r="XFC39" s="51"/>
      <c r="XFD39" s="18"/>
    </row>
    <row r="40" spans="1:16384" ht="15.75" thickBot="1" x14ac:dyDescent="0.3"/>
    <row r="41" spans="1:16384" x14ac:dyDescent="0.25">
      <c r="A41" s="6" t="s">
        <v>75</v>
      </c>
      <c r="B41" s="6" t="s">
        <v>76</v>
      </c>
      <c r="C41" s="6">
        <v>1000</v>
      </c>
    </row>
    <row r="42" spans="1:16384" x14ac:dyDescent="0.25">
      <c r="A42" s="7" t="s">
        <v>77</v>
      </c>
      <c r="B42" s="7" t="s">
        <v>78</v>
      </c>
      <c r="C42" s="7">
        <v>100</v>
      </c>
    </row>
    <row r="43" spans="1:16384" x14ac:dyDescent="0.25">
      <c r="A43" s="7" t="s">
        <v>79</v>
      </c>
      <c r="B43" s="7" t="s">
        <v>80</v>
      </c>
      <c r="C43" s="7">
        <v>2</v>
      </c>
    </row>
    <row r="44" spans="1:16384" x14ac:dyDescent="0.25">
      <c r="A44" s="7" t="s">
        <v>81</v>
      </c>
      <c r="B44" s="7" t="s">
        <v>82</v>
      </c>
      <c r="C44" s="33">
        <v>2.1999999999999999E-2</v>
      </c>
    </row>
    <row r="45" spans="1:16384" ht="18" x14ac:dyDescent="0.35">
      <c r="A45" s="7" t="s">
        <v>83</v>
      </c>
      <c r="B45" s="7" t="s">
        <v>84</v>
      </c>
      <c r="C45" s="7">
        <v>50</v>
      </c>
    </row>
    <row r="46" spans="1:16384" ht="31.5" x14ac:dyDescent="0.35">
      <c r="A46" s="7" t="s">
        <v>85</v>
      </c>
      <c r="B46" s="20" t="s">
        <v>86</v>
      </c>
      <c r="C46" s="7">
        <v>0</v>
      </c>
    </row>
    <row r="47" spans="1:16384" ht="46.5" x14ac:dyDescent="0.35">
      <c r="A47" s="7" t="s">
        <v>87</v>
      </c>
      <c r="B47" s="13" t="s">
        <v>88</v>
      </c>
      <c r="C47" s="7">
        <f>C41-C45-C46</f>
        <v>950</v>
      </c>
    </row>
    <row r="48" spans="1:16384" x14ac:dyDescent="0.25">
      <c r="A48" s="7" t="s">
        <v>89</v>
      </c>
      <c r="B48" s="57" t="s">
        <v>177</v>
      </c>
      <c r="C48" s="7">
        <f>C44*C47</f>
        <v>20.9</v>
      </c>
    </row>
    <row r="49" spans="1:5" ht="90" x14ac:dyDescent="0.25">
      <c r="A49" s="7" t="s">
        <v>90</v>
      </c>
      <c r="B49" s="19" t="s">
        <v>91</v>
      </c>
      <c r="C49" s="7">
        <v>2</v>
      </c>
    </row>
    <row r="50" spans="1:5" x14ac:dyDescent="0.25">
      <c r="A50" s="7" t="s">
        <v>92</v>
      </c>
      <c r="B50" s="7" t="s">
        <v>93</v>
      </c>
      <c r="C50" s="7">
        <f>C47-C49</f>
        <v>948</v>
      </c>
    </row>
    <row r="51" spans="1:5" x14ac:dyDescent="0.25">
      <c r="A51" s="7" t="s">
        <v>94</v>
      </c>
      <c r="B51" s="57" t="s">
        <v>171</v>
      </c>
      <c r="C51" s="7">
        <f>C48-C49</f>
        <v>18.899999999999999</v>
      </c>
    </row>
    <row r="52" spans="1:5" ht="15.75" thickBot="1" x14ac:dyDescent="0.3">
      <c r="A52" s="8" t="s">
        <v>95</v>
      </c>
      <c r="B52" s="8" t="s">
        <v>96</v>
      </c>
      <c r="C52" s="32">
        <f>C51/C50</f>
        <v>1.9936708860759492E-2</v>
      </c>
    </row>
    <row r="53" spans="1:5" x14ac:dyDescent="0.25">
      <c r="A53" s="3"/>
      <c r="B53" s="4"/>
      <c r="C53" s="12"/>
      <c r="D53" s="12"/>
    </row>
    <row r="54" spans="1:5" x14ac:dyDescent="0.25">
      <c r="A54" s="3"/>
      <c r="B54" s="4"/>
      <c r="C54" s="12"/>
      <c r="D54" s="12"/>
    </row>
    <row r="55" spans="1:5" ht="26.45" customHeight="1" x14ac:dyDescent="0.25">
      <c r="A55" s="51" t="s">
        <v>97</v>
      </c>
      <c r="B55" s="51"/>
      <c r="C55" s="51"/>
    </row>
    <row r="56" spans="1:5" ht="15.75" thickBot="1" x14ac:dyDescent="0.3"/>
    <row r="57" spans="1:5" x14ac:dyDescent="0.25">
      <c r="A57" s="6" t="s">
        <v>98</v>
      </c>
      <c r="B57" s="2" t="s">
        <v>99</v>
      </c>
      <c r="C57" s="6">
        <v>1000</v>
      </c>
    </row>
    <row r="58" spans="1:5" x14ac:dyDescent="0.25">
      <c r="A58" s="7" t="s">
        <v>100</v>
      </c>
      <c r="B58" s="3" t="s">
        <v>101</v>
      </c>
      <c r="C58" s="7">
        <v>100</v>
      </c>
    </row>
    <row r="59" spans="1:5" x14ac:dyDescent="0.25">
      <c r="A59" s="7" t="s">
        <v>102</v>
      </c>
      <c r="B59" s="3" t="s">
        <v>103</v>
      </c>
      <c r="C59" s="7">
        <v>2</v>
      </c>
    </row>
    <row r="60" spans="1:5" x14ac:dyDescent="0.25">
      <c r="A60" s="7" t="s">
        <v>104</v>
      </c>
      <c r="B60" s="3" t="s">
        <v>105</v>
      </c>
      <c r="C60" s="33">
        <v>2.1999999999999999E-2</v>
      </c>
      <c r="D60" s="3"/>
      <c r="E60" s="3"/>
    </row>
    <row r="61" spans="1:5" ht="18" x14ac:dyDescent="0.35">
      <c r="A61" s="7" t="s">
        <v>106</v>
      </c>
      <c r="B61" s="3" t="s">
        <v>107</v>
      </c>
      <c r="C61" s="7">
        <v>50</v>
      </c>
      <c r="D61" s="3"/>
      <c r="E61" s="3"/>
    </row>
    <row r="62" spans="1:5" ht="31.5" x14ac:dyDescent="0.35">
      <c r="A62" s="7" t="s">
        <v>108</v>
      </c>
      <c r="B62" s="20" t="s">
        <v>109</v>
      </c>
      <c r="C62" s="7">
        <v>0</v>
      </c>
      <c r="D62" s="3"/>
      <c r="E62" s="3"/>
    </row>
    <row r="63" spans="1:5" ht="46.5" x14ac:dyDescent="0.35">
      <c r="A63" s="7" t="s">
        <v>110</v>
      </c>
      <c r="B63" s="13" t="s">
        <v>111</v>
      </c>
      <c r="C63" s="7">
        <f>C57-C61-C62</f>
        <v>950</v>
      </c>
      <c r="D63" s="3"/>
      <c r="E63" s="3"/>
    </row>
    <row r="64" spans="1:5" x14ac:dyDescent="0.25">
      <c r="A64" s="7" t="s">
        <v>112</v>
      </c>
      <c r="B64" s="41" t="s">
        <v>177</v>
      </c>
      <c r="C64" s="7">
        <f>C60*C63</f>
        <v>20.9</v>
      </c>
      <c r="D64" s="3"/>
      <c r="E64" s="3"/>
    </row>
    <row r="65" spans="1:5" ht="105" x14ac:dyDescent="0.25">
      <c r="A65" s="7" t="s">
        <v>113</v>
      </c>
      <c r="B65" s="19" t="s">
        <v>114</v>
      </c>
      <c r="C65" s="7">
        <v>0.5</v>
      </c>
      <c r="D65" s="3"/>
      <c r="E65" s="3"/>
    </row>
    <row r="66" spans="1:5" x14ac:dyDescent="0.25">
      <c r="A66" s="7" t="s">
        <v>115</v>
      </c>
      <c r="B66" s="3" t="s">
        <v>116</v>
      </c>
      <c r="C66" s="7">
        <f>C63-C65</f>
        <v>949.5</v>
      </c>
      <c r="D66" s="3"/>
      <c r="E66" s="3"/>
    </row>
    <row r="67" spans="1:5" x14ac:dyDescent="0.25">
      <c r="A67" s="7" t="s">
        <v>117</v>
      </c>
      <c r="B67" s="41" t="s">
        <v>171</v>
      </c>
      <c r="C67" s="7">
        <f>C64-C65</f>
        <v>20.399999999999999</v>
      </c>
      <c r="D67" s="3"/>
      <c r="E67" s="3"/>
    </row>
    <row r="68" spans="1:5" x14ac:dyDescent="0.25">
      <c r="A68" s="7" t="s">
        <v>118</v>
      </c>
      <c r="B68" s="3" t="s">
        <v>119</v>
      </c>
      <c r="C68" s="33">
        <f>C67/C66</f>
        <v>2.1484992101105844E-2</v>
      </c>
      <c r="D68" s="12"/>
      <c r="E68" s="3"/>
    </row>
    <row r="69" spans="1:5" ht="30" x14ac:dyDescent="0.25">
      <c r="A69" s="7" t="s">
        <v>120</v>
      </c>
      <c r="B69" s="56" t="s">
        <v>178</v>
      </c>
      <c r="C69" s="15">
        <f>(C67-0.02*C66)/0.98</f>
        <v>1.4387755102040782</v>
      </c>
      <c r="D69" s="14"/>
      <c r="E69" s="3"/>
    </row>
    <row r="70" spans="1:5" ht="15.75" thickBot="1" x14ac:dyDescent="0.3">
      <c r="A70" s="8" t="s">
        <v>121</v>
      </c>
      <c r="B70" s="5" t="s">
        <v>122</v>
      </c>
      <c r="C70" s="32">
        <f>(C67-C69)/(C66-C69)</f>
        <v>2.0000000000000004E-2</v>
      </c>
      <c r="D70" s="12"/>
      <c r="E70" s="3"/>
    </row>
    <row r="72" spans="1:5" ht="45" customHeight="1" x14ac:dyDescent="0.25">
      <c r="A72" s="54" t="s">
        <v>123</v>
      </c>
      <c r="B72" s="54"/>
      <c r="C72" s="54"/>
    </row>
    <row r="74" spans="1:5" ht="79.5" customHeight="1" x14ac:dyDescent="0.25">
      <c r="A74" s="49" t="s">
        <v>124</v>
      </c>
      <c r="B74" s="49"/>
      <c r="C74" s="49"/>
    </row>
    <row r="75" spans="1:5" ht="32.25" customHeight="1" x14ac:dyDescent="0.25">
      <c r="A75" s="50" t="s">
        <v>125</v>
      </c>
      <c r="B75" s="50"/>
      <c r="C75" s="50"/>
    </row>
    <row r="76" spans="1:5" ht="43.9" customHeight="1" x14ac:dyDescent="0.25">
      <c r="A76" s="50" t="s">
        <v>126</v>
      </c>
      <c r="B76" s="50"/>
      <c r="C76" s="50"/>
    </row>
    <row r="77" spans="1:5" ht="27" customHeight="1" x14ac:dyDescent="0.25">
      <c r="A77" s="50" t="s">
        <v>127</v>
      </c>
      <c r="B77" s="50"/>
      <c r="C77" s="50"/>
    </row>
    <row r="78" spans="1:5" ht="66.75" customHeight="1" x14ac:dyDescent="0.25">
      <c r="A78" s="50" t="s">
        <v>128</v>
      </c>
      <c r="B78" s="50"/>
      <c r="C78" s="50"/>
    </row>
    <row r="79" spans="1:5" ht="30" customHeight="1" x14ac:dyDescent="0.25">
      <c r="A79" s="50" t="s">
        <v>129</v>
      </c>
      <c r="B79" s="50"/>
      <c r="C79" s="50"/>
    </row>
    <row r="80" spans="1:5" ht="93.75" customHeight="1" x14ac:dyDescent="0.25">
      <c r="A80" s="47" t="s">
        <v>130</v>
      </c>
      <c r="B80" s="47"/>
      <c r="C80" s="47"/>
    </row>
    <row r="82" spans="1:1" x14ac:dyDescent="0.25">
      <c r="A82" s="16"/>
    </row>
  </sheetData>
  <customSheetViews>
    <customSheetView guid="{84CEBB98-A340-46B7-92CB-231055754D33}" scale="85" showPageBreaks="1" fitToPage="1" printArea="1" view="pageBreakPreview" topLeftCell="A67">
      <selection activeCell="A72" sqref="A72:C72"/>
      <pageMargins left="0.7" right="0.7" top="0.75" bottom="0.75" header="0.3" footer="0.3"/>
      <pageSetup paperSize="8" fitToHeight="0" orientation="portrait" r:id="rId1"/>
    </customSheetView>
    <customSheetView guid="{347B0966-BA17-4E73-BFAE-132EDBBF605B}" scale="85" showPageBreaks="1" fitToPage="1" printArea="1" view="pageBreakPreview">
      <pageMargins left="0.7" right="0.7" top="0.75" bottom="0.75" header="0.3" footer="0.3"/>
      <pageSetup paperSize="8" fitToHeight="0" orientation="portrait" r:id="rId2"/>
    </customSheetView>
    <customSheetView guid="{F050D00D-E3E3-47EC-86CF-443E7D0A2595}" scale="85" showPageBreaks="1" fitToPage="1" printArea="1" view="pageBreakPreview">
      <pageMargins left="0.7" right="0.7" top="0.75" bottom="0.75" header="0.3" footer="0.3"/>
      <pageSetup paperSize="8" fitToHeight="0" orientation="portrait" r:id="rId3"/>
    </customSheetView>
    <customSheetView guid="{E08E482E-695F-4776-AF7F-CD8EE81FBD6D}" scale="85" showPageBreaks="1" fitToPage="1" printArea="1" view="pageBreakPreview" topLeftCell="A10">
      <selection activeCell="A3" sqref="A3:C3"/>
      <pageMargins left="0.7" right="0.7" top="0.75" bottom="0.75" header="0.3" footer="0.3"/>
      <pageSetup paperSize="8" fitToHeight="0" orientation="portrait" r:id="rId4"/>
    </customSheetView>
  </customSheetViews>
  <mergeCells count="5473">
    <mergeCell ref="XEL39:XEN39"/>
    <mergeCell ref="XEO39:XEQ39"/>
    <mergeCell ref="XER39:XET39"/>
    <mergeCell ref="XEU39:XEW39"/>
    <mergeCell ref="XEX39:XEZ39"/>
    <mergeCell ref="XFA39:XFC39"/>
    <mergeCell ref="XDT39:XDV39"/>
    <mergeCell ref="XDW39:XDY39"/>
    <mergeCell ref="XDZ39:XEB39"/>
    <mergeCell ref="XEC39:XEE39"/>
    <mergeCell ref="XEF39:XEH39"/>
    <mergeCell ref="XEI39:XEK39"/>
    <mergeCell ref="XDB39:XDD39"/>
    <mergeCell ref="XDE39:XDG39"/>
    <mergeCell ref="XDH39:XDJ39"/>
    <mergeCell ref="XDK39:XDM39"/>
    <mergeCell ref="XDN39:XDP39"/>
    <mergeCell ref="XDQ39:XDS39"/>
    <mergeCell ref="XCJ39:XCL39"/>
    <mergeCell ref="XCM39:XCO39"/>
    <mergeCell ref="XCP39:XCR39"/>
    <mergeCell ref="XCS39:XCU39"/>
    <mergeCell ref="XCV39:XCX39"/>
    <mergeCell ref="XCY39:XDA39"/>
    <mergeCell ref="XBR39:XBT39"/>
    <mergeCell ref="XBU39:XBW39"/>
    <mergeCell ref="XBX39:XBZ39"/>
    <mergeCell ref="XCA39:XCC39"/>
    <mergeCell ref="XCD39:XCF39"/>
    <mergeCell ref="XCG39:XCI39"/>
    <mergeCell ref="XAZ39:XBB39"/>
    <mergeCell ref="XBC39:XBE39"/>
    <mergeCell ref="XBF39:XBH39"/>
    <mergeCell ref="XBI39:XBK39"/>
    <mergeCell ref="XBL39:XBN39"/>
    <mergeCell ref="XBO39:XBQ39"/>
    <mergeCell ref="XAH39:XAJ39"/>
    <mergeCell ref="XAK39:XAM39"/>
    <mergeCell ref="XAN39:XAP39"/>
    <mergeCell ref="XAQ39:XAS39"/>
    <mergeCell ref="XAT39:XAV39"/>
    <mergeCell ref="XAW39:XAY39"/>
    <mergeCell ref="WZP39:WZR39"/>
    <mergeCell ref="WZS39:WZU39"/>
    <mergeCell ref="WZV39:WZX39"/>
    <mergeCell ref="WZY39:XAA39"/>
    <mergeCell ref="XAB39:XAD39"/>
    <mergeCell ref="XAE39:XAG39"/>
    <mergeCell ref="WYX39:WYZ39"/>
    <mergeCell ref="WZA39:WZC39"/>
    <mergeCell ref="WZD39:WZF39"/>
    <mergeCell ref="WZG39:WZI39"/>
    <mergeCell ref="WZJ39:WZL39"/>
    <mergeCell ref="WZM39:WZO39"/>
    <mergeCell ref="WYF39:WYH39"/>
    <mergeCell ref="WYI39:WYK39"/>
    <mergeCell ref="WYL39:WYN39"/>
    <mergeCell ref="WYO39:WYQ39"/>
    <mergeCell ref="WYR39:WYT39"/>
    <mergeCell ref="WYU39:WYW39"/>
    <mergeCell ref="WXN39:WXP39"/>
    <mergeCell ref="WXQ39:WXS39"/>
    <mergeCell ref="WXT39:WXV39"/>
    <mergeCell ref="WXW39:WXY39"/>
    <mergeCell ref="WXZ39:WYB39"/>
    <mergeCell ref="WYC39:WYE39"/>
    <mergeCell ref="WWV39:WWX39"/>
    <mergeCell ref="WWY39:WXA39"/>
    <mergeCell ref="WXB39:WXD39"/>
    <mergeCell ref="WXE39:WXG39"/>
    <mergeCell ref="WXH39:WXJ39"/>
    <mergeCell ref="WXK39:WXM39"/>
    <mergeCell ref="WWD39:WWF39"/>
    <mergeCell ref="WWG39:WWI39"/>
    <mergeCell ref="WWJ39:WWL39"/>
    <mergeCell ref="WWM39:WWO39"/>
    <mergeCell ref="WWP39:WWR39"/>
    <mergeCell ref="WWS39:WWU39"/>
    <mergeCell ref="WVL39:WVN39"/>
    <mergeCell ref="WVO39:WVQ39"/>
    <mergeCell ref="WVR39:WVT39"/>
    <mergeCell ref="WVU39:WVW39"/>
    <mergeCell ref="WVX39:WVZ39"/>
    <mergeCell ref="WWA39:WWC39"/>
    <mergeCell ref="WUT39:WUV39"/>
    <mergeCell ref="WUW39:WUY39"/>
    <mergeCell ref="WUZ39:WVB39"/>
    <mergeCell ref="WVC39:WVE39"/>
    <mergeCell ref="WVF39:WVH39"/>
    <mergeCell ref="WVI39:WVK39"/>
    <mergeCell ref="WUB39:WUD39"/>
    <mergeCell ref="WUE39:WUG39"/>
    <mergeCell ref="WUH39:WUJ39"/>
    <mergeCell ref="WUK39:WUM39"/>
    <mergeCell ref="WUN39:WUP39"/>
    <mergeCell ref="WUQ39:WUS39"/>
    <mergeCell ref="WTJ39:WTL39"/>
    <mergeCell ref="WTM39:WTO39"/>
    <mergeCell ref="WTP39:WTR39"/>
    <mergeCell ref="WTS39:WTU39"/>
    <mergeCell ref="WTV39:WTX39"/>
    <mergeCell ref="WTY39:WUA39"/>
    <mergeCell ref="WSR39:WST39"/>
    <mergeCell ref="WSU39:WSW39"/>
    <mergeCell ref="WSX39:WSZ39"/>
    <mergeCell ref="WTA39:WTC39"/>
    <mergeCell ref="WTD39:WTF39"/>
    <mergeCell ref="WTG39:WTI39"/>
    <mergeCell ref="WRZ39:WSB39"/>
    <mergeCell ref="WSC39:WSE39"/>
    <mergeCell ref="WSF39:WSH39"/>
    <mergeCell ref="WSI39:WSK39"/>
    <mergeCell ref="WSL39:WSN39"/>
    <mergeCell ref="WSO39:WSQ39"/>
    <mergeCell ref="WRH39:WRJ39"/>
    <mergeCell ref="WRK39:WRM39"/>
    <mergeCell ref="WRN39:WRP39"/>
    <mergeCell ref="WRQ39:WRS39"/>
    <mergeCell ref="WRT39:WRV39"/>
    <mergeCell ref="WRW39:WRY39"/>
    <mergeCell ref="WQP39:WQR39"/>
    <mergeCell ref="WQS39:WQU39"/>
    <mergeCell ref="WQV39:WQX39"/>
    <mergeCell ref="WQY39:WRA39"/>
    <mergeCell ref="WRB39:WRD39"/>
    <mergeCell ref="WRE39:WRG39"/>
    <mergeCell ref="WPX39:WPZ39"/>
    <mergeCell ref="WQA39:WQC39"/>
    <mergeCell ref="WQD39:WQF39"/>
    <mergeCell ref="WQG39:WQI39"/>
    <mergeCell ref="WQJ39:WQL39"/>
    <mergeCell ref="WQM39:WQO39"/>
    <mergeCell ref="WPF39:WPH39"/>
    <mergeCell ref="WPI39:WPK39"/>
    <mergeCell ref="WPL39:WPN39"/>
    <mergeCell ref="WPO39:WPQ39"/>
    <mergeCell ref="WPR39:WPT39"/>
    <mergeCell ref="WPU39:WPW39"/>
    <mergeCell ref="WON39:WOP39"/>
    <mergeCell ref="WOQ39:WOS39"/>
    <mergeCell ref="WOT39:WOV39"/>
    <mergeCell ref="WOW39:WOY39"/>
    <mergeCell ref="WOZ39:WPB39"/>
    <mergeCell ref="WPC39:WPE39"/>
    <mergeCell ref="WNV39:WNX39"/>
    <mergeCell ref="WNY39:WOA39"/>
    <mergeCell ref="WOB39:WOD39"/>
    <mergeCell ref="WOE39:WOG39"/>
    <mergeCell ref="WOH39:WOJ39"/>
    <mergeCell ref="WOK39:WOM39"/>
    <mergeCell ref="WND39:WNF39"/>
    <mergeCell ref="WNG39:WNI39"/>
    <mergeCell ref="WNJ39:WNL39"/>
    <mergeCell ref="WNM39:WNO39"/>
    <mergeCell ref="WNP39:WNR39"/>
    <mergeCell ref="WNS39:WNU39"/>
    <mergeCell ref="WML39:WMN39"/>
    <mergeCell ref="WMO39:WMQ39"/>
    <mergeCell ref="WMR39:WMT39"/>
    <mergeCell ref="WMU39:WMW39"/>
    <mergeCell ref="WMX39:WMZ39"/>
    <mergeCell ref="WNA39:WNC39"/>
    <mergeCell ref="WLT39:WLV39"/>
    <mergeCell ref="WLW39:WLY39"/>
    <mergeCell ref="WLZ39:WMB39"/>
    <mergeCell ref="WMC39:WME39"/>
    <mergeCell ref="WMF39:WMH39"/>
    <mergeCell ref="WMI39:WMK39"/>
    <mergeCell ref="WLB39:WLD39"/>
    <mergeCell ref="WLE39:WLG39"/>
    <mergeCell ref="WLH39:WLJ39"/>
    <mergeCell ref="WLK39:WLM39"/>
    <mergeCell ref="WLN39:WLP39"/>
    <mergeCell ref="WLQ39:WLS39"/>
    <mergeCell ref="WKJ39:WKL39"/>
    <mergeCell ref="WKM39:WKO39"/>
    <mergeCell ref="WKP39:WKR39"/>
    <mergeCell ref="WKS39:WKU39"/>
    <mergeCell ref="WKV39:WKX39"/>
    <mergeCell ref="WKY39:WLA39"/>
    <mergeCell ref="WJR39:WJT39"/>
    <mergeCell ref="WJU39:WJW39"/>
    <mergeCell ref="WJX39:WJZ39"/>
    <mergeCell ref="WKA39:WKC39"/>
    <mergeCell ref="WKD39:WKF39"/>
    <mergeCell ref="WKG39:WKI39"/>
    <mergeCell ref="WIZ39:WJB39"/>
    <mergeCell ref="WJC39:WJE39"/>
    <mergeCell ref="WJF39:WJH39"/>
    <mergeCell ref="WJI39:WJK39"/>
    <mergeCell ref="WJL39:WJN39"/>
    <mergeCell ref="WJO39:WJQ39"/>
    <mergeCell ref="WIH39:WIJ39"/>
    <mergeCell ref="WIK39:WIM39"/>
    <mergeCell ref="WIN39:WIP39"/>
    <mergeCell ref="WIQ39:WIS39"/>
    <mergeCell ref="WIT39:WIV39"/>
    <mergeCell ref="WIW39:WIY39"/>
    <mergeCell ref="WHP39:WHR39"/>
    <mergeCell ref="WHS39:WHU39"/>
    <mergeCell ref="WHV39:WHX39"/>
    <mergeCell ref="WHY39:WIA39"/>
    <mergeCell ref="WIB39:WID39"/>
    <mergeCell ref="WIE39:WIG39"/>
    <mergeCell ref="WGX39:WGZ39"/>
    <mergeCell ref="WHA39:WHC39"/>
    <mergeCell ref="WHD39:WHF39"/>
    <mergeCell ref="WHG39:WHI39"/>
    <mergeCell ref="WHJ39:WHL39"/>
    <mergeCell ref="WHM39:WHO39"/>
    <mergeCell ref="WGF39:WGH39"/>
    <mergeCell ref="WGI39:WGK39"/>
    <mergeCell ref="WGL39:WGN39"/>
    <mergeCell ref="WGO39:WGQ39"/>
    <mergeCell ref="WGR39:WGT39"/>
    <mergeCell ref="WGU39:WGW39"/>
    <mergeCell ref="WFN39:WFP39"/>
    <mergeCell ref="WFQ39:WFS39"/>
    <mergeCell ref="WFT39:WFV39"/>
    <mergeCell ref="WFW39:WFY39"/>
    <mergeCell ref="WFZ39:WGB39"/>
    <mergeCell ref="WGC39:WGE39"/>
    <mergeCell ref="WEV39:WEX39"/>
    <mergeCell ref="WEY39:WFA39"/>
    <mergeCell ref="WFB39:WFD39"/>
    <mergeCell ref="WFE39:WFG39"/>
    <mergeCell ref="WFH39:WFJ39"/>
    <mergeCell ref="WFK39:WFM39"/>
    <mergeCell ref="WED39:WEF39"/>
    <mergeCell ref="WEG39:WEI39"/>
    <mergeCell ref="WEJ39:WEL39"/>
    <mergeCell ref="WEM39:WEO39"/>
    <mergeCell ref="WEP39:WER39"/>
    <mergeCell ref="WES39:WEU39"/>
    <mergeCell ref="WDL39:WDN39"/>
    <mergeCell ref="WDO39:WDQ39"/>
    <mergeCell ref="WDR39:WDT39"/>
    <mergeCell ref="WDU39:WDW39"/>
    <mergeCell ref="WDX39:WDZ39"/>
    <mergeCell ref="WEA39:WEC39"/>
    <mergeCell ref="WCT39:WCV39"/>
    <mergeCell ref="WCW39:WCY39"/>
    <mergeCell ref="WCZ39:WDB39"/>
    <mergeCell ref="WDC39:WDE39"/>
    <mergeCell ref="WDF39:WDH39"/>
    <mergeCell ref="WDI39:WDK39"/>
    <mergeCell ref="WCB39:WCD39"/>
    <mergeCell ref="WCE39:WCG39"/>
    <mergeCell ref="WCH39:WCJ39"/>
    <mergeCell ref="WCK39:WCM39"/>
    <mergeCell ref="WCN39:WCP39"/>
    <mergeCell ref="WCQ39:WCS39"/>
    <mergeCell ref="WBJ39:WBL39"/>
    <mergeCell ref="WBM39:WBO39"/>
    <mergeCell ref="WBP39:WBR39"/>
    <mergeCell ref="WBS39:WBU39"/>
    <mergeCell ref="WBV39:WBX39"/>
    <mergeCell ref="WBY39:WCA39"/>
    <mergeCell ref="WAR39:WAT39"/>
    <mergeCell ref="WAU39:WAW39"/>
    <mergeCell ref="WAX39:WAZ39"/>
    <mergeCell ref="WBA39:WBC39"/>
    <mergeCell ref="WBD39:WBF39"/>
    <mergeCell ref="WBG39:WBI39"/>
    <mergeCell ref="VZZ39:WAB39"/>
    <mergeCell ref="WAC39:WAE39"/>
    <mergeCell ref="WAF39:WAH39"/>
    <mergeCell ref="WAI39:WAK39"/>
    <mergeCell ref="WAL39:WAN39"/>
    <mergeCell ref="WAO39:WAQ39"/>
    <mergeCell ref="VZH39:VZJ39"/>
    <mergeCell ref="VZK39:VZM39"/>
    <mergeCell ref="VZN39:VZP39"/>
    <mergeCell ref="VZQ39:VZS39"/>
    <mergeCell ref="VZT39:VZV39"/>
    <mergeCell ref="VZW39:VZY39"/>
    <mergeCell ref="VYP39:VYR39"/>
    <mergeCell ref="VYS39:VYU39"/>
    <mergeCell ref="VYV39:VYX39"/>
    <mergeCell ref="VYY39:VZA39"/>
    <mergeCell ref="VZB39:VZD39"/>
    <mergeCell ref="VZE39:VZG39"/>
    <mergeCell ref="VXX39:VXZ39"/>
    <mergeCell ref="VYA39:VYC39"/>
    <mergeCell ref="VYD39:VYF39"/>
    <mergeCell ref="VYG39:VYI39"/>
    <mergeCell ref="VYJ39:VYL39"/>
    <mergeCell ref="VYM39:VYO39"/>
    <mergeCell ref="VXF39:VXH39"/>
    <mergeCell ref="VXI39:VXK39"/>
    <mergeCell ref="VXL39:VXN39"/>
    <mergeCell ref="VXO39:VXQ39"/>
    <mergeCell ref="VXR39:VXT39"/>
    <mergeCell ref="VXU39:VXW39"/>
    <mergeCell ref="VWN39:VWP39"/>
    <mergeCell ref="VWQ39:VWS39"/>
    <mergeCell ref="VWT39:VWV39"/>
    <mergeCell ref="VWW39:VWY39"/>
    <mergeCell ref="VWZ39:VXB39"/>
    <mergeCell ref="VXC39:VXE39"/>
    <mergeCell ref="VVV39:VVX39"/>
    <mergeCell ref="VVY39:VWA39"/>
    <mergeCell ref="VWB39:VWD39"/>
    <mergeCell ref="VWE39:VWG39"/>
    <mergeCell ref="VWH39:VWJ39"/>
    <mergeCell ref="VWK39:VWM39"/>
    <mergeCell ref="VVD39:VVF39"/>
    <mergeCell ref="VVG39:VVI39"/>
    <mergeCell ref="VVJ39:VVL39"/>
    <mergeCell ref="VVM39:VVO39"/>
    <mergeCell ref="VVP39:VVR39"/>
    <mergeCell ref="VVS39:VVU39"/>
    <mergeCell ref="VUL39:VUN39"/>
    <mergeCell ref="VUO39:VUQ39"/>
    <mergeCell ref="VUR39:VUT39"/>
    <mergeCell ref="VUU39:VUW39"/>
    <mergeCell ref="VUX39:VUZ39"/>
    <mergeCell ref="VVA39:VVC39"/>
    <mergeCell ref="VTT39:VTV39"/>
    <mergeCell ref="VTW39:VTY39"/>
    <mergeCell ref="VTZ39:VUB39"/>
    <mergeCell ref="VUC39:VUE39"/>
    <mergeCell ref="VUF39:VUH39"/>
    <mergeCell ref="VUI39:VUK39"/>
    <mergeCell ref="VTB39:VTD39"/>
    <mergeCell ref="VTE39:VTG39"/>
    <mergeCell ref="VTH39:VTJ39"/>
    <mergeCell ref="VTK39:VTM39"/>
    <mergeCell ref="VTN39:VTP39"/>
    <mergeCell ref="VTQ39:VTS39"/>
    <mergeCell ref="VSJ39:VSL39"/>
    <mergeCell ref="VSM39:VSO39"/>
    <mergeCell ref="VSP39:VSR39"/>
    <mergeCell ref="VSS39:VSU39"/>
    <mergeCell ref="VSV39:VSX39"/>
    <mergeCell ref="VSY39:VTA39"/>
    <mergeCell ref="VRR39:VRT39"/>
    <mergeCell ref="VRU39:VRW39"/>
    <mergeCell ref="VRX39:VRZ39"/>
    <mergeCell ref="VSA39:VSC39"/>
    <mergeCell ref="VSD39:VSF39"/>
    <mergeCell ref="VSG39:VSI39"/>
    <mergeCell ref="VQZ39:VRB39"/>
    <mergeCell ref="VRC39:VRE39"/>
    <mergeCell ref="VRF39:VRH39"/>
    <mergeCell ref="VRI39:VRK39"/>
    <mergeCell ref="VRL39:VRN39"/>
    <mergeCell ref="VRO39:VRQ39"/>
    <mergeCell ref="VQH39:VQJ39"/>
    <mergeCell ref="VQK39:VQM39"/>
    <mergeCell ref="VQN39:VQP39"/>
    <mergeCell ref="VQQ39:VQS39"/>
    <mergeCell ref="VQT39:VQV39"/>
    <mergeCell ref="VQW39:VQY39"/>
    <mergeCell ref="VPP39:VPR39"/>
    <mergeCell ref="VPS39:VPU39"/>
    <mergeCell ref="VPV39:VPX39"/>
    <mergeCell ref="VPY39:VQA39"/>
    <mergeCell ref="VQB39:VQD39"/>
    <mergeCell ref="VQE39:VQG39"/>
    <mergeCell ref="VOX39:VOZ39"/>
    <mergeCell ref="VPA39:VPC39"/>
    <mergeCell ref="VPD39:VPF39"/>
    <mergeCell ref="VPG39:VPI39"/>
    <mergeCell ref="VPJ39:VPL39"/>
    <mergeCell ref="VPM39:VPO39"/>
    <mergeCell ref="VOF39:VOH39"/>
    <mergeCell ref="VOI39:VOK39"/>
    <mergeCell ref="VOL39:VON39"/>
    <mergeCell ref="VOO39:VOQ39"/>
    <mergeCell ref="VOR39:VOT39"/>
    <mergeCell ref="VOU39:VOW39"/>
    <mergeCell ref="VNN39:VNP39"/>
    <mergeCell ref="VNQ39:VNS39"/>
    <mergeCell ref="VNT39:VNV39"/>
    <mergeCell ref="VNW39:VNY39"/>
    <mergeCell ref="VNZ39:VOB39"/>
    <mergeCell ref="VOC39:VOE39"/>
    <mergeCell ref="VMV39:VMX39"/>
    <mergeCell ref="VMY39:VNA39"/>
    <mergeCell ref="VNB39:VND39"/>
    <mergeCell ref="VNE39:VNG39"/>
    <mergeCell ref="VNH39:VNJ39"/>
    <mergeCell ref="VNK39:VNM39"/>
    <mergeCell ref="VMD39:VMF39"/>
    <mergeCell ref="VMG39:VMI39"/>
    <mergeCell ref="VMJ39:VML39"/>
    <mergeCell ref="VMM39:VMO39"/>
    <mergeCell ref="VMP39:VMR39"/>
    <mergeCell ref="VMS39:VMU39"/>
    <mergeCell ref="VLL39:VLN39"/>
    <mergeCell ref="VLO39:VLQ39"/>
    <mergeCell ref="VLR39:VLT39"/>
    <mergeCell ref="VLU39:VLW39"/>
    <mergeCell ref="VLX39:VLZ39"/>
    <mergeCell ref="VMA39:VMC39"/>
    <mergeCell ref="VKT39:VKV39"/>
    <mergeCell ref="VKW39:VKY39"/>
    <mergeCell ref="VKZ39:VLB39"/>
    <mergeCell ref="VLC39:VLE39"/>
    <mergeCell ref="VLF39:VLH39"/>
    <mergeCell ref="VLI39:VLK39"/>
    <mergeCell ref="VKB39:VKD39"/>
    <mergeCell ref="VKE39:VKG39"/>
    <mergeCell ref="VKH39:VKJ39"/>
    <mergeCell ref="VKK39:VKM39"/>
    <mergeCell ref="VKN39:VKP39"/>
    <mergeCell ref="VKQ39:VKS39"/>
    <mergeCell ref="VJJ39:VJL39"/>
    <mergeCell ref="VJM39:VJO39"/>
    <mergeCell ref="VJP39:VJR39"/>
    <mergeCell ref="VJS39:VJU39"/>
    <mergeCell ref="VJV39:VJX39"/>
    <mergeCell ref="VJY39:VKA39"/>
    <mergeCell ref="VIR39:VIT39"/>
    <mergeCell ref="VIU39:VIW39"/>
    <mergeCell ref="VIX39:VIZ39"/>
    <mergeCell ref="VJA39:VJC39"/>
    <mergeCell ref="VJD39:VJF39"/>
    <mergeCell ref="VJG39:VJI39"/>
    <mergeCell ref="VHZ39:VIB39"/>
    <mergeCell ref="VIC39:VIE39"/>
    <mergeCell ref="VIF39:VIH39"/>
    <mergeCell ref="VII39:VIK39"/>
    <mergeCell ref="VIL39:VIN39"/>
    <mergeCell ref="VIO39:VIQ39"/>
    <mergeCell ref="VHH39:VHJ39"/>
    <mergeCell ref="VHK39:VHM39"/>
    <mergeCell ref="VHN39:VHP39"/>
    <mergeCell ref="VHQ39:VHS39"/>
    <mergeCell ref="VHT39:VHV39"/>
    <mergeCell ref="VHW39:VHY39"/>
    <mergeCell ref="VGP39:VGR39"/>
    <mergeCell ref="VGS39:VGU39"/>
    <mergeCell ref="VGV39:VGX39"/>
    <mergeCell ref="VGY39:VHA39"/>
    <mergeCell ref="VHB39:VHD39"/>
    <mergeCell ref="VHE39:VHG39"/>
    <mergeCell ref="VFX39:VFZ39"/>
    <mergeCell ref="VGA39:VGC39"/>
    <mergeCell ref="VGD39:VGF39"/>
    <mergeCell ref="VGG39:VGI39"/>
    <mergeCell ref="VGJ39:VGL39"/>
    <mergeCell ref="VGM39:VGO39"/>
    <mergeCell ref="VFF39:VFH39"/>
    <mergeCell ref="VFI39:VFK39"/>
    <mergeCell ref="VFL39:VFN39"/>
    <mergeCell ref="VFO39:VFQ39"/>
    <mergeCell ref="VFR39:VFT39"/>
    <mergeCell ref="VFU39:VFW39"/>
    <mergeCell ref="VEN39:VEP39"/>
    <mergeCell ref="VEQ39:VES39"/>
    <mergeCell ref="VET39:VEV39"/>
    <mergeCell ref="VEW39:VEY39"/>
    <mergeCell ref="VEZ39:VFB39"/>
    <mergeCell ref="VFC39:VFE39"/>
    <mergeCell ref="VDV39:VDX39"/>
    <mergeCell ref="VDY39:VEA39"/>
    <mergeCell ref="VEB39:VED39"/>
    <mergeCell ref="VEE39:VEG39"/>
    <mergeCell ref="VEH39:VEJ39"/>
    <mergeCell ref="VEK39:VEM39"/>
    <mergeCell ref="VDD39:VDF39"/>
    <mergeCell ref="VDG39:VDI39"/>
    <mergeCell ref="VDJ39:VDL39"/>
    <mergeCell ref="VDM39:VDO39"/>
    <mergeCell ref="VDP39:VDR39"/>
    <mergeCell ref="VDS39:VDU39"/>
    <mergeCell ref="VCL39:VCN39"/>
    <mergeCell ref="VCO39:VCQ39"/>
    <mergeCell ref="VCR39:VCT39"/>
    <mergeCell ref="VCU39:VCW39"/>
    <mergeCell ref="VCX39:VCZ39"/>
    <mergeCell ref="VDA39:VDC39"/>
    <mergeCell ref="VBT39:VBV39"/>
    <mergeCell ref="VBW39:VBY39"/>
    <mergeCell ref="VBZ39:VCB39"/>
    <mergeCell ref="VCC39:VCE39"/>
    <mergeCell ref="VCF39:VCH39"/>
    <mergeCell ref="VCI39:VCK39"/>
    <mergeCell ref="VBB39:VBD39"/>
    <mergeCell ref="VBE39:VBG39"/>
    <mergeCell ref="VBH39:VBJ39"/>
    <mergeCell ref="VBK39:VBM39"/>
    <mergeCell ref="VBN39:VBP39"/>
    <mergeCell ref="VBQ39:VBS39"/>
    <mergeCell ref="VAJ39:VAL39"/>
    <mergeCell ref="VAM39:VAO39"/>
    <mergeCell ref="VAP39:VAR39"/>
    <mergeCell ref="VAS39:VAU39"/>
    <mergeCell ref="VAV39:VAX39"/>
    <mergeCell ref="VAY39:VBA39"/>
    <mergeCell ref="UZR39:UZT39"/>
    <mergeCell ref="UZU39:UZW39"/>
    <mergeCell ref="UZX39:UZZ39"/>
    <mergeCell ref="VAA39:VAC39"/>
    <mergeCell ref="VAD39:VAF39"/>
    <mergeCell ref="VAG39:VAI39"/>
    <mergeCell ref="UYZ39:UZB39"/>
    <mergeCell ref="UZC39:UZE39"/>
    <mergeCell ref="UZF39:UZH39"/>
    <mergeCell ref="UZI39:UZK39"/>
    <mergeCell ref="UZL39:UZN39"/>
    <mergeCell ref="UZO39:UZQ39"/>
    <mergeCell ref="UYH39:UYJ39"/>
    <mergeCell ref="UYK39:UYM39"/>
    <mergeCell ref="UYN39:UYP39"/>
    <mergeCell ref="UYQ39:UYS39"/>
    <mergeCell ref="UYT39:UYV39"/>
    <mergeCell ref="UYW39:UYY39"/>
    <mergeCell ref="UXP39:UXR39"/>
    <mergeCell ref="UXS39:UXU39"/>
    <mergeCell ref="UXV39:UXX39"/>
    <mergeCell ref="UXY39:UYA39"/>
    <mergeCell ref="UYB39:UYD39"/>
    <mergeCell ref="UYE39:UYG39"/>
    <mergeCell ref="UWX39:UWZ39"/>
    <mergeCell ref="UXA39:UXC39"/>
    <mergeCell ref="UXD39:UXF39"/>
    <mergeCell ref="UXG39:UXI39"/>
    <mergeCell ref="UXJ39:UXL39"/>
    <mergeCell ref="UXM39:UXO39"/>
    <mergeCell ref="UWF39:UWH39"/>
    <mergeCell ref="UWI39:UWK39"/>
    <mergeCell ref="UWL39:UWN39"/>
    <mergeCell ref="UWO39:UWQ39"/>
    <mergeCell ref="UWR39:UWT39"/>
    <mergeCell ref="UWU39:UWW39"/>
    <mergeCell ref="UVN39:UVP39"/>
    <mergeCell ref="UVQ39:UVS39"/>
    <mergeCell ref="UVT39:UVV39"/>
    <mergeCell ref="UVW39:UVY39"/>
    <mergeCell ref="UVZ39:UWB39"/>
    <mergeCell ref="UWC39:UWE39"/>
    <mergeCell ref="UUV39:UUX39"/>
    <mergeCell ref="UUY39:UVA39"/>
    <mergeCell ref="UVB39:UVD39"/>
    <mergeCell ref="UVE39:UVG39"/>
    <mergeCell ref="UVH39:UVJ39"/>
    <mergeCell ref="UVK39:UVM39"/>
    <mergeCell ref="UUD39:UUF39"/>
    <mergeCell ref="UUG39:UUI39"/>
    <mergeCell ref="UUJ39:UUL39"/>
    <mergeCell ref="UUM39:UUO39"/>
    <mergeCell ref="UUP39:UUR39"/>
    <mergeCell ref="UUS39:UUU39"/>
    <mergeCell ref="UTL39:UTN39"/>
    <mergeCell ref="UTO39:UTQ39"/>
    <mergeCell ref="UTR39:UTT39"/>
    <mergeCell ref="UTU39:UTW39"/>
    <mergeCell ref="UTX39:UTZ39"/>
    <mergeCell ref="UUA39:UUC39"/>
    <mergeCell ref="UST39:USV39"/>
    <mergeCell ref="USW39:USY39"/>
    <mergeCell ref="USZ39:UTB39"/>
    <mergeCell ref="UTC39:UTE39"/>
    <mergeCell ref="UTF39:UTH39"/>
    <mergeCell ref="UTI39:UTK39"/>
    <mergeCell ref="USB39:USD39"/>
    <mergeCell ref="USE39:USG39"/>
    <mergeCell ref="USH39:USJ39"/>
    <mergeCell ref="USK39:USM39"/>
    <mergeCell ref="USN39:USP39"/>
    <mergeCell ref="USQ39:USS39"/>
    <mergeCell ref="URJ39:URL39"/>
    <mergeCell ref="URM39:URO39"/>
    <mergeCell ref="URP39:URR39"/>
    <mergeCell ref="URS39:URU39"/>
    <mergeCell ref="URV39:URX39"/>
    <mergeCell ref="URY39:USA39"/>
    <mergeCell ref="UQR39:UQT39"/>
    <mergeCell ref="UQU39:UQW39"/>
    <mergeCell ref="UQX39:UQZ39"/>
    <mergeCell ref="URA39:URC39"/>
    <mergeCell ref="URD39:URF39"/>
    <mergeCell ref="URG39:URI39"/>
    <mergeCell ref="UPZ39:UQB39"/>
    <mergeCell ref="UQC39:UQE39"/>
    <mergeCell ref="UQF39:UQH39"/>
    <mergeCell ref="UQI39:UQK39"/>
    <mergeCell ref="UQL39:UQN39"/>
    <mergeCell ref="UQO39:UQQ39"/>
    <mergeCell ref="UPH39:UPJ39"/>
    <mergeCell ref="UPK39:UPM39"/>
    <mergeCell ref="UPN39:UPP39"/>
    <mergeCell ref="UPQ39:UPS39"/>
    <mergeCell ref="UPT39:UPV39"/>
    <mergeCell ref="UPW39:UPY39"/>
    <mergeCell ref="UOP39:UOR39"/>
    <mergeCell ref="UOS39:UOU39"/>
    <mergeCell ref="UOV39:UOX39"/>
    <mergeCell ref="UOY39:UPA39"/>
    <mergeCell ref="UPB39:UPD39"/>
    <mergeCell ref="UPE39:UPG39"/>
    <mergeCell ref="UNX39:UNZ39"/>
    <mergeCell ref="UOA39:UOC39"/>
    <mergeCell ref="UOD39:UOF39"/>
    <mergeCell ref="UOG39:UOI39"/>
    <mergeCell ref="UOJ39:UOL39"/>
    <mergeCell ref="UOM39:UOO39"/>
    <mergeCell ref="UNF39:UNH39"/>
    <mergeCell ref="UNI39:UNK39"/>
    <mergeCell ref="UNL39:UNN39"/>
    <mergeCell ref="UNO39:UNQ39"/>
    <mergeCell ref="UNR39:UNT39"/>
    <mergeCell ref="UNU39:UNW39"/>
    <mergeCell ref="UMN39:UMP39"/>
    <mergeCell ref="UMQ39:UMS39"/>
    <mergeCell ref="UMT39:UMV39"/>
    <mergeCell ref="UMW39:UMY39"/>
    <mergeCell ref="UMZ39:UNB39"/>
    <mergeCell ref="UNC39:UNE39"/>
    <mergeCell ref="ULV39:ULX39"/>
    <mergeCell ref="ULY39:UMA39"/>
    <mergeCell ref="UMB39:UMD39"/>
    <mergeCell ref="UME39:UMG39"/>
    <mergeCell ref="UMH39:UMJ39"/>
    <mergeCell ref="UMK39:UMM39"/>
    <mergeCell ref="ULD39:ULF39"/>
    <mergeCell ref="ULG39:ULI39"/>
    <mergeCell ref="ULJ39:ULL39"/>
    <mergeCell ref="ULM39:ULO39"/>
    <mergeCell ref="ULP39:ULR39"/>
    <mergeCell ref="ULS39:ULU39"/>
    <mergeCell ref="UKL39:UKN39"/>
    <mergeCell ref="UKO39:UKQ39"/>
    <mergeCell ref="UKR39:UKT39"/>
    <mergeCell ref="UKU39:UKW39"/>
    <mergeCell ref="UKX39:UKZ39"/>
    <mergeCell ref="ULA39:ULC39"/>
    <mergeCell ref="UJT39:UJV39"/>
    <mergeCell ref="UJW39:UJY39"/>
    <mergeCell ref="UJZ39:UKB39"/>
    <mergeCell ref="UKC39:UKE39"/>
    <mergeCell ref="UKF39:UKH39"/>
    <mergeCell ref="UKI39:UKK39"/>
    <mergeCell ref="UJB39:UJD39"/>
    <mergeCell ref="UJE39:UJG39"/>
    <mergeCell ref="UJH39:UJJ39"/>
    <mergeCell ref="UJK39:UJM39"/>
    <mergeCell ref="UJN39:UJP39"/>
    <mergeCell ref="UJQ39:UJS39"/>
    <mergeCell ref="UIJ39:UIL39"/>
    <mergeCell ref="UIM39:UIO39"/>
    <mergeCell ref="UIP39:UIR39"/>
    <mergeCell ref="UIS39:UIU39"/>
    <mergeCell ref="UIV39:UIX39"/>
    <mergeCell ref="UIY39:UJA39"/>
    <mergeCell ref="UHR39:UHT39"/>
    <mergeCell ref="UHU39:UHW39"/>
    <mergeCell ref="UHX39:UHZ39"/>
    <mergeCell ref="UIA39:UIC39"/>
    <mergeCell ref="UID39:UIF39"/>
    <mergeCell ref="UIG39:UII39"/>
    <mergeCell ref="UGZ39:UHB39"/>
    <mergeCell ref="UHC39:UHE39"/>
    <mergeCell ref="UHF39:UHH39"/>
    <mergeCell ref="UHI39:UHK39"/>
    <mergeCell ref="UHL39:UHN39"/>
    <mergeCell ref="UHO39:UHQ39"/>
    <mergeCell ref="UGH39:UGJ39"/>
    <mergeCell ref="UGK39:UGM39"/>
    <mergeCell ref="UGN39:UGP39"/>
    <mergeCell ref="UGQ39:UGS39"/>
    <mergeCell ref="UGT39:UGV39"/>
    <mergeCell ref="UGW39:UGY39"/>
    <mergeCell ref="UFP39:UFR39"/>
    <mergeCell ref="UFS39:UFU39"/>
    <mergeCell ref="UFV39:UFX39"/>
    <mergeCell ref="UFY39:UGA39"/>
    <mergeCell ref="UGB39:UGD39"/>
    <mergeCell ref="UGE39:UGG39"/>
    <mergeCell ref="UEX39:UEZ39"/>
    <mergeCell ref="UFA39:UFC39"/>
    <mergeCell ref="UFD39:UFF39"/>
    <mergeCell ref="UFG39:UFI39"/>
    <mergeCell ref="UFJ39:UFL39"/>
    <mergeCell ref="UFM39:UFO39"/>
    <mergeCell ref="UEF39:UEH39"/>
    <mergeCell ref="UEI39:UEK39"/>
    <mergeCell ref="UEL39:UEN39"/>
    <mergeCell ref="UEO39:UEQ39"/>
    <mergeCell ref="UER39:UET39"/>
    <mergeCell ref="UEU39:UEW39"/>
    <mergeCell ref="UDN39:UDP39"/>
    <mergeCell ref="UDQ39:UDS39"/>
    <mergeCell ref="UDT39:UDV39"/>
    <mergeCell ref="UDW39:UDY39"/>
    <mergeCell ref="UDZ39:UEB39"/>
    <mergeCell ref="UEC39:UEE39"/>
    <mergeCell ref="UCV39:UCX39"/>
    <mergeCell ref="UCY39:UDA39"/>
    <mergeCell ref="UDB39:UDD39"/>
    <mergeCell ref="UDE39:UDG39"/>
    <mergeCell ref="UDH39:UDJ39"/>
    <mergeCell ref="UDK39:UDM39"/>
    <mergeCell ref="UCD39:UCF39"/>
    <mergeCell ref="UCG39:UCI39"/>
    <mergeCell ref="UCJ39:UCL39"/>
    <mergeCell ref="UCM39:UCO39"/>
    <mergeCell ref="UCP39:UCR39"/>
    <mergeCell ref="UCS39:UCU39"/>
    <mergeCell ref="UBL39:UBN39"/>
    <mergeCell ref="UBO39:UBQ39"/>
    <mergeCell ref="UBR39:UBT39"/>
    <mergeCell ref="UBU39:UBW39"/>
    <mergeCell ref="UBX39:UBZ39"/>
    <mergeCell ref="UCA39:UCC39"/>
    <mergeCell ref="UAT39:UAV39"/>
    <mergeCell ref="UAW39:UAY39"/>
    <mergeCell ref="UAZ39:UBB39"/>
    <mergeCell ref="UBC39:UBE39"/>
    <mergeCell ref="UBF39:UBH39"/>
    <mergeCell ref="UBI39:UBK39"/>
    <mergeCell ref="UAB39:UAD39"/>
    <mergeCell ref="UAE39:UAG39"/>
    <mergeCell ref="UAH39:UAJ39"/>
    <mergeCell ref="UAK39:UAM39"/>
    <mergeCell ref="UAN39:UAP39"/>
    <mergeCell ref="UAQ39:UAS39"/>
    <mergeCell ref="TZJ39:TZL39"/>
    <mergeCell ref="TZM39:TZO39"/>
    <mergeCell ref="TZP39:TZR39"/>
    <mergeCell ref="TZS39:TZU39"/>
    <mergeCell ref="TZV39:TZX39"/>
    <mergeCell ref="TZY39:UAA39"/>
    <mergeCell ref="TYR39:TYT39"/>
    <mergeCell ref="TYU39:TYW39"/>
    <mergeCell ref="TYX39:TYZ39"/>
    <mergeCell ref="TZA39:TZC39"/>
    <mergeCell ref="TZD39:TZF39"/>
    <mergeCell ref="TZG39:TZI39"/>
    <mergeCell ref="TXZ39:TYB39"/>
    <mergeCell ref="TYC39:TYE39"/>
    <mergeCell ref="TYF39:TYH39"/>
    <mergeCell ref="TYI39:TYK39"/>
    <mergeCell ref="TYL39:TYN39"/>
    <mergeCell ref="TYO39:TYQ39"/>
    <mergeCell ref="TXH39:TXJ39"/>
    <mergeCell ref="TXK39:TXM39"/>
    <mergeCell ref="TXN39:TXP39"/>
    <mergeCell ref="TXQ39:TXS39"/>
    <mergeCell ref="TXT39:TXV39"/>
    <mergeCell ref="TXW39:TXY39"/>
    <mergeCell ref="TWP39:TWR39"/>
    <mergeCell ref="TWS39:TWU39"/>
    <mergeCell ref="TWV39:TWX39"/>
    <mergeCell ref="TWY39:TXA39"/>
    <mergeCell ref="TXB39:TXD39"/>
    <mergeCell ref="TXE39:TXG39"/>
    <mergeCell ref="TVX39:TVZ39"/>
    <mergeCell ref="TWA39:TWC39"/>
    <mergeCell ref="TWD39:TWF39"/>
    <mergeCell ref="TWG39:TWI39"/>
    <mergeCell ref="TWJ39:TWL39"/>
    <mergeCell ref="TWM39:TWO39"/>
    <mergeCell ref="TVF39:TVH39"/>
    <mergeCell ref="TVI39:TVK39"/>
    <mergeCell ref="TVL39:TVN39"/>
    <mergeCell ref="TVO39:TVQ39"/>
    <mergeCell ref="TVR39:TVT39"/>
    <mergeCell ref="TVU39:TVW39"/>
    <mergeCell ref="TUN39:TUP39"/>
    <mergeCell ref="TUQ39:TUS39"/>
    <mergeCell ref="TUT39:TUV39"/>
    <mergeCell ref="TUW39:TUY39"/>
    <mergeCell ref="TUZ39:TVB39"/>
    <mergeCell ref="TVC39:TVE39"/>
    <mergeCell ref="TTV39:TTX39"/>
    <mergeCell ref="TTY39:TUA39"/>
    <mergeCell ref="TUB39:TUD39"/>
    <mergeCell ref="TUE39:TUG39"/>
    <mergeCell ref="TUH39:TUJ39"/>
    <mergeCell ref="TUK39:TUM39"/>
    <mergeCell ref="TTD39:TTF39"/>
    <mergeCell ref="TTG39:TTI39"/>
    <mergeCell ref="TTJ39:TTL39"/>
    <mergeCell ref="TTM39:TTO39"/>
    <mergeCell ref="TTP39:TTR39"/>
    <mergeCell ref="TTS39:TTU39"/>
    <mergeCell ref="TSL39:TSN39"/>
    <mergeCell ref="TSO39:TSQ39"/>
    <mergeCell ref="TSR39:TST39"/>
    <mergeCell ref="TSU39:TSW39"/>
    <mergeCell ref="TSX39:TSZ39"/>
    <mergeCell ref="TTA39:TTC39"/>
    <mergeCell ref="TRT39:TRV39"/>
    <mergeCell ref="TRW39:TRY39"/>
    <mergeCell ref="TRZ39:TSB39"/>
    <mergeCell ref="TSC39:TSE39"/>
    <mergeCell ref="TSF39:TSH39"/>
    <mergeCell ref="TSI39:TSK39"/>
    <mergeCell ref="TRB39:TRD39"/>
    <mergeCell ref="TRE39:TRG39"/>
    <mergeCell ref="TRH39:TRJ39"/>
    <mergeCell ref="TRK39:TRM39"/>
    <mergeCell ref="TRN39:TRP39"/>
    <mergeCell ref="TRQ39:TRS39"/>
    <mergeCell ref="TQJ39:TQL39"/>
    <mergeCell ref="TQM39:TQO39"/>
    <mergeCell ref="TQP39:TQR39"/>
    <mergeCell ref="TQS39:TQU39"/>
    <mergeCell ref="TQV39:TQX39"/>
    <mergeCell ref="TQY39:TRA39"/>
    <mergeCell ref="TPR39:TPT39"/>
    <mergeCell ref="TPU39:TPW39"/>
    <mergeCell ref="TPX39:TPZ39"/>
    <mergeCell ref="TQA39:TQC39"/>
    <mergeCell ref="TQD39:TQF39"/>
    <mergeCell ref="TQG39:TQI39"/>
    <mergeCell ref="TOZ39:TPB39"/>
    <mergeCell ref="TPC39:TPE39"/>
    <mergeCell ref="TPF39:TPH39"/>
    <mergeCell ref="TPI39:TPK39"/>
    <mergeCell ref="TPL39:TPN39"/>
    <mergeCell ref="TPO39:TPQ39"/>
    <mergeCell ref="TOH39:TOJ39"/>
    <mergeCell ref="TOK39:TOM39"/>
    <mergeCell ref="TON39:TOP39"/>
    <mergeCell ref="TOQ39:TOS39"/>
    <mergeCell ref="TOT39:TOV39"/>
    <mergeCell ref="TOW39:TOY39"/>
    <mergeCell ref="TNP39:TNR39"/>
    <mergeCell ref="TNS39:TNU39"/>
    <mergeCell ref="TNV39:TNX39"/>
    <mergeCell ref="TNY39:TOA39"/>
    <mergeCell ref="TOB39:TOD39"/>
    <mergeCell ref="TOE39:TOG39"/>
    <mergeCell ref="TMX39:TMZ39"/>
    <mergeCell ref="TNA39:TNC39"/>
    <mergeCell ref="TND39:TNF39"/>
    <mergeCell ref="TNG39:TNI39"/>
    <mergeCell ref="TNJ39:TNL39"/>
    <mergeCell ref="TNM39:TNO39"/>
    <mergeCell ref="TMF39:TMH39"/>
    <mergeCell ref="TMI39:TMK39"/>
    <mergeCell ref="TML39:TMN39"/>
    <mergeCell ref="TMO39:TMQ39"/>
    <mergeCell ref="TMR39:TMT39"/>
    <mergeCell ref="TMU39:TMW39"/>
    <mergeCell ref="TLN39:TLP39"/>
    <mergeCell ref="TLQ39:TLS39"/>
    <mergeCell ref="TLT39:TLV39"/>
    <mergeCell ref="TLW39:TLY39"/>
    <mergeCell ref="TLZ39:TMB39"/>
    <mergeCell ref="TMC39:TME39"/>
    <mergeCell ref="TKV39:TKX39"/>
    <mergeCell ref="TKY39:TLA39"/>
    <mergeCell ref="TLB39:TLD39"/>
    <mergeCell ref="TLE39:TLG39"/>
    <mergeCell ref="TLH39:TLJ39"/>
    <mergeCell ref="TLK39:TLM39"/>
    <mergeCell ref="TKD39:TKF39"/>
    <mergeCell ref="TKG39:TKI39"/>
    <mergeCell ref="TKJ39:TKL39"/>
    <mergeCell ref="TKM39:TKO39"/>
    <mergeCell ref="TKP39:TKR39"/>
    <mergeCell ref="TKS39:TKU39"/>
    <mergeCell ref="TJL39:TJN39"/>
    <mergeCell ref="TJO39:TJQ39"/>
    <mergeCell ref="TJR39:TJT39"/>
    <mergeCell ref="TJU39:TJW39"/>
    <mergeCell ref="TJX39:TJZ39"/>
    <mergeCell ref="TKA39:TKC39"/>
    <mergeCell ref="TIT39:TIV39"/>
    <mergeCell ref="TIW39:TIY39"/>
    <mergeCell ref="TIZ39:TJB39"/>
    <mergeCell ref="TJC39:TJE39"/>
    <mergeCell ref="TJF39:TJH39"/>
    <mergeCell ref="TJI39:TJK39"/>
    <mergeCell ref="TIB39:TID39"/>
    <mergeCell ref="TIE39:TIG39"/>
    <mergeCell ref="TIH39:TIJ39"/>
    <mergeCell ref="TIK39:TIM39"/>
    <mergeCell ref="TIN39:TIP39"/>
    <mergeCell ref="TIQ39:TIS39"/>
    <mergeCell ref="THJ39:THL39"/>
    <mergeCell ref="THM39:THO39"/>
    <mergeCell ref="THP39:THR39"/>
    <mergeCell ref="THS39:THU39"/>
    <mergeCell ref="THV39:THX39"/>
    <mergeCell ref="THY39:TIA39"/>
    <mergeCell ref="TGR39:TGT39"/>
    <mergeCell ref="TGU39:TGW39"/>
    <mergeCell ref="TGX39:TGZ39"/>
    <mergeCell ref="THA39:THC39"/>
    <mergeCell ref="THD39:THF39"/>
    <mergeCell ref="THG39:THI39"/>
    <mergeCell ref="TFZ39:TGB39"/>
    <mergeCell ref="TGC39:TGE39"/>
    <mergeCell ref="TGF39:TGH39"/>
    <mergeCell ref="TGI39:TGK39"/>
    <mergeCell ref="TGL39:TGN39"/>
    <mergeCell ref="TGO39:TGQ39"/>
    <mergeCell ref="TFH39:TFJ39"/>
    <mergeCell ref="TFK39:TFM39"/>
    <mergeCell ref="TFN39:TFP39"/>
    <mergeCell ref="TFQ39:TFS39"/>
    <mergeCell ref="TFT39:TFV39"/>
    <mergeCell ref="TFW39:TFY39"/>
    <mergeCell ref="TEP39:TER39"/>
    <mergeCell ref="TES39:TEU39"/>
    <mergeCell ref="TEV39:TEX39"/>
    <mergeCell ref="TEY39:TFA39"/>
    <mergeCell ref="TFB39:TFD39"/>
    <mergeCell ref="TFE39:TFG39"/>
    <mergeCell ref="TDX39:TDZ39"/>
    <mergeCell ref="TEA39:TEC39"/>
    <mergeCell ref="TED39:TEF39"/>
    <mergeCell ref="TEG39:TEI39"/>
    <mergeCell ref="TEJ39:TEL39"/>
    <mergeCell ref="TEM39:TEO39"/>
    <mergeCell ref="TDF39:TDH39"/>
    <mergeCell ref="TDI39:TDK39"/>
    <mergeCell ref="TDL39:TDN39"/>
    <mergeCell ref="TDO39:TDQ39"/>
    <mergeCell ref="TDR39:TDT39"/>
    <mergeCell ref="TDU39:TDW39"/>
    <mergeCell ref="TCN39:TCP39"/>
    <mergeCell ref="TCQ39:TCS39"/>
    <mergeCell ref="TCT39:TCV39"/>
    <mergeCell ref="TCW39:TCY39"/>
    <mergeCell ref="TCZ39:TDB39"/>
    <mergeCell ref="TDC39:TDE39"/>
    <mergeCell ref="TBV39:TBX39"/>
    <mergeCell ref="TBY39:TCA39"/>
    <mergeCell ref="TCB39:TCD39"/>
    <mergeCell ref="TCE39:TCG39"/>
    <mergeCell ref="TCH39:TCJ39"/>
    <mergeCell ref="TCK39:TCM39"/>
    <mergeCell ref="TBD39:TBF39"/>
    <mergeCell ref="TBG39:TBI39"/>
    <mergeCell ref="TBJ39:TBL39"/>
    <mergeCell ref="TBM39:TBO39"/>
    <mergeCell ref="TBP39:TBR39"/>
    <mergeCell ref="TBS39:TBU39"/>
    <mergeCell ref="TAL39:TAN39"/>
    <mergeCell ref="TAO39:TAQ39"/>
    <mergeCell ref="TAR39:TAT39"/>
    <mergeCell ref="TAU39:TAW39"/>
    <mergeCell ref="TAX39:TAZ39"/>
    <mergeCell ref="TBA39:TBC39"/>
    <mergeCell ref="SZT39:SZV39"/>
    <mergeCell ref="SZW39:SZY39"/>
    <mergeCell ref="SZZ39:TAB39"/>
    <mergeCell ref="TAC39:TAE39"/>
    <mergeCell ref="TAF39:TAH39"/>
    <mergeCell ref="TAI39:TAK39"/>
    <mergeCell ref="SZB39:SZD39"/>
    <mergeCell ref="SZE39:SZG39"/>
    <mergeCell ref="SZH39:SZJ39"/>
    <mergeCell ref="SZK39:SZM39"/>
    <mergeCell ref="SZN39:SZP39"/>
    <mergeCell ref="SZQ39:SZS39"/>
    <mergeCell ref="SYJ39:SYL39"/>
    <mergeCell ref="SYM39:SYO39"/>
    <mergeCell ref="SYP39:SYR39"/>
    <mergeCell ref="SYS39:SYU39"/>
    <mergeCell ref="SYV39:SYX39"/>
    <mergeCell ref="SYY39:SZA39"/>
    <mergeCell ref="SXR39:SXT39"/>
    <mergeCell ref="SXU39:SXW39"/>
    <mergeCell ref="SXX39:SXZ39"/>
    <mergeCell ref="SYA39:SYC39"/>
    <mergeCell ref="SYD39:SYF39"/>
    <mergeCell ref="SYG39:SYI39"/>
    <mergeCell ref="SWZ39:SXB39"/>
    <mergeCell ref="SXC39:SXE39"/>
    <mergeCell ref="SXF39:SXH39"/>
    <mergeCell ref="SXI39:SXK39"/>
    <mergeCell ref="SXL39:SXN39"/>
    <mergeCell ref="SXO39:SXQ39"/>
    <mergeCell ref="SWH39:SWJ39"/>
    <mergeCell ref="SWK39:SWM39"/>
    <mergeCell ref="SWN39:SWP39"/>
    <mergeCell ref="SWQ39:SWS39"/>
    <mergeCell ref="SWT39:SWV39"/>
    <mergeCell ref="SWW39:SWY39"/>
    <mergeCell ref="SVP39:SVR39"/>
    <mergeCell ref="SVS39:SVU39"/>
    <mergeCell ref="SVV39:SVX39"/>
    <mergeCell ref="SVY39:SWA39"/>
    <mergeCell ref="SWB39:SWD39"/>
    <mergeCell ref="SWE39:SWG39"/>
    <mergeCell ref="SUX39:SUZ39"/>
    <mergeCell ref="SVA39:SVC39"/>
    <mergeCell ref="SVD39:SVF39"/>
    <mergeCell ref="SVG39:SVI39"/>
    <mergeCell ref="SVJ39:SVL39"/>
    <mergeCell ref="SVM39:SVO39"/>
    <mergeCell ref="SUF39:SUH39"/>
    <mergeCell ref="SUI39:SUK39"/>
    <mergeCell ref="SUL39:SUN39"/>
    <mergeCell ref="SUO39:SUQ39"/>
    <mergeCell ref="SUR39:SUT39"/>
    <mergeCell ref="SUU39:SUW39"/>
    <mergeCell ref="STN39:STP39"/>
    <mergeCell ref="STQ39:STS39"/>
    <mergeCell ref="STT39:STV39"/>
    <mergeCell ref="STW39:STY39"/>
    <mergeCell ref="STZ39:SUB39"/>
    <mergeCell ref="SUC39:SUE39"/>
    <mergeCell ref="SSV39:SSX39"/>
    <mergeCell ref="SSY39:STA39"/>
    <mergeCell ref="STB39:STD39"/>
    <mergeCell ref="STE39:STG39"/>
    <mergeCell ref="STH39:STJ39"/>
    <mergeCell ref="STK39:STM39"/>
    <mergeCell ref="SSD39:SSF39"/>
    <mergeCell ref="SSG39:SSI39"/>
    <mergeCell ref="SSJ39:SSL39"/>
    <mergeCell ref="SSM39:SSO39"/>
    <mergeCell ref="SSP39:SSR39"/>
    <mergeCell ref="SSS39:SSU39"/>
    <mergeCell ref="SRL39:SRN39"/>
    <mergeCell ref="SRO39:SRQ39"/>
    <mergeCell ref="SRR39:SRT39"/>
    <mergeCell ref="SRU39:SRW39"/>
    <mergeCell ref="SRX39:SRZ39"/>
    <mergeCell ref="SSA39:SSC39"/>
    <mergeCell ref="SQT39:SQV39"/>
    <mergeCell ref="SQW39:SQY39"/>
    <mergeCell ref="SQZ39:SRB39"/>
    <mergeCell ref="SRC39:SRE39"/>
    <mergeCell ref="SRF39:SRH39"/>
    <mergeCell ref="SRI39:SRK39"/>
    <mergeCell ref="SQB39:SQD39"/>
    <mergeCell ref="SQE39:SQG39"/>
    <mergeCell ref="SQH39:SQJ39"/>
    <mergeCell ref="SQK39:SQM39"/>
    <mergeCell ref="SQN39:SQP39"/>
    <mergeCell ref="SQQ39:SQS39"/>
    <mergeCell ref="SPJ39:SPL39"/>
    <mergeCell ref="SPM39:SPO39"/>
    <mergeCell ref="SPP39:SPR39"/>
    <mergeCell ref="SPS39:SPU39"/>
    <mergeCell ref="SPV39:SPX39"/>
    <mergeCell ref="SPY39:SQA39"/>
    <mergeCell ref="SOR39:SOT39"/>
    <mergeCell ref="SOU39:SOW39"/>
    <mergeCell ref="SOX39:SOZ39"/>
    <mergeCell ref="SPA39:SPC39"/>
    <mergeCell ref="SPD39:SPF39"/>
    <mergeCell ref="SPG39:SPI39"/>
    <mergeCell ref="SNZ39:SOB39"/>
    <mergeCell ref="SOC39:SOE39"/>
    <mergeCell ref="SOF39:SOH39"/>
    <mergeCell ref="SOI39:SOK39"/>
    <mergeCell ref="SOL39:SON39"/>
    <mergeCell ref="SOO39:SOQ39"/>
    <mergeCell ref="SNH39:SNJ39"/>
    <mergeCell ref="SNK39:SNM39"/>
    <mergeCell ref="SNN39:SNP39"/>
    <mergeCell ref="SNQ39:SNS39"/>
    <mergeCell ref="SNT39:SNV39"/>
    <mergeCell ref="SNW39:SNY39"/>
    <mergeCell ref="SMP39:SMR39"/>
    <mergeCell ref="SMS39:SMU39"/>
    <mergeCell ref="SMV39:SMX39"/>
    <mergeCell ref="SMY39:SNA39"/>
    <mergeCell ref="SNB39:SND39"/>
    <mergeCell ref="SNE39:SNG39"/>
    <mergeCell ref="SLX39:SLZ39"/>
    <mergeCell ref="SMA39:SMC39"/>
    <mergeCell ref="SMD39:SMF39"/>
    <mergeCell ref="SMG39:SMI39"/>
    <mergeCell ref="SMJ39:SML39"/>
    <mergeCell ref="SMM39:SMO39"/>
    <mergeCell ref="SLF39:SLH39"/>
    <mergeCell ref="SLI39:SLK39"/>
    <mergeCell ref="SLL39:SLN39"/>
    <mergeCell ref="SLO39:SLQ39"/>
    <mergeCell ref="SLR39:SLT39"/>
    <mergeCell ref="SLU39:SLW39"/>
    <mergeCell ref="SKN39:SKP39"/>
    <mergeCell ref="SKQ39:SKS39"/>
    <mergeCell ref="SKT39:SKV39"/>
    <mergeCell ref="SKW39:SKY39"/>
    <mergeCell ref="SKZ39:SLB39"/>
    <mergeCell ref="SLC39:SLE39"/>
    <mergeCell ref="SJV39:SJX39"/>
    <mergeCell ref="SJY39:SKA39"/>
    <mergeCell ref="SKB39:SKD39"/>
    <mergeCell ref="SKE39:SKG39"/>
    <mergeCell ref="SKH39:SKJ39"/>
    <mergeCell ref="SKK39:SKM39"/>
    <mergeCell ref="SJD39:SJF39"/>
    <mergeCell ref="SJG39:SJI39"/>
    <mergeCell ref="SJJ39:SJL39"/>
    <mergeCell ref="SJM39:SJO39"/>
    <mergeCell ref="SJP39:SJR39"/>
    <mergeCell ref="SJS39:SJU39"/>
    <mergeCell ref="SIL39:SIN39"/>
    <mergeCell ref="SIO39:SIQ39"/>
    <mergeCell ref="SIR39:SIT39"/>
    <mergeCell ref="SIU39:SIW39"/>
    <mergeCell ref="SIX39:SIZ39"/>
    <mergeCell ref="SJA39:SJC39"/>
    <mergeCell ref="SHT39:SHV39"/>
    <mergeCell ref="SHW39:SHY39"/>
    <mergeCell ref="SHZ39:SIB39"/>
    <mergeCell ref="SIC39:SIE39"/>
    <mergeCell ref="SIF39:SIH39"/>
    <mergeCell ref="SII39:SIK39"/>
    <mergeCell ref="SHB39:SHD39"/>
    <mergeCell ref="SHE39:SHG39"/>
    <mergeCell ref="SHH39:SHJ39"/>
    <mergeCell ref="SHK39:SHM39"/>
    <mergeCell ref="SHN39:SHP39"/>
    <mergeCell ref="SHQ39:SHS39"/>
    <mergeCell ref="SGJ39:SGL39"/>
    <mergeCell ref="SGM39:SGO39"/>
    <mergeCell ref="SGP39:SGR39"/>
    <mergeCell ref="SGS39:SGU39"/>
    <mergeCell ref="SGV39:SGX39"/>
    <mergeCell ref="SGY39:SHA39"/>
    <mergeCell ref="SFR39:SFT39"/>
    <mergeCell ref="SFU39:SFW39"/>
    <mergeCell ref="SFX39:SFZ39"/>
    <mergeCell ref="SGA39:SGC39"/>
    <mergeCell ref="SGD39:SGF39"/>
    <mergeCell ref="SGG39:SGI39"/>
    <mergeCell ref="SEZ39:SFB39"/>
    <mergeCell ref="SFC39:SFE39"/>
    <mergeCell ref="SFF39:SFH39"/>
    <mergeCell ref="SFI39:SFK39"/>
    <mergeCell ref="SFL39:SFN39"/>
    <mergeCell ref="SFO39:SFQ39"/>
    <mergeCell ref="SEH39:SEJ39"/>
    <mergeCell ref="SEK39:SEM39"/>
    <mergeCell ref="SEN39:SEP39"/>
    <mergeCell ref="SEQ39:SES39"/>
    <mergeCell ref="SET39:SEV39"/>
    <mergeCell ref="SEW39:SEY39"/>
    <mergeCell ref="SDP39:SDR39"/>
    <mergeCell ref="SDS39:SDU39"/>
    <mergeCell ref="SDV39:SDX39"/>
    <mergeCell ref="SDY39:SEA39"/>
    <mergeCell ref="SEB39:SED39"/>
    <mergeCell ref="SEE39:SEG39"/>
    <mergeCell ref="SCX39:SCZ39"/>
    <mergeCell ref="SDA39:SDC39"/>
    <mergeCell ref="SDD39:SDF39"/>
    <mergeCell ref="SDG39:SDI39"/>
    <mergeCell ref="SDJ39:SDL39"/>
    <mergeCell ref="SDM39:SDO39"/>
    <mergeCell ref="SCF39:SCH39"/>
    <mergeCell ref="SCI39:SCK39"/>
    <mergeCell ref="SCL39:SCN39"/>
    <mergeCell ref="SCO39:SCQ39"/>
    <mergeCell ref="SCR39:SCT39"/>
    <mergeCell ref="SCU39:SCW39"/>
    <mergeCell ref="SBN39:SBP39"/>
    <mergeCell ref="SBQ39:SBS39"/>
    <mergeCell ref="SBT39:SBV39"/>
    <mergeCell ref="SBW39:SBY39"/>
    <mergeCell ref="SBZ39:SCB39"/>
    <mergeCell ref="SCC39:SCE39"/>
    <mergeCell ref="SAV39:SAX39"/>
    <mergeCell ref="SAY39:SBA39"/>
    <mergeCell ref="SBB39:SBD39"/>
    <mergeCell ref="SBE39:SBG39"/>
    <mergeCell ref="SBH39:SBJ39"/>
    <mergeCell ref="SBK39:SBM39"/>
    <mergeCell ref="SAD39:SAF39"/>
    <mergeCell ref="SAG39:SAI39"/>
    <mergeCell ref="SAJ39:SAL39"/>
    <mergeCell ref="SAM39:SAO39"/>
    <mergeCell ref="SAP39:SAR39"/>
    <mergeCell ref="SAS39:SAU39"/>
    <mergeCell ref="RZL39:RZN39"/>
    <mergeCell ref="RZO39:RZQ39"/>
    <mergeCell ref="RZR39:RZT39"/>
    <mergeCell ref="RZU39:RZW39"/>
    <mergeCell ref="RZX39:RZZ39"/>
    <mergeCell ref="SAA39:SAC39"/>
    <mergeCell ref="RYT39:RYV39"/>
    <mergeCell ref="RYW39:RYY39"/>
    <mergeCell ref="RYZ39:RZB39"/>
    <mergeCell ref="RZC39:RZE39"/>
    <mergeCell ref="RZF39:RZH39"/>
    <mergeCell ref="RZI39:RZK39"/>
    <mergeCell ref="RYB39:RYD39"/>
    <mergeCell ref="RYE39:RYG39"/>
    <mergeCell ref="RYH39:RYJ39"/>
    <mergeCell ref="RYK39:RYM39"/>
    <mergeCell ref="RYN39:RYP39"/>
    <mergeCell ref="RYQ39:RYS39"/>
    <mergeCell ref="RXJ39:RXL39"/>
    <mergeCell ref="RXM39:RXO39"/>
    <mergeCell ref="RXP39:RXR39"/>
    <mergeCell ref="RXS39:RXU39"/>
    <mergeCell ref="RXV39:RXX39"/>
    <mergeCell ref="RXY39:RYA39"/>
    <mergeCell ref="RWR39:RWT39"/>
    <mergeCell ref="RWU39:RWW39"/>
    <mergeCell ref="RWX39:RWZ39"/>
    <mergeCell ref="RXA39:RXC39"/>
    <mergeCell ref="RXD39:RXF39"/>
    <mergeCell ref="RXG39:RXI39"/>
    <mergeCell ref="RVZ39:RWB39"/>
    <mergeCell ref="RWC39:RWE39"/>
    <mergeCell ref="RWF39:RWH39"/>
    <mergeCell ref="RWI39:RWK39"/>
    <mergeCell ref="RWL39:RWN39"/>
    <mergeCell ref="RWO39:RWQ39"/>
    <mergeCell ref="RVH39:RVJ39"/>
    <mergeCell ref="RVK39:RVM39"/>
    <mergeCell ref="RVN39:RVP39"/>
    <mergeCell ref="RVQ39:RVS39"/>
    <mergeCell ref="RVT39:RVV39"/>
    <mergeCell ref="RVW39:RVY39"/>
    <mergeCell ref="RUP39:RUR39"/>
    <mergeCell ref="RUS39:RUU39"/>
    <mergeCell ref="RUV39:RUX39"/>
    <mergeCell ref="RUY39:RVA39"/>
    <mergeCell ref="RVB39:RVD39"/>
    <mergeCell ref="RVE39:RVG39"/>
    <mergeCell ref="RTX39:RTZ39"/>
    <mergeCell ref="RUA39:RUC39"/>
    <mergeCell ref="RUD39:RUF39"/>
    <mergeCell ref="RUG39:RUI39"/>
    <mergeCell ref="RUJ39:RUL39"/>
    <mergeCell ref="RUM39:RUO39"/>
    <mergeCell ref="RTF39:RTH39"/>
    <mergeCell ref="RTI39:RTK39"/>
    <mergeCell ref="RTL39:RTN39"/>
    <mergeCell ref="RTO39:RTQ39"/>
    <mergeCell ref="RTR39:RTT39"/>
    <mergeCell ref="RTU39:RTW39"/>
    <mergeCell ref="RSN39:RSP39"/>
    <mergeCell ref="RSQ39:RSS39"/>
    <mergeCell ref="RST39:RSV39"/>
    <mergeCell ref="RSW39:RSY39"/>
    <mergeCell ref="RSZ39:RTB39"/>
    <mergeCell ref="RTC39:RTE39"/>
    <mergeCell ref="RRV39:RRX39"/>
    <mergeCell ref="RRY39:RSA39"/>
    <mergeCell ref="RSB39:RSD39"/>
    <mergeCell ref="RSE39:RSG39"/>
    <mergeCell ref="RSH39:RSJ39"/>
    <mergeCell ref="RSK39:RSM39"/>
    <mergeCell ref="RRD39:RRF39"/>
    <mergeCell ref="RRG39:RRI39"/>
    <mergeCell ref="RRJ39:RRL39"/>
    <mergeCell ref="RRM39:RRO39"/>
    <mergeCell ref="RRP39:RRR39"/>
    <mergeCell ref="RRS39:RRU39"/>
    <mergeCell ref="RQL39:RQN39"/>
    <mergeCell ref="RQO39:RQQ39"/>
    <mergeCell ref="RQR39:RQT39"/>
    <mergeCell ref="RQU39:RQW39"/>
    <mergeCell ref="RQX39:RQZ39"/>
    <mergeCell ref="RRA39:RRC39"/>
    <mergeCell ref="RPT39:RPV39"/>
    <mergeCell ref="RPW39:RPY39"/>
    <mergeCell ref="RPZ39:RQB39"/>
    <mergeCell ref="RQC39:RQE39"/>
    <mergeCell ref="RQF39:RQH39"/>
    <mergeCell ref="RQI39:RQK39"/>
    <mergeCell ref="RPB39:RPD39"/>
    <mergeCell ref="RPE39:RPG39"/>
    <mergeCell ref="RPH39:RPJ39"/>
    <mergeCell ref="RPK39:RPM39"/>
    <mergeCell ref="RPN39:RPP39"/>
    <mergeCell ref="RPQ39:RPS39"/>
    <mergeCell ref="ROJ39:ROL39"/>
    <mergeCell ref="ROM39:ROO39"/>
    <mergeCell ref="ROP39:ROR39"/>
    <mergeCell ref="ROS39:ROU39"/>
    <mergeCell ref="ROV39:ROX39"/>
    <mergeCell ref="ROY39:RPA39"/>
    <mergeCell ref="RNR39:RNT39"/>
    <mergeCell ref="RNU39:RNW39"/>
    <mergeCell ref="RNX39:RNZ39"/>
    <mergeCell ref="ROA39:ROC39"/>
    <mergeCell ref="ROD39:ROF39"/>
    <mergeCell ref="ROG39:ROI39"/>
    <mergeCell ref="RMZ39:RNB39"/>
    <mergeCell ref="RNC39:RNE39"/>
    <mergeCell ref="RNF39:RNH39"/>
    <mergeCell ref="RNI39:RNK39"/>
    <mergeCell ref="RNL39:RNN39"/>
    <mergeCell ref="RNO39:RNQ39"/>
    <mergeCell ref="RMH39:RMJ39"/>
    <mergeCell ref="RMK39:RMM39"/>
    <mergeCell ref="RMN39:RMP39"/>
    <mergeCell ref="RMQ39:RMS39"/>
    <mergeCell ref="RMT39:RMV39"/>
    <mergeCell ref="RMW39:RMY39"/>
    <mergeCell ref="RLP39:RLR39"/>
    <mergeCell ref="RLS39:RLU39"/>
    <mergeCell ref="RLV39:RLX39"/>
    <mergeCell ref="RLY39:RMA39"/>
    <mergeCell ref="RMB39:RMD39"/>
    <mergeCell ref="RME39:RMG39"/>
    <mergeCell ref="RKX39:RKZ39"/>
    <mergeCell ref="RLA39:RLC39"/>
    <mergeCell ref="RLD39:RLF39"/>
    <mergeCell ref="RLG39:RLI39"/>
    <mergeCell ref="RLJ39:RLL39"/>
    <mergeCell ref="RLM39:RLO39"/>
    <mergeCell ref="RKF39:RKH39"/>
    <mergeCell ref="RKI39:RKK39"/>
    <mergeCell ref="RKL39:RKN39"/>
    <mergeCell ref="RKO39:RKQ39"/>
    <mergeCell ref="RKR39:RKT39"/>
    <mergeCell ref="RKU39:RKW39"/>
    <mergeCell ref="RJN39:RJP39"/>
    <mergeCell ref="RJQ39:RJS39"/>
    <mergeCell ref="RJT39:RJV39"/>
    <mergeCell ref="RJW39:RJY39"/>
    <mergeCell ref="RJZ39:RKB39"/>
    <mergeCell ref="RKC39:RKE39"/>
    <mergeCell ref="RIV39:RIX39"/>
    <mergeCell ref="RIY39:RJA39"/>
    <mergeCell ref="RJB39:RJD39"/>
    <mergeCell ref="RJE39:RJG39"/>
    <mergeCell ref="RJH39:RJJ39"/>
    <mergeCell ref="RJK39:RJM39"/>
    <mergeCell ref="RID39:RIF39"/>
    <mergeCell ref="RIG39:RII39"/>
    <mergeCell ref="RIJ39:RIL39"/>
    <mergeCell ref="RIM39:RIO39"/>
    <mergeCell ref="RIP39:RIR39"/>
    <mergeCell ref="RIS39:RIU39"/>
    <mergeCell ref="RHL39:RHN39"/>
    <mergeCell ref="RHO39:RHQ39"/>
    <mergeCell ref="RHR39:RHT39"/>
    <mergeCell ref="RHU39:RHW39"/>
    <mergeCell ref="RHX39:RHZ39"/>
    <mergeCell ref="RIA39:RIC39"/>
    <mergeCell ref="RGT39:RGV39"/>
    <mergeCell ref="RGW39:RGY39"/>
    <mergeCell ref="RGZ39:RHB39"/>
    <mergeCell ref="RHC39:RHE39"/>
    <mergeCell ref="RHF39:RHH39"/>
    <mergeCell ref="RHI39:RHK39"/>
    <mergeCell ref="RGB39:RGD39"/>
    <mergeCell ref="RGE39:RGG39"/>
    <mergeCell ref="RGH39:RGJ39"/>
    <mergeCell ref="RGK39:RGM39"/>
    <mergeCell ref="RGN39:RGP39"/>
    <mergeCell ref="RGQ39:RGS39"/>
    <mergeCell ref="RFJ39:RFL39"/>
    <mergeCell ref="RFM39:RFO39"/>
    <mergeCell ref="RFP39:RFR39"/>
    <mergeCell ref="RFS39:RFU39"/>
    <mergeCell ref="RFV39:RFX39"/>
    <mergeCell ref="RFY39:RGA39"/>
    <mergeCell ref="RER39:RET39"/>
    <mergeCell ref="REU39:REW39"/>
    <mergeCell ref="REX39:REZ39"/>
    <mergeCell ref="RFA39:RFC39"/>
    <mergeCell ref="RFD39:RFF39"/>
    <mergeCell ref="RFG39:RFI39"/>
    <mergeCell ref="RDZ39:REB39"/>
    <mergeCell ref="REC39:REE39"/>
    <mergeCell ref="REF39:REH39"/>
    <mergeCell ref="REI39:REK39"/>
    <mergeCell ref="REL39:REN39"/>
    <mergeCell ref="REO39:REQ39"/>
    <mergeCell ref="RDH39:RDJ39"/>
    <mergeCell ref="RDK39:RDM39"/>
    <mergeCell ref="RDN39:RDP39"/>
    <mergeCell ref="RDQ39:RDS39"/>
    <mergeCell ref="RDT39:RDV39"/>
    <mergeCell ref="RDW39:RDY39"/>
    <mergeCell ref="RCP39:RCR39"/>
    <mergeCell ref="RCS39:RCU39"/>
    <mergeCell ref="RCV39:RCX39"/>
    <mergeCell ref="RCY39:RDA39"/>
    <mergeCell ref="RDB39:RDD39"/>
    <mergeCell ref="RDE39:RDG39"/>
    <mergeCell ref="RBX39:RBZ39"/>
    <mergeCell ref="RCA39:RCC39"/>
    <mergeCell ref="RCD39:RCF39"/>
    <mergeCell ref="RCG39:RCI39"/>
    <mergeCell ref="RCJ39:RCL39"/>
    <mergeCell ref="RCM39:RCO39"/>
    <mergeCell ref="RBF39:RBH39"/>
    <mergeCell ref="RBI39:RBK39"/>
    <mergeCell ref="RBL39:RBN39"/>
    <mergeCell ref="RBO39:RBQ39"/>
    <mergeCell ref="RBR39:RBT39"/>
    <mergeCell ref="RBU39:RBW39"/>
    <mergeCell ref="RAN39:RAP39"/>
    <mergeCell ref="RAQ39:RAS39"/>
    <mergeCell ref="RAT39:RAV39"/>
    <mergeCell ref="RAW39:RAY39"/>
    <mergeCell ref="RAZ39:RBB39"/>
    <mergeCell ref="RBC39:RBE39"/>
    <mergeCell ref="QZV39:QZX39"/>
    <mergeCell ref="QZY39:RAA39"/>
    <mergeCell ref="RAB39:RAD39"/>
    <mergeCell ref="RAE39:RAG39"/>
    <mergeCell ref="RAH39:RAJ39"/>
    <mergeCell ref="RAK39:RAM39"/>
    <mergeCell ref="QZD39:QZF39"/>
    <mergeCell ref="QZG39:QZI39"/>
    <mergeCell ref="QZJ39:QZL39"/>
    <mergeCell ref="QZM39:QZO39"/>
    <mergeCell ref="QZP39:QZR39"/>
    <mergeCell ref="QZS39:QZU39"/>
    <mergeCell ref="QYL39:QYN39"/>
    <mergeCell ref="QYO39:QYQ39"/>
    <mergeCell ref="QYR39:QYT39"/>
    <mergeCell ref="QYU39:QYW39"/>
    <mergeCell ref="QYX39:QYZ39"/>
    <mergeCell ref="QZA39:QZC39"/>
    <mergeCell ref="QXT39:QXV39"/>
    <mergeCell ref="QXW39:QXY39"/>
    <mergeCell ref="QXZ39:QYB39"/>
    <mergeCell ref="QYC39:QYE39"/>
    <mergeCell ref="QYF39:QYH39"/>
    <mergeCell ref="QYI39:QYK39"/>
    <mergeCell ref="QXB39:QXD39"/>
    <mergeCell ref="QXE39:QXG39"/>
    <mergeCell ref="QXH39:QXJ39"/>
    <mergeCell ref="QXK39:QXM39"/>
    <mergeCell ref="QXN39:QXP39"/>
    <mergeCell ref="QXQ39:QXS39"/>
    <mergeCell ref="QWJ39:QWL39"/>
    <mergeCell ref="QWM39:QWO39"/>
    <mergeCell ref="QWP39:QWR39"/>
    <mergeCell ref="QWS39:QWU39"/>
    <mergeCell ref="QWV39:QWX39"/>
    <mergeCell ref="QWY39:QXA39"/>
    <mergeCell ref="QVR39:QVT39"/>
    <mergeCell ref="QVU39:QVW39"/>
    <mergeCell ref="QVX39:QVZ39"/>
    <mergeCell ref="QWA39:QWC39"/>
    <mergeCell ref="QWD39:QWF39"/>
    <mergeCell ref="QWG39:QWI39"/>
    <mergeCell ref="QUZ39:QVB39"/>
    <mergeCell ref="QVC39:QVE39"/>
    <mergeCell ref="QVF39:QVH39"/>
    <mergeCell ref="QVI39:QVK39"/>
    <mergeCell ref="QVL39:QVN39"/>
    <mergeCell ref="QVO39:QVQ39"/>
    <mergeCell ref="QUH39:QUJ39"/>
    <mergeCell ref="QUK39:QUM39"/>
    <mergeCell ref="QUN39:QUP39"/>
    <mergeCell ref="QUQ39:QUS39"/>
    <mergeCell ref="QUT39:QUV39"/>
    <mergeCell ref="QUW39:QUY39"/>
    <mergeCell ref="QTP39:QTR39"/>
    <mergeCell ref="QTS39:QTU39"/>
    <mergeCell ref="QTV39:QTX39"/>
    <mergeCell ref="QTY39:QUA39"/>
    <mergeCell ref="QUB39:QUD39"/>
    <mergeCell ref="QUE39:QUG39"/>
    <mergeCell ref="QSX39:QSZ39"/>
    <mergeCell ref="QTA39:QTC39"/>
    <mergeCell ref="QTD39:QTF39"/>
    <mergeCell ref="QTG39:QTI39"/>
    <mergeCell ref="QTJ39:QTL39"/>
    <mergeCell ref="QTM39:QTO39"/>
    <mergeCell ref="QSF39:QSH39"/>
    <mergeCell ref="QSI39:QSK39"/>
    <mergeCell ref="QSL39:QSN39"/>
    <mergeCell ref="QSO39:QSQ39"/>
    <mergeCell ref="QSR39:QST39"/>
    <mergeCell ref="QSU39:QSW39"/>
    <mergeCell ref="QRN39:QRP39"/>
    <mergeCell ref="QRQ39:QRS39"/>
    <mergeCell ref="QRT39:QRV39"/>
    <mergeCell ref="QRW39:QRY39"/>
    <mergeCell ref="QRZ39:QSB39"/>
    <mergeCell ref="QSC39:QSE39"/>
    <mergeCell ref="QQV39:QQX39"/>
    <mergeCell ref="QQY39:QRA39"/>
    <mergeCell ref="QRB39:QRD39"/>
    <mergeCell ref="QRE39:QRG39"/>
    <mergeCell ref="QRH39:QRJ39"/>
    <mergeCell ref="QRK39:QRM39"/>
    <mergeCell ref="QQD39:QQF39"/>
    <mergeCell ref="QQG39:QQI39"/>
    <mergeCell ref="QQJ39:QQL39"/>
    <mergeCell ref="QQM39:QQO39"/>
    <mergeCell ref="QQP39:QQR39"/>
    <mergeCell ref="QQS39:QQU39"/>
    <mergeCell ref="QPL39:QPN39"/>
    <mergeCell ref="QPO39:QPQ39"/>
    <mergeCell ref="QPR39:QPT39"/>
    <mergeCell ref="QPU39:QPW39"/>
    <mergeCell ref="QPX39:QPZ39"/>
    <mergeCell ref="QQA39:QQC39"/>
    <mergeCell ref="QOT39:QOV39"/>
    <mergeCell ref="QOW39:QOY39"/>
    <mergeCell ref="QOZ39:QPB39"/>
    <mergeCell ref="QPC39:QPE39"/>
    <mergeCell ref="QPF39:QPH39"/>
    <mergeCell ref="QPI39:QPK39"/>
    <mergeCell ref="QOB39:QOD39"/>
    <mergeCell ref="QOE39:QOG39"/>
    <mergeCell ref="QOH39:QOJ39"/>
    <mergeCell ref="QOK39:QOM39"/>
    <mergeCell ref="QON39:QOP39"/>
    <mergeCell ref="QOQ39:QOS39"/>
    <mergeCell ref="QNJ39:QNL39"/>
    <mergeCell ref="QNM39:QNO39"/>
    <mergeCell ref="QNP39:QNR39"/>
    <mergeCell ref="QNS39:QNU39"/>
    <mergeCell ref="QNV39:QNX39"/>
    <mergeCell ref="QNY39:QOA39"/>
    <mergeCell ref="QMR39:QMT39"/>
    <mergeCell ref="QMU39:QMW39"/>
    <mergeCell ref="QMX39:QMZ39"/>
    <mergeCell ref="QNA39:QNC39"/>
    <mergeCell ref="QND39:QNF39"/>
    <mergeCell ref="QNG39:QNI39"/>
    <mergeCell ref="QLZ39:QMB39"/>
    <mergeCell ref="QMC39:QME39"/>
    <mergeCell ref="QMF39:QMH39"/>
    <mergeCell ref="QMI39:QMK39"/>
    <mergeCell ref="QML39:QMN39"/>
    <mergeCell ref="QMO39:QMQ39"/>
    <mergeCell ref="QLH39:QLJ39"/>
    <mergeCell ref="QLK39:QLM39"/>
    <mergeCell ref="QLN39:QLP39"/>
    <mergeCell ref="QLQ39:QLS39"/>
    <mergeCell ref="QLT39:QLV39"/>
    <mergeCell ref="QLW39:QLY39"/>
    <mergeCell ref="QKP39:QKR39"/>
    <mergeCell ref="QKS39:QKU39"/>
    <mergeCell ref="QKV39:QKX39"/>
    <mergeCell ref="QKY39:QLA39"/>
    <mergeCell ref="QLB39:QLD39"/>
    <mergeCell ref="QLE39:QLG39"/>
    <mergeCell ref="QJX39:QJZ39"/>
    <mergeCell ref="QKA39:QKC39"/>
    <mergeCell ref="QKD39:QKF39"/>
    <mergeCell ref="QKG39:QKI39"/>
    <mergeCell ref="QKJ39:QKL39"/>
    <mergeCell ref="QKM39:QKO39"/>
    <mergeCell ref="QJF39:QJH39"/>
    <mergeCell ref="QJI39:QJK39"/>
    <mergeCell ref="QJL39:QJN39"/>
    <mergeCell ref="QJO39:QJQ39"/>
    <mergeCell ref="QJR39:QJT39"/>
    <mergeCell ref="QJU39:QJW39"/>
    <mergeCell ref="QIN39:QIP39"/>
    <mergeCell ref="QIQ39:QIS39"/>
    <mergeCell ref="QIT39:QIV39"/>
    <mergeCell ref="QIW39:QIY39"/>
    <mergeCell ref="QIZ39:QJB39"/>
    <mergeCell ref="QJC39:QJE39"/>
    <mergeCell ref="QHV39:QHX39"/>
    <mergeCell ref="QHY39:QIA39"/>
    <mergeCell ref="QIB39:QID39"/>
    <mergeCell ref="QIE39:QIG39"/>
    <mergeCell ref="QIH39:QIJ39"/>
    <mergeCell ref="QIK39:QIM39"/>
    <mergeCell ref="QHD39:QHF39"/>
    <mergeCell ref="QHG39:QHI39"/>
    <mergeCell ref="QHJ39:QHL39"/>
    <mergeCell ref="QHM39:QHO39"/>
    <mergeCell ref="QHP39:QHR39"/>
    <mergeCell ref="QHS39:QHU39"/>
    <mergeCell ref="QGL39:QGN39"/>
    <mergeCell ref="QGO39:QGQ39"/>
    <mergeCell ref="QGR39:QGT39"/>
    <mergeCell ref="QGU39:QGW39"/>
    <mergeCell ref="QGX39:QGZ39"/>
    <mergeCell ref="QHA39:QHC39"/>
    <mergeCell ref="QFT39:QFV39"/>
    <mergeCell ref="QFW39:QFY39"/>
    <mergeCell ref="QFZ39:QGB39"/>
    <mergeCell ref="QGC39:QGE39"/>
    <mergeCell ref="QGF39:QGH39"/>
    <mergeCell ref="QGI39:QGK39"/>
    <mergeCell ref="QFB39:QFD39"/>
    <mergeCell ref="QFE39:QFG39"/>
    <mergeCell ref="QFH39:QFJ39"/>
    <mergeCell ref="QFK39:QFM39"/>
    <mergeCell ref="QFN39:QFP39"/>
    <mergeCell ref="QFQ39:QFS39"/>
    <mergeCell ref="QEJ39:QEL39"/>
    <mergeCell ref="QEM39:QEO39"/>
    <mergeCell ref="QEP39:QER39"/>
    <mergeCell ref="QES39:QEU39"/>
    <mergeCell ref="QEV39:QEX39"/>
    <mergeCell ref="QEY39:QFA39"/>
    <mergeCell ref="QDR39:QDT39"/>
    <mergeCell ref="QDU39:QDW39"/>
    <mergeCell ref="QDX39:QDZ39"/>
    <mergeCell ref="QEA39:QEC39"/>
    <mergeCell ref="QED39:QEF39"/>
    <mergeCell ref="QEG39:QEI39"/>
    <mergeCell ref="QCZ39:QDB39"/>
    <mergeCell ref="QDC39:QDE39"/>
    <mergeCell ref="QDF39:QDH39"/>
    <mergeCell ref="QDI39:QDK39"/>
    <mergeCell ref="QDL39:QDN39"/>
    <mergeCell ref="QDO39:QDQ39"/>
    <mergeCell ref="QCH39:QCJ39"/>
    <mergeCell ref="QCK39:QCM39"/>
    <mergeCell ref="QCN39:QCP39"/>
    <mergeCell ref="QCQ39:QCS39"/>
    <mergeCell ref="QCT39:QCV39"/>
    <mergeCell ref="QCW39:QCY39"/>
    <mergeCell ref="QBP39:QBR39"/>
    <mergeCell ref="QBS39:QBU39"/>
    <mergeCell ref="QBV39:QBX39"/>
    <mergeCell ref="QBY39:QCA39"/>
    <mergeCell ref="QCB39:QCD39"/>
    <mergeCell ref="QCE39:QCG39"/>
    <mergeCell ref="QAX39:QAZ39"/>
    <mergeCell ref="QBA39:QBC39"/>
    <mergeCell ref="QBD39:QBF39"/>
    <mergeCell ref="QBG39:QBI39"/>
    <mergeCell ref="QBJ39:QBL39"/>
    <mergeCell ref="QBM39:QBO39"/>
    <mergeCell ref="QAF39:QAH39"/>
    <mergeCell ref="QAI39:QAK39"/>
    <mergeCell ref="QAL39:QAN39"/>
    <mergeCell ref="QAO39:QAQ39"/>
    <mergeCell ref="QAR39:QAT39"/>
    <mergeCell ref="QAU39:QAW39"/>
    <mergeCell ref="PZN39:PZP39"/>
    <mergeCell ref="PZQ39:PZS39"/>
    <mergeCell ref="PZT39:PZV39"/>
    <mergeCell ref="PZW39:PZY39"/>
    <mergeCell ref="PZZ39:QAB39"/>
    <mergeCell ref="QAC39:QAE39"/>
    <mergeCell ref="PYV39:PYX39"/>
    <mergeCell ref="PYY39:PZA39"/>
    <mergeCell ref="PZB39:PZD39"/>
    <mergeCell ref="PZE39:PZG39"/>
    <mergeCell ref="PZH39:PZJ39"/>
    <mergeCell ref="PZK39:PZM39"/>
    <mergeCell ref="PYD39:PYF39"/>
    <mergeCell ref="PYG39:PYI39"/>
    <mergeCell ref="PYJ39:PYL39"/>
    <mergeCell ref="PYM39:PYO39"/>
    <mergeCell ref="PYP39:PYR39"/>
    <mergeCell ref="PYS39:PYU39"/>
    <mergeCell ref="PXL39:PXN39"/>
    <mergeCell ref="PXO39:PXQ39"/>
    <mergeCell ref="PXR39:PXT39"/>
    <mergeCell ref="PXU39:PXW39"/>
    <mergeCell ref="PXX39:PXZ39"/>
    <mergeCell ref="PYA39:PYC39"/>
    <mergeCell ref="PWT39:PWV39"/>
    <mergeCell ref="PWW39:PWY39"/>
    <mergeCell ref="PWZ39:PXB39"/>
    <mergeCell ref="PXC39:PXE39"/>
    <mergeCell ref="PXF39:PXH39"/>
    <mergeCell ref="PXI39:PXK39"/>
    <mergeCell ref="PWB39:PWD39"/>
    <mergeCell ref="PWE39:PWG39"/>
    <mergeCell ref="PWH39:PWJ39"/>
    <mergeCell ref="PWK39:PWM39"/>
    <mergeCell ref="PWN39:PWP39"/>
    <mergeCell ref="PWQ39:PWS39"/>
    <mergeCell ref="PVJ39:PVL39"/>
    <mergeCell ref="PVM39:PVO39"/>
    <mergeCell ref="PVP39:PVR39"/>
    <mergeCell ref="PVS39:PVU39"/>
    <mergeCell ref="PVV39:PVX39"/>
    <mergeCell ref="PVY39:PWA39"/>
    <mergeCell ref="PUR39:PUT39"/>
    <mergeCell ref="PUU39:PUW39"/>
    <mergeCell ref="PUX39:PUZ39"/>
    <mergeCell ref="PVA39:PVC39"/>
    <mergeCell ref="PVD39:PVF39"/>
    <mergeCell ref="PVG39:PVI39"/>
    <mergeCell ref="PTZ39:PUB39"/>
    <mergeCell ref="PUC39:PUE39"/>
    <mergeCell ref="PUF39:PUH39"/>
    <mergeCell ref="PUI39:PUK39"/>
    <mergeCell ref="PUL39:PUN39"/>
    <mergeCell ref="PUO39:PUQ39"/>
    <mergeCell ref="PTH39:PTJ39"/>
    <mergeCell ref="PTK39:PTM39"/>
    <mergeCell ref="PTN39:PTP39"/>
    <mergeCell ref="PTQ39:PTS39"/>
    <mergeCell ref="PTT39:PTV39"/>
    <mergeCell ref="PTW39:PTY39"/>
    <mergeCell ref="PSP39:PSR39"/>
    <mergeCell ref="PSS39:PSU39"/>
    <mergeCell ref="PSV39:PSX39"/>
    <mergeCell ref="PSY39:PTA39"/>
    <mergeCell ref="PTB39:PTD39"/>
    <mergeCell ref="PTE39:PTG39"/>
    <mergeCell ref="PRX39:PRZ39"/>
    <mergeCell ref="PSA39:PSC39"/>
    <mergeCell ref="PSD39:PSF39"/>
    <mergeCell ref="PSG39:PSI39"/>
    <mergeCell ref="PSJ39:PSL39"/>
    <mergeCell ref="PSM39:PSO39"/>
    <mergeCell ref="PRF39:PRH39"/>
    <mergeCell ref="PRI39:PRK39"/>
    <mergeCell ref="PRL39:PRN39"/>
    <mergeCell ref="PRO39:PRQ39"/>
    <mergeCell ref="PRR39:PRT39"/>
    <mergeCell ref="PRU39:PRW39"/>
    <mergeCell ref="PQN39:PQP39"/>
    <mergeCell ref="PQQ39:PQS39"/>
    <mergeCell ref="PQT39:PQV39"/>
    <mergeCell ref="PQW39:PQY39"/>
    <mergeCell ref="PQZ39:PRB39"/>
    <mergeCell ref="PRC39:PRE39"/>
    <mergeCell ref="PPV39:PPX39"/>
    <mergeCell ref="PPY39:PQA39"/>
    <mergeCell ref="PQB39:PQD39"/>
    <mergeCell ref="PQE39:PQG39"/>
    <mergeCell ref="PQH39:PQJ39"/>
    <mergeCell ref="PQK39:PQM39"/>
    <mergeCell ref="PPD39:PPF39"/>
    <mergeCell ref="PPG39:PPI39"/>
    <mergeCell ref="PPJ39:PPL39"/>
    <mergeCell ref="PPM39:PPO39"/>
    <mergeCell ref="PPP39:PPR39"/>
    <mergeCell ref="PPS39:PPU39"/>
    <mergeCell ref="POL39:PON39"/>
    <mergeCell ref="POO39:POQ39"/>
    <mergeCell ref="POR39:POT39"/>
    <mergeCell ref="POU39:POW39"/>
    <mergeCell ref="POX39:POZ39"/>
    <mergeCell ref="PPA39:PPC39"/>
    <mergeCell ref="PNT39:PNV39"/>
    <mergeCell ref="PNW39:PNY39"/>
    <mergeCell ref="PNZ39:POB39"/>
    <mergeCell ref="POC39:POE39"/>
    <mergeCell ref="POF39:POH39"/>
    <mergeCell ref="POI39:POK39"/>
    <mergeCell ref="PNB39:PND39"/>
    <mergeCell ref="PNE39:PNG39"/>
    <mergeCell ref="PNH39:PNJ39"/>
    <mergeCell ref="PNK39:PNM39"/>
    <mergeCell ref="PNN39:PNP39"/>
    <mergeCell ref="PNQ39:PNS39"/>
    <mergeCell ref="PMJ39:PML39"/>
    <mergeCell ref="PMM39:PMO39"/>
    <mergeCell ref="PMP39:PMR39"/>
    <mergeCell ref="PMS39:PMU39"/>
    <mergeCell ref="PMV39:PMX39"/>
    <mergeCell ref="PMY39:PNA39"/>
    <mergeCell ref="PLR39:PLT39"/>
    <mergeCell ref="PLU39:PLW39"/>
    <mergeCell ref="PLX39:PLZ39"/>
    <mergeCell ref="PMA39:PMC39"/>
    <mergeCell ref="PMD39:PMF39"/>
    <mergeCell ref="PMG39:PMI39"/>
    <mergeCell ref="PKZ39:PLB39"/>
    <mergeCell ref="PLC39:PLE39"/>
    <mergeCell ref="PLF39:PLH39"/>
    <mergeCell ref="PLI39:PLK39"/>
    <mergeCell ref="PLL39:PLN39"/>
    <mergeCell ref="PLO39:PLQ39"/>
    <mergeCell ref="PKH39:PKJ39"/>
    <mergeCell ref="PKK39:PKM39"/>
    <mergeCell ref="PKN39:PKP39"/>
    <mergeCell ref="PKQ39:PKS39"/>
    <mergeCell ref="PKT39:PKV39"/>
    <mergeCell ref="PKW39:PKY39"/>
    <mergeCell ref="PJP39:PJR39"/>
    <mergeCell ref="PJS39:PJU39"/>
    <mergeCell ref="PJV39:PJX39"/>
    <mergeCell ref="PJY39:PKA39"/>
    <mergeCell ref="PKB39:PKD39"/>
    <mergeCell ref="PKE39:PKG39"/>
    <mergeCell ref="PIX39:PIZ39"/>
    <mergeCell ref="PJA39:PJC39"/>
    <mergeCell ref="PJD39:PJF39"/>
    <mergeCell ref="PJG39:PJI39"/>
    <mergeCell ref="PJJ39:PJL39"/>
    <mergeCell ref="PJM39:PJO39"/>
    <mergeCell ref="PIF39:PIH39"/>
    <mergeCell ref="PII39:PIK39"/>
    <mergeCell ref="PIL39:PIN39"/>
    <mergeCell ref="PIO39:PIQ39"/>
    <mergeCell ref="PIR39:PIT39"/>
    <mergeCell ref="PIU39:PIW39"/>
    <mergeCell ref="PHN39:PHP39"/>
    <mergeCell ref="PHQ39:PHS39"/>
    <mergeCell ref="PHT39:PHV39"/>
    <mergeCell ref="PHW39:PHY39"/>
    <mergeCell ref="PHZ39:PIB39"/>
    <mergeCell ref="PIC39:PIE39"/>
    <mergeCell ref="PGV39:PGX39"/>
    <mergeCell ref="PGY39:PHA39"/>
    <mergeCell ref="PHB39:PHD39"/>
    <mergeCell ref="PHE39:PHG39"/>
    <mergeCell ref="PHH39:PHJ39"/>
    <mergeCell ref="PHK39:PHM39"/>
    <mergeCell ref="PGD39:PGF39"/>
    <mergeCell ref="PGG39:PGI39"/>
    <mergeCell ref="PGJ39:PGL39"/>
    <mergeCell ref="PGM39:PGO39"/>
    <mergeCell ref="PGP39:PGR39"/>
    <mergeCell ref="PGS39:PGU39"/>
    <mergeCell ref="PFL39:PFN39"/>
    <mergeCell ref="PFO39:PFQ39"/>
    <mergeCell ref="PFR39:PFT39"/>
    <mergeCell ref="PFU39:PFW39"/>
    <mergeCell ref="PFX39:PFZ39"/>
    <mergeCell ref="PGA39:PGC39"/>
    <mergeCell ref="PET39:PEV39"/>
    <mergeCell ref="PEW39:PEY39"/>
    <mergeCell ref="PEZ39:PFB39"/>
    <mergeCell ref="PFC39:PFE39"/>
    <mergeCell ref="PFF39:PFH39"/>
    <mergeCell ref="PFI39:PFK39"/>
    <mergeCell ref="PEB39:PED39"/>
    <mergeCell ref="PEE39:PEG39"/>
    <mergeCell ref="PEH39:PEJ39"/>
    <mergeCell ref="PEK39:PEM39"/>
    <mergeCell ref="PEN39:PEP39"/>
    <mergeCell ref="PEQ39:PES39"/>
    <mergeCell ref="PDJ39:PDL39"/>
    <mergeCell ref="PDM39:PDO39"/>
    <mergeCell ref="PDP39:PDR39"/>
    <mergeCell ref="PDS39:PDU39"/>
    <mergeCell ref="PDV39:PDX39"/>
    <mergeCell ref="PDY39:PEA39"/>
    <mergeCell ref="PCR39:PCT39"/>
    <mergeCell ref="PCU39:PCW39"/>
    <mergeCell ref="PCX39:PCZ39"/>
    <mergeCell ref="PDA39:PDC39"/>
    <mergeCell ref="PDD39:PDF39"/>
    <mergeCell ref="PDG39:PDI39"/>
    <mergeCell ref="PBZ39:PCB39"/>
    <mergeCell ref="PCC39:PCE39"/>
    <mergeCell ref="PCF39:PCH39"/>
    <mergeCell ref="PCI39:PCK39"/>
    <mergeCell ref="PCL39:PCN39"/>
    <mergeCell ref="PCO39:PCQ39"/>
    <mergeCell ref="PBH39:PBJ39"/>
    <mergeCell ref="PBK39:PBM39"/>
    <mergeCell ref="PBN39:PBP39"/>
    <mergeCell ref="PBQ39:PBS39"/>
    <mergeCell ref="PBT39:PBV39"/>
    <mergeCell ref="PBW39:PBY39"/>
    <mergeCell ref="PAP39:PAR39"/>
    <mergeCell ref="PAS39:PAU39"/>
    <mergeCell ref="PAV39:PAX39"/>
    <mergeCell ref="PAY39:PBA39"/>
    <mergeCell ref="PBB39:PBD39"/>
    <mergeCell ref="PBE39:PBG39"/>
    <mergeCell ref="OZX39:OZZ39"/>
    <mergeCell ref="PAA39:PAC39"/>
    <mergeCell ref="PAD39:PAF39"/>
    <mergeCell ref="PAG39:PAI39"/>
    <mergeCell ref="PAJ39:PAL39"/>
    <mergeCell ref="PAM39:PAO39"/>
    <mergeCell ref="OZF39:OZH39"/>
    <mergeCell ref="OZI39:OZK39"/>
    <mergeCell ref="OZL39:OZN39"/>
    <mergeCell ref="OZO39:OZQ39"/>
    <mergeCell ref="OZR39:OZT39"/>
    <mergeCell ref="OZU39:OZW39"/>
    <mergeCell ref="OYN39:OYP39"/>
    <mergeCell ref="OYQ39:OYS39"/>
    <mergeCell ref="OYT39:OYV39"/>
    <mergeCell ref="OYW39:OYY39"/>
    <mergeCell ref="OYZ39:OZB39"/>
    <mergeCell ref="OZC39:OZE39"/>
    <mergeCell ref="OXV39:OXX39"/>
    <mergeCell ref="OXY39:OYA39"/>
    <mergeCell ref="OYB39:OYD39"/>
    <mergeCell ref="OYE39:OYG39"/>
    <mergeCell ref="OYH39:OYJ39"/>
    <mergeCell ref="OYK39:OYM39"/>
    <mergeCell ref="OXD39:OXF39"/>
    <mergeCell ref="OXG39:OXI39"/>
    <mergeCell ref="OXJ39:OXL39"/>
    <mergeCell ref="OXM39:OXO39"/>
    <mergeCell ref="OXP39:OXR39"/>
    <mergeCell ref="OXS39:OXU39"/>
    <mergeCell ref="OWL39:OWN39"/>
    <mergeCell ref="OWO39:OWQ39"/>
    <mergeCell ref="OWR39:OWT39"/>
    <mergeCell ref="OWU39:OWW39"/>
    <mergeCell ref="OWX39:OWZ39"/>
    <mergeCell ref="OXA39:OXC39"/>
    <mergeCell ref="OVT39:OVV39"/>
    <mergeCell ref="OVW39:OVY39"/>
    <mergeCell ref="OVZ39:OWB39"/>
    <mergeCell ref="OWC39:OWE39"/>
    <mergeCell ref="OWF39:OWH39"/>
    <mergeCell ref="OWI39:OWK39"/>
    <mergeCell ref="OVB39:OVD39"/>
    <mergeCell ref="OVE39:OVG39"/>
    <mergeCell ref="OVH39:OVJ39"/>
    <mergeCell ref="OVK39:OVM39"/>
    <mergeCell ref="OVN39:OVP39"/>
    <mergeCell ref="OVQ39:OVS39"/>
    <mergeCell ref="OUJ39:OUL39"/>
    <mergeCell ref="OUM39:OUO39"/>
    <mergeCell ref="OUP39:OUR39"/>
    <mergeCell ref="OUS39:OUU39"/>
    <mergeCell ref="OUV39:OUX39"/>
    <mergeCell ref="OUY39:OVA39"/>
    <mergeCell ref="OTR39:OTT39"/>
    <mergeCell ref="OTU39:OTW39"/>
    <mergeCell ref="OTX39:OTZ39"/>
    <mergeCell ref="OUA39:OUC39"/>
    <mergeCell ref="OUD39:OUF39"/>
    <mergeCell ref="OUG39:OUI39"/>
    <mergeCell ref="OSZ39:OTB39"/>
    <mergeCell ref="OTC39:OTE39"/>
    <mergeCell ref="OTF39:OTH39"/>
    <mergeCell ref="OTI39:OTK39"/>
    <mergeCell ref="OTL39:OTN39"/>
    <mergeCell ref="OTO39:OTQ39"/>
    <mergeCell ref="OSH39:OSJ39"/>
    <mergeCell ref="OSK39:OSM39"/>
    <mergeCell ref="OSN39:OSP39"/>
    <mergeCell ref="OSQ39:OSS39"/>
    <mergeCell ref="OST39:OSV39"/>
    <mergeCell ref="OSW39:OSY39"/>
    <mergeCell ref="ORP39:ORR39"/>
    <mergeCell ref="ORS39:ORU39"/>
    <mergeCell ref="ORV39:ORX39"/>
    <mergeCell ref="ORY39:OSA39"/>
    <mergeCell ref="OSB39:OSD39"/>
    <mergeCell ref="OSE39:OSG39"/>
    <mergeCell ref="OQX39:OQZ39"/>
    <mergeCell ref="ORA39:ORC39"/>
    <mergeCell ref="ORD39:ORF39"/>
    <mergeCell ref="ORG39:ORI39"/>
    <mergeCell ref="ORJ39:ORL39"/>
    <mergeCell ref="ORM39:ORO39"/>
    <mergeCell ref="OQF39:OQH39"/>
    <mergeCell ref="OQI39:OQK39"/>
    <mergeCell ref="OQL39:OQN39"/>
    <mergeCell ref="OQO39:OQQ39"/>
    <mergeCell ref="OQR39:OQT39"/>
    <mergeCell ref="OQU39:OQW39"/>
    <mergeCell ref="OPN39:OPP39"/>
    <mergeCell ref="OPQ39:OPS39"/>
    <mergeCell ref="OPT39:OPV39"/>
    <mergeCell ref="OPW39:OPY39"/>
    <mergeCell ref="OPZ39:OQB39"/>
    <mergeCell ref="OQC39:OQE39"/>
    <mergeCell ref="OOV39:OOX39"/>
    <mergeCell ref="OOY39:OPA39"/>
    <mergeCell ref="OPB39:OPD39"/>
    <mergeCell ref="OPE39:OPG39"/>
    <mergeCell ref="OPH39:OPJ39"/>
    <mergeCell ref="OPK39:OPM39"/>
    <mergeCell ref="OOD39:OOF39"/>
    <mergeCell ref="OOG39:OOI39"/>
    <mergeCell ref="OOJ39:OOL39"/>
    <mergeCell ref="OOM39:OOO39"/>
    <mergeCell ref="OOP39:OOR39"/>
    <mergeCell ref="OOS39:OOU39"/>
    <mergeCell ref="ONL39:ONN39"/>
    <mergeCell ref="ONO39:ONQ39"/>
    <mergeCell ref="ONR39:ONT39"/>
    <mergeCell ref="ONU39:ONW39"/>
    <mergeCell ref="ONX39:ONZ39"/>
    <mergeCell ref="OOA39:OOC39"/>
    <mergeCell ref="OMT39:OMV39"/>
    <mergeCell ref="OMW39:OMY39"/>
    <mergeCell ref="OMZ39:ONB39"/>
    <mergeCell ref="ONC39:ONE39"/>
    <mergeCell ref="ONF39:ONH39"/>
    <mergeCell ref="ONI39:ONK39"/>
    <mergeCell ref="OMB39:OMD39"/>
    <mergeCell ref="OME39:OMG39"/>
    <mergeCell ref="OMH39:OMJ39"/>
    <mergeCell ref="OMK39:OMM39"/>
    <mergeCell ref="OMN39:OMP39"/>
    <mergeCell ref="OMQ39:OMS39"/>
    <mergeCell ref="OLJ39:OLL39"/>
    <mergeCell ref="OLM39:OLO39"/>
    <mergeCell ref="OLP39:OLR39"/>
    <mergeCell ref="OLS39:OLU39"/>
    <mergeCell ref="OLV39:OLX39"/>
    <mergeCell ref="OLY39:OMA39"/>
    <mergeCell ref="OKR39:OKT39"/>
    <mergeCell ref="OKU39:OKW39"/>
    <mergeCell ref="OKX39:OKZ39"/>
    <mergeCell ref="OLA39:OLC39"/>
    <mergeCell ref="OLD39:OLF39"/>
    <mergeCell ref="OLG39:OLI39"/>
    <mergeCell ref="OJZ39:OKB39"/>
    <mergeCell ref="OKC39:OKE39"/>
    <mergeCell ref="OKF39:OKH39"/>
    <mergeCell ref="OKI39:OKK39"/>
    <mergeCell ref="OKL39:OKN39"/>
    <mergeCell ref="OKO39:OKQ39"/>
    <mergeCell ref="OJH39:OJJ39"/>
    <mergeCell ref="OJK39:OJM39"/>
    <mergeCell ref="OJN39:OJP39"/>
    <mergeCell ref="OJQ39:OJS39"/>
    <mergeCell ref="OJT39:OJV39"/>
    <mergeCell ref="OJW39:OJY39"/>
    <mergeCell ref="OIP39:OIR39"/>
    <mergeCell ref="OIS39:OIU39"/>
    <mergeCell ref="OIV39:OIX39"/>
    <mergeCell ref="OIY39:OJA39"/>
    <mergeCell ref="OJB39:OJD39"/>
    <mergeCell ref="OJE39:OJG39"/>
    <mergeCell ref="OHX39:OHZ39"/>
    <mergeCell ref="OIA39:OIC39"/>
    <mergeCell ref="OID39:OIF39"/>
    <mergeCell ref="OIG39:OII39"/>
    <mergeCell ref="OIJ39:OIL39"/>
    <mergeCell ref="OIM39:OIO39"/>
    <mergeCell ref="OHF39:OHH39"/>
    <mergeCell ref="OHI39:OHK39"/>
    <mergeCell ref="OHL39:OHN39"/>
    <mergeCell ref="OHO39:OHQ39"/>
    <mergeCell ref="OHR39:OHT39"/>
    <mergeCell ref="OHU39:OHW39"/>
    <mergeCell ref="OGN39:OGP39"/>
    <mergeCell ref="OGQ39:OGS39"/>
    <mergeCell ref="OGT39:OGV39"/>
    <mergeCell ref="OGW39:OGY39"/>
    <mergeCell ref="OGZ39:OHB39"/>
    <mergeCell ref="OHC39:OHE39"/>
    <mergeCell ref="OFV39:OFX39"/>
    <mergeCell ref="OFY39:OGA39"/>
    <mergeCell ref="OGB39:OGD39"/>
    <mergeCell ref="OGE39:OGG39"/>
    <mergeCell ref="OGH39:OGJ39"/>
    <mergeCell ref="OGK39:OGM39"/>
    <mergeCell ref="OFD39:OFF39"/>
    <mergeCell ref="OFG39:OFI39"/>
    <mergeCell ref="OFJ39:OFL39"/>
    <mergeCell ref="OFM39:OFO39"/>
    <mergeCell ref="OFP39:OFR39"/>
    <mergeCell ref="OFS39:OFU39"/>
    <mergeCell ref="OEL39:OEN39"/>
    <mergeCell ref="OEO39:OEQ39"/>
    <mergeCell ref="OER39:OET39"/>
    <mergeCell ref="OEU39:OEW39"/>
    <mergeCell ref="OEX39:OEZ39"/>
    <mergeCell ref="OFA39:OFC39"/>
    <mergeCell ref="ODT39:ODV39"/>
    <mergeCell ref="ODW39:ODY39"/>
    <mergeCell ref="ODZ39:OEB39"/>
    <mergeCell ref="OEC39:OEE39"/>
    <mergeCell ref="OEF39:OEH39"/>
    <mergeCell ref="OEI39:OEK39"/>
    <mergeCell ref="ODB39:ODD39"/>
    <mergeCell ref="ODE39:ODG39"/>
    <mergeCell ref="ODH39:ODJ39"/>
    <mergeCell ref="ODK39:ODM39"/>
    <mergeCell ref="ODN39:ODP39"/>
    <mergeCell ref="ODQ39:ODS39"/>
    <mergeCell ref="OCJ39:OCL39"/>
    <mergeCell ref="OCM39:OCO39"/>
    <mergeCell ref="OCP39:OCR39"/>
    <mergeCell ref="OCS39:OCU39"/>
    <mergeCell ref="OCV39:OCX39"/>
    <mergeCell ref="OCY39:ODA39"/>
    <mergeCell ref="OBR39:OBT39"/>
    <mergeCell ref="OBU39:OBW39"/>
    <mergeCell ref="OBX39:OBZ39"/>
    <mergeCell ref="OCA39:OCC39"/>
    <mergeCell ref="OCD39:OCF39"/>
    <mergeCell ref="OCG39:OCI39"/>
    <mergeCell ref="OAZ39:OBB39"/>
    <mergeCell ref="OBC39:OBE39"/>
    <mergeCell ref="OBF39:OBH39"/>
    <mergeCell ref="OBI39:OBK39"/>
    <mergeCell ref="OBL39:OBN39"/>
    <mergeCell ref="OBO39:OBQ39"/>
    <mergeCell ref="OAH39:OAJ39"/>
    <mergeCell ref="OAK39:OAM39"/>
    <mergeCell ref="OAN39:OAP39"/>
    <mergeCell ref="OAQ39:OAS39"/>
    <mergeCell ref="OAT39:OAV39"/>
    <mergeCell ref="OAW39:OAY39"/>
    <mergeCell ref="NZP39:NZR39"/>
    <mergeCell ref="NZS39:NZU39"/>
    <mergeCell ref="NZV39:NZX39"/>
    <mergeCell ref="NZY39:OAA39"/>
    <mergeCell ref="OAB39:OAD39"/>
    <mergeCell ref="OAE39:OAG39"/>
    <mergeCell ref="NYX39:NYZ39"/>
    <mergeCell ref="NZA39:NZC39"/>
    <mergeCell ref="NZD39:NZF39"/>
    <mergeCell ref="NZG39:NZI39"/>
    <mergeCell ref="NZJ39:NZL39"/>
    <mergeCell ref="NZM39:NZO39"/>
    <mergeCell ref="NYF39:NYH39"/>
    <mergeCell ref="NYI39:NYK39"/>
    <mergeCell ref="NYL39:NYN39"/>
    <mergeCell ref="NYO39:NYQ39"/>
    <mergeCell ref="NYR39:NYT39"/>
    <mergeCell ref="NYU39:NYW39"/>
    <mergeCell ref="NXN39:NXP39"/>
    <mergeCell ref="NXQ39:NXS39"/>
    <mergeCell ref="NXT39:NXV39"/>
    <mergeCell ref="NXW39:NXY39"/>
    <mergeCell ref="NXZ39:NYB39"/>
    <mergeCell ref="NYC39:NYE39"/>
    <mergeCell ref="NWV39:NWX39"/>
    <mergeCell ref="NWY39:NXA39"/>
    <mergeCell ref="NXB39:NXD39"/>
    <mergeCell ref="NXE39:NXG39"/>
    <mergeCell ref="NXH39:NXJ39"/>
    <mergeCell ref="NXK39:NXM39"/>
    <mergeCell ref="NWD39:NWF39"/>
    <mergeCell ref="NWG39:NWI39"/>
    <mergeCell ref="NWJ39:NWL39"/>
    <mergeCell ref="NWM39:NWO39"/>
    <mergeCell ref="NWP39:NWR39"/>
    <mergeCell ref="NWS39:NWU39"/>
    <mergeCell ref="NVL39:NVN39"/>
    <mergeCell ref="NVO39:NVQ39"/>
    <mergeCell ref="NVR39:NVT39"/>
    <mergeCell ref="NVU39:NVW39"/>
    <mergeCell ref="NVX39:NVZ39"/>
    <mergeCell ref="NWA39:NWC39"/>
    <mergeCell ref="NUT39:NUV39"/>
    <mergeCell ref="NUW39:NUY39"/>
    <mergeCell ref="NUZ39:NVB39"/>
    <mergeCell ref="NVC39:NVE39"/>
    <mergeCell ref="NVF39:NVH39"/>
    <mergeCell ref="NVI39:NVK39"/>
    <mergeCell ref="NUB39:NUD39"/>
    <mergeCell ref="NUE39:NUG39"/>
    <mergeCell ref="NUH39:NUJ39"/>
    <mergeCell ref="NUK39:NUM39"/>
    <mergeCell ref="NUN39:NUP39"/>
    <mergeCell ref="NUQ39:NUS39"/>
    <mergeCell ref="NTJ39:NTL39"/>
    <mergeCell ref="NTM39:NTO39"/>
    <mergeCell ref="NTP39:NTR39"/>
    <mergeCell ref="NTS39:NTU39"/>
    <mergeCell ref="NTV39:NTX39"/>
    <mergeCell ref="NTY39:NUA39"/>
    <mergeCell ref="NSR39:NST39"/>
    <mergeCell ref="NSU39:NSW39"/>
    <mergeCell ref="NSX39:NSZ39"/>
    <mergeCell ref="NTA39:NTC39"/>
    <mergeCell ref="NTD39:NTF39"/>
    <mergeCell ref="NTG39:NTI39"/>
    <mergeCell ref="NRZ39:NSB39"/>
    <mergeCell ref="NSC39:NSE39"/>
    <mergeCell ref="NSF39:NSH39"/>
    <mergeCell ref="NSI39:NSK39"/>
    <mergeCell ref="NSL39:NSN39"/>
    <mergeCell ref="NSO39:NSQ39"/>
    <mergeCell ref="NRH39:NRJ39"/>
    <mergeCell ref="NRK39:NRM39"/>
    <mergeCell ref="NRN39:NRP39"/>
    <mergeCell ref="NRQ39:NRS39"/>
    <mergeCell ref="NRT39:NRV39"/>
    <mergeCell ref="NRW39:NRY39"/>
    <mergeCell ref="NQP39:NQR39"/>
    <mergeCell ref="NQS39:NQU39"/>
    <mergeCell ref="NQV39:NQX39"/>
    <mergeCell ref="NQY39:NRA39"/>
    <mergeCell ref="NRB39:NRD39"/>
    <mergeCell ref="NRE39:NRG39"/>
    <mergeCell ref="NPX39:NPZ39"/>
    <mergeCell ref="NQA39:NQC39"/>
    <mergeCell ref="NQD39:NQF39"/>
    <mergeCell ref="NQG39:NQI39"/>
    <mergeCell ref="NQJ39:NQL39"/>
    <mergeCell ref="NQM39:NQO39"/>
    <mergeCell ref="NPF39:NPH39"/>
    <mergeCell ref="NPI39:NPK39"/>
    <mergeCell ref="NPL39:NPN39"/>
    <mergeCell ref="NPO39:NPQ39"/>
    <mergeCell ref="NPR39:NPT39"/>
    <mergeCell ref="NPU39:NPW39"/>
    <mergeCell ref="NON39:NOP39"/>
    <mergeCell ref="NOQ39:NOS39"/>
    <mergeCell ref="NOT39:NOV39"/>
    <mergeCell ref="NOW39:NOY39"/>
    <mergeCell ref="NOZ39:NPB39"/>
    <mergeCell ref="NPC39:NPE39"/>
    <mergeCell ref="NNV39:NNX39"/>
    <mergeCell ref="NNY39:NOA39"/>
    <mergeCell ref="NOB39:NOD39"/>
    <mergeCell ref="NOE39:NOG39"/>
    <mergeCell ref="NOH39:NOJ39"/>
    <mergeCell ref="NOK39:NOM39"/>
    <mergeCell ref="NND39:NNF39"/>
    <mergeCell ref="NNG39:NNI39"/>
    <mergeCell ref="NNJ39:NNL39"/>
    <mergeCell ref="NNM39:NNO39"/>
    <mergeCell ref="NNP39:NNR39"/>
    <mergeCell ref="NNS39:NNU39"/>
    <mergeCell ref="NML39:NMN39"/>
    <mergeCell ref="NMO39:NMQ39"/>
    <mergeCell ref="NMR39:NMT39"/>
    <mergeCell ref="NMU39:NMW39"/>
    <mergeCell ref="NMX39:NMZ39"/>
    <mergeCell ref="NNA39:NNC39"/>
    <mergeCell ref="NLT39:NLV39"/>
    <mergeCell ref="NLW39:NLY39"/>
    <mergeCell ref="NLZ39:NMB39"/>
    <mergeCell ref="NMC39:NME39"/>
    <mergeCell ref="NMF39:NMH39"/>
    <mergeCell ref="NMI39:NMK39"/>
    <mergeCell ref="NLB39:NLD39"/>
    <mergeCell ref="NLE39:NLG39"/>
    <mergeCell ref="NLH39:NLJ39"/>
    <mergeCell ref="NLK39:NLM39"/>
    <mergeCell ref="NLN39:NLP39"/>
    <mergeCell ref="NLQ39:NLS39"/>
    <mergeCell ref="NKJ39:NKL39"/>
    <mergeCell ref="NKM39:NKO39"/>
    <mergeCell ref="NKP39:NKR39"/>
    <mergeCell ref="NKS39:NKU39"/>
    <mergeCell ref="NKV39:NKX39"/>
    <mergeCell ref="NKY39:NLA39"/>
    <mergeCell ref="NJR39:NJT39"/>
    <mergeCell ref="NJU39:NJW39"/>
    <mergeCell ref="NJX39:NJZ39"/>
    <mergeCell ref="NKA39:NKC39"/>
    <mergeCell ref="NKD39:NKF39"/>
    <mergeCell ref="NKG39:NKI39"/>
    <mergeCell ref="NIZ39:NJB39"/>
    <mergeCell ref="NJC39:NJE39"/>
    <mergeCell ref="NJF39:NJH39"/>
    <mergeCell ref="NJI39:NJK39"/>
    <mergeCell ref="NJL39:NJN39"/>
    <mergeCell ref="NJO39:NJQ39"/>
    <mergeCell ref="NIH39:NIJ39"/>
    <mergeCell ref="NIK39:NIM39"/>
    <mergeCell ref="NIN39:NIP39"/>
    <mergeCell ref="NIQ39:NIS39"/>
    <mergeCell ref="NIT39:NIV39"/>
    <mergeCell ref="NIW39:NIY39"/>
    <mergeCell ref="NHP39:NHR39"/>
    <mergeCell ref="NHS39:NHU39"/>
    <mergeCell ref="NHV39:NHX39"/>
    <mergeCell ref="NHY39:NIA39"/>
    <mergeCell ref="NIB39:NID39"/>
    <mergeCell ref="NIE39:NIG39"/>
    <mergeCell ref="NGX39:NGZ39"/>
    <mergeCell ref="NHA39:NHC39"/>
    <mergeCell ref="NHD39:NHF39"/>
    <mergeCell ref="NHG39:NHI39"/>
    <mergeCell ref="NHJ39:NHL39"/>
    <mergeCell ref="NHM39:NHO39"/>
    <mergeCell ref="NGF39:NGH39"/>
    <mergeCell ref="NGI39:NGK39"/>
    <mergeCell ref="NGL39:NGN39"/>
    <mergeCell ref="NGO39:NGQ39"/>
    <mergeCell ref="NGR39:NGT39"/>
    <mergeCell ref="NGU39:NGW39"/>
    <mergeCell ref="NFN39:NFP39"/>
    <mergeCell ref="NFQ39:NFS39"/>
    <mergeCell ref="NFT39:NFV39"/>
    <mergeCell ref="NFW39:NFY39"/>
    <mergeCell ref="NFZ39:NGB39"/>
    <mergeCell ref="NGC39:NGE39"/>
    <mergeCell ref="NEV39:NEX39"/>
    <mergeCell ref="NEY39:NFA39"/>
    <mergeCell ref="NFB39:NFD39"/>
    <mergeCell ref="NFE39:NFG39"/>
    <mergeCell ref="NFH39:NFJ39"/>
    <mergeCell ref="NFK39:NFM39"/>
    <mergeCell ref="NED39:NEF39"/>
    <mergeCell ref="NEG39:NEI39"/>
    <mergeCell ref="NEJ39:NEL39"/>
    <mergeCell ref="NEM39:NEO39"/>
    <mergeCell ref="NEP39:NER39"/>
    <mergeCell ref="NES39:NEU39"/>
    <mergeCell ref="NDL39:NDN39"/>
    <mergeCell ref="NDO39:NDQ39"/>
    <mergeCell ref="NDR39:NDT39"/>
    <mergeCell ref="NDU39:NDW39"/>
    <mergeCell ref="NDX39:NDZ39"/>
    <mergeCell ref="NEA39:NEC39"/>
    <mergeCell ref="NCT39:NCV39"/>
    <mergeCell ref="NCW39:NCY39"/>
    <mergeCell ref="NCZ39:NDB39"/>
    <mergeCell ref="NDC39:NDE39"/>
    <mergeCell ref="NDF39:NDH39"/>
    <mergeCell ref="NDI39:NDK39"/>
    <mergeCell ref="NCB39:NCD39"/>
    <mergeCell ref="NCE39:NCG39"/>
    <mergeCell ref="NCH39:NCJ39"/>
    <mergeCell ref="NCK39:NCM39"/>
    <mergeCell ref="NCN39:NCP39"/>
    <mergeCell ref="NCQ39:NCS39"/>
    <mergeCell ref="NBJ39:NBL39"/>
    <mergeCell ref="NBM39:NBO39"/>
    <mergeCell ref="NBP39:NBR39"/>
    <mergeCell ref="NBS39:NBU39"/>
    <mergeCell ref="NBV39:NBX39"/>
    <mergeCell ref="NBY39:NCA39"/>
    <mergeCell ref="NAR39:NAT39"/>
    <mergeCell ref="NAU39:NAW39"/>
    <mergeCell ref="NAX39:NAZ39"/>
    <mergeCell ref="NBA39:NBC39"/>
    <mergeCell ref="NBD39:NBF39"/>
    <mergeCell ref="NBG39:NBI39"/>
    <mergeCell ref="MZZ39:NAB39"/>
    <mergeCell ref="NAC39:NAE39"/>
    <mergeCell ref="NAF39:NAH39"/>
    <mergeCell ref="NAI39:NAK39"/>
    <mergeCell ref="NAL39:NAN39"/>
    <mergeCell ref="NAO39:NAQ39"/>
    <mergeCell ref="MZH39:MZJ39"/>
    <mergeCell ref="MZK39:MZM39"/>
    <mergeCell ref="MZN39:MZP39"/>
    <mergeCell ref="MZQ39:MZS39"/>
    <mergeCell ref="MZT39:MZV39"/>
    <mergeCell ref="MZW39:MZY39"/>
    <mergeCell ref="MYP39:MYR39"/>
    <mergeCell ref="MYS39:MYU39"/>
    <mergeCell ref="MYV39:MYX39"/>
    <mergeCell ref="MYY39:MZA39"/>
    <mergeCell ref="MZB39:MZD39"/>
    <mergeCell ref="MZE39:MZG39"/>
    <mergeCell ref="MXX39:MXZ39"/>
    <mergeCell ref="MYA39:MYC39"/>
    <mergeCell ref="MYD39:MYF39"/>
    <mergeCell ref="MYG39:MYI39"/>
    <mergeCell ref="MYJ39:MYL39"/>
    <mergeCell ref="MYM39:MYO39"/>
    <mergeCell ref="MXF39:MXH39"/>
    <mergeCell ref="MXI39:MXK39"/>
    <mergeCell ref="MXL39:MXN39"/>
    <mergeCell ref="MXO39:MXQ39"/>
    <mergeCell ref="MXR39:MXT39"/>
    <mergeCell ref="MXU39:MXW39"/>
    <mergeCell ref="MWN39:MWP39"/>
    <mergeCell ref="MWQ39:MWS39"/>
    <mergeCell ref="MWT39:MWV39"/>
    <mergeCell ref="MWW39:MWY39"/>
    <mergeCell ref="MWZ39:MXB39"/>
    <mergeCell ref="MXC39:MXE39"/>
    <mergeCell ref="MVV39:MVX39"/>
    <mergeCell ref="MVY39:MWA39"/>
    <mergeCell ref="MWB39:MWD39"/>
    <mergeCell ref="MWE39:MWG39"/>
    <mergeCell ref="MWH39:MWJ39"/>
    <mergeCell ref="MWK39:MWM39"/>
    <mergeCell ref="MVD39:MVF39"/>
    <mergeCell ref="MVG39:MVI39"/>
    <mergeCell ref="MVJ39:MVL39"/>
    <mergeCell ref="MVM39:MVO39"/>
    <mergeCell ref="MVP39:MVR39"/>
    <mergeCell ref="MVS39:MVU39"/>
    <mergeCell ref="MUL39:MUN39"/>
    <mergeCell ref="MUO39:MUQ39"/>
    <mergeCell ref="MUR39:MUT39"/>
    <mergeCell ref="MUU39:MUW39"/>
    <mergeCell ref="MUX39:MUZ39"/>
    <mergeCell ref="MVA39:MVC39"/>
    <mergeCell ref="MTT39:MTV39"/>
    <mergeCell ref="MTW39:MTY39"/>
    <mergeCell ref="MTZ39:MUB39"/>
    <mergeCell ref="MUC39:MUE39"/>
    <mergeCell ref="MUF39:MUH39"/>
    <mergeCell ref="MUI39:MUK39"/>
    <mergeCell ref="MTB39:MTD39"/>
    <mergeCell ref="MTE39:MTG39"/>
    <mergeCell ref="MTH39:MTJ39"/>
    <mergeCell ref="MTK39:MTM39"/>
    <mergeCell ref="MTN39:MTP39"/>
    <mergeCell ref="MTQ39:MTS39"/>
    <mergeCell ref="MSJ39:MSL39"/>
    <mergeCell ref="MSM39:MSO39"/>
    <mergeCell ref="MSP39:MSR39"/>
    <mergeCell ref="MSS39:MSU39"/>
    <mergeCell ref="MSV39:MSX39"/>
    <mergeCell ref="MSY39:MTA39"/>
    <mergeCell ref="MRR39:MRT39"/>
    <mergeCell ref="MRU39:MRW39"/>
    <mergeCell ref="MRX39:MRZ39"/>
    <mergeCell ref="MSA39:MSC39"/>
    <mergeCell ref="MSD39:MSF39"/>
    <mergeCell ref="MSG39:MSI39"/>
    <mergeCell ref="MQZ39:MRB39"/>
    <mergeCell ref="MRC39:MRE39"/>
    <mergeCell ref="MRF39:MRH39"/>
    <mergeCell ref="MRI39:MRK39"/>
    <mergeCell ref="MRL39:MRN39"/>
    <mergeCell ref="MRO39:MRQ39"/>
    <mergeCell ref="MQH39:MQJ39"/>
    <mergeCell ref="MQK39:MQM39"/>
    <mergeCell ref="MQN39:MQP39"/>
    <mergeCell ref="MQQ39:MQS39"/>
    <mergeCell ref="MQT39:MQV39"/>
    <mergeCell ref="MQW39:MQY39"/>
    <mergeCell ref="MPP39:MPR39"/>
    <mergeCell ref="MPS39:MPU39"/>
    <mergeCell ref="MPV39:MPX39"/>
    <mergeCell ref="MPY39:MQA39"/>
    <mergeCell ref="MQB39:MQD39"/>
    <mergeCell ref="MQE39:MQG39"/>
    <mergeCell ref="MOX39:MOZ39"/>
    <mergeCell ref="MPA39:MPC39"/>
    <mergeCell ref="MPD39:MPF39"/>
    <mergeCell ref="MPG39:MPI39"/>
    <mergeCell ref="MPJ39:MPL39"/>
    <mergeCell ref="MPM39:MPO39"/>
    <mergeCell ref="MOF39:MOH39"/>
    <mergeCell ref="MOI39:MOK39"/>
    <mergeCell ref="MOL39:MON39"/>
    <mergeCell ref="MOO39:MOQ39"/>
    <mergeCell ref="MOR39:MOT39"/>
    <mergeCell ref="MOU39:MOW39"/>
    <mergeCell ref="MNN39:MNP39"/>
    <mergeCell ref="MNQ39:MNS39"/>
    <mergeCell ref="MNT39:MNV39"/>
    <mergeCell ref="MNW39:MNY39"/>
    <mergeCell ref="MNZ39:MOB39"/>
    <mergeCell ref="MOC39:MOE39"/>
    <mergeCell ref="MMV39:MMX39"/>
    <mergeCell ref="MMY39:MNA39"/>
    <mergeCell ref="MNB39:MND39"/>
    <mergeCell ref="MNE39:MNG39"/>
    <mergeCell ref="MNH39:MNJ39"/>
    <mergeCell ref="MNK39:MNM39"/>
    <mergeCell ref="MMD39:MMF39"/>
    <mergeCell ref="MMG39:MMI39"/>
    <mergeCell ref="MMJ39:MML39"/>
    <mergeCell ref="MMM39:MMO39"/>
    <mergeCell ref="MMP39:MMR39"/>
    <mergeCell ref="MMS39:MMU39"/>
    <mergeCell ref="MLL39:MLN39"/>
    <mergeCell ref="MLO39:MLQ39"/>
    <mergeCell ref="MLR39:MLT39"/>
    <mergeCell ref="MLU39:MLW39"/>
    <mergeCell ref="MLX39:MLZ39"/>
    <mergeCell ref="MMA39:MMC39"/>
    <mergeCell ref="MKT39:MKV39"/>
    <mergeCell ref="MKW39:MKY39"/>
    <mergeCell ref="MKZ39:MLB39"/>
    <mergeCell ref="MLC39:MLE39"/>
    <mergeCell ref="MLF39:MLH39"/>
    <mergeCell ref="MLI39:MLK39"/>
    <mergeCell ref="MKB39:MKD39"/>
    <mergeCell ref="MKE39:MKG39"/>
    <mergeCell ref="MKH39:MKJ39"/>
    <mergeCell ref="MKK39:MKM39"/>
    <mergeCell ref="MKN39:MKP39"/>
    <mergeCell ref="MKQ39:MKS39"/>
    <mergeCell ref="MJJ39:MJL39"/>
    <mergeCell ref="MJM39:MJO39"/>
    <mergeCell ref="MJP39:MJR39"/>
    <mergeCell ref="MJS39:MJU39"/>
    <mergeCell ref="MJV39:MJX39"/>
    <mergeCell ref="MJY39:MKA39"/>
    <mergeCell ref="MIR39:MIT39"/>
    <mergeCell ref="MIU39:MIW39"/>
    <mergeCell ref="MIX39:MIZ39"/>
    <mergeCell ref="MJA39:MJC39"/>
    <mergeCell ref="MJD39:MJF39"/>
    <mergeCell ref="MJG39:MJI39"/>
    <mergeCell ref="MHZ39:MIB39"/>
    <mergeCell ref="MIC39:MIE39"/>
    <mergeCell ref="MIF39:MIH39"/>
    <mergeCell ref="MII39:MIK39"/>
    <mergeCell ref="MIL39:MIN39"/>
    <mergeCell ref="MIO39:MIQ39"/>
    <mergeCell ref="MHH39:MHJ39"/>
    <mergeCell ref="MHK39:MHM39"/>
    <mergeCell ref="MHN39:MHP39"/>
    <mergeCell ref="MHQ39:MHS39"/>
    <mergeCell ref="MHT39:MHV39"/>
    <mergeCell ref="MHW39:MHY39"/>
    <mergeCell ref="MGP39:MGR39"/>
    <mergeCell ref="MGS39:MGU39"/>
    <mergeCell ref="MGV39:MGX39"/>
    <mergeCell ref="MGY39:MHA39"/>
    <mergeCell ref="MHB39:MHD39"/>
    <mergeCell ref="MHE39:MHG39"/>
    <mergeCell ref="MFX39:MFZ39"/>
    <mergeCell ref="MGA39:MGC39"/>
    <mergeCell ref="MGD39:MGF39"/>
    <mergeCell ref="MGG39:MGI39"/>
    <mergeCell ref="MGJ39:MGL39"/>
    <mergeCell ref="MGM39:MGO39"/>
    <mergeCell ref="MFF39:MFH39"/>
    <mergeCell ref="MFI39:MFK39"/>
    <mergeCell ref="MFL39:MFN39"/>
    <mergeCell ref="MFO39:MFQ39"/>
    <mergeCell ref="MFR39:MFT39"/>
    <mergeCell ref="MFU39:MFW39"/>
    <mergeCell ref="MEN39:MEP39"/>
    <mergeCell ref="MEQ39:MES39"/>
    <mergeCell ref="MET39:MEV39"/>
    <mergeCell ref="MEW39:MEY39"/>
    <mergeCell ref="MEZ39:MFB39"/>
    <mergeCell ref="MFC39:MFE39"/>
    <mergeCell ref="MDV39:MDX39"/>
    <mergeCell ref="MDY39:MEA39"/>
    <mergeCell ref="MEB39:MED39"/>
    <mergeCell ref="MEE39:MEG39"/>
    <mergeCell ref="MEH39:MEJ39"/>
    <mergeCell ref="MEK39:MEM39"/>
    <mergeCell ref="MDD39:MDF39"/>
    <mergeCell ref="MDG39:MDI39"/>
    <mergeCell ref="MDJ39:MDL39"/>
    <mergeCell ref="MDM39:MDO39"/>
    <mergeCell ref="MDP39:MDR39"/>
    <mergeCell ref="MDS39:MDU39"/>
    <mergeCell ref="MCL39:MCN39"/>
    <mergeCell ref="MCO39:MCQ39"/>
    <mergeCell ref="MCR39:MCT39"/>
    <mergeCell ref="MCU39:MCW39"/>
    <mergeCell ref="MCX39:MCZ39"/>
    <mergeCell ref="MDA39:MDC39"/>
    <mergeCell ref="MBT39:MBV39"/>
    <mergeCell ref="MBW39:MBY39"/>
    <mergeCell ref="MBZ39:MCB39"/>
    <mergeCell ref="MCC39:MCE39"/>
    <mergeCell ref="MCF39:MCH39"/>
    <mergeCell ref="MCI39:MCK39"/>
    <mergeCell ref="MBB39:MBD39"/>
    <mergeCell ref="MBE39:MBG39"/>
    <mergeCell ref="MBH39:MBJ39"/>
    <mergeCell ref="MBK39:MBM39"/>
    <mergeCell ref="MBN39:MBP39"/>
    <mergeCell ref="MBQ39:MBS39"/>
    <mergeCell ref="MAJ39:MAL39"/>
    <mergeCell ref="MAM39:MAO39"/>
    <mergeCell ref="MAP39:MAR39"/>
    <mergeCell ref="MAS39:MAU39"/>
    <mergeCell ref="MAV39:MAX39"/>
    <mergeCell ref="MAY39:MBA39"/>
    <mergeCell ref="LZR39:LZT39"/>
    <mergeCell ref="LZU39:LZW39"/>
    <mergeCell ref="LZX39:LZZ39"/>
    <mergeCell ref="MAA39:MAC39"/>
    <mergeCell ref="MAD39:MAF39"/>
    <mergeCell ref="MAG39:MAI39"/>
    <mergeCell ref="LYZ39:LZB39"/>
    <mergeCell ref="LZC39:LZE39"/>
    <mergeCell ref="LZF39:LZH39"/>
    <mergeCell ref="LZI39:LZK39"/>
    <mergeCell ref="LZL39:LZN39"/>
    <mergeCell ref="LZO39:LZQ39"/>
    <mergeCell ref="LYH39:LYJ39"/>
    <mergeCell ref="LYK39:LYM39"/>
    <mergeCell ref="LYN39:LYP39"/>
    <mergeCell ref="LYQ39:LYS39"/>
    <mergeCell ref="LYT39:LYV39"/>
    <mergeCell ref="LYW39:LYY39"/>
    <mergeCell ref="LXP39:LXR39"/>
    <mergeCell ref="LXS39:LXU39"/>
    <mergeCell ref="LXV39:LXX39"/>
    <mergeCell ref="LXY39:LYA39"/>
    <mergeCell ref="LYB39:LYD39"/>
    <mergeCell ref="LYE39:LYG39"/>
    <mergeCell ref="LWX39:LWZ39"/>
    <mergeCell ref="LXA39:LXC39"/>
    <mergeCell ref="LXD39:LXF39"/>
    <mergeCell ref="LXG39:LXI39"/>
    <mergeCell ref="LXJ39:LXL39"/>
    <mergeCell ref="LXM39:LXO39"/>
    <mergeCell ref="LWF39:LWH39"/>
    <mergeCell ref="LWI39:LWK39"/>
    <mergeCell ref="LWL39:LWN39"/>
    <mergeCell ref="LWO39:LWQ39"/>
    <mergeCell ref="LWR39:LWT39"/>
    <mergeCell ref="LWU39:LWW39"/>
    <mergeCell ref="LVN39:LVP39"/>
    <mergeCell ref="LVQ39:LVS39"/>
    <mergeCell ref="LVT39:LVV39"/>
    <mergeCell ref="LVW39:LVY39"/>
    <mergeCell ref="LVZ39:LWB39"/>
    <mergeCell ref="LWC39:LWE39"/>
    <mergeCell ref="LUV39:LUX39"/>
    <mergeCell ref="LUY39:LVA39"/>
    <mergeCell ref="LVB39:LVD39"/>
    <mergeCell ref="LVE39:LVG39"/>
    <mergeCell ref="LVH39:LVJ39"/>
    <mergeCell ref="LVK39:LVM39"/>
    <mergeCell ref="LUD39:LUF39"/>
    <mergeCell ref="LUG39:LUI39"/>
    <mergeCell ref="LUJ39:LUL39"/>
    <mergeCell ref="LUM39:LUO39"/>
    <mergeCell ref="LUP39:LUR39"/>
    <mergeCell ref="LUS39:LUU39"/>
    <mergeCell ref="LTL39:LTN39"/>
    <mergeCell ref="LTO39:LTQ39"/>
    <mergeCell ref="LTR39:LTT39"/>
    <mergeCell ref="LTU39:LTW39"/>
    <mergeCell ref="LTX39:LTZ39"/>
    <mergeCell ref="LUA39:LUC39"/>
    <mergeCell ref="LST39:LSV39"/>
    <mergeCell ref="LSW39:LSY39"/>
    <mergeCell ref="LSZ39:LTB39"/>
    <mergeCell ref="LTC39:LTE39"/>
    <mergeCell ref="LTF39:LTH39"/>
    <mergeCell ref="LTI39:LTK39"/>
    <mergeCell ref="LSB39:LSD39"/>
    <mergeCell ref="LSE39:LSG39"/>
    <mergeCell ref="LSH39:LSJ39"/>
    <mergeCell ref="LSK39:LSM39"/>
    <mergeCell ref="LSN39:LSP39"/>
    <mergeCell ref="LSQ39:LSS39"/>
    <mergeCell ref="LRJ39:LRL39"/>
    <mergeCell ref="LRM39:LRO39"/>
    <mergeCell ref="LRP39:LRR39"/>
    <mergeCell ref="LRS39:LRU39"/>
    <mergeCell ref="LRV39:LRX39"/>
    <mergeCell ref="LRY39:LSA39"/>
    <mergeCell ref="LQR39:LQT39"/>
    <mergeCell ref="LQU39:LQW39"/>
    <mergeCell ref="LQX39:LQZ39"/>
    <mergeCell ref="LRA39:LRC39"/>
    <mergeCell ref="LRD39:LRF39"/>
    <mergeCell ref="LRG39:LRI39"/>
    <mergeCell ref="LPZ39:LQB39"/>
    <mergeCell ref="LQC39:LQE39"/>
    <mergeCell ref="LQF39:LQH39"/>
    <mergeCell ref="LQI39:LQK39"/>
    <mergeCell ref="LQL39:LQN39"/>
    <mergeCell ref="LQO39:LQQ39"/>
    <mergeCell ref="LPH39:LPJ39"/>
    <mergeCell ref="LPK39:LPM39"/>
    <mergeCell ref="LPN39:LPP39"/>
    <mergeCell ref="LPQ39:LPS39"/>
    <mergeCell ref="LPT39:LPV39"/>
    <mergeCell ref="LPW39:LPY39"/>
    <mergeCell ref="LOP39:LOR39"/>
    <mergeCell ref="LOS39:LOU39"/>
    <mergeCell ref="LOV39:LOX39"/>
    <mergeCell ref="LOY39:LPA39"/>
    <mergeCell ref="LPB39:LPD39"/>
    <mergeCell ref="LPE39:LPG39"/>
    <mergeCell ref="LNX39:LNZ39"/>
    <mergeCell ref="LOA39:LOC39"/>
    <mergeCell ref="LOD39:LOF39"/>
    <mergeCell ref="LOG39:LOI39"/>
    <mergeCell ref="LOJ39:LOL39"/>
    <mergeCell ref="LOM39:LOO39"/>
    <mergeCell ref="LNF39:LNH39"/>
    <mergeCell ref="LNI39:LNK39"/>
    <mergeCell ref="LNL39:LNN39"/>
    <mergeCell ref="LNO39:LNQ39"/>
    <mergeCell ref="LNR39:LNT39"/>
    <mergeCell ref="LNU39:LNW39"/>
    <mergeCell ref="LMN39:LMP39"/>
    <mergeCell ref="LMQ39:LMS39"/>
    <mergeCell ref="LMT39:LMV39"/>
    <mergeCell ref="LMW39:LMY39"/>
    <mergeCell ref="LMZ39:LNB39"/>
    <mergeCell ref="LNC39:LNE39"/>
    <mergeCell ref="LLV39:LLX39"/>
    <mergeCell ref="LLY39:LMA39"/>
    <mergeCell ref="LMB39:LMD39"/>
    <mergeCell ref="LME39:LMG39"/>
    <mergeCell ref="LMH39:LMJ39"/>
    <mergeCell ref="LMK39:LMM39"/>
    <mergeCell ref="LLD39:LLF39"/>
    <mergeCell ref="LLG39:LLI39"/>
    <mergeCell ref="LLJ39:LLL39"/>
    <mergeCell ref="LLM39:LLO39"/>
    <mergeCell ref="LLP39:LLR39"/>
    <mergeCell ref="LLS39:LLU39"/>
    <mergeCell ref="LKL39:LKN39"/>
    <mergeCell ref="LKO39:LKQ39"/>
    <mergeCell ref="LKR39:LKT39"/>
    <mergeCell ref="LKU39:LKW39"/>
    <mergeCell ref="LKX39:LKZ39"/>
    <mergeCell ref="LLA39:LLC39"/>
    <mergeCell ref="LJT39:LJV39"/>
    <mergeCell ref="LJW39:LJY39"/>
    <mergeCell ref="LJZ39:LKB39"/>
    <mergeCell ref="LKC39:LKE39"/>
    <mergeCell ref="LKF39:LKH39"/>
    <mergeCell ref="LKI39:LKK39"/>
    <mergeCell ref="LJB39:LJD39"/>
    <mergeCell ref="LJE39:LJG39"/>
    <mergeCell ref="LJH39:LJJ39"/>
    <mergeCell ref="LJK39:LJM39"/>
    <mergeCell ref="LJN39:LJP39"/>
    <mergeCell ref="LJQ39:LJS39"/>
    <mergeCell ref="LIJ39:LIL39"/>
    <mergeCell ref="LIM39:LIO39"/>
    <mergeCell ref="LIP39:LIR39"/>
    <mergeCell ref="LIS39:LIU39"/>
    <mergeCell ref="LIV39:LIX39"/>
    <mergeCell ref="LIY39:LJA39"/>
    <mergeCell ref="LHR39:LHT39"/>
    <mergeCell ref="LHU39:LHW39"/>
    <mergeCell ref="LHX39:LHZ39"/>
    <mergeCell ref="LIA39:LIC39"/>
    <mergeCell ref="LID39:LIF39"/>
    <mergeCell ref="LIG39:LII39"/>
    <mergeCell ref="LGZ39:LHB39"/>
    <mergeCell ref="LHC39:LHE39"/>
    <mergeCell ref="LHF39:LHH39"/>
    <mergeCell ref="LHI39:LHK39"/>
    <mergeCell ref="LHL39:LHN39"/>
    <mergeCell ref="LHO39:LHQ39"/>
    <mergeCell ref="LGH39:LGJ39"/>
    <mergeCell ref="LGK39:LGM39"/>
    <mergeCell ref="LGN39:LGP39"/>
    <mergeCell ref="LGQ39:LGS39"/>
    <mergeCell ref="LGT39:LGV39"/>
    <mergeCell ref="LGW39:LGY39"/>
    <mergeCell ref="LFP39:LFR39"/>
    <mergeCell ref="LFS39:LFU39"/>
    <mergeCell ref="LFV39:LFX39"/>
    <mergeCell ref="LFY39:LGA39"/>
    <mergeCell ref="LGB39:LGD39"/>
    <mergeCell ref="LGE39:LGG39"/>
    <mergeCell ref="LEX39:LEZ39"/>
    <mergeCell ref="LFA39:LFC39"/>
    <mergeCell ref="LFD39:LFF39"/>
    <mergeCell ref="LFG39:LFI39"/>
    <mergeCell ref="LFJ39:LFL39"/>
    <mergeCell ref="LFM39:LFO39"/>
    <mergeCell ref="LEF39:LEH39"/>
    <mergeCell ref="LEI39:LEK39"/>
    <mergeCell ref="LEL39:LEN39"/>
    <mergeCell ref="LEO39:LEQ39"/>
    <mergeCell ref="LER39:LET39"/>
    <mergeCell ref="LEU39:LEW39"/>
    <mergeCell ref="LDN39:LDP39"/>
    <mergeCell ref="LDQ39:LDS39"/>
    <mergeCell ref="LDT39:LDV39"/>
    <mergeCell ref="LDW39:LDY39"/>
    <mergeCell ref="LDZ39:LEB39"/>
    <mergeCell ref="LEC39:LEE39"/>
    <mergeCell ref="LCV39:LCX39"/>
    <mergeCell ref="LCY39:LDA39"/>
    <mergeCell ref="LDB39:LDD39"/>
    <mergeCell ref="LDE39:LDG39"/>
    <mergeCell ref="LDH39:LDJ39"/>
    <mergeCell ref="LDK39:LDM39"/>
    <mergeCell ref="LCD39:LCF39"/>
    <mergeCell ref="LCG39:LCI39"/>
    <mergeCell ref="LCJ39:LCL39"/>
    <mergeCell ref="LCM39:LCO39"/>
    <mergeCell ref="LCP39:LCR39"/>
    <mergeCell ref="LCS39:LCU39"/>
    <mergeCell ref="LBL39:LBN39"/>
    <mergeCell ref="LBO39:LBQ39"/>
    <mergeCell ref="LBR39:LBT39"/>
    <mergeCell ref="LBU39:LBW39"/>
    <mergeCell ref="LBX39:LBZ39"/>
    <mergeCell ref="LCA39:LCC39"/>
    <mergeCell ref="LAT39:LAV39"/>
    <mergeCell ref="LAW39:LAY39"/>
    <mergeCell ref="LAZ39:LBB39"/>
    <mergeCell ref="LBC39:LBE39"/>
    <mergeCell ref="LBF39:LBH39"/>
    <mergeCell ref="LBI39:LBK39"/>
    <mergeCell ref="LAB39:LAD39"/>
    <mergeCell ref="LAE39:LAG39"/>
    <mergeCell ref="LAH39:LAJ39"/>
    <mergeCell ref="LAK39:LAM39"/>
    <mergeCell ref="LAN39:LAP39"/>
    <mergeCell ref="LAQ39:LAS39"/>
    <mergeCell ref="KZJ39:KZL39"/>
    <mergeCell ref="KZM39:KZO39"/>
    <mergeCell ref="KZP39:KZR39"/>
    <mergeCell ref="KZS39:KZU39"/>
    <mergeCell ref="KZV39:KZX39"/>
    <mergeCell ref="KZY39:LAA39"/>
    <mergeCell ref="KYR39:KYT39"/>
    <mergeCell ref="KYU39:KYW39"/>
    <mergeCell ref="KYX39:KYZ39"/>
    <mergeCell ref="KZA39:KZC39"/>
    <mergeCell ref="KZD39:KZF39"/>
    <mergeCell ref="KZG39:KZI39"/>
    <mergeCell ref="KXZ39:KYB39"/>
    <mergeCell ref="KYC39:KYE39"/>
    <mergeCell ref="KYF39:KYH39"/>
    <mergeCell ref="KYI39:KYK39"/>
    <mergeCell ref="KYL39:KYN39"/>
    <mergeCell ref="KYO39:KYQ39"/>
    <mergeCell ref="KXH39:KXJ39"/>
    <mergeCell ref="KXK39:KXM39"/>
    <mergeCell ref="KXN39:KXP39"/>
    <mergeCell ref="KXQ39:KXS39"/>
    <mergeCell ref="KXT39:KXV39"/>
    <mergeCell ref="KXW39:KXY39"/>
    <mergeCell ref="KWP39:KWR39"/>
    <mergeCell ref="KWS39:KWU39"/>
    <mergeCell ref="KWV39:KWX39"/>
    <mergeCell ref="KWY39:KXA39"/>
    <mergeCell ref="KXB39:KXD39"/>
    <mergeCell ref="KXE39:KXG39"/>
    <mergeCell ref="KVX39:KVZ39"/>
    <mergeCell ref="KWA39:KWC39"/>
    <mergeCell ref="KWD39:KWF39"/>
    <mergeCell ref="KWG39:KWI39"/>
    <mergeCell ref="KWJ39:KWL39"/>
    <mergeCell ref="KWM39:KWO39"/>
    <mergeCell ref="KVF39:KVH39"/>
    <mergeCell ref="KVI39:KVK39"/>
    <mergeCell ref="KVL39:KVN39"/>
    <mergeCell ref="KVO39:KVQ39"/>
    <mergeCell ref="KVR39:KVT39"/>
    <mergeCell ref="KVU39:KVW39"/>
    <mergeCell ref="KUN39:KUP39"/>
    <mergeCell ref="KUQ39:KUS39"/>
    <mergeCell ref="KUT39:KUV39"/>
    <mergeCell ref="KUW39:KUY39"/>
    <mergeCell ref="KUZ39:KVB39"/>
    <mergeCell ref="KVC39:KVE39"/>
    <mergeCell ref="KTV39:KTX39"/>
    <mergeCell ref="KTY39:KUA39"/>
    <mergeCell ref="KUB39:KUD39"/>
    <mergeCell ref="KUE39:KUG39"/>
    <mergeCell ref="KUH39:KUJ39"/>
    <mergeCell ref="KUK39:KUM39"/>
    <mergeCell ref="KTD39:KTF39"/>
    <mergeCell ref="KTG39:KTI39"/>
    <mergeCell ref="KTJ39:KTL39"/>
    <mergeCell ref="KTM39:KTO39"/>
    <mergeCell ref="KTP39:KTR39"/>
    <mergeCell ref="KTS39:KTU39"/>
    <mergeCell ref="KSL39:KSN39"/>
    <mergeCell ref="KSO39:KSQ39"/>
    <mergeCell ref="KSR39:KST39"/>
    <mergeCell ref="KSU39:KSW39"/>
    <mergeCell ref="KSX39:KSZ39"/>
    <mergeCell ref="KTA39:KTC39"/>
    <mergeCell ref="KRT39:KRV39"/>
    <mergeCell ref="KRW39:KRY39"/>
    <mergeCell ref="KRZ39:KSB39"/>
    <mergeCell ref="KSC39:KSE39"/>
    <mergeCell ref="KSF39:KSH39"/>
    <mergeCell ref="KSI39:KSK39"/>
    <mergeCell ref="KRB39:KRD39"/>
    <mergeCell ref="KRE39:KRG39"/>
    <mergeCell ref="KRH39:KRJ39"/>
    <mergeCell ref="KRK39:KRM39"/>
    <mergeCell ref="KRN39:KRP39"/>
    <mergeCell ref="KRQ39:KRS39"/>
    <mergeCell ref="KQJ39:KQL39"/>
    <mergeCell ref="KQM39:KQO39"/>
    <mergeCell ref="KQP39:KQR39"/>
    <mergeCell ref="KQS39:KQU39"/>
    <mergeCell ref="KQV39:KQX39"/>
    <mergeCell ref="KQY39:KRA39"/>
    <mergeCell ref="KPR39:KPT39"/>
    <mergeCell ref="KPU39:KPW39"/>
    <mergeCell ref="KPX39:KPZ39"/>
    <mergeCell ref="KQA39:KQC39"/>
    <mergeCell ref="KQD39:KQF39"/>
    <mergeCell ref="KQG39:KQI39"/>
    <mergeCell ref="KOZ39:KPB39"/>
    <mergeCell ref="KPC39:KPE39"/>
    <mergeCell ref="KPF39:KPH39"/>
    <mergeCell ref="KPI39:KPK39"/>
    <mergeCell ref="KPL39:KPN39"/>
    <mergeCell ref="KPO39:KPQ39"/>
    <mergeCell ref="KOH39:KOJ39"/>
    <mergeCell ref="KOK39:KOM39"/>
    <mergeCell ref="KON39:KOP39"/>
    <mergeCell ref="KOQ39:KOS39"/>
    <mergeCell ref="KOT39:KOV39"/>
    <mergeCell ref="KOW39:KOY39"/>
    <mergeCell ref="KNP39:KNR39"/>
    <mergeCell ref="KNS39:KNU39"/>
    <mergeCell ref="KNV39:KNX39"/>
    <mergeCell ref="KNY39:KOA39"/>
    <mergeCell ref="KOB39:KOD39"/>
    <mergeCell ref="KOE39:KOG39"/>
    <mergeCell ref="KMX39:KMZ39"/>
    <mergeCell ref="KNA39:KNC39"/>
    <mergeCell ref="KND39:KNF39"/>
    <mergeCell ref="KNG39:KNI39"/>
    <mergeCell ref="KNJ39:KNL39"/>
    <mergeCell ref="KNM39:KNO39"/>
    <mergeCell ref="KMF39:KMH39"/>
    <mergeCell ref="KMI39:KMK39"/>
    <mergeCell ref="KML39:KMN39"/>
    <mergeCell ref="KMO39:KMQ39"/>
    <mergeCell ref="KMR39:KMT39"/>
    <mergeCell ref="KMU39:KMW39"/>
    <mergeCell ref="KLN39:KLP39"/>
    <mergeCell ref="KLQ39:KLS39"/>
    <mergeCell ref="KLT39:KLV39"/>
    <mergeCell ref="KLW39:KLY39"/>
    <mergeCell ref="KLZ39:KMB39"/>
    <mergeCell ref="KMC39:KME39"/>
    <mergeCell ref="KKV39:KKX39"/>
    <mergeCell ref="KKY39:KLA39"/>
    <mergeCell ref="KLB39:KLD39"/>
    <mergeCell ref="KLE39:KLG39"/>
    <mergeCell ref="KLH39:KLJ39"/>
    <mergeCell ref="KLK39:KLM39"/>
    <mergeCell ref="KKD39:KKF39"/>
    <mergeCell ref="KKG39:KKI39"/>
    <mergeCell ref="KKJ39:KKL39"/>
    <mergeCell ref="KKM39:KKO39"/>
    <mergeCell ref="KKP39:KKR39"/>
    <mergeCell ref="KKS39:KKU39"/>
    <mergeCell ref="KJL39:KJN39"/>
    <mergeCell ref="KJO39:KJQ39"/>
    <mergeCell ref="KJR39:KJT39"/>
    <mergeCell ref="KJU39:KJW39"/>
    <mergeCell ref="KJX39:KJZ39"/>
    <mergeCell ref="KKA39:KKC39"/>
    <mergeCell ref="KIT39:KIV39"/>
    <mergeCell ref="KIW39:KIY39"/>
    <mergeCell ref="KIZ39:KJB39"/>
    <mergeCell ref="KJC39:KJE39"/>
    <mergeCell ref="KJF39:KJH39"/>
    <mergeCell ref="KJI39:KJK39"/>
    <mergeCell ref="KIB39:KID39"/>
    <mergeCell ref="KIE39:KIG39"/>
    <mergeCell ref="KIH39:KIJ39"/>
    <mergeCell ref="KIK39:KIM39"/>
    <mergeCell ref="KIN39:KIP39"/>
    <mergeCell ref="KIQ39:KIS39"/>
    <mergeCell ref="KHJ39:KHL39"/>
    <mergeCell ref="KHM39:KHO39"/>
    <mergeCell ref="KHP39:KHR39"/>
    <mergeCell ref="KHS39:KHU39"/>
    <mergeCell ref="KHV39:KHX39"/>
    <mergeCell ref="KHY39:KIA39"/>
    <mergeCell ref="KGR39:KGT39"/>
    <mergeCell ref="KGU39:KGW39"/>
    <mergeCell ref="KGX39:KGZ39"/>
    <mergeCell ref="KHA39:KHC39"/>
    <mergeCell ref="KHD39:KHF39"/>
    <mergeCell ref="KHG39:KHI39"/>
    <mergeCell ref="KFZ39:KGB39"/>
    <mergeCell ref="KGC39:KGE39"/>
    <mergeCell ref="KGF39:KGH39"/>
    <mergeCell ref="KGI39:KGK39"/>
    <mergeCell ref="KGL39:KGN39"/>
    <mergeCell ref="KGO39:KGQ39"/>
    <mergeCell ref="KFH39:KFJ39"/>
    <mergeCell ref="KFK39:KFM39"/>
    <mergeCell ref="KFN39:KFP39"/>
    <mergeCell ref="KFQ39:KFS39"/>
    <mergeCell ref="KFT39:KFV39"/>
    <mergeCell ref="KFW39:KFY39"/>
    <mergeCell ref="KEP39:KER39"/>
    <mergeCell ref="KES39:KEU39"/>
    <mergeCell ref="KEV39:KEX39"/>
    <mergeCell ref="KEY39:KFA39"/>
    <mergeCell ref="KFB39:KFD39"/>
    <mergeCell ref="KFE39:KFG39"/>
    <mergeCell ref="KDX39:KDZ39"/>
    <mergeCell ref="KEA39:KEC39"/>
    <mergeCell ref="KED39:KEF39"/>
    <mergeCell ref="KEG39:KEI39"/>
    <mergeCell ref="KEJ39:KEL39"/>
    <mergeCell ref="KEM39:KEO39"/>
    <mergeCell ref="KDF39:KDH39"/>
    <mergeCell ref="KDI39:KDK39"/>
    <mergeCell ref="KDL39:KDN39"/>
    <mergeCell ref="KDO39:KDQ39"/>
    <mergeCell ref="KDR39:KDT39"/>
    <mergeCell ref="KDU39:KDW39"/>
    <mergeCell ref="KCN39:KCP39"/>
    <mergeCell ref="KCQ39:KCS39"/>
    <mergeCell ref="KCT39:KCV39"/>
    <mergeCell ref="KCW39:KCY39"/>
    <mergeCell ref="KCZ39:KDB39"/>
    <mergeCell ref="KDC39:KDE39"/>
    <mergeCell ref="KBV39:KBX39"/>
    <mergeCell ref="KBY39:KCA39"/>
    <mergeCell ref="KCB39:KCD39"/>
    <mergeCell ref="KCE39:KCG39"/>
    <mergeCell ref="KCH39:KCJ39"/>
    <mergeCell ref="KCK39:KCM39"/>
    <mergeCell ref="KBD39:KBF39"/>
    <mergeCell ref="KBG39:KBI39"/>
    <mergeCell ref="KBJ39:KBL39"/>
    <mergeCell ref="KBM39:KBO39"/>
    <mergeCell ref="KBP39:KBR39"/>
    <mergeCell ref="KBS39:KBU39"/>
    <mergeCell ref="KAL39:KAN39"/>
    <mergeCell ref="KAO39:KAQ39"/>
    <mergeCell ref="KAR39:KAT39"/>
    <mergeCell ref="KAU39:KAW39"/>
    <mergeCell ref="KAX39:KAZ39"/>
    <mergeCell ref="KBA39:KBC39"/>
    <mergeCell ref="JZT39:JZV39"/>
    <mergeCell ref="JZW39:JZY39"/>
    <mergeCell ref="JZZ39:KAB39"/>
    <mergeCell ref="KAC39:KAE39"/>
    <mergeCell ref="KAF39:KAH39"/>
    <mergeCell ref="KAI39:KAK39"/>
    <mergeCell ref="JZB39:JZD39"/>
    <mergeCell ref="JZE39:JZG39"/>
    <mergeCell ref="JZH39:JZJ39"/>
    <mergeCell ref="JZK39:JZM39"/>
    <mergeCell ref="JZN39:JZP39"/>
    <mergeCell ref="JZQ39:JZS39"/>
    <mergeCell ref="JYJ39:JYL39"/>
    <mergeCell ref="JYM39:JYO39"/>
    <mergeCell ref="JYP39:JYR39"/>
    <mergeCell ref="JYS39:JYU39"/>
    <mergeCell ref="JYV39:JYX39"/>
    <mergeCell ref="JYY39:JZA39"/>
    <mergeCell ref="JXR39:JXT39"/>
    <mergeCell ref="JXU39:JXW39"/>
    <mergeCell ref="JXX39:JXZ39"/>
    <mergeCell ref="JYA39:JYC39"/>
    <mergeCell ref="JYD39:JYF39"/>
    <mergeCell ref="JYG39:JYI39"/>
    <mergeCell ref="JWZ39:JXB39"/>
    <mergeCell ref="JXC39:JXE39"/>
    <mergeCell ref="JXF39:JXH39"/>
    <mergeCell ref="JXI39:JXK39"/>
    <mergeCell ref="JXL39:JXN39"/>
    <mergeCell ref="JXO39:JXQ39"/>
    <mergeCell ref="JWH39:JWJ39"/>
    <mergeCell ref="JWK39:JWM39"/>
    <mergeCell ref="JWN39:JWP39"/>
    <mergeCell ref="JWQ39:JWS39"/>
    <mergeCell ref="JWT39:JWV39"/>
    <mergeCell ref="JWW39:JWY39"/>
    <mergeCell ref="JVP39:JVR39"/>
    <mergeCell ref="JVS39:JVU39"/>
    <mergeCell ref="JVV39:JVX39"/>
    <mergeCell ref="JVY39:JWA39"/>
    <mergeCell ref="JWB39:JWD39"/>
    <mergeCell ref="JWE39:JWG39"/>
    <mergeCell ref="JUX39:JUZ39"/>
    <mergeCell ref="JVA39:JVC39"/>
    <mergeCell ref="JVD39:JVF39"/>
    <mergeCell ref="JVG39:JVI39"/>
    <mergeCell ref="JVJ39:JVL39"/>
    <mergeCell ref="JVM39:JVO39"/>
    <mergeCell ref="JUF39:JUH39"/>
    <mergeCell ref="JUI39:JUK39"/>
    <mergeCell ref="JUL39:JUN39"/>
    <mergeCell ref="JUO39:JUQ39"/>
    <mergeCell ref="JUR39:JUT39"/>
    <mergeCell ref="JUU39:JUW39"/>
    <mergeCell ref="JTN39:JTP39"/>
    <mergeCell ref="JTQ39:JTS39"/>
    <mergeCell ref="JTT39:JTV39"/>
    <mergeCell ref="JTW39:JTY39"/>
    <mergeCell ref="JTZ39:JUB39"/>
    <mergeCell ref="JUC39:JUE39"/>
    <mergeCell ref="JSV39:JSX39"/>
    <mergeCell ref="JSY39:JTA39"/>
    <mergeCell ref="JTB39:JTD39"/>
    <mergeCell ref="JTE39:JTG39"/>
    <mergeCell ref="JTH39:JTJ39"/>
    <mergeCell ref="JTK39:JTM39"/>
    <mergeCell ref="JSD39:JSF39"/>
    <mergeCell ref="JSG39:JSI39"/>
    <mergeCell ref="JSJ39:JSL39"/>
    <mergeCell ref="JSM39:JSO39"/>
    <mergeCell ref="JSP39:JSR39"/>
    <mergeCell ref="JSS39:JSU39"/>
    <mergeCell ref="JRL39:JRN39"/>
    <mergeCell ref="JRO39:JRQ39"/>
    <mergeCell ref="JRR39:JRT39"/>
    <mergeCell ref="JRU39:JRW39"/>
    <mergeCell ref="JRX39:JRZ39"/>
    <mergeCell ref="JSA39:JSC39"/>
    <mergeCell ref="JQT39:JQV39"/>
    <mergeCell ref="JQW39:JQY39"/>
    <mergeCell ref="JQZ39:JRB39"/>
    <mergeCell ref="JRC39:JRE39"/>
    <mergeCell ref="JRF39:JRH39"/>
    <mergeCell ref="JRI39:JRK39"/>
    <mergeCell ref="JQB39:JQD39"/>
    <mergeCell ref="JQE39:JQG39"/>
    <mergeCell ref="JQH39:JQJ39"/>
    <mergeCell ref="JQK39:JQM39"/>
    <mergeCell ref="JQN39:JQP39"/>
    <mergeCell ref="JQQ39:JQS39"/>
    <mergeCell ref="JPJ39:JPL39"/>
    <mergeCell ref="JPM39:JPO39"/>
    <mergeCell ref="JPP39:JPR39"/>
    <mergeCell ref="JPS39:JPU39"/>
    <mergeCell ref="JPV39:JPX39"/>
    <mergeCell ref="JPY39:JQA39"/>
    <mergeCell ref="JOR39:JOT39"/>
    <mergeCell ref="JOU39:JOW39"/>
    <mergeCell ref="JOX39:JOZ39"/>
    <mergeCell ref="JPA39:JPC39"/>
    <mergeCell ref="JPD39:JPF39"/>
    <mergeCell ref="JPG39:JPI39"/>
    <mergeCell ref="JNZ39:JOB39"/>
    <mergeCell ref="JOC39:JOE39"/>
    <mergeCell ref="JOF39:JOH39"/>
    <mergeCell ref="JOI39:JOK39"/>
    <mergeCell ref="JOL39:JON39"/>
    <mergeCell ref="JOO39:JOQ39"/>
    <mergeCell ref="JNH39:JNJ39"/>
    <mergeCell ref="JNK39:JNM39"/>
    <mergeCell ref="JNN39:JNP39"/>
    <mergeCell ref="JNQ39:JNS39"/>
    <mergeCell ref="JNT39:JNV39"/>
    <mergeCell ref="JNW39:JNY39"/>
    <mergeCell ref="JMP39:JMR39"/>
    <mergeCell ref="JMS39:JMU39"/>
    <mergeCell ref="JMV39:JMX39"/>
    <mergeCell ref="JMY39:JNA39"/>
    <mergeCell ref="JNB39:JND39"/>
    <mergeCell ref="JNE39:JNG39"/>
    <mergeCell ref="JLX39:JLZ39"/>
    <mergeCell ref="JMA39:JMC39"/>
    <mergeCell ref="JMD39:JMF39"/>
    <mergeCell ref="JMG39:JMI39"/>
    <mergeCell ref="JMJ39:JML39"/>
    <mergeCell ref="JMM39:JMO39"/>
    <mergeCell ref="JLF39:JLH39"/>
    <mergeCell ref="JLI39:JLK39"/>
    <mergeCell ref="JLL39:JLN39"/>
    <mergeCell ref="JLO39:JLQ39"/>
    <mergeCell ref="JLR39:JLT39"/>
    <mergeCell ref="JLU39:JLW39"/>
    <mergeCell ref="JKN39:JKP39"/>
    <mergeCell ref="JKQ39:JKS39"/>
    <mergeCell ref="JKT39:JKV39"/>
    <mergeCell ref="JKW39:JKY39"/>
    <mergeCell ref="JKZ39:JLB39"/>
    <mergeCell ref="JLC39:JLE39"/>
    <mergeCell ref="JJV39:JJX39"/>
    <mergeCell ref="JJY39:JKA39"/>
    <mergeCell ref="JKB39:JKD39"/>
    <mergeCell ref="JKE39:JKG39"/>
    <mergeCell ref="JKH39:JKJ39"/>
    <mergeCell ref="JKK39:JKM39"/>
    <mergeCell ref="JJD39:JJF39"/>
    <mergeCell ref="JJG39:JJI39"/>
    <mergeCell ref="JJJ39:JJL39"/>
    <mergeCell ref="JJM39:JJO39"/>
    <mergeCell ref="JJP39:JJR39"/>
    <mergeCell ref="JJS39:JJU39"/>
    <mergeCell ref="JIL39:JIN39"/>
    <mergeCell ref="JIO39:JIQ39"/>
    <mergeCell ref="JIR39:JIT39"/>
    <mergeCell ref="JIU39:JIW39"/>
    <mergeCell ref="JIX39:JIZ39"/>
    <mergeCell ref="JJA39:JJC39"/>
    <mergeCell ref="JHT39:JHV39"/>
    <mergeCell ref="JHW39:JHY39"/>
    <mergeCell ref="JHZ39:JIB39"/>
    <mergeCell ref="JIC39:JIE39"/>
    <mergeCell ref="JIF39:JIH39"/>
    <mergeCell ref="JII39:JIK39"/>
    <mergeCell ref="JHB39:JHD39"/>
    <mergeCell ref="JHE39:JHG39"/>
    <mergeCell ref="JHH39:JHJ39"/>
    <mergeCell ref="JHK39:JHM39"/>
    <mergeCell ref="JHN39:JHP39"/>
    <mergeCell ref="JHQ39:JHS39"/>
    <mergeCell ref="JGJ39:JGL39"/>
    <mergeCell ref="JGM39:JGO39"/>
    <mergeCell ref="JGP39:JGR39"/>
    <mergeCell ref="JGS39:JGU39"/>
    <mergeCell ref="JGV39:JGX39"/>
    <mergeCell ref="JGY39:JHA39"/>
    <mergeCell ref="JFR39:JFT39"/>
    <mergeCell ref="JFU39:JFW39"/>
    <mergeCell ref="JFX39:JFZ39"/>
    <mergeCell ref="JGA39:JGC39"/>
    <mergeCell ref="JGD39:JGF39"/>
    <mergeCell ref="JGG39:JGI39"/>
    <mergeCell ref="JEZ39:JFB39"/>
    <mergeCell ref="JFC39:JFE39"/>
    <mergeCell ref="JFF39:JFH39"/>
    <mergeCell ref="JFI39:JFK39"/>
    <mergeCell ref="JFL39:JFN39"/>
    <mergeCell ref="JFO39:JFQ39"/>
    <mergeCell ref="JEH39:JEJ39"/>
    <mergeCell ref="JEK39:JEM39"/>
    <mergeCell ref="JEN39:JEP39"/>
    <mergeCell ref="JEQ39:JES39"/>
    <mergeCell ref="JET39:JEV39"/>
    <mergeCell ref="JEW39:JEY39"/>
    <mergeCell ref="JDP39:JDR39"/>
    <mergeCell ref="JDS39:JDU39"/>
    <mergeCell ref="JDV39:JDX39"/>
    <mergeCell ref="JDY39:JEA39"/>
    <mergeCell ref="JEB39:JED39"/>
    <mergeCell ref="JEE39:JEG39"/>
    <mergeCell ref="JCX39:JCZ39"/>
    <mergeCell ref="JDA39:JDC39"/>
    <mergeCell ref="JDD39:JDF39"/>
    <mergeCell ref="JDG39:JDI39"/>
    <mergeCell ref="JDJ39:JDL39"/>
    <mergeCell ref="JDM39:JDO39"/>
    <mergeCell ref="JCF39:JCH39"/>
    <mergeCell ref="JCI39:JCK39"/>
    <mergeCell ref="JCL39:JCN39"/>
    <mergeCell ref="JCO39:JCQ39"/>
    <mergeCell ref="JCR39:JCT39"/>
    <mergeCell ref="JCU39:JCW39"/>
    <mergeCell ref="JBN39:JBP39"/>
    <mergeCell ref="JBQ39:JBS39"/>
    <mergeCell ref="JBT39:JBV39"/>
    <mergeCell ref="JBW39:JBY39"/>
    <mergeCell ref="JBZ39:JCB39"/>
    <mergeCell ref="JCC39:JCE39"/>
    <mergeCell ref="JAV39:JAX39"/>
    <mergeCell ref="JAY39:JBA39"/>
    <mergeCell ref="JBB39:JBD39"/>
    <mergeCell ref="JBE39:JBG39"/>
    <mergeCell ref="JBH39:JBJ39"/>
    <mergeCell ref="JBK39:JBM39"/>
    <mergeCell ref="JAD39:JAF39"/>
    <mergeCell ref="JAG39:JAI39"/>
    <mergeCell ref="JAJ39:JAL39"/>
    <mergeCell ref="JAM39:JAO39"/>
    <mergeCell ref="JAP39:JAR39"/>
    <mergeCell ref="JAS39:JAU39"/>
    <mergeCell ref="IZL39:IZN39"/>
    <mergeCell ref="IZO39:IZQ39"/>
    <mergeCell ref="IZR39:IZT39"/>
    <mergeCell ref="IZU39:IZW39"/>
    <mergeCell ref="IZX39:IZZ39"/>
    <mergeCell ref="JAA39:JAC39"/>
    <mergeCell ref="IYT39:IYV39"/>
    <mergeCell ref="IYW39:IYY39"/>
    <mergeCell ref="IYZ39:IZB39"/>
    <mergeCell ref="IZC39:IZE39"/>
    <mergeCell ref="IZF39:IZH39"/>
    <mergeCell ref="IZI39:IZK39"/>
    <mergeCell ref="IYB39:IYD39"/>
    <mergeCell ref="IYE39:IYG39"/>
    <mergeCell ref="IYH39:IYJ39"/>
    <mergeCell ref="IYK39:IYM39"/>
    <mergeCell ref="IYN39:IYP39"/>
    <mergeCell ref="IYQ39:IYS39"/>
    <mergeCell ref="IXJ39:IXL39"/>
    <mergeCell ref="IXM39:IXO39"/>
    <mergeCell ref="IXP39:IXR39"/>
    <mergeCell ref="IXS39:IXU39"/>
    <mergeCell ref="IXV39:IXX39"/>
    <mergeCell ref="IXY39:IYA39"/>
    <mergeCell ref="IWR39:IWT39"/>
    <mergeCell ref="IWU39:IWW39"/>
    <mergeCell ref="IWX39:IWZ39"/>
    <mergeCell ref="IXA39:IXC39"/>
    <mergeCell ref="IXD39:IXF39"/>
    <mergeCell ref="IXG39:IXI39"/>
    <mergeCell ref="IVZ39:IWB39"/>
    <mergeCell ref="IWC39:IWE39"/>
    <mergeCell ref="IWF39:IWH39"/>
    <mergeCell ref="IWI39:IWK39"/>
    <mergeCell ref="IWL39:IWN39"/>
    <mergeCell ref="IWO39:IWQ39"/>
    <mergeCell ref="IVH39:IVJ39"/>
    <mergeCell ref="IVK39:IVM39"/>
    <mergeCell ref="IVN39:IVP39"/>
    <mergeCell ref="IVQ39:IVS39"/>
    <mergeCell ref="IVT39:IVV39"/>
    <mergeCell ref="IVW39:IVY39"/>
    <mergeCell ref="IUP39:IUR39"/>
    <mergeCell ref="IUS39:IUU39"/>
    <mergeCell ref="IUV39:IUX39"/>
    <mergeCell ref="IUY39:IVA39"/>
    <mergeCell ref="IVB39:IVD39"/>
    <mergeCell ref="IVE39:IVG39"/>
    <mergeCell ref="ITX39:ITZ39"/>
    <mergeCell ref="IUA39:IUC39"/>
    <mergeCell ref="IUD39:IUF39"/>
    <mergeCell ref="IUG39:IUI39"/>
    <mergeCell ref="IUJ39:IUL39"/>
    <mergeCell ref="IUM39:IUO39"/>
    <mergeCell ref="ITF39:ITH39"/>
    <mergeCell ref="ITI39:ITK39"/>
    <mergeCell ref="ITL39:ITN39"/>
    <mergeCell ref="ITO39:ITQ39"/>
    <mergeCell ref="ITR39:ITT39"/>
    <mergeCell ref="ITU39:ITW39"/>
    <mergeCell ref="ISN39:ISP39"/>
    <mergeCell ref="ISQ39:ISS39"/>
    <mergeCell ref="IST39:ISV39"/>
    <mergeCell ref="ISW39:ISY39"/>
    <mergeCell ref="ISZ39:ITB39"/>
    <mergeCell ref="ITC39:ITE39"/>
    <mergeCell ref="IRV39:IRX39"/>
    <mergeCell ref="IRY39:ISA39"/>
    <mergeCell ref="ISB39:ISD39"/>
    <mergeCell ref="ISE39:ISG39"/>
    <mergeCell ref="ISH39:ISJ39"/>
    <mergeCell ref="ISK39:ISM39"/>
    <mergeCell ref="IRD39:IRF39"/>
    <mergeCell ref="IRG39:IRI39"/>
    <mergeCell ref="IRJ39:IRL39"/>
    <mergeCell ref="IRM39:IRO39"/>
    <mergeCell ref="IRP39:IRR39"/>
    <mergeCell ref="IRS39:IRU39"/>
    <mergeCell ref="IQL39:IQN39"/>
    <mergeCell ref="IQO39:IQQ39"/>
    <mergeCell ref="IQR39:IQT39"/>
    <mergeCell ref="IQU39:IQW39"/>
    <mergeCell ref="IQX39:IQZ39"/>
    <mergeCell ref="IRA39:IRC39"/>
    <mergeCell ref="IPT39:IPV39"/>
    <mergeCell ref="IPW39:IPY39"/>
    <mergeCell ref="IPZ39:IQB39"/>
    <mergeCell ref="IQC39:IQE39"/>
    <mergeCell ref="IQF39:IQH39"/>
    <mergeCell ref="IQI39:IQK39"/>
    <mergeCell ref="IPB39:IPD39"/>
    <mergeCell ref="IPE39:IPG39"/>
    <mergeCell ref="IPH39:IPJ39"/>
    <mergeCell ref="IPK39:IPM39"/>
    <mergeCell ref="IPN39:IPP39"/>
    <mergeCell ref="IPQ39:IPS39"/>
    <mergeCell ref="IOJ39:IOL39"/>
    <mergeCell ref="IOM39:IOO39"/>
    <mergeCell ref="IOP39:IOR39"/>
    <mergeCell ref="IOS39:IOU39"/>
    <mergeCell ref="IOV39:IOX39"/>
    <mergeCell ref="IOY39:IPA39"/>
    <mergeCell ref="INR39:INT39"/>
    <mergeCell ref="INU39:INW39"/>
    <mergeCell ref="INX39:INZ39"/>
    <mergeCell ref="IOA39:IOC39"/>
    <mergeCell ref="IOD39:IOF39"/>
    <mergeCell ref="IOG39:IOI39"/>
    <mergeCell ref="IMZ39:INB39"/>
    <mergeCell ref="INC39:INE39"/>
    <mergeCell ref="INF39:INH39"/>
    <mergeCell ref="INI39:INK39"/>
    <mergeCell ref="INL39:INN39"/>
    <mergeCell ref="INO39:INQ39"/>
    <mergeCell ref="IMH39:IMJ39"/>
    <mergeCell ref="IMK39:IMM39"/>
    <mergeCell ref="IMN39:IMP39"/>
    <mergeCell ref="IMQ39:IMS39"/>
    <mergeCell ref="IMT39:IMV39"/>
    <mergeCell ref="IMW39:IMY39"/>
    <mergeCell ref="ILP39:ILR39"/>
    <mergeCell ref="ILS39:ILU39"/>
    <mergeCell ref="ILV39:ILX39"/>
    <mergeCell ref="ILY39:IMA39"/>
    <mergeCell ref="IMB39:IMD39"/>
    <mergeCell ref="IME39:IMG39"/>
    <mergeCell ref="IKX39:IKZ39"/>
    <mergeCell ref="ILA39:ILC39"/>
    <mergeCell ref="ILD39:ILF39"/>
    <mergeCell ref="ILG39:ILI39"/>
    <mergeCell ref="ILJ39:ILL39"/>
    <mergeCell ref="ILM39:ILO39"/>
    <mergeCell ref="IKF39:IKH39"/>
    <mergeCell ref="IKI39:IKK39"/>
    <mergeCell ref="IKL39:IKN39"/>
    <mergeCell ref="IKO39:IKQ39"/>
    <mergeCell ref="IKR39:IKT39"/>
    <mergeCell ref="IKU39:IKW39"/>
    <mergeCell ref="IJN39:IJP39"/>
    <mergeCell ref="IJQ39:IJS39"/>
    <mergeCell ref="IJT39:IJV39"/>
    <mergeCell ref="IJW39:IJY39"/>
    <mergeCell ref="IJZ39:IKB39"/>
    <mergeCell ref="IKC39:IKE39"/>
    <mergeCell ref="IIV39:IIX39"/>
    <mergeCell ref="IIY39:IJA39"/>
    <mergeCell ref="IJB39:IJD39"/>
    <mergeCell ref="IJE39:IJG39"/>
    <mergeCell ref="IJH39:IJJ39"/>
    <mergeCell ref="IJK39:IJM39"/>
    <mergeCell ref="IID39:IIF39"/>
    <mergeCell ref="IIG39:III39"/>
    <mergeCell ref="IIJ39:IIL39"/>
    <mergeCell ref="IIM39:IIO39"/>
    <mergeCell ref="IIP39:IIR39"/>
    <mergeCell ref="IIS39:IIU39"/>
    <mergeCell ref="IHL39:IHN39"/>
    <mergeCell ref="IHO39:IHQ39"/>
    <mergeCell ref="IHR39:IHT39"/>
    <mergeCell ref="IHU39:IHW39"/>
    <mergeCell ref="IHX39:IHZ39"/>
    <mergeCell ref="IIA39:IIC39"/>
    <mergeCell ref="IGT39:IGV39"/>
    <mergeCell ref="IGW39:IGY39"/>
    <mergeCell ref="IGZ39:IHB39"/>
    <mergeCell ref="IHC39:IHE39"/>
    <mergeCell ref="IHF39:IHH39"/>
    <mergeCell ref="IHI39:IHK39"/>
    <mergeCell ref="IGB39:IGD39"/>
    <mergeCell ref="IGE39:IGG39"/>
    <mergeCell ref="IGH39:IGJ39"/>
    <mergeCell ref="IGK39:IGM39"/>
    <mergeCell ref="IGN39:IGP39"/>
    <mergeCell ref="IGQ39:IGS39"/>
    <mergeCell ref="IFJ39:IFL39"/>
    <mergeCell ref="IFM39:IFO39"/>
    <mergeCell ref="IFP39:IFR39"/>
    <mergeCell ref="IFS39:IFU39"/>
    <mergeCell ref="IFV39:IFX39"/>
    <mergeCell ref="IFY39:IGA39"/>
    <mergeCell ref="IER39:IET39"/>
    <mergeCell ref="IEU39:IEW39"/>
    <mergeCell ref="IEX39:IEZ39"/>
    <mergeCell ref="IFA39:IFC39"/>
    <mergeCell ref="IFD39:IFF39"/>
    <mergeCell ref="IFG39:IFI39"/>
    <mergeCell ref="IDZ39:IEB39"/>
    <mergeCell ref="IEC39:IEE39"/>
    <mergeCell ref="IEF39:IEH39"/>
    <mergeCell ref="IEI39:IEK39"/>
    <mergeCell ref="IEL39:IEN39"/>
    <mergeCell ref="IEO39:IEQ39"/>
    <mergeCell ref="IDH39:IDJ39"/>
    <mergeCell ref="IDK39:IDM39"/>
    <mergeCell ref="IDN39:IDP39"/>
    <mergeCell ref="IDQ39:IDS39"/>
    <mergeCell ref="IDT39:IDV39"/>
    <mergeCell ref="IDW39:IDY39"/>
    <mergeCell ref="ICP39:ICR39"/>
    <mergeCell ref="ICS39:ICU39"/>
    <mergeCell ref="ICV39:ICX39"/>
    <mergeCell ref="ICY39:IDA39"/>
    <mergeCell ref="IDB39:IDD39"/>
    <mergeCell ref="IDE39:IDG39"/>
    <mergeCell ref="IBX39:IBZ39"/>
    <mergeCell ref="ICA39:ICC39"/>
    <mergeCell ref="ICD39:ICF39"/>
    <mergeCell ref="ICG39:ICI39"/>
    <mergeCell ref="ICJ39:ICL39"/>
    <mergeCell ref="ICM39:ICO39"/>
    <mergeCell ref="IBF39:IBH39"/>
    <mergeCell ref="IBI39:IBK39"/>
    <mergeCell ref="IBL39:IBN39"/>
    <mergeCell ref="IBO39:IBQ39"/>
    <mergeCell ref="IBR39:IBT39"/>
    <mergeCell ref="IBU39:IBW39"/>
    <mergeCell ref="IAN39:IAP39"/>
    <mergeCell ref="IAQ39:IAS39"/>
    <mergeCell ref="IAT39:IAV39"/>
    <mergeCell ref="IAW39:IAY39"/>
    <mergeCell ref="IAZ39:IBB39"/>
    <mergeCell ref="IBC39:IBE39"/>
    <mergeCell ref="HZV39:HZX39"/>
    <mergeCell ref="HZY39:IAA39"/>
    <mergeCell ref="IAB39:IAD39"/>
    <mergeCell ref="IAE39:IAG39"/>
    <mergeCell ref="IAH39:IAJ39"/>
    <mergeCell ref="IAK39:IAM39"/>
    <mergeCell ref="HZD39:HZF39"/>
    <mergeCell ref="HZG39:HZI39"/>
    <mergeCell ref="HZJ39:HZL39"/>
    <mergeCell ref="HZM39:HZO39"/>
    <mergeCell ref="HZP39:HZR39"/>
    <mergeCell ref="HZS39:HZU39"/>
    <mergeCell ref="HYL39:HYN39"/>
    <mergeCell ref="HYO39:HYQ39"/>
    <mergeCell ref="HYR39:HYT39"/>
    <mergeCell ref="HYU39:HYW39"/>
    <mergeCell ref="HYX39:HYZ39"/>
    <mergeCell ref="HZA39:HZC39"/>
    <mergeCell ref="HXT39:HXV39"/>
    <mergeCell ref="HXW39:HXY39"/>
    <mergeCell ref="HXZ39:HYB39"/>
    <mergeCell ref="HYC39:HYE39"/>
    <mergeCell ref="HYF39:HYH39"/>
    <mergeCell ref="HYI39:HYK39"/>
    <mergeCell ref="HXB39:HXD39"/>
    <mergeCell ref="HXE39:HXG39"/>
    <mergeCell ref="HXH39:HXJ39"/>
    <mergeCell ref="HXK39:HXM39"/>
    <mergeCell ref="HXN39:HXP39"/>
    <mergeCell ref="HXQ39:HXS39"/>
    <mergeCell ref="HWJ39:HWL39"/>
    <mergeCell ref="HWM39:HWO39"/>
    <mergeCell ref="HWP39:HWR39"/>
    <mergeCell ref="HWS39:HWU39"/>
    <mergeCell ref="HWV39:HWX39"/>
    <mergeCell ref="HWY39:HXA39"/>
    <mergeCell ref="HVR39:HVT39"/>
    <mergeCell ref="HVU39:HVW39"/>
    <mergeCell ref="HVX39:HVZ39"/>
    <mergeCell ref="HWA39:HWC39"/>
    <mergeCell ref="HWD39:HWF39"/>
    <mergeCell ref="HWG39:HWI39"/>
    <mergeCell ref="HUZ39:HVB39"/>
    <mergeCell ref="HVC39:HVE39"/>
    <mergeCell ref="HVF39:HVH39"/>
    <mergeCell ref="HVI39:HVK39"/>
    <mergeCell ref="HVL39:HVN39"/>
    <mergeCell ref="HVO39:HVQ39"/>
    <mergeCell ref="HUH39:HUJ39"/>
    <mergeCell ref="HUK39:HUM39"/>
    <mergeCell ref="HUN39:HUP39"/>
    <mergeCell ref="HUQ39:HUS39"/>
    <mergeCell ref="HUT39:HUV39"/>
    <mergeCell ref="HUW39:HUY39"/>
    <mergeCell ref="HTP39:HTR39"/>
    <mergeCell ref="HTS39:HTU39"/>
    <mergeCell ref="HTV39:HTX39"/>
    <mergeCell ref="HTY39:HUA39"/>
    <mergeCell ref="HUB39:HUD39"/>
    <mergeCell ref="HUE39:HUG39"/>
    <mergeCell ref="HSX39:HSZ39"/>
    <mergeCell ref="HTA39:HTC39"/>
    <mergeCell ref="HTD39:HTF39"/>
    <mergeCell ref="HTG39:HTI39"/>
    <mergeCell ref="HTJ39:HTL39"/>
    <mergeCell ref="HTM39:HTO39"/>
    <mergeCell ref="HSF39:HSH39"/>
    <mergeCell ref="HSI39:HSK39"/>
    <mergeCell ref="HSL39:HSN39"/>
    <mergeCell ref="HSO39:HSQ39"/>
    <mergeCell ref="HSR39:HST39"/>
    <mergeCell ref="HSU39:HSW39"/>
    <mergeCell ref="HRN39:HRP39"/>
    <mergeCell ref="HRQ39:HRS39"/>
    <mergeCell ref="HRT39:HRV39"/>
    <mergeCell ref="HRW39:HRY39"/>
    <mergeCell ref="HRZ39:HSB39"/>
    <mergeCell ref="HSC39:HSE39"/>
    <mergeCell ref="HQV39:HQX39"/>
    <mergeCell ref="HQY39:HRA39"/>
    <mergeCell ref="HRB39:HRD39"/>
    <mergeCell ref="HRE39:HRG39"/>
    <mergeCell ref="HRH39:HRJ39"/>
    <mergeCell ref="HRK39:HRM39"/>
    <mergeCell ref="HQD39:HQF39"/>
    <mergeCell ref="HQG39:HQI39"/>
    <mergeCell ref="HQJ39:HQL39"/>
    <mergeCell ref="HQM39:HQO39"/>
    <mergeCell ref="HQP39:HQR39"/>
    <mergeCell ref="HQS39:HQU39"/>
    <mergeCell ref="HPL39:HPN39"/>
    <mergeCell ref="HPO39:HPQ39"/>
    <mergeCell ref="HPR39:HPT39"/>
    <mergeCell ref="HPU39:HPW39"/>
    <mergeCell ref="HPX39:HPZ39"/>
    <mergeCell ref="HQA39:HQC39"/>
    <mergeCell ref="HOT39:HOV39"/>
    <mergeCell ref="HOW39:HOY39"/>
    <mergeCell ref="HOZ39:HPB39"/>
    <mergeCell ref="HPC39:HPE39"/>
    <mergeCell ref="HPF39:HPH39"/>
    <mergeCell ref="HPI39:HPK39"/>
    <mergeCell ref="HOB39:HOD39"/>
    <mergeCell ref="HOE39:HOG39"/>
    <mergeCell ref="HOH39:HOJ39"/>
    <mergeCell ref="HOK39:HOM39"/>
    <mergeCell ref="HON39:HOP39"/>
    <mergeCell ref="HOQ39:HOS39"/>
    <mergeCell ref="HNJ39:HNL39"/>
    <mergeCell ref="HNM39:HNO39"/>
    <mergeCell ref="HNP39:HNR39"/>
    <mergeCell ref="HNS39:HNU39"/>
    <mergeCell ref="HNV39:HNX39"/>
    <mergeCell ref="HNY39:HOA39"/>
    <mergeCell ref="HMR39:HMT39"/>
    <mergeCell ref="HMU39:HMW39"/>
    <mergeCell ref="HMX39:HMZ39"/>
    <mergeCell ref="HNA39:HNC39"/>
    <mergeCell ref="HND39:HNF39"/>
    <mergeCell ref="HNG39:HNI39"/>
    <mergeCell ref="HLZ39:HMB39"/>
    <mergeCell ref="HMC39:HME39"/>
    <mergeCell ref="HMF39:HMH39"/>
    <mergeCell ref="HMI39:HMK39"/>
    <mergeCell ref="HML39:HMN39"/>
    <mergeCell ref="HMO39:HMQ39"/>
    <mergeCell ref="HLH39:HLJ39"/>
    <mergeCell ref="HLK39:HLM39"/>
    <mergeCell ref="HLN39:HLP39"/>
    <mergeCell ref="HLQ39:HLS39"/>
    <mergeCell ref="HLT39:HLV39"/>
    <mergeCell ref="HLW39:HLY39"/>
    <mergeCell ref="HKP39:HKR39"/>
    <mergeCell ref="HKS39:HKU39"/>
    <mergeCell ref="HKV39:HKX39"/>
    <mergeCell ref="HKY39:HLA39"/>
    <mergeCell ref="HLB39:HLD39"/>
    <mergeCell ref="HLE39:HLG39"/>
    <mergeCell ref="HJX39:HJZ39"/>
    <mergeCell ref="HKA39:HKC39"/>
    <mergeCell ref="HKD39:HKF39"/>
    <mergeCell ref="HKG39:HKI39"/>
    <mergeCell ref="HKJ39:HKL39"/>
    <mergeCell ref="HKM39:HKO39"/>
    <mergeCell ref="HJF39:HJH39"/>
    <mergeCell ref="HJI39:HJK39"/>
    <mergeCell ref="HJL39:HJN39"/>
    <mergeCell ref="HJO39:HJQ39"/>
    <mergeCell ref="HJR39:HJT39"/>
    <mergeCell ref="HJU39:HJW39"/>
    <mergeCell ref="HIN39:HIP39"/>
    <mergeCell ref="HIQ39:HIS39"/>
    <mergeCell ref="HIT39:HIV39"/>
    <mergeCell ref="HIW39:HIY39"/>
    <mergeCell ref="HIZ39:HJB39"/>
    <mergeCell ref="HJC39:HJE39"/>
    <mergeCell ref="HHV39:HHX39"/>
    <mergeCell ref="HHY39:HIA39"/>
    <mergeCell ref="HIB39:HID39"/>
    <mergeCell ref="HIE39:HIG39"/>
    <mergeCell ref="HIH39:HIJ39"/>
    <mergeCell ref="HIK39:HIM39"/>
    <mergeCell ref="HHD39:HHF39"/>
    <mergeCell ref="HHG39:HHI39"/>
    <mergeCell ref="HHJ39:HHL39"/>
    <mergeCell ref="HHM39:HHO39"/>
    <mergeCell ref="HHP39:HHR39"/>
    <mergeCell ref="HHS39:HHU39"/>
    <mergeCell ref="HGL39:HGN39"/>
    <mergeCell ref="HGO39:HGQ39"/>
    <mergeCell ref="HGR39:HGT39"/>
    <mergeCell ref="HGU39:HGW39"/>
    <mergeCell ref="HGX39:HGZ39"/>
    <mergeCell ref="HHA39:HHC39"/>
    <mergeCell ref="HFT39:HFV39"/>
    <mergeCell ref="HFW39:HFY39"/>
    <mergeCell ref="HFZ39:HGB39"/>
    <mergeCell ref="HGC39:HGE39"/>
    <mergeCell ref="HGF39:HGH39"/>
    <mergeCell ref="HGI39:HGK39"/>
    <mergeCell ref="HFB39:HFD39"/>
    <mergeCell ref="HFE39:HFG39"/>
    <mergeCell ref="HFH39:HFJ39"/>
    <mergeCell ref="HFK39:HFM39"/>
    <mergeCell ref="HFN39:HFP39"/>
    <mergeCell ref="HFQ39:HFS39"/>
    <mergeCell ref="HEJ39:HEL39"/>
    <mergeCell ref="HEM39:HEO39"/>
    <mergeCell ref="HEP39:HER39"/>
    <mergeCell ref="HES39:HEU39"/>
    <mergeCell ref="HEV39:HEX39"/>
    <mergeCell ref="HEY39:HFA39"/>
    <mergeCell ref="HDR39:HDT39"/>
    <mergeCell ref="HDU39:HDW39"/>
    <mergeCell ref="HDX39:HDZ39"/>
    <mergeCell ref="HEA39:HEC39"/>
    <mergeCell ref="HED39:HEF39"/>
    <mergeCell ref="HEG39:HEI39"/>
    <mergeCell ref="HCZ39:HDB39"/>
    <mergeCell ref="HDC39:HDE39"/>
    <mergeCell ref="HDF39:HDH39"/>
    <mergeCell ref="HDI39:HDK39"/>
    <mergeCell ref="HDL39:HDN39"/>
    <mergeCell ref="HDO39:HDQ39"/>
    <mergeCell ref="HCH39:HCJ39"/>
    <mergeCell ref="HCK39:HCM39"/>
    <mergeCell ref="HCN39:HCP39"/>
    <mergeCell ref="HCQ39:HCS39"/>
    <mergeCell ref="HCT39:HCV39"/>
    <mergeCell ref="HCW39:HCY39"/>
    <mergeCell ref="HBP39:HBR39"/>
    <mergeCell ref="HBS39:HBU39"/>
    <mergeCell ref="HBV39:HBX39"/>
    <mergeCell ref="HBY39:HCA39"/>
    <mergeCell ref="HCB39:HCD39"/>
    <mergeCell ref="HCE39:HCG39"/>
    <mergeCell ref="HAX39:HAZ39"/>
    <mergeCell ref="HBA39:HBC39"/>
    <mergeCell ref="HBD39:HBF39"/>
    <mergeCell ref="HBG39:HBI39"/>
    <mergeCell ref="HBJ39:HBL39"/>
    <mergeCell ref="HBM39:HBO39"/>
    <mergeCell ref="HAF39:HAH39"/>
    <mergeCell ref="HAI39:HAK39"/>
    <mergeCell ref="HAL39:HAN39"/>
    <mergeCell ref="HAO39:HAQ39"/>
    <mergeCell ref="HAR39:HAT39"/>
    <mergeCell ref="HAU39:HAW39"/>
    <mergeCell ref="GZN39:GZP39"/>
    <mergeCell ref="GZQ39:GZS39"/>
    <mergeCell ref="GZT39:GZV39"/>
    <mergeCell ref="GZW39:GZY39"/>
    <mergeCell ref="GZZ39:HAB39"/>
    <mergeCell ref="HAC39:HAE39"/>
    <mergeCell ref="GYV39:GYX39"/>
    <mergeCell ref="GYY39:GZA39"/>
    <mergeCell ref="GZB39:GZD39"/>
    <mergeCell ref="GZE39:GZG39"/>
    <mergeCell ref="GZH39:GZJ39"/>
    <mergeCell ref="GZK39:GZM39"/>
    <mergeCell ref="GYD39:GYF39"/>
    <mergeCell ref="GYG39:GYI39"/>
    <mergeCell ref="GYJ39:GYL39"/>
    <mergeCell ref="GYM39:GYO39"/>
    <mergeCell ref="GYP39:GYR39"/>
    <mergeCell ref="GYS39:GYU39"/>
    <mergeCell ref="GXL39:GXN39"/>
    <mergeCell ref="GXO39:GXQ39"/>
    <mergeCell ref="GXR39:GXT39"/>
    <mergeCell ref="GXU39:GXW39"/>
    <mergeCell ref="GXX39:GXZ39"/>
    <mergeCell ref="GYA39:GYC39"/>
    <mergeCell ref="GWT39:GWV39"/>
    <mergeCell ref="GWW39:GWY39"/>
    <mergeCell ref="GWZ39:GXB39"/>
    <mergeCell ref="GXC39:GXE39"/>
    <mergeCell ref="GXF39:GXH39"/>
    <mergeCell ref="GXI39:GXK39"/>
    <mergeCell ref="GWB39:GWD39"/>
    <mergeCell ref="GWE39:GWG39"/>
    <mergeCell ref="GWH39:GWJ39"/>
    <mergeCell ref="GWK39:GWM39"/>
    <mergeCell ref="GWN39:GWP39"/>
    <mergeCell ref="GWQ39:GWS39"/>
    <mergeCell ref="GVJ39:GVL39"/>
    <mergeCell ref="GVM39:GVO39"/>
    <mergeCell ref="GVP39:GVR39"/>
    <mergeCell ref="GVS39:GVU39"/>
    <mergeCell ref="GVV39:GVX39"/>
    <mergeCell ref="GVY39:GWA39"/>
    <mergeCell ref="GUR39:GUT39"/>
    <mergeCell ref="GUU39:GUW39"/>
    <mergeCell ref="GUX39:GUZ39"/>
    <mergeCell ref="GVA39:GVC39"/>
    <mergeCell ref="GVD39:GVF39"/>
    <mergeCell ref="GVG39:GVI39"/>
    <mergeCell ref="GTZ39:GUB39"/>
    <mergeCell ref="GUC39:GUE39"/>
    <mergeCell ref="GUF39:GUH39"/>
    <mergeCell ref="GUI39:GUK39"/>
    <mergeCell ref="GUL39:GUN39"/>
    <mergeCell ref="GUO39:GUQ39"/>
    <mergeCell ref="GTH39:GTJ39"/>
    <mergeCell ref="GTK39:GTM39"/>
    <mergeCell ref="GTN39:GTP39"/>
    <mergeCell ref="GTQ39:GTS39"/>
    <mergeCell ref="GTT39:GTV39"/>
    <mergeCell ref="GTW39:GTY39"/>
    <mergeCell ref="GSP39:GSR39"/>
    <mergeCell ref="GSS39:GSU39"/>
    <mergeCell ref="GSV39:GSX39"/>
    <mergeCell ref="GSY39:GTA39"/>
    <mergeCell ref="GTB39:GTD39"/>
    <mergeCell ref="GTE39:GTG39"/>
    <mergeCell ref="GRX39:GRZ39"/>
    <mergeCell ref="GSA39:GSC39"/>
    <mergeCell ref="GSD39:GSF39"/>
    <mergeCell ref="GSG39:GSI39"/>
    <mergeCell ref="GSJ39:GSL39"/>
    <mergeCell ref="GSM39:GSO39"/>
    <mergeCell ref="GRF39:GRH39"/>
    <mergeCell ref="GRI39:GRK39"/>
    <mergeCell ref="GRL39:GRN39"/>
    <mergeCell ref="GRO39:GRQ39"/>
    <mergeCell ref="GRR39:GRT39"/>
    <mergeCell ref="GRU39:GRW39"/>
    <mergeCell ref="GQN39:GQP39"/>
    <mergeCell ref="GQQ39:GQS39"/>
    <mergeCell ref="GQT39:GQV39"/>
    <mergeCell ref="GQW39:GQY39"/>
    <mergeCell ref="GQZ39:GRB39"/>
    <mergeCell ref="GRC39:GRE39"/>
    <mergeCell ref="GPV39:GPX39"/>
    <mergeCell ref="GPY39:GQA39"/>
    <mergeCell ref="GQB39:GQD39"/>
    <mergeCell ref="GQE39:GQG39"/>
    <mergeCell ref="GQH39:GQJ39"/>
    <mergeCell ref="GQK39:GQM39"/>
    <mergeCell ref="GPD39:GPF39"/>
    <mergeCell ref="GPG39:GPI39"/>
    <mergeCell ref="GPJ39:GPL39"/>
    <mergeCell ref="GPM39:GPO39"/>
    <mergeCell ref="GPP39:GPR39"/>
    <mergeCell ref="GPS39:GPU39"/>
    <mergeCell ref="GOL39:GON39"/>
    <mergeCell ref="GOO39:GOQ39"/>
    <mergeCell ref="GOR39:GOT39"/>
    <mergeCell ref="GOU39:GOW39"/>
    <mergeCell ref="GOX39:GOZ39"/>
    <mergeCell ref="GPA39:GPC39"/>
    <mergeCell ref="GNT39:GNV39"/>
    <mergeCell ref="GNW39:GNY39"/>
    <mergeCell ref="GNZ39:GOB39"/>
    <mergeCell ref="GOC39:GOE39"/>
    <mergeCell ref="GOF39:GOH39"/>
    <mergeCell ref="GOI39:GOK39"/>
    <mergeCell ref="GNB39:GND39"/>
    <mergeCell ref="GNE39:GNG39"/>
    <mergeCell ref="GNH39:GNJ39"/>
    <mergeCell ref="GNK39:GNM39"/>
    <mergeCell ref="GNN39:GNP39"/>
    <mergeCell ref="GNQ39:GNS39"/>
    <mergeCell ref="GMJ39:GML39"/>
    <mergeCell ref="GMM39:GMO39"/>
    <mergeCell ref="GMP39:GMR39"/>
    <mergeCell ref="GMS39:GMU39"/>
    <mergeCell ref="GMV39:GMX39"/>
    <mergeCell ref="GMY39:GNA39"/>
    <mergeCell ref="GLR39:GLT39"/>
    <mergeCell ref="GLU39:GLW39"/>
    <mergeCell ref="GLX39:GLZ39"/>
    <mergeCell ref="GMA39:GMC39"/>
    <mergeCell ref="GMD39:GMF39"/>
    <mergeCell ref="GMG39:GMI39"/>
    <mergeCell ref="GKZ39:GLB39"/>
    <mergeCell ref="GLC39:GLE39"/>
    <mergeCell ref="GLF39:GLH39"/>
    <mergeCell ref="GLI39:GLK39"/>
    <mergeCell ref="GLL39:GLN39"/>
    <mergeCell ref="GLO39:GLQ39"/>
    <mergeCell ref="GKH39:GKJ39"/>
    <mergeCell ref="GKK39:GKM39"/>
    <mergeCell ref="GKN39:GKP39"/>
    <mergeCell ref="GKQ39:GKS39"/>
    <mergeCell ref="GKT39:GKV39"/>
    <mergeCell ref="GKW39:GKY39"/>
    <mergeCell ref="GJP39:GJR39"/>
    <mergeCell ref="GJS39:GJU39"/>
    <mergeCell ref="GJV39:GJX39"/>
    <mergeCell ref="GJY39:GKA39"/>
    <mergeCell ref="GKB39:GKD39"/>
    <mergeCell ref="GKE39:GKG39"/>
    <mergeCell ref="GIX39:GIZ39"/>
    <mergeCell ref="GJA39:GJC39"/>
    <mergeCell ref="GJD39:GJF39"/>
    <mergeCell ref="GJG39:GJI39"/>
    <mergeCell ref="GJJ39:GJL39"/>
    <mergeCell ref="GJM39:GJO39"/>
    <mergeCell ref="GIF39:GIH39"/>
    <mergeCell ref="GII39:GIK39"/>
    <mergeCell ref="GIL39:GIN39"/>
    <mergeCell ref="GIO39:GIQ39"/>
    <mergeCell ref="GIR39:GIT39"/>
    <mergeCell ref="GIU39:GIW39"/>
    <mergeCell ref="GHN39:GHP39"/>
    <mergeCell ref="GHQ39:GHS39"/>
    <mergeCell ref="GHT39:GHV39"/>
    <mergeCell ref="GHW39:GHY39"/>
    <mergeCell ref="GHZ39:GIB39"/>
    <mergeCell ref="GIC39:GIE39"/>
    <mergeCell ref="GGV39:GGX39"/>
    <mergeCell ref="GGY39:GHA39"/>
    <mergeCell ref="GHB39:GHD39"/>
    <mergeCell ref="GHE39:GHG39"/>
    <mergeCell ref="GHH39:GHJ39"/>
    <mergeCell ref="GHK39:GHM39"/>
    <mergeCell ref="GGD39:GGF39"/>
    <mergeCell ref="GGG39:GGI39"/>
    <mergeCell ref="GGJ39:GGL39"/>
    <mergeCell ref="GGM39:GGO39"/>
    <mergeCell ref="GGP39:GGR39"/>
    <mergeCell ref="GGS39:GGU39"/>
    <mergeCell ref="GFL39:GFN39"/>
    <mergeCell ref="GFO39:GFQ39"/>
    <mergeCell ref="GFR39:GFT39"/>
    <mergeCell ref="GFU39:GFW39"/>
    <mergeCell ref="GFX39:GFZ39"/>
    <mergeCell ref="GGA39:GGC39"/>
    <mergeCell ref="GET39:GEV39"/>
    <mergeCell ref="GEW39:GEY39"/>
    <mergeCell ref="GEZ39:GFB39"/>
    <mergeCell ref="GFC39:GFE39"/>
    <mergeCell ref="GFF39:GFH39"/>
    <mergeCell ref="GFI39:GFK39"/>
    <mergeCell ref="GEB39:GED39"/>
    <mergeCell ref="GEE39:GEG39"/>
    <mergeCell ref="GEH39:GEJ39"/>
    <mergeCell ref="GEK39:GEM39"/>
    <mergeCell ref="GEN39:GEP39"/>
    <mergeCell ref="GEQ39:GES39"/>
    <mergeCell ref="GDJ39:GDL39"/>
    <mergeCell ref="GDM39:GDO39"/>
    <mergeCell ref="GDP39:GDR39"/>
    <mergeCell ref="GDS39:GDU39"/>
    <mergeCell ref="GDV39:GDX39"/>
    <mergeCell ref="GDY39:GEA39"/>
    <mergeCell ref="GCR39:GCT39"/>
    <mergeCell ref="GCU39:GCW39"/>
    <mergeCell ref="GCX39:GCZ39"/>
    <mergeCell ref="GDA39:GDC39"/>
    <mergeCell ref="GDD39:GDF39"/>
    <mergeCell ref="GDG39:GDI39"/>
    <mergeCell ref="GBZ39:GCB39"/>
    <mergeCell ref="GCC39:GCE39"/>
    <mergeCell ref="GCF39:GCH39"/>
    <mergeCell ref="GCI39:GCK39"/>
    <mergeCell ref="GCL39:GCN39"/>
    <mergeCell ref="GCO39:GCQ39"/>
    <mergeCell ref="GBH39:GBJ39"/>
    <mergeCell ref="GBK39:GBM39"/>
    <mergeCell ref="GBN39:GBP39"/>
    <mergeCell ref="GBQ39:GBS39"/>
    <mergeCell ref="GBT39:GBV39"/>
    <mergeCell ref="GBW39:GBY39"/>
    <mergeCell ref="GAP39:GAR39"/>
    <mergeCell ref="GAS39:GAU39"/>
    <mergeCell ref="GAV39:GAX39"/>
    <mergeCell ref="GAY39:GBA39"/>
    <mergeCell ref="GBB39:GBD39"/>
    <mergeCell ref="GBE39:GBG39"/>
    <mergeCell ref="FZX39:FZZ39"/>
    <mergeCell ref="GAA39:GAC39"/>
    <mergeCell ref="GAD39:GAF39"/>
    <mergeCell ref="GAG39:GAI39"/>
    <mergeCell ref="GAJ39:GAL39"/>
    <mergeCell ref="GAM39:GAO39"/>
    <mergeCell ref="FZF39:FZH39"/>
    <mergeCell ref="FZI39:FZK39"/>
    <mergeCell ref="FZL39:FZN39"/>
    <mergeCell ref="FZO39:FZQ39"/>
    <mergeCell ref="FZR39:FZT39"/>
    <mergeCell ref="FZU39:FZW39"/>
    <mergeCell ref="FYN39:FYP39"/>
    <mergeCell ref="FYQ39:FYS39"/>
    <mergeCell ref="FYT39:FYV39"/>
    <mergeCell ref="FYW39:FYY39"/>
    <mergeCell ref="FYZ39:FZB39"/>
    <mergeCell ref="FZC39:FZE39"/>
    <mergeCell ref="FXV39:FXX39"/>
    <mergeCell ref="FXY39:FYA39"/>
    <mergeCell ref="FYB39:FYD39"/>
    <mergeCell ref="FYE39:FYG39"/>
    <mergeCell ref="FYH39:FYJ39"/>
    <mergeCell ref="FYK39:FYM39"/>
    <mergeCell ref="FXD39:FXF39"/>
    <mergeCell ref="FXG39:FXI39"/>
    <mergeCell ref="FXJ39:FXL39"/>
    <mergeCell ref="FXM39:FXO39"/>
    <mergeCell ref="FXP39:FXR39"/>
    <mergeCell ref="FXS39:FXU39"/>
    <mergeCell ref="FWL39:FWN39"/>
    <mergeCell ref="FWO39:FWQ39"/>
    <mergeCell ref="FWR39:FWT39"/>
    <mergeCell ref="FWU39:FWW39"/>
    <mergeCell ref="FWX39:FWZ39"/>
    <mergeCell ref="FXA39:FXC39"/>
    <mergeCell ref="FVT39:FVV39"/>
    <mergeCell ref="FVW39:FVY39"/>
    <mergeCell ref="FVZ39:FWB39"/>
    <mergeCell ref="FWC39:FWE39"/>
    <mergeCell ref="FWF39:FWH39"/>
    <mergeCell ref="FWI39:FWK39"/>
    <mergeCell ref="FVB39:FVD39"/>
    <mergeCell ref="FVE39:FVG39"/>
    <mergeCell ref="FVH39:FVJ39"/>
    <mergeCell ref="FVK39:FVM39"/>
    <mergeCell ref="FVN39:FVP39"/>
    <mergeCell ref="FVQ39:FVS39"/>
    <mergeCell ref="FUJ39:FUL39"/>
    <mergeCell ref="FUM39:FUO39"/>
    <mergeCell ref="FUP39:FUR39"/>
    <mergeCell ref="FUS39:FUU39"/>
    <mergeCell ref="FUV39:FUX39"/>
    <mergeCell ref="FUY39:FVA39"/>
    <mergeCell ref="FTR39:FTT39"/>
    <mergeCell ref="FTU39:FTW39"/>
    <mergeCell ref="FTX39:FTZ39"/>
    <mergeCell ref="FUA39:FUC39"/>
    <mergeCell ref="FUD39:FUF39"/>
    <mergeCell ref="FUG39:FUI39"/>
    <mergeCell ref="FSZ39:FTB39"/>
    <mergeCell ref="FTC39:FTE39"/>
    <mergeCell ref="FTF39:FTH39"/>
    <mergeCell ref="FTI39:FTK39"/>
    <mergeCell ref="FTL39:FTN39"/>
    <mergeCell ref="FTO39:FTQ39"/>
    <mergeCell ref="FSH39:FSJ39"/>
    <mergeCell ref="FSK39:FSM39"/>
    <mergeCell ref="FSN39:FSP39"/>
    <mergeCell ref="FSQ39:FSS39"/>
    <mergeCell ref="FST39:FSV39"/>
    <mergeCell ref="FSW39:FSY39"/>
    <mergeCell ref="FRP39:FRR39"/>
    <mergeCell ref="FRS39:FRU39"/>
    <mergeCell ref="FRV39:FRX39"/>
    <mergeCell ref="FRY39:FSA39"/>
    <mergeCell ref="FSB39:FSD39"/>
    <mergeCell ref="FSE39:FSG39"/>
    <mergeCell ref="FQX39:FQZ39"/>
    <mergeCell ref="FRA39:FRC39"/>
    <mergeCell ref="FRD39:FRF39"/>
    <mergeCell ref="FRG39:FRI39"/>
    <mergeCell ref="FRJ39:FRL39"/>
    <mergeCell ref="FRM39:FRO39"/>
    <mergeCell ref="FQF39:FQH39"/>
    <mergeCell ref="FQI39:FQK39"/>
    <mergeCell ref="FQL39:FQN39"/>
    <mergeCell ref="FQO39:FQQ39"/>
    <mergeCell ref="FQR39:FQT39"/>
    <mergeCell ref="FQU39:FQW39"/>
    <mergeCell ref="FPN39:FPP39"/>
    <mergeCell ref="FPQ39:FPS39"/>
    <mergeCell ref="FPT39:FPV39"/>
    <mergeCell ref="FPW39:FPY39"/>
    <mergeCell ref="FPZ39:FQB39"/>
    <mergeCell ref="FQC39:FQE39"/>
    <mergeCell ref="FOV39:FOX39"/>
    <mergeCell ref="FOY39:FPA39"/>
    <mergeCell ref="FPB39:FPD39"/>
    <mergeCell ref="FPE39:FPG39"/>
    <mergeCell ref="FPH39:FPJ39"/>
    <mergeCell ref="FPK39:FPM39"/>
    <mergeCell ref="FOD39:FOF39"/>
    <mergeCell ref="FOG39:FOI39"/>
    <mergeCell ref="FOJ39:FOL39"/>
    <mergeCell ref="FOM39:FOO39"/>
    <mergeCell ref="FOP39:FOR39"/>
    <mergeCell ref="FOS39:FOU39"/>
    <mergeCell ref="FNL39:FNN39"/>
    <mergeCell ref="FNO39:FNQ39"/>
    <mergeCell ref="FNR39:FNT39"/>
    <mergeCell ref="FNU39:FNW39"/>
    <mergeCell ref="FNX39:FNZ39"/>
    <mergeCell ref="FOA39:FOC39"/>
    <mergeCell ref="FMT39:FMV39"/>
    <mergeCell ref="FMW39:FMY39"/>
    <mergeCell ref="FMZ39:FNB39"/>
    <mergeCell ref="FNC39:FNE39"/>
    <mergeCell ref="FNF39:FNH39"/>
    <mergeCell ref="FNI39:FNK39"/>
    <mergeCell ref="FMB39:FMD39"/>
    <mergeCell ref="FME39:FMG39"/>
    <mergeCell ref="FMH39:FMJ39"/>
    <mergeCell ref="FMK39:FMM39"/>
    <mergeCell ref="FMN39:FMP39"/>
    <mergeCell ref="FMQ39:FMS39"/>
    <mergeCell ref="FLJ39:FLL39"/>
    <mergeCell ref="FLM39:FLO39"/>
    <mergeCell ref="FLP39:FLR39"/>
    <mergeCell ref="FLS39:FLU39"/>
    <mergeCell ref="FLV39:FLX39"/>
    <mergeCell ref="FLY39:FMA39"/>
    <mergeCell ref="FKR39:FKT39"/>
    <mergeCell ref="FKU39:FKW39"/>
    <mergeCell ref="FKX39:FKZ39"/>
    <mergeCell ref="FLA39:FLC39"/>
    <mergeCell ref="FLD39:FLF39"/>
    <mergeCell ref="FLG39:FLI39"/>
    <mergeCell ref="FJZ39:FKB39"/>
    <mergeCell ref="FKC39:FKE39"/>
    <mergeCell ref="FKF39:FKH39"/>
    <mergeCell ref="FKI39:FKK39"/>
    <mergeCell ref="FKL39:FKN39"/>
    <mergeCell ref="FKO39:FKQ39"/>
    <mergeCell ref="FJH39:FJJ39"/>
    <mergeCell ref="FJK39:FJM39"/>
    <mergeCell ref="FJN39:FJP39"/>
    <mergeCell ref="FJQ39:FJS39"/>
    <mergeCell ref="FJT39:FJV39"/>
    <mergeCell ref="FJW39:FJY39"/>
    <mergeCell ref="FIP39:FIR39"/>
    <mergeCell ref="FIS39:FIU39"/>
    <mergeCell ref="FIV39:FIX39"/>
    <mergeCell ref="FIY39:FJA39"/>
    <mergeCell ref="FJB39:FJD39"/>
    <mergeCell ref="FJE39:FJG39"/>
    <mergeCell ref="FHX39:FHZ39"/>
    <mergeCell ref="FIA39:FIC39"/>
    <mergeCell ref="FID39:FIF39"/>
    <mergeCell ref="FIG39:FII39"/>
    <mergeCell ref="FIJ39:FIL39"/>
    <mergeCell ref="FIM39:FIO39"/>
    <mergeCell ref="FHF39:FHH39"/>
    <mergeCell ref="FHI39:FHK39"/>
    <mergeCell ref="FHL39:FHN39"/>
    <mergeCell ref="FHO39:FHQ39"/>
    <mergeCell ref="FHR39:FHT39"/>
    <mergeCell ref="FHU39:FHW39"/>
    <mergeCell ref="FGN39:FGP39"/>
    <mergeCell ref="FGQ39:FGS39"/>
    <mergeCell ref="FGT39:FGV39"/>
    <mergeCell ref="FGW39:FGY39"/>
    <mergeCell ref="FGZ39:FHB39"/>
    <mergeCell ref="FHC39:FHE39"/>
    <mergeCell ref="FFV39:FFX39"/>
    <mergeCell ref="FFY39:FGA39"/>
    <mergeCell ref="FGB39:FGD39"/>
    <mergeCell ref="FGE39:FGG39"/>
    <mergeCell ref="FGH39:FGJ39"/>
    <mergeCell ref="FGK39:FGM39"/>
    <mergeCell ref="FFD39:FFF39"/>
    <mergeCell ref="FFG39:FFI39"/>
    <mergeCell ref="FFJ39:FFL39"/>
    <mergeCell ref="FFM39:FFO39"/>
    <mergeCell ref="FFP39:FFR39"/>
    <mergeCell ref="FFS39:FFU39"/>
    <mergeCell ref="FEL39:FEN39"/>
    <mergeCell ref="FEO39:FEQ39"/>
    <mergeCell ref="FER39:FET39"/>
    <mergeCell ref="FEU39:FEW39"/>
    <mergeCell ref="FEX39:FEZ39"/>
    <mergeCell ref="FFA39:FFC39"/>
    <mergeCell ref="FDT39:FDV39"/>
    <mergeCell ref="FDW39:FDY39"/>
    <mergeCell ref="FDZ39:FEB39"/>
    <mergeCell ref="FEC39:FEE39"/>
    <mergeCell ref="FEF39:FEH39"/>
    <mergeCell ref="FEI39:FEK39"/>
    <mergeCell ref="FDB39:FDD39"/>
    <mergeCell ref="FDE39:FDG39"/>
    <mergeCell ref="FDH39:FDJ39"/>
    <mergeCell ref="FDK39:FDM39"/>
    <mergeCell ref="FDN39:FDP39"/>
    <mergeCell ref="FDQ39:FDS39"/>
    <mergeCell ref="FCJ39:FCL39"/>
    <mergeCell ref="FCM39:FCO39"/>
    <mergeCell ref="FCP39:FCR39"/>
    <mergeCell ref="FCS39:FCU39"/>
    <mergeCell ref="FCV39:FCX39"/>
    <mergeCell ref="FCY39:FDA39"/>
    <mergeCell ref="FBR39:FBT39"/>
    <mergeCell ref="FBU39:FBW39"/>
    <mergeCell ref="FBX39:FBZ39"/>
    <mergeCell ref="FCA39:FCC39"/>
    <mergeCell ref="FCD39:FCF39"/>
    <mergeCell ref="FCG39:FCI39"/>
    <mergeCell ref="FAZ39:FBB39"/>
    <mergeCell ref="FBC39:FBE39"/>
    <mergeCell ref="FBF39:FBH39"/>
    <mergeCell ref="FBI39:FBK39"/>
    <mergeCell ref="FBL39:FBN39"/>
    <mergeCell ref="FBO39:FBQ39"/>
    <mergeCell ref="FAH39:FAJ39"/>
    <mergeCell ref="FAK39:FAM39"/>
    <mergeCell ref="FAN39:FAP39"/>
    <mergeCell ref="FAQ39:FAS39"/>
    <mergeCell ref="FAT39:FAV39"/>
    <mergeCell ref="FAW39:FAY39"/>
    <mergeCell ref="EZP39:EZR39"/>
    <mergeCell ref="EZS39:EZU39"/>
    <mergeCell ref="EZV39:EZX39"/>
    <mergeCell ref="EZY39:FAA39"/>
    <mergeCell ref="FAB39:FAD39"/>
    <mergeCell ref="FAE39:FAG39"/>
    <mergeCell ref="EYX39:EYZ39"/>
    <mergeCell ref="EZA39:EZC39"/>
    <mergeCell ref="EZD39:EZF39"/>
    <mergeCell ref="EZG39:EZI39"/>
    <mergeCell ref="EZJ39:EZL39"/>
    <mergeCell ref="EZM39:EZO39"/>
    <mergeCell ref="EYF39:EYH39"/>
    <mergeCell ref="EYI39:EYK39"/>
    <mergeCell ref="EYL39:EYN39"/>
    <mergeCell ref="EYO39:EYQ39"/>
    <mergeCell ref="EYR39:EYT39"/>
    <mergeCell ref="EYU39:EYW39"/>
    <mergeCell ref="EXN39:EXP39"/>
    <mergeCell ref="EXQ39:EXS39"/>
    <mergeCell ref="EXT39:EXV39"/>
    <mergeCell ref="EXW39:EXY39"/>
    <mergeCell ref="EXZ39:EYB39"/>
    <mergeCell ref="EYC39:EYE39"/>
    <mergeCell ref="EWV39:EWX39"/>
    <mergeCell ref="EWY39:EXA39"/>
    <mergeCell ref="EXB39:EXD39"/>
    <mergeCell ref="EXE39:EXG39"/>
    <mergeCell ref="EXH39:EXJ39"/>
    <mergeCell ref="EXK39:EXM39"/>
    <mergeCell ref="EWD39:EWF39"/>
    <mergeCell ref="EWG39:EWI39"/>
    <mergeCell ref="EWJ39:EWL39"/>
    <mergeCell ref="EWM39:EWO39"/>
    <mergeCell ref="EWP39:EWR39"/>
    <mergeCell ref="EWS39:EWU39"/>
    <mergeCell ref="EVL39:EVN39"/>
    <mergeCell ref="EVO39:EVQ39"/>
    <mergeCell ref="EVR39:EVT39"/>
    <mergeCell ref="EVU39:EVW39"/>
    <mergeCell ref="EVX39:EVZ39"/>
    <mergeCell ref="EWA39:EWC39"/>
    <mergeCell ref="EUT39:EUV39"/>
    <mergeCell ref="EUW39:EUY39"/>
    <mergeCell ref="EUZ39:EVB39"/>
    <mergeCell ref="EVC39:EVE39"/>
    <mergeCell ref="EVF39:EVH39"/>
    <mergeCell ref="EVI39:EVK39"/>
    <mergeCell ref="EUB39:EUD39"/>
    <mergeCell ref="EUE39:EUG39"/>
    <mergeCell ref="EUH39:EUJ39"/>
    <mergeCell ref="EUK39:EUM39"/>
    <mergeCell ref="EUN39:EUP39"/>
    <mergeCell ref="EUQ39:EUS39"/>
    <mergeCell ref="ETJ39:ETL39"/>
    <mergeCell ref="ETM39:ETO39"/>
    <mergeCell ref="ETP39:ETR39"/>
    <mergeCell ref="ETS39:ETU39"/>
    <mergeCell ref="ETV39:ETX39"/>
    <mergeCell ref="ETY39:EUA39"/>
    <mergeCell ref="ESR39:EST39"/>
    <mergeCell ref="ESU39:ESW39"/>
    <mergeCell ref="ESX39:ESZ39"/>
    <mergeCell ref="ETA39:ETC39"/>
    <mergeCell ref="ETD39:ETF39"/>
    <mergeCell ref="ETG39:ETI39"/>
    <mergeCell ref="ERZ39:ESB39"/>
    <mergeCell ref="ESC39:ESE39"/>
    <mergeCell ref="ESF39:ESH39"/>
    <mergeCell ref="ESI39:ESK39"/>
    <mergeCell ref="ESL39:ESN39"/>
    <mergeCell ref="ESO39:ESQ39"/>
    <mergeCell ref="ERH39:ERJ39"/>
    <mergeCell ref="ERK39:ERM39"/>
    <mergeCell ref="ERN39:ERP39"/>
    <mergeCell ref="ERQ39:ERS39"/>
    <mergeCell ref="ERT39:ERV39"/>
    <mergeCell ref="ERW39:ERY39"/>
    <mergeCell ref="EQP39:EQR39"/>
    <mergeCell ref="EQS39:EQU39"/>
    <mergeCell ref="EQV39:EQX39"/>
    <mergeCell ref="EQY39:ERA39"/>
    <mergeCell ref="ERB39:ERD39"/>
    <mergeCell ref="ERE39:ERG39"/>
    <mergeCell ref="EPX39:EPZ39"/>
    <mergeCell ref="EQA39:EQC39"/>
    <mergeCell ref="EQD39:EQF39"/>
    <mergeCell ref="EQG39:EQI39"/>
    <mergeCell ref="EQJ39:EQL39"/>
    <mergeCell ref="EQM39:EQO39"/>
    <mergeCell ref="EPF39:EPH39"/>
    <mergeCell ref="EPI39:EPK39"/>
    <mergeCell ref="EPL39:EPN39"/>
    <mergeCell ref="EPO39:EPQ39"/>
    <mergeCell ref="EPR39:EPT39"/>
    <mergeCell ref="EPU39:EPW39"/>
    <mergeCell ref="EON39:EOP39"/>
    <mergeCell ref="EOQ39:EOS39"/>
    <mergeCell ref="EOT39:EOV39"/>
    <mergeCell ref="EOW39:EOY39"/>
    <mergeCell ref="EOZ39:EPB39"/>
    <mergeCell ref="EPC39:EPE39"/>
    <mergeCell ref="ENV39:ENX39"/>
    <mergeCell ref="ENY39:EOA39"/>
    <mergeCell ref="EOB39:EOD39"/>
    <mergeCell ref="EOE39:EOG39"/>
    <mergeCell ref="EOH39:EOJ39"/>
    <mergeCell ref="EOK39:EOM39"/>
    <mergeCell ref="END39:ENF39"/>
    <mergeCell ref="ENG39:ENI39"/>
    <mergeCell ref="ENJ39:ENL39"/>
    <mergeCell ref="ENM39:ENO39"/>
    <mergeCell ref="ENP39:ENR39"/>
    <mergeCell ref="ENS39:ENU39"/>
    <mergeCell ref="EML39:EMN39"/>
    <mergeCell ref="EMO39:EMQ39"/>
    <mergeCell ref="EMR39:EMT39"/>
    <mergeCell ref="EMU39:EMW39"/>
    <mergeCell ref="EMX39:EMZ39"/>
    <mergeCell ref="ENA39:ENC39"/>
    <mergeCell ref="ELT39:ELV39"/>
    <mergeCell ref="ELW39:ELY39"/>
    <mergeCell ref="ELZ39:EMB39"/>
    <mergeCell ref="EMC39:EME39"/>
    <mergeCell ref="EMF39:EMH39"/>
    <mergeCell ref="EMI39:EMK39"/>
    <mergeCell ref="ELB39:ELD39"/>
    <mergeCell ref="ELE39:ELG39"/>
    <mergeCell ref="ELH39:ELJ39"/>
    <mergeCell ref="ELK39:ELM39"/>
    <mergeCell ref="ELN39:ELP39"/>
    <mergeCell ref="ELQ39:ELS39"/>
    <mergeCell ref="EKJ39:EKL39"/>
    <mergeCell ref="EKM39:EKO39"/>
    <mergeCell ref="EKP39:EKR39"/>
    <mergeCell ref="EKS39:EKU39"/>
    <mergeCell ref="EKV39:EKX39"/>
    <mergeCell ref="EKY39:ELA39"/>
    <mergeCell ref="EJR39:EJT39"/>
    <mergeCell ref="EJU39:EJW39"/>
    <mergeCell ref="EJX39:EJZ39"/>
    <mergeCell ref="EKA39:EKC39"/>
    <mergeCell ref="EKD39:EKF39"/>
    <mergeCell ref="EKG39:EKI39"/>
    <mergeCell ref="EIZ39:EJB39"/>
    <mergeCell ref="EJC39:EJE39"/>
    <mergeCell ref="EJF39:EJH39"/>
    <mergeCell ref="EJI39:EJK39"/>
    <mergeCell ref="EJL39:EJN39"/>
    <mergeCell ref="EJO39:EJQ39"/>
    <mergeCell ref="EIH39:EIJ39"/>
    <mergeCell ref="EIK39:EIM39"/>
    <mergeCell ref="EIN39:EIP39"/>
    <mergeCell ref="EIQ39:EIS39"/>
    <mergeCell ref="EIT39:EIV39"/>
    <mergeCell ref="EIW39:EIY39"/>
    <mergeCell ref="EHP39:EHR39"/>
    <mergeCell ref="EHS39:EHU39"/>
    <mergeCell ref="EHV39:EHX39"/>
    <mergeCell ref="EHY39:EIA39"/>
    <mergeCell ref="EIB39:EID39"/>
    <mergeCell ref="EIE39:EIG39"/>
    <mergeCell ref="EGX39:EGZ39"/>
    <mergeCell ref="EHA39:EHC39"/>
    <mergeCell ref="EHD39:EHF39"/>
    <mergeCell ref="EHG39:EHI39"/>
    <mergeCell ref="EHJ39:EHL39"/>
    <mergeCell ref="EHM39:EHO39"/>
    <mergeCell ref="EGF39:EGH39"/>
    <mergeCell ref="EGI39:EGK39"/>
    <mergeCell ref="EGL39:EGN39"/>
    <mergeCell ref="EGO39:EGQ39"/>
    <mergeCell ref="EGR39:EGT39"/>
    <mergeCell ref="EGU39:EGW39"/>
    <mergeCell ref="EFN39:EFP39"/>
    <mergeCell ref="EFQ39:EFS39"/>
    <mergeCell ref="EFT39:EFV39"/>
    <mergeCell ref="EFW39:EFY39"/>
    <mergeCell ref="EFZ39:EGB39"/>
    <mergeCell ref="EGC39:EGE39"/>
    <mergeCell ref="EEV39:EEX39"/>
    <mergeCell ref="EEY39:EFA39"/>
    <mergeCell ref="EFB39:EFD39"/>
    <mergeCell ref="EFE39:EFG39"/>
    <mergeCell ref="EFH39:EFJ39"/>
    <mergeCell ref="EFK39:EFM39"/>
    <mergeCell ref="EED39:EEF39"/>
    <mergeCell ref="EEG39:EEI39"/>
    <mergeCell ref="EEJ39:EEL39"/>
    <mergeCell ref="EEM39:EEO39"/>
    <mergeCell ref="EEP39:EER39"/>
    <mergeCell ref="EES39:EEU39"/>
    <mergeCell ref="EDL39:EDN39"/>
    <mergeCell ref="EDO39:EDQ39"/>
    <mergeCell ref="EDR39:EDT39"/>
    <mergeCell ref="EDU39:EDW39"/>
    <mergeCell ref="EDX39:EDZ39"/>
    <mergeCell ref="EEA39:EEC39"/>
    <mergeCell ref="ECT39:ECV39"/>
    <mergeCell ref="ECW39:ECY39"/>
    <mergeCell ref="ECZ39:EDB39"/>
    <mergeCell ref="EDC39:EDE39"/>
    <mergeCell ref="EDF39:EDH39"/>
    <mergeCell ref="EDI39:EDK39"/>
    <mergeCell ref="ECB39:ECD39"/>
    <mergeCell ref="ECE39:ECG39"/>
    <mergeCell ref="ECH39:ECJ39"/>
    <mergeCell ref="ECK39:ECM39"/>
    <mergeCell ref="ECN39:ECP39"/>
    <mergeCell ref="ECQ39:ECS39"/>
    <mergeCell ref="EBJ39:EBL39"/>
    <mergeCell ref="EBM39:EBO39"/>
    <mergeCell ref="EBP39:EBR39"/>
    <mergeCell ref="EBS39:EBU39"/>
    <mergeCell ref="EBV39:EBX39"/>
    <mergeCell ref="EBY39:ECA39"/>
    <mergeCell ref="EAR39:EAT39"/>
    <mergeCell ref="EAU39:EAW39"/>
    <mergeCell ref="EAX39:EAZ39"/>
    <mergeCell ref="EBA39:EBC39"/>
    <mergeCell ref="EBD39:EBF39"/>
    <mergeCell ref="EBG39:EBI39"/>
    <mergeCell ref="DZZ39:EAB39"/>
    <mergeCell ref="EAC39:EAE39"/>
    <mergeCell ref="EAF39:EAH39"/>
    <mergeCell ref="EAI39:EAK39"/>
    <mergeCell ref="EAL39:EAN39"/>
    <mergeCell ref="EAO39:EAQ39"/>
    <mergeCell ref="DZH39:DZJ39"/>
    <mergeCell ref="DZK39:DZM39"/>
    <mergeCell ref="DZN39:DZP39"/>
    <mergeCell ref="DZQ39:DZS39"/>
    <mergeCell ref="DZT39:DZV39"/>
    <mergeCell ref="DZW39:DZY39"/>
    <mergeCell ref="DYP39:DYR39"/>
    <mergeCell ref="DYS39:DYU39"/>
    <mergeCell ref="DYV39:DYX39"/>
    <mergeCell ref="DYY39:DZA39"/>
    <mergeCell ref="DZB39:DZD39"/>
    <mergeCell ref="DZE39:DZG39"/>
    <mergeCell ref="DXX39:DXZ39"/>
    <mergeCell ref="DYA39:DYC39"/>
    <mergeCell ref="DYD39:DYF39"/>
    <mergeCell ref="DYG39:DYI39"/>
    <mergeCell ref="DYJ39:DYL39"/>
    <mergeCell ref="DYM39:DYO39"/>
    <mergeCell ref="DXF39:DXH39"/>
    <mergeCell ref="DXI39:DXK39"/>
    <mergeCell ref="DXL39:DXN39"/>
    <mergeCell ref="DXO39:DXQ39"/>
    <mergeCell ref="DXR39:DXT39"/>
    <mergeCell ref="DXU39:DXW39"/>
    <mergeCell ref="DWN39:DWP39"/>
    <mergeCell ref="DWQ39:DWS39"/>
    <mergeCell ref="DWT39:DWV39"/>
    <mergeCell ref="DWW39:DWY39"/>
    <mergeCell ref="DWZ39:DXB39"/>
    <mergeCell ref="DXC39:DXE39"/>
    <mergeCell ref="DVV39:DVX39"/>
    <mergeCell ref="DVY39:DWA39"/>
    <mergeCell ref="DWB39:DWD39"/>
    <mergeCell ref="DWE39:DWG39"/>
    <mergeCell ref="DWH39:DWJ39"/>
    <mergeCell ref="DWK39:DWM39"/>
    <mergeCell ref="DVD39:DVF39"/>
    <mergeCell ref="DVG39:DVI39"/>
    <mergeCell ref="DVJ39:DVL39"/>
    <mergeCell ref="DVM39:DVO39"/>
    <mergeCell ref="DVP39:DVR39"/>
    <mergeCell ref="DVS39:DVU39"/>
    <mergeCell ref="DUL39:DUN39"/>
    <mergeCell ref="DUO39:DUQ39"/>
    <mergeCell ref="DUR39:DUT39"/>
    <mergeCell ref="DUU39:DUW39"/>
    <mergeCell ref="DUX39:DUZ39"/>
    <mergeCell ref="DVA39:DVC39"/>
    <mergeCell ref="DTT39:DTV39"/>
    <mergeCell ref="DTW39:DTY39"/>
    <mergeCell ref="DTZ39:DUB39"/>
    <mergeCell ref="DUC39:DUE39"/>
    <mergeCell ref="DUF39:DUH39"/>
    <mergeCell ref="DUI39:DUK39"/>
    <mergeCell ref="DTB39:DTD39"/>
    <mergeCell ref="DTE39:DTG39"/>
    <mergeCell ref="DTH39:DTJ39"/>
    <mergeCell ref="DTK39:DTM39"/>
    <mergeCell ref="DTN39:DTP39"/>
    <mergeCell ref="DTQ39:DTS39"/>
    <mergeCell ref="DSJ39:DSL39"/>
    <mergeCell ref="DSM39:DSO39"/>
    <mergeCell ref="DSP39:DSR39"/>
    <mergeCell ref="DSS39:DSU39"/>
    <mergeCell ref="DSV39:DSX39"/>
    <mergeCell ref="DSY39:DTA39"/>
    <mergeCell ref="DRR39:DRT39"/>
    <mergeCell ref="DRU39:DRW39"/>
    <mergeCell ref="DRX39:DRZ39"/>
    <mergeCell ref="DSA39:DSC39"/>
    <mergeCell ref="DSD39:DSF39"/>
    <mergeCell ref="DSG39:DSI39"/>
    <mergeCell ref="DQZ39:DRB39"/>
    <mergeCell ref="DRC39:DRE39"/>
    <mergeCell ref="DRF39:DRH39"/>
    <mergeCell ref="DRI39:DRK39"/>
    <mergeCell ref="DRL39:DRN39"/>
    <mergeCell ref="DRO39:DRQ39"/>
    <mergeCell ref="DQH39:DQJ39"/>
    <mergeCell ref="DQK39:DQM39"/>
    <mergeCell ref="DQN39:DQP39"/>
    <mergeCell ref="DQQ39:DQS39"/>
    <mergeCell ref="DQT39:DQV39"/>
    <mergeCell ref="DQW39:DQY39"/>
    <mergeCell ref="DPP39:DPR39"/>
    <mergeCell ref="DPS39:DPU39"/>
    <mergeCell ref="DPV39:DPX39"/>
    <mergeCell ref="DPY39:DQA39"/>
    <mergeCell ref="DQB39:DQD39"/>
    <mergeCell ref="DQE39:DQG39"/>
    <mergeCell ref="DOX39:DOZ39"/>
    <mergeCell ref="DPA39:DPC39"/>
    <mergeCell ref="DPD39:DPF39"/>
    <mergeCell ref="DPG39:DPI39"/>
    <mergeCell ref="DPJ39:DPL39"/>
    <mergeCell ref="DPM39:DPO39"/>
    <mergeCell ref="DOF39:DOH39"/>
    <mergeCell ref="DOI39:DOK39"/>
    <mergeCell ref="DOL39:DON39"/>
    <mergeCell ref="DOO39:DOQ39"/>
    <mergeCell ref="DOR39:DOT39"/>
    <mergeCell ref="DOU39:DOW39"/>
    <mergeCell ref="DNN39:DNP39"/>
    <mergeCell ref="DNQ39:DNS39"/>
    <mergeCell ref="DNT39:DNV39"/>
    <mergeCell ref="DNW39:DNY39"/>
    <mergeCell ref="DNZ39:DOB39"/>
    <mergeCell ref="DOC39:DOE39"/>
    <mergeCell ref="DMV39:DMX39"/>
    <mergeCell ref="DMY39:DNA39"/>
    <mergeCell ref="DNB39:DND39"/>
    <mergeCell ref="DNE39:DNG39"/>
    <mergeCell ref="DNH39:DNJ39"/>
    <mergeCell ref="DNK39:DNM39"/>
    <mergeCell ref="DMD39:DMF39"/>
    <mergeCell ref="DMG39:DMI39"/>
    <mergeCell ref="DMJ39:DML39"/>
    <mergeCell ref="DMM39:DMO39"/>
    <mergeCell ref="DMP39:DMR39"/>
    <mergeCell ref="DMS39:DMU39"/>
    <mergeCell ref="DLL39:DLN39"/>
    <mergeCell ref="DLO39:DLQ39"/>
    <mergeCell ref="DLR39:DLT39"/>
    <mergeCell ref="DLU39:DLW39"/>
    <mergeCell ref="DLX39:DLZ39"/>
    <mergeCell ref="DMA39:DMC39"/>
    <mergeCell ref="DKT39:DKV39"/>
    <mergeCell ref="DKW39:DKY39"/>
    <mergeCell ref="DKZ39:DLB39"/>
    <mergeCell ref="DLC39:DLE39"/>
    <mergeCell ref="DLF39:DLH39"/>
    <mergeCell ref="DLI39:DLK39"/>
    <mergeCell ref="DKB39:DKD39"/>
    <mergeCell ref="DKE39:DKG39"/>
    <mergeCell ref="DKH39:DKJ39"/>
    <mergeCell ref="DKK39:DKM39"/>
    <mergeCell ref="DKN39:DKP39"/>
    <mergeCell ref="DKQ39:DKS39"/>
    <mergeCell ref="DJJ39:DJL39"/>
    <mergeCell ref="DJM39:DJO39"/>
    <mergeCell ref="DJP39:DJR39"/>
    <mergeCell ref="DJS39:DJU39"/>
    <mergeCell ref="DJV39:DJX39"/>
    <mergeCell ref="DJY39:DKA39"/>
    <mergeCell ref="DIR39:DIT39"/>
    <mergeCell ref="DIU39:DIW39"/>
    <mergeCell ref="DIX39:DIZ39"/>
    <mergeCell ref="DJA39:DJC39"/>
    <mergeCell ref="DJD39:DJF39"/>
    <mergeCell ref="DJG39:DJI39"/>
    <mergeCell ref="DHZ39:DIB39"/>
    <mergeCell ref="DIC39:DIE39"/>
    <mergeCell ref="DIF39:DIH39"/>
    <mergeCell ref="DII39:DIK39"/>
    <mergeCell ref="DIL39:DIN39"/>
    <mergeCell ref="DIO39:DIQ39"/>
    <mergeCell ref="DHH39:DHJ39"/>
    <mergeCell ref="DHK39:DHM39"/>
    <mergeCell ref="DHN39:DHP39"/>
    <mergeCell ref="DHQ39:DHS39"/>
    <mergeCell ref="DHT39:DHV39"/>
    <mergeCell ref="DHW39:DHY39"/>
    <mergeCell ref="DGP39:DGR39"/>
    <mergeCell ref="DGS39:DGU39"/>
    <mergeCell ref="DGV39:DGX39"/>
    <mergeCell ref="DGY39:DHA39"/>
    <mergeCell ref="DHB39:DHD39"/>
    <mergeCell ref="DHE39:DHG39"/>
    <mergeCell ref="DFX39:DFZ39"/>
    <mergeCell ref="DGA39:DGC39"/>
    <mergeCell ref="DGD39:DGF39"/>
    <mergeCell ref="DGG39:DGI39"/>
    <mergeCell ref="DGJ39:DGL39"/>
    <mergeCell ref="DGM39:DGO39"/>
    <mergeCell ref="DFF39:DFH39"/>
    <mergeCell ref="DFI39:DFK39"/>
    <mergeCell ref="DFL39:DFN39"/>
    <mergeCell ref="DFO39:DFQ39"/>
    <mergeCell ref="DFR39:DFT39"/>
    <mergeCell ref="DFU39:DFW39"/>
    <mergeCell ref="DEN39:DEP39"/>
    <mergeCell ref="DEQ39:DES39"/>
    <mergeCell ref="DET39:DEV39"/>
    <mergeCell ref="DEW39:DEY39"/>
    <mergeCell ref="DEZ39:DFB39"/>
    <mergeCell ref="DFC39:DFE39"/>
    <mergeCell ref="DDV39:DDX39"/>
    <mergeCell ref="DDY39:DEA39"/>
    <mergeCell ref="DEB39:DED39"/>
    <mergeCell ref="DEE39:DEG39"/>
    <mergeCell ref="DEH39:DEJ39"/>
    <mergeCell ref="DEK39:DEM39"/>
    <mergeCell ref="DDD39:DDF39"/>
    <mergeCell ref="DDG39:DDI39"/>
    <mergeCell ref="DDJ39:DDL39"/>
    <mergeCell ref="DDM39:DDO39"/>
    <mergeCell ref="DDP39:DDR39"/>
    <mergeCell ref="DDS39:DDU39"/>
    <mergeCell ref="DCL39:DCN39"/>
    <mergeCell ref="DCO39:DCQ39"/>
    <mergeCell ref="DCR39:DCT39"/>
    <mergeCell ref="DCU39:DCW39"/>
    <mergeCell ref="DCX39:DCZ39"/>
    <mergeCell ref="DDA39:DDC39"/>
    <mergeCell ref="DBT39:DBV39"/>
    <mergeCell ref="DBW39:DBY39"/>
    <mergeCell ref="DBZ39:DCB39"/>
    <mergeCell ref="DCC39:DCE39"/>
    <mergeCell ref="DCF39:DCH39"/>
    <mergeCell ref="DCI39:DCK39"/>
    <mergeCell ref="DBB39:DBD39"/>
    <mergeCell ref="DBE39:DBG39"/>
    <mergeCell ref="DBH39:DBJ39"/>
    <mergeCell ref="DBK39:DBM39"/>
    <mergeCell ref="DBN39:DBP39"/>
    <mergeCell ref="DBQ39:DBS39"/>
    <mergeCell ref="DAJ39:DAL39"/>
    <mergeCell ref="DAM39:DAO39"/>
    <mergeCell ref="DAP39:DAR39"/>
    <mergeCell ref="DAS39:DAU39"/>
    <mergeCell ref="DAV39:DAX39"/>
    <mergeCell ref="DAY39:DBA39"/>
    <mergeCell ref="CZR39:CZT39"/>
    <mergeCell ref="CZU39:CZW39"/>
    <mergeCell ref="CZX39:CZZ39"/>
    <mergeCell ref="DAA39:DAC39"/>
    <mergeCell ref="DAD39:DAF39"/>
    <mergeCell ref="DAG39:DAI39"/>
    <mergeCell ref="CYZ39:CZB39"/>
    <mergeCell ref="CZC39:CZE39"/>
    <mergeCell ref="CZF39:CZH39"/>
    <mergeCell ref="CZI39:CZK39"/>
    <mergeCell ref="CZL39:CZN39"/>
    <mergeCell ref="CZO39:CZQ39"/>
    <mergeCell ref="CYH39:CYJ39"/>
    <mergeCell ref="CYK39:CYM39"/>
    <mergeCell ref="CYN39:CYP39"/>
    <mergeCell ref="CYQ39:CYS39"/>
    <mergeCell ref="CYT39:CYV39"/>
    <mergeCell ref="CYW39:CYY39"/>
    <mergeCell ref="CXP39:CXR39"/>
    <mergeCell ref="CXS39:CXU39"/>
    <mergeCell ref="CXV39:CXX39"/>
    <mergeCell ref="CXY39:CYA39"/>
    <mergeCell ref="CYB39:CYD39"/>
    <mergeCell ref="CYE39:CYG39"/>
    <mergeCell ref="CWX39:CWZ39"/>
    <mergeCell ref="CXA39:CXC39"/>
    <mergeCell ref="CXD39:CXF39"/>
    <mergeCell ref="CXG39:CXI39"/>
    <mergeCell ref="CXJ39:CXL39"/>
    <mergeCell ref="CXM39:CXO39"/>
    <mergeCell ref="CWF39:CWH39"/>
    <mergeCell ref="CWI39:CWK39"/>
    <mergeCell ref="CWL39:CWN39"/>
    <mergeCell ref="CWO39:CWQ39"/>
    <mergeCell ref="CWR39:CWT39"/>
    <mergeCell ref="CWU39:CWW39"/>
    <mergeCell ref="CVN39:CVP39"/>
    <mergeCell ref="CVQ39:CVS39"/>
    <mergeCell ref="CVT39:CVV39"/>
    <mergeCell ref="CVW39:CVY39"/>
    <mergeCell ref="CVZ39:CWB39"/>
    <mergeCell ref="CWC39:CWE39"/>
    <mergeCell ref="CUV39:CUX39"/>
    <mergeCell ref="CUY39:CVA39"/>
    <mergeCell ref="CVB39:CVD39"/>
    <mergeCell ref="CVE39:CVG39"/>
    <mergeCell ref="CVH39:CVJ39"/>
    <mergeCell ref="CVK39:CVM39"/>
    <mergeCell ref="CUD39:CUF39"/>
    <mergeCell ref="CUG39:CUI39"/>
    <mergeCell ref="CUJ39:CUL39"/>
    <mergeCell ref="CUM39:CUO39"/>
    <mergeCell ref="CUP39:CUR39"/>
    <mergeCell ref="CUS39:CUU39"/>
    <mergeCell ref="CTL39:CTN39"/>
    <mergeCell ref="CTO39:CTQ39"/>
    <mergeCell ref="CTR39:CTT39"/>
    <mergeCell ref="CTU39:CTW39"/>
    <mergeCell ref="CTX39:CTZ39"/>
    <mergeCell ref="CUA39:CUC39"/>
    <mergeCell ref="CST39:CSV39"/>
    <mergeCell ref="CSW39:CSY39"/>
    <mergeCell ref="CSZ39:CTB39"/>
    <mergeCell ref="CTC39:CTE39"/>
    <mergeCell ref="CTF39:CTH39"/>
    <mergeCell ref="CTI39:CTK39"/>
    <mergeCell ref="CSB39:CSD39"/>
    <mergeCell ref="CSE39:CSG39"/>
    <mergeCell ref="CSH39:CSJ39"/>
    <mergeCell ref="CSK39:CSM39"/>
    <mergeCell ref="CSN39:CSP39"/>
    <mergeCell ref="CSQ39:CSS39"/>
    <mergeCell ref="CRJ39:CRL39"/>
    <mergeCell ref="CRM39:CRO39"/>
    <mergeCell ref="CRP39:CRR39"/>
    <mergeCell ref="CRS39:CRU39"/>
    <mergeCell ref="CRV39:CRX39"/>
    <mergeCell ref="CRY39:CSA39"/>
    <mergeCell ref="CQR39:CQT39"/>
    <mergeCell ref="CQU39:CQW39"/>
    <mergeCell ref="CQX39:CQZ39"/>
    <mergeCell ref="CRA39:CRC39"/>
    <mergeCell ref="CRD39:CRF39"/>
    <mergeCell ref="CRG39:CRI39"/>
    <mergeCell ref="CPZ39:CQB39"/>
    <mergeCell ref="CQC39:CQE39"/>
    <mergeCell ref="CQF39:CQH39"/>
    <mergeCell ref="CQI39:CQK39"/>
    <mergeCell ref="CQL39:CQN39"/>
    <mergeCell ref="CQO39:CQQ39"/>
    <mergeCell ref="CPH39:CPJ39"/>
    <mergeCell ref="CPK39:CPM39"/>
    <mergeCell ref="CPN39:CPP39"/>
    <mergeCell ref="CPQ39:CPS39"/>
    <mergeCell ref="CPT39:CPV39"/>
    <mergeCell ref="CPW39:CPY39"/>
    <mergeCell ref="COP39:COR39"/>
    <mergeCell ref="COS39:COU39"/>
    <mergeCell ref="COV39:COX39"/>
    <mergeCell ref="COY39:CPA39"/>
    <mergeCell ref="CPB39:CPD39"/>
    <mergeCell ref="CPE39:CPG39"/>
    <mergeCell ref="CNX39:CNZ39"/>
    <mergeCell ref="COA39:COC39"/>
    <mergeCell ref="COD39:COF39"/>
    <mergeCell ref="COG39:COI39"/>
    <mergeCell ref="COJ39:COL39"/>
    <mergeCell ref="COM39:COO39"/>
    <mergeCell ref="CNF39:CNH39"/>
    <mergeCell ref="CNI39:CNK39"/>
    <mergeCell ref="CNL39:CNN39"/>
    <mergeCell ref="CNO39:CNQ39"/>
    <mergeCell ref="CNR39:CNT39"/>
    <mergeCell ref="CNU39:CNW39"/>
    <mergeCell ref="CMN39:CMP39"/>
    <mergeCell ref="CMQ39:CMS39"/>
    <mergeCell ref="CMT39:CMV39"/>
    <mergeCell ref="CMW39:CMY39"/>
    <mergeCell ref="CMZ39:CNB39"/>
    <mergeCell ref="CNC39:CNE39"/>
    <mergeCell ref="CLV39:CLX39"/>
    <mergeCell ref="CLY39:CMA39"/>
    <mergeCell ref="CMB39:CMD39"/>
    <mergeCell ref="CME39:CMG39"/>
    <mergeCell ref="CMH39:CMJ39"/>
    <mergeCell ref="CMK39:CMM39"/>
    <mergeCell ref="CLD39:CLF39"/>
    <mergeCell ref="CLG39:CLI39"/>
    <mergeCell ref="CLJ39:CLL39"/>
    <mergeCell ref="CLM39:CLO39"/>
    <mergeCell ref="CLP39:CLR39"/>
    <mergeCell ref="CLS39:CLU39"/>
    <mergeCell ref="CKL39:CKN39"/>
    <mergeCell ref="CKO39:CKQ39"/>
    <mergeCell ref="CKR39:CKT39"/>
    <mergeCell ref="CKU39:CKW39"/>
    <mergeCell ref="CKX39:CKZ39"/>
    <mergeCell ref="CLA39:CLC39"/>
    <mergeCell ref="CJT39:CJV39"/>
    <mergeCell ref="CJW39:CJY39"/>
    <mergeCell ref="CJZ39:CKB39"/>
    <mergeCell ref="CKC39:CKE39"/>
    <mergeCell ref="CKF39:CKH39"/>
    <mergeCell ref="CKI39:CKK39"/>
    <mergeCell ref="CJB39:CJD39"/>
    <mergeCell ref="CJE39:CJG39"/>
    <mergeCell ref="CJH39:CJJ39"/>
    <mergeCell ref="CJK39:CJM39"/>
    <mergeCell ref="CJN39:CJP39"/>
    <mergeCell ref="CJQ39:CJS39"/>
    <mergeCell ref="CIJ39:CIL39"/>
    <mergeCell ref="CIM39:CIO39"/>
    <mergeCell ref="CIP39:CIR39"/>
    <mergeCell ref="CIS39:CIU39"/>
    <mergeCell ref="CIV39:CIX39"/>
    <mergeCell ref="CIY39:CJA39"/>
    <mergeCell ref="CHR39:CHT39"/>
    <mergeCell ref="CHU39:CHW39"/>
    <mergeCell ref="CHX39:CHZ39"/>
    <mergeCell ref="CIA39:CIC39"/>
    <mergeCell ref="CID39:CIF39"/>
    <mergeCell ref="CIG39:CII39"/>
    <mergeCell ref="CGZ39:CHB39"/>
    <mergeCell ref="CHC39:CHE39"/>
    <mergeCell ref="CHF39:CHH39"/>
    <mergeCell ref="CHI39:CHK39"/>
    <mergeCell ref="CHL39:CHN39"/>
    <mergeCell ref="CHO39:CHQ39"/>
    <mergeCell ref="CGH39:CGJ39"/>
    <mergeCell ref="CGK39:CGM39"/>
    <mergeCell ref="CGN39:CGP39"/>
    <mergeCell ref="CGQ39:CGS39"/>
    <mergeCell ref="CGT39:CGV39"/>
    <mergeCell ref="CGW39:CGY39"/>
    <mergeCell ref="CFP39:CFR39"/>
    <mergeCell ref="CFS39:CFU39"/>
    <mergeCell ref="CFV39:CFX39"/>
    <mergeCell ref="CFY39:CGA39"/>
    <mergeCell ref="CGB39:CGD39"/>
    <mergeCell ref="CGE39:CGG39"/>
    <mergeCell ref="CEX39:CEZ39"/>
    <mergeCell ref="CFA39:CFC39"/>
    <mergeCell ref="CFD39:CFF39"/>
    <mergeCell ref="CFG39:CFI39"/>
    <mergeCell ref="CFJ39:CFL39"/>
    <mergeCell ref="CFM39:CFO39"/>
    <mergeCell ref="CEF39:CEH39"/>
    <mergeCell ref="CEI39:CEK39"/>
    <mergeCell ref="CEL39:CEN39"/>
    <mergeCell ref="CEO39:CEQ39"/>
    <mergeCell ref="CER39:CET39"/>
    <mergeCell ref="CEU39:CEW39"/>
    <mergeCell ref="CDN39:CDP39"/>
    <mergeCell ref="CDQ39:CDS39"/>
    <mergeCell ref="CDT39:CDV39"/>
    <mergeCell ref="CDW39:CDY39"/>
    <mergeCell ref="CDZ39:CEB39"/>
    <mergeCell ref="CEC39:CEE39"/>
    <mergeCell ref="CCV39:CCX39"/>
    <mergeCell ref="CCY39:CDA39"/>
    <mergeCell ref="CDB39:CDD39"/>
    <mergeCell ref="CDE39:CDG39"/>
    <mergeCell ref="CDH39:CDJ39"/>
    <mergeCell ref="CDK39:CDM39"/>
    <mergeCell ref="CCD39:CCF39"/>
    <mergeCell ref="CCG39:CCI39"/>
    <mergeCell ref="CCJ39:CCL39"/>
    <mergeCell ref="CCM39:CCO39"/>
    <mergeCell ref="CCP39:CCR39"/>
    <mergeCell ref="CCS39:CCU39"/>
    <mergeCell ref="CBL39:CBN39"/>
    <mergeCell ref="CBO39:CBQ39"/>
    <mergeCell ref="CBR39:CBT39"/>
    <mergeCell ref="CBU39:CBW39"/>
    <mergeCell ref="CBX39:CBZ39"/>
    <mergeCell ref="CCA39:CCC39"/>
    <mergeCell ref="CAT39:CAV39"/>
    <mergeCell ref="CAW39:CAY39"/>
    <mergeCell ref="CAZ39:CBB39"/>
    <mergeCell ref="CBC39:CBE39"/>
    <mergeCell ref="CBF39:CBH39"/>
    <mergeCell ref="CBI39:CBK39"/>
    <mergeCell ref="CAB39:CAD39"/>
    <mergeCell ref="CAE39:CAG39"/>
    <mergeCell ref="CAH39:CAJ39"/>
    <mergeCell ref="CAK39:CAM39"/>
    <mergeCell ref="CAN39:CAP39"/>
    <mergeCell ref="CAQ39:CAS39"/>
    <mergeCell ref="BZJ39:BZL39"/>
    <mergeCell ref="BZM39:BZO39"/>
    <mergeCell ref="BZP39:BZR39"/>
    <mergeCell ref="BZS39:BZU39"/>
    <mergeCell ref="BZV39:BZX39"/>
    <mergeCell ref="BZY39:CAA39"/>
    <mergeCell ref="BYR39:BYT39"/>
    <mergeCell ref="BYU39:BYW39"/>
    <mergeCell ref="BYX39:BYZ39"/>
    <mergeCell ref="BZA39:BZC39"/>
    <mergeCell ref="BZD39:BZF39"/>
    <mergeCell ref="BZG39:BZI39"/>
    <mergeCell ref="BXZ39:BYB39"/>
    <mergeCell ref="BYC39:BYE39"/>
    <mergeCell ref="BYF39:BYH39"/>
    <mergeCell ref="BYI39:BYK39"/>
    <mergeCell ref="BYL39:BYN39"/>
    <mergeCell ref="BYO39:BYQ39"/>
    <mergeCell ref="BXH39:BXJ39"/>
    <mergeCell ref="BXK39:BXM39"/>
    <mergeCell ref="BXN39:BXP39"/>
    <mergeCell ref="BXQ39:BXS39"/>
    <mergeCell ref="BXT39:BXV39"/>
    <mergeCell ref="BXW39:BXY39"/>
    <mergeCell ref="BWP39:BWR39"/>
    <mergeCell ref="BWS39:BWU39"/>
    <mergeCell ref="BWV39:BWX39"/>
    <mergeCell ref="BWY39:BXA39"/>
    <mergeCell ref="BXB39:BXD39"/>
    <mergeCell ref="BXE39:BXG39"/>
    <mergeCell ref="BVX39:BVZ39"/>
    <mergeCell ref="BWA39:BWC39"/>
    <mergeCell ref="BWD39:BWF39"/>
    <mergeCell ref="BWG39:BWI39"/>
    <mergeCell ref="BWJ39:BWL39"/>
    <mergeCell ref="BWM39:BWO39"/>
    <mergeCell ref="BVF39:BVH39"/>
    <mergeCell ref="BVI39:BVK39"/>
    <mergeCell ref="BVL39:BVN39"/>
    <mergeCell ref="BVO39:BVQ39"/>
    <mergeCell ref="BVR39:BVT39"/>
    <mergeCell ref="BVU39:BVW39"/>
    <mergeCell ref="BUN39:BUP39"/>
    <mergeCell ref="BUQ39:BUS39"/>
    <mergeCell ref="BUT39:BUV39"/>
    <mergeCell ref="BUW39:BUY39"/>
    <mergeCell ref="BUZ39:BVB39"/>
    <mergeCell ref="BVC39:BVE39"/>
    <mergeCell ref="BTV39:BTX39"/>
    <mergeCell ref="BTY39:BUA39"/>
    <mergeCell ref="BUB39:BUD39"/>
    <mergeCell ref="BUE39:BUG39"/>
    <mergeCell ref="BUH39:BUJ39"/>
    <mergeCell ref="BUK39:BUM39"/>
    <mergeCell ref="BTD39:BTF39"/>
    <mergeCell ref="BTG39:BTI39"/>
    <mergeCell ref="BTJ39:BTL39"/>
    <mergeCell ref="BTM39:BTO39"/>
    <mergeCell ref="BTP39:BTR39"/>
    <mergeCell ref="BTS39:BTU39"/>
    <mergeCell ref="BSL39:BSN39"/>
    <mergeCell ref="BSO39:BSQ39"/>
    <mergeCell ref="BSR39:BST39"/>
    <mergeCell ref="BSU39:BSW39"/>
    <mergeCell ref="BSX39:BSZ39"/>
    <mergeCell ref="BTA39:BTC39"/>
    <mergeCell ref="BRT39:BRV39"/>
    <mergeCell ref="BRW39:BRY39"/>
    <mergeCell ref="BRZ39:BSB39"/>
    <mergeCell ref="BSC39:BSE39"/>
    <mergeCell ref="BSF39:BSH39"/>
    <mergeCell ref="BSI39:BSK39"/>
    <mergeCell ref="BRB39:BRD39"/>
    <mergeCell ref="BRE39:BRG39"/>
    <mergeCell ref="BRH39:BRJ39"/>
    <mergeCell ref="BRK39:BRM39"/>
    <mergeCell ref="BRN39:BRP39"/>
    <mergeCell ref="BRQ39:BRS39"/>
    <mergeCell ref="BQJ39:BQL39"/>
    <mergeCell ref="BQM39:BQO39"/>
    <mergeCell ref="BQP39:BQR39"/>
    <mergeCell ref="BQS39:BQU39"/>
    <mergeCell ref="BQV39:BQX39"/>
    <mergeCell ref="BQY39:BRA39"/>
    <mergeCell ref="BPR39:BPT39"/>
    <mergeCell ref="BPU39:BPW39"/>
    <mergeCell ref="BPX39:BPZ39"/>
    <mergeCell ref="BQA39:BQC39"/>
    <mergeCell ref="BQD39:BQF39"/>
    <mergeCell ref="BQG39:BQI39"/>
    <mergeCell ref="BOZ39:BPB39"/>
    <mergeCell ref="BPC39:BPE39"/>
    <mergeCell ref="BPF39:BPH39"/>
    <mergeCell ref="BPI39:BPK39"/>
    <mergeCell ref="BPL39:BPN39"/>
    <mergeCell ref="BPO39:BPQ39"/>
    <mergeCell ref="BOH39:BOJ39"/>
    <mergeCell ref="BOK39:BOM39"/>
    <mergeCell ref="BON39:BOP39"/>
    <mergeCell ref="BOQ39:BOS39"/>
    <mergeCell ref="BOT39:BOV39"/>
    <mergeCell ref="BOW39:BOY39"/>
    <mergeCell ref="BNP39:BNR39"/>
    <mergeCell ref="BNS39:BNU39"/>
    <mergeCell ref="BNV39:BNX39"/>
    <mergeCell ref="BNY39:BOA39"/>
    <mergeCell ref="BOB39:BOD39"/>
    <mergeCell ref="BOE39:BOG39"/>
    <mergeCell ref="BMX39:BMZ39"/>
    <mergeCell ref="BNA39:BNC39"/>
    <mergeCell ref="BND39:BNF39"/>
    <mergeCell ref="BNG39:BNI39"/>
    <mergeCell ref="BNJ39:BNL39"/>
    <mergeCell ref="BNM39:BNO39"/>
    <mergeCell ref="BMF39:BMH39"/>
    <mergeCell ref="BMI39:BMK39"/>
    <mergeCell ref="BML39:BMN39"/>
    <mergeCell ref="BMO39:BMQ39"/>
    <mergeCell ref="BMR39:BMT39"/>
    <mergeCell ref="BMU39:BMW39"/>
    <mergeCell ref="BLN39:BLP39"/>
    <mergeCell ref="BLQ39:BLS39"/>
    <mergeCell ref="BLT39:BLV39"/>
    <mergeCell ref="BLW39:BLY39"/>
    <mergeCell ref="BLZ39:BMB39"/>
    <mergeCell ref="BMC39:BME39"/>
    <mergeCell ref="BKV39:BKX39"/>
    <mergeCell ref="BKY39:BLA39"/>
    <mergeCell ref="BLB39:BLD39"/>
    <mergeCell ref="BLE39:BLG39"/>
    <mergeCell ref="BLH39:BLJ39"/>
    <mergeCell ref="BLK39:BLM39"/>
    <mergeCell ref="BKD39:BKF39"/>
    <mergeCell ref="BKG39:BKI39"/>
    <mergeCell ref="BKJ39:BKL39"/>
    <mergeCell ref="BKM39:BKO39"/>
    <mergeCell ref="BKP39:BKR39"/>
    <mergeCell ref="BKS39:BKU39"/>
    <mergeCell ref="BJL39:BJN39"/>
    <mergeCell ref="BJO39:BJQ39"/>
    <mergeCell ref="BJR39:BJT39"/>
    <mergeCell ref="BJU39:BJW39"/>
    <mergeCell ref="BJX39:BJZ39"/>
    <mergeCell ref="BKA39:BKC39"/>
    <mergeCell ref="BIT39:BIV39"/>
    <mergeCell ref="BIW39:BIY39"/>
    <mergeCell ref="BIZ39:BJB39"/>
    <mergeCell ref="BJC39:BJE39"/>
    <mergeCell ref="BJF39:BJH39"/>
    <mergeCell ref="BJI39:BJK39"/>
    <mergeCell ref="BIB39:BID39"/>
    <mergeCell ref="BIE39:BIG39"/>
    <mergeCell ref="BIH39:BIJ39"/>
    <mergeCell ref="BIK39:BIM39"/>
    <mergeCell ref="BIN39:BIP39"/>
    <mergeCell ref="BIQ39:BIS39"/>
    <mergeCell ref="BHJ39:BHL39"/>
    <mergeCell ref="BHM39:BHO39"/>
    <mergeCell ref="BHP39:BHR39"/>
    <mergeCell ref="BHS39:BHU39"/>
    <mergeCell ref="BHV39:BHX39"/>
    <mergeCell ref="BHY39:BIA39"/>
    <mergeCell ref="BGR39:BGT39"/>
    <mergeCell ref="BGU39:BGW39"/>
    <mergeCell ref="BGX39:BGZ39"/>
    <mergeCell ref="BHA39:BHC39"/>
    <mergeCell ref="BHD39:BHF39"/>
    <mergeCell ref="BHG39:BHI39"/>
    <mergeCell ref="BFZ39:BGB39"/>
    <mergeCell ref="BGC39:BGE39"/>
    <mergeCell ref="BGF39:BGH39"/>
    <mergeCell ref="BGI39:BGK39"/>
    <mergeCell ref="BGL39:BGN39"/>
    <mergeCell ref="BGO39:BGQ39"/>
    <mergeCell ref="BFH39:BFJ39"/>
    <mergeCell ref="BFK39:BFM39"/>
    <mergeCell ref="BFN39:BFP39"/>
    <mergeCell ref="BFQ39:BFS39"/>
    <mergeCell ref="BFT39:BFV39"/>
    <mergeCell ref="BFW39:BFY39"/>
    <mergeCell ref="BEP39:BER39"/>
    <mergeCell ref="BES39:BEU39"/>
    <mergeCell ref="BEV39:BEX39"/>
    <mergeCell ref="BEY39:BFA39"/>
    <mergeCell ref="BFB39:BFD39"/>
    <mergeCell ref="BFE39:BFG39"/>
    <mergeCell ref="BDX39:BDZ39"/>
    <mergeCell ref="BEA39:BEC39"/>
    <mergeCell ref="BED39:BEF39"/>
    <mergeCell ref="BEG39:BEI39"/>
    <mergeCell ref="BEJ39:BEL39"/>
    <mergeCell ref="BEM39:BEO39"/>
    <mergeCell ref="BDF39:BDH39"/>
    <mergeCell ref="BDI39:BDK39"/>
    <mergeCell ref="BDL39:BDN39"/>
    <mergeCell ref="BDO39:BDQ39"/>
    <mergeCell ref="BDR39:BDT39"/>
    <mergeCell ref="BDU39:BDW39"/>
    <mergeCell ref="BCN39:BCP39"/>
    <mergeCell ref="BCQ39:BCS39"/>
    <mergeCell ref="BCT39:BCV39"/>
    <mergeCell ref="BCW39:BCY39"/>
    <mergeCell ref="BCZ39:BDB39"/>
    <mergeCell ref="BDC39:BDE39"/>
    <mergeCell ref="BBV39:BBX39"/>
    <mergeCell ref="BBY39:BCA39"/>
    <mergeCell ref="BCB39:BCD39"/>
    <mergeCell ref="BCE39:BCG39"/>
    <mergeCell ref="BCH39:BCJ39"/>
    <mergeCell ref="BCK39:BCM39"/>
    <mergeCell ref="BBD39:BBF39"/>
    <mergeCell ref="BBG39:BBI39"/>
    <mergeCell ref="BBJ39:BBL39"/>
    <mergeCell ref="BBM39:BBO39"/>
    <mergeCell ref="BBP39:BBR39"/>
    <mergeCell ref="BBS39:BBU39"/>
    <mergeCell ref="BAL39:BAN39"/>
    <mergeCell ref="BAO39:BAQ39"/>
    <mergeCell ref="BAR39:BAT39"/>
    <mergeCell ref="BAU39:BAW39"/>
    <mergeCell ref="BAX39:BAZ39"/>
    <mergeCell ref="BBA39:BBC39"/>
    <mergeCell ref="AZT39:AZV39"/>
    <mergeCell ref="AZW39:AZY39"/>
    <mergeCell ref="AZZ39:BAB39"/>
    <mergeCell ref="BAC39:BAE39"/>
    <mergeCell ref="BAF39:BAH39"/>
    <mergeCell ref="BAI39:BAK39"/>
    <mergeCell ref="AZB39:AZD39"/>
    <mergeCell ref="AZE39:AZG39"/>
    <mergeCell ref="AZH39:AZJ39"/>
    <mergeCell ref="AZK39:AZM39"/>
    <mergeCell ref="AZN39:AZP39"/>
    <mergeCell ref="AZQ39:AZS39"/>
    <mergeCell ref="AYJ39:AYL39"/>
    <mergeCell ref="AYM39:AYO39"/>
    <mergeCell ref="AYP39:AYR39"/>
    <mergeCell ref="AYS39:AYU39"/>
    <mergeCell ref="AYV39:AYX39"/>
    <mergeCell ref="AYY39:AZA39"/>
    <mergeCell ref="AXR39:AXT39"/>
    <mergeCell ref="AXU39:AXW39"/>
    <mergeCell ref="AXX39:AXZ39"/>
    <mergeCell ref="AYA39:AYC39"/>
    <mergeCell ref="AYD39:AYF39"/>
    <mergeCell ref="AYG39:AYI39"/>
    <mergeCell ref="AWZ39:AXB39"/>
    <mergeCell ref="AXC39:AXE39"/>
    <mergeCell ref="AXF39:AXH39"/>
    <mergeCell ref="AXI39:AXK39"/>
    <mergeCell ref="AXL39:AXN39"/>
    <mergeCell ref="AXO39:AXQ39"/>
    <mergeCell ref="AWH39:AWJ39"/>
    <mergeCell ref="AWK39:AWM39"/>
    <mergeCell ref="AWN39:AWP39"/>
    <mergeCell ref="AWQ39:AWS39"/>
    <mergeCell ref="AWT39:AWV39"/>
    <mergeCell ref="AWW39:AWY39"/>
    <mergeCell ref="AVP39:AVR39"/>
    <mergeCell ref="AVS39:AVU39"/>
    <mergeCell ref="AVV39:AVX39"/>
    <mergeCell ref="AVY39:AWA39"/>
    <mergeCell ref="AWB39:AWD39"/>
    <mergeCell ref="AWE39:AWG39"/>
    <mergeCell ref="AUX39:AUZ39"/>
    <mergeCell ref="AVA39:AVC39"/>
    <mergeCell ref="AVD39:AVF39"/>
    <mergeCell ref="AVG39:AVI39"/>
    <mergeCell ref="AVJ39:AVL39"/>
    <mergeCell ref="AVM39:AVO39"/>
    <mergeCell ref="AUF39:AUH39"/>
    <mergeCell ref="AUI39:AUK39"/>
    <mergeCell ref="AUL39:AUN39"/>
    <mergeCell ref="AUO39:AUQ39"/>
    <mergeCell ref="AUR39:AUT39"/>
    <mergeCell ref="AUU39:AUW39"/>
    <mergeCell ref="ATN39:ATP39"/>
    <mergeCell ref="ATQ39:ATS39"/>
    <mergeCell ref="ATT39:ATV39"/>
    <mergeCell ref="ATW39:ATY39"/>
    <mergeCell ref="ATZ39:AUB39"/>
    <mergeCell ref="AUC39:AUE39"/>
    <mergeCell ref="ASV39:ASX39"/>
    <mergeCell ref="ASY39:ATA39"/>
    <mergeCell ref="ATB39:ATD39"/>
    <mergeCell ref="ATE39:ATG39"/>
    <mergeCell ref="ATH39:ATJ39"/>
    <mergeCell ref="ATK39:ATM39"/>
    <mergeCell ref="ASD39:ASF39"/>
    <mergeCell ref="ASG39:ASI39"/>
    <mergeCell ref="ASJ39:ASL39"/>
    <mergeCell ref="ASM39:ASO39"/>
    <mergeCell ref="ASP39:ASR39"/>
    <mergeCell ref="ASS39:ASU39"/>
    <mergeCell ref="ARL39:ARN39"/>
    <mergeCell ref="ARO39:ARQ39"/>
    <mergeCell ref="ARR39:ART39"/>
    <mergeCell ref="ARU39:ARW39"/>
    <mergeCell ref="ARX39:ARZ39"/>
    <mergeCell ref="ASA39:ASC39"/>
    <mergeCell ref="AQT39:AQV39"/>
    <mergeCell ref="AQW39:AQY39"/>
    <mergeCell ref="AQZ39:ARB39"/>
    <mergeCell ref="ARC39:ARE39"/>
    <mergeCell ref="ARF39:ARH39"/>
    <mergeCell ref="ARI39:ARK39"/>
    <mergeCell ref="AQB39:AQD39"/>
    <mergeCell ref="AQE39:AQG39"/>
    <mergeCell ref="AQH39:AQJ39"/>
    <mergeCell ref="AQK39:AQM39"/>
    <mergeCell ref="AQN39:AQP39"/>
    <mergeCell ref="AQQ39:AQS39"/>
    <mergeCell ref="APJ39:APL39"/>
    <mergeCell ref="APM39:APO39"/>
    <mergeCell ref="APP39:APR39"/>
    <mergeCell ref="APS39:APU39"/>
    <mergeCell ref="APV39:APX39"/>
    <mergeCell ref="APY39:AQA39"/>
    <mergeCell ref="AOR39:AOT39"/>
    <mergeCell ref="AOU39:AOW39"/>
    <mergeCell ref="AOX39:AOZ39"/>
    <mergeCell ref="APA39:APC39"/>
    <mergeCell ref="APD39:APF39"/>
    <mergeCell ref="APG39:API39"/>
    <mergeCell ref="ANZ39:AOB39"/>
    <mergeCell ref="AOC39:AOE39"/>
    <mergeCell ref="AOF39:AOH39"/>
    <mergeCell ref="AOI39:AOK39"/>
    <mergeCell ref="AOL39:AON39"/>
    <mergeCell ref="AOO39:AOQ39"/>
    <mergeCell ref="ANH39:ANJ39"/>
    <mergeCell ref="ANK39:ANM39"/>
    <mergeCell ref="ANN39:ANP39"/>
    <mergeCell ref="ANQ39:ANS39"/>
    <mergeCell ref="ANT39:ANV39"/>
    <mergeCell ref="ANW39:ANY39"/>
    <mergeCell ref="AMP39:AMR39"/>
    <mergeCell ref="AMS39:AMU39"/>
    <mergeCell ref="AMV39:AMX39"/>
    <mergeCell ref="AMY39:ANA39"/>
    <mergeCell ref="ANB39:AND39"/>
    <mergeCell ref="ANE39:ANG39"/>
    <mergeCell ref="ALX39:ALZ39"/>
    <mergeCell ref="AMA39:AMC39"/>
    <mergeCell ref="AMD39:AMF39"/>
    <mergeCell ref="AMG39:AMI39"/>
    <mergeCell ref="AMJ39:AML39"/>
    <mergeCell ref="AMM39:AMO39"/>
    <mergeCell ref="ALF39:ALH39"/>
    <mergeCell ref="ALI39:ALK39"/>
    <mergeCell ref="ALL39:ALN39"/>
    <mergeCell ref="ALO39:ALQ39"/>
    <mergeCell ref="ALR39:ALT39"/>
    <mergeCell ref="ALU39:ALW39"/>
    <mergeCell ref="AKN39:AKP39"/>
    <mergeCell ref="AKQ39:AKS39"/>
    <mergeCell ref="AKT39:AKV39"/>
    <mergeCell ref="AKW39:AKY39"/>
    <mergeCell ref="AKZ39:ALB39"/>
    <mergeCell ref="ALC39:ALE39"/>
    <mergeCell ref="AJV39:AJX39"/>
    <mergeCell ref="AJY39:AKA39"/>
    <mergeCell ref="AKB39:AKD39"/>
    <mergeCell ref="AKE39:AKG39"/>
    <mergeCell ref="AKH39:AKJ39"/>
    <mergeCell ref="AKK39:AKM39"/>
    <mergeCell ref="AJD39:AJF39"/>
    <mergeCell ref="AJG39:AJI39"/>
    <mergeCell ref="AJJ39:AJL39"/>
    <mergeCell ref="AJM39:AJO39"/>
    <mergeCell ref="AJP39:AJR39"/>
    <mergeCell ref="AJS39:AJU39"/>
    <mergeCell ref="AIL39:AIN39"/>
    <mergeCell ref="AIO39:AIQ39"/>
    <mergeCell ref="AIR39:AIT39"/>
    <mergeCell ref="AIU39:AIW39"/>
    <mergeCell ref="AIX39:AIZ39"/>
    <mergeCell ref="AJA39:AJC39"/>
    <mergeCell ref="AHT39:AHV39"/>
    <mergeCell ref="AHW39:AHY39"/>
    <mergeCell ref="AHZ39:AIB39"/>
    <mergeCell ref="AIC39:AIE39"/>
    <mergeCell ref="AIF39:AIH39"/>
    <mergeCell ref="AII39:AIK39"/>
    <mergeCell ref="AHB39:AHD39"/>
    <mergeCell ref="AHE39:AHG39"/>
    <mergeCell ref="AHH39:AHJ39"/>
    <mergeCell ref="AHK39:AHM39"/>
    <mergeCell ref="AHN39:AHP39"/>
    <mergeCell ref="AHQ39:AHS39"/>
    <mergeCell ref="AGJ39:AGL39"/>
    <mergeCell ref="AGM39:AGO39"/>
    <mergeCell ref="AGP39:AGR39"/>
    <mergeCell ref="AGS39:AGU39"/>
    <mergeCell ref="AGV39:AGX39"/>
    <mergeCell ref="AGY39:AHA39"/>
    <mergeCell ref="AFR39:AFT39"/>
    <mergeCell ref="AFU39:AFW39"/>
    <mergeCell ref="AFX39:AFZ39"/>
    <mergeCell ref="AGA39:AGC39"/>
    <mergeCell ref="AGD39:AGF39"/>
    <mergeCell ref="AGG39:AGI39"/>
    <mergeCell ref="AEZ39:AFB39"/>
    <mergeCell ref="AFC39:AFE39"/>
    <mergeCell ref="AFF39:AFH39"/>
    <mergeCell ref="AFI39:AFK39"/>
    <mergeCell ref="AFL39:AFN39"/>
    <mergeCell ref="AFO39:AFQ39"/>
    <mergeCell ref="AEH39:AEJ39"/>
    <mergeCell ref="AEK39:AEM39"/>
    <mergeCell ref="AEN39:AEP39"/>
    <mergeCell ref="AEQ39:AES39"/>
    <mergeCell ref="AET39:AEV39"/>
    <mergeCell ref="AEW39:AEY39"/>
    <mergeCell ref="ADP39:ADR39"/>
    <mergeCell ref="ADS39:ADU39"/>
    <mergeCell ref="ADV39:ADX39"/>
    <mergeCell ref="ADY39:AEA39"/>
    <mergeCell ref="AEB39:AED39"/>
    <mergeCell ref="AEE39:AEG39"/>
    <mergeCell ref="ACX39:ACZ39"/>
    <mergeCell ref="ADA39:ADC39"/>
    <mergeCell ref="ADD39:ADF39"/>
    <mergeCell ref="ADG39:ADI39"/>
    <mergeCell ref="ADJ39:ADL39"/>
    <mergeCell ref="ADM39:ADO39"/>
    <mergeCell ref="ACF39:ACH39"/>
    <mergeCell ref="ACI39:ACK39"/>
    <mergeCell ref="ACL39:ACN39"/>
    <mergeCell ref="ACO39:ACQ39"/>
    <mergeCell ref="ACR39:ACT39"/>
    <mergeCell ref="ACU39:ACW39"/>
    <mergeCell ref="ABN39:ABP39"/>
    <mergeCell ref="ABQ39:ABS39"/>
    <mergeCell ref="ABT39:ABV39"/>
    <mergeCell ref="ABW39:ABY39"/>
    <mergeCell ref="ABZ39:ACB39"/>
    <mergeCell ref="ACC39:ACE39"/>
    <mergeCell ref="AAV39:AAX39"/>
    <mergeCell ref="AAY39:ABA39"/>
    <mergeCell ref="ABB39:ABD39"/>
    <mergeCell ref="ABE39:ABG39"/>
    <mergeCell ref="ABH39:ABJ39"/>
    <mergeCell ref="ABK39:ABM39"/>
    <mergeCell ref="AAD39:AAF39"/>
    <mergeCell ref="AAG39:AAI39"/>
    <mergeCell ref="AAJ39:AAL39"/>
    <mergeCell ref="AAM39:AAO39"/>
    <mergeCell ref="AAP39:AAR39"/>
    <mergeCell ref="AAS39:AAU39"/>
    <mergeCell ref="ZL39:ZN39"/>
    <mergeCell ref="ZO39:ZQ39"/>
    <mergeCell ref="ZR39:ZT39"/>
    <mergeCell ref="ZU39:ZW39"/>
    <mergeCell ref="ZX39:ZZ39"/>
    <mergeCell ref="AAA39:AAC39"/>
    <mergeCell ref="YT39:YV39"/>
    <mergeCell ref="YW39:YY39"/>
    <mergeCell ref="YZ39:ZB39"/>
    <mergeCell ref="ZC39:ZE39"/>
    <mergeCell ref="ZF39:ZH39"/>
    <mergeCell ref="ZI39:ZK39"/>
    <mergeCell ref="YB39:YD39"/>
    <mergeCell ref="YE39:YG39"/>
    <mergeCell ref="YH39:YJ39"/>
    <mergeCell ref="YK39:YM39"/>
    <mergeCell ref="YN39:YP39"/>
    <mergeCell ref="YQ39:YS39"/>
    <mergeCell ref="XJ39:XL39"/>
    <mergeCell ref="XM39:XO39"/>
    <mergeCell ref="XP39:XR39"/>
    <mergeCell ref="XS39:XU39"/>
    <mergeCell ref="XV39:XX39"/>
    <mergeCell ref="XY39:YA39"/>
    <mergeCell ref="WR39:WT39"/>
    <mergeCell ref="WU39:WW39"/>
    <mergeCell ref="WX39:WZ39"/>
    <mergeCell ref="XA39:XC39"/>
    <mergeCell ref="XD39:XF39"/>
    <mergeCell ref="XG39:XI39"/>
    <mergeCell ref="VZ39:WB39"/>
    <mergeCell ref="WC39:WE39"/>
    <mergeCell ref="WF39:WH39"/>
    <mergeCell ref="WI39:WK39"/>
    <mergeCell ref="WL39:WN39"/>
    <mergeCell ref="WO39:WQ39"/>
    <mergeCell ref="VH39:VJ39"/>
    <mergeCell ref="VK39:VM39"/>
    <mergeCell ref="VN39:VP39"/>
    <mergeCell ref="VQ39:VS39"/>
    <mergeCell ref="VT39:VV39"/>
    <mergeCell ref="VW39:VY39"/>
    <mergeCell ref="UP39:UR39"/>
    <mergeCell ref="US39:UU39"/>
    <mergeCell ref="UV39:UX39"/>
    <mergeCell ref="UY39:VA39"/>
    <mergeCell ref="VB39:VD39"/>
    <mergeCell ref="VE39:VG39"/>
    <mergeCell ref="TX39:TZ39"/>
    <mergeCell ref="UA39:UC39"/>
    <mergeCell ref="UD39:UF39"/>
    <mergeCell ref="UG39:UI39"/>
    <mergeCell ref="UJ39:UL39"/>
    <mergeCell ref="UM39:UO39"/>
    <mergeCell ref="TF39:TH39"/>
    <mergeCell ref="TI39:TK39"/>
    <mergeCell ref="TL39:TN39"/>
    <mergeCell ref="TO39:TQ39"/>
    <mergeCell ref="TR39:TT39"/>
    <mergeCell ref="TU39:TW39"/>
    <mergeCell ref="SN39:SP39"/>
    <mergeCell ref="SQ39:SS39"/>
    <mergeCell ref="ST39:SV39"/>
    <mergeCell ref="SW39:SY39"/>
    <mergeCell ref="SZ39:TB39"/>
    <mergeCell ref="TC39:TE39"/>
    <mergeCell ref="RV39:RX39"/>
    <mergeCell ref="RY39:SA39"/>
    <mergeCell ref="SB39:SD39"/>
    <mergeCell ref="SE39:SG39"/>
    <mergeCell ref="SH39:SJ39"/>
    <mergeCell ref="SK39:SM39"/>
    <mergeCell ref="RD39:RF39"/>
    <mergeCell ref="RG39:RI39"/>
    <mergeCell ref="RJ39:RL39"/>
    <mergeCell ref="RM39:RO39"/>
    <mergeCell ref="RP39:RR39"/>
    <mergeCell ref="RS39:RU39"/>
    <mergeCell ref="QL39:QN39"/>
    <mergeCell ref="QO39:QQ39"/>
    <mergeCell ref="QR39:QT39"/>
    <mergeCell ref="QU39:QW39"/>
    <mergeCell ref="QX39:QZ39"/>
    <mergeCell ref="RA39:RC39"/>
    <mergeCell ref="PT39:PV39"/>
    <mergeCell ref="PW39:PY39"/>
    <mergeCell ref="PZ39:QB39"/>
    <mergeCell ref="QC39:QE39"/>
    <mergeCell ref="QF39:QH39"/>
    <mergeCell ref="QI39:QK39"/>
    <mergeCell ref="PB39:PD39"/>
    <mergeCell ref="PE39:PG39"/>
    <mergeCell ref="PH39:PJ39"/>
    <mergeCell ref="PK39:PM39"/>
    <mergeCell ref="PN39:PP39"/>
    <mergeCell ref="PQ39:PS39"/>
    <mergeCell ref="OJ39:OL39"/>
    <mergeCell ref="OM39:OO39"/>
    <mergeCell ref="OP39:OR39"/>
    <mergeCell ref="OS39:OU39"/>
    <mergeCell ref="OV39:OX39"/>
    <mergeCell ref="OY39:PA39"/>
    <mergeCell ref="NR39:NT39"/>
    <mergeCell ref="NU39:NW39"/>
    <mergeCell ref="NX39:NZ39"/>
    <mergeCell ref="OA39:OC39"/>
    <mergeCell ref="OD39:OF39"/>
    <mergeCell ref="OG39:OI39"/>
    <mergeCell ref="MZ39:NB39"/>
    <mergeCell ref="NC39:NE39"/>
    <mergeCell ref="NF39:NH39"/>
    <mergeCell ref="NI39:NK39"/>
    <mergeCell ref="NL39:NN39"/>
    <mergeCell ref="NO39:NQ39"/>
    <mergeCell ref="MH39:MJ39"/>
    <mergeCell ref="MK39:MM39"/>
    <mergeCell ref="MN39:MP39"/>
    <mergeCell ref="MQ39:MS39"/>
    <mergeCell ref="MT39:MV39"/>
    <mergeCell ref="MW39:MY39"/>
    <mergeCell ref="LP39:LR39"/>
    <mergeCell ref="LS39:LU39"/>
    <mergeCell ref="LV39:LX39"/>
    <mergeCell ref="LY39:MA39"/>
    <mergeCell ref="MB39:MD39"/>
    <mergeCell ref="ME39:MG39"/>
    <mergeCell ref="KX39:KZ39"/>
    <mergeCell ref="LA39:LC39"/>
    <mergeCell ref="LD39:LF39"/>
    <mergeCell ref="LG39:LI39"/>
    <mergeCell ref="LJ39:LL39"/>
    <mergeCell ref="LM39:LO39"/>
    <mergeCell ref="KF39:KH39"/>
    <mergeCell ref="KI39:KK39"/>
    <mergeCell ref="KL39:KN39"/>
    <mergeCell ref="KO39:KQ39"/>
    <mergeCell ref="KR39:KT39"/>
    <mergeCell ref="KU39:KW39"/>
    <mergeCell ref="JN39:JP39"/>
    <mergeCell ref="JQ39:JS39"/>
    <mergeCell ref="JT39:JV39"/>
    <mergeCell ref="JW39:JY39"/>
    <mergeCell ref="JZ39:KB39"/>
    <mergeCell ref="KC39:KE39"/>
    <mergeCell ref="IV39:IX39"/>
    <mergeCell ref="IY39:JA39"/>
    <mergeCell ref="JB39:JD39"/>
    <mergeCell ref="JE39:JG39"/>
    <mergeCell ref="JH39:JJ39"/>
    <mergeCell ref="JK39:JM39"/>
    <mergeCell ref="ID39:IF39"/>
    <mergeCell ref="IG39:II39"/>
    <mergeCell ref="IJ39:IL39"/>
    <mergeCell ref="IM39:IO39"/>
    <mergeCell ref="IP39:IR39"/>
    <mergeCell ref="IS39:IU39"/>
    <mergeCell ref="HL39:HN39"/>
    <mergeCell ref="HO39:HQ39"/>
    <mergeCell ref="HR39:HT39"/>
    <mergeCell ref="HU39:HW39"/>
    <mergeCell ref="HX39:HZ39"/>
    <mergeCell ref="IA39:IC39"/>
    <mergeCell ref="GT39:GV39"/>
    <mergeCell ref="GW39:GY39"/>
    <mergeCell ref="GZ39:HB39"/>
    <mergeCell ref="HC39:HE39"/>
    <mergeCell ref="HF39:HH39"/>
    <mergeCell ref="HI39:HK39"/>
    <mergeCell ref="GB39:GD39"/>
    <mergeCell ref="GE39:GG39"/>
    <mergeCell ref="GH39:GJ39"/>
    <mergeCell ref="GK39:GM39"/>
    <mergeCell ref="GN39:GP39"/>
    <mergeCell ref="GQ39:GS39"/>
    <mergeCell ref="FJ39:FL39"/>
    <mergeCell ref="FM39:FO39"/>
    <mergeCell ref="FP39:FR39"/>
    <mergeCell ref="FS39:FU39"/>
    <mergeCell ref="FV39:FX39"/>
    <mergeCell ref="FY39:GA39"/>
    <mergeCell ref="ER39:ET39"/>
    <mergeCell ref="EU39:EW39"/>
    <mergeCell ref="EX39:EZ39"/>
    <mergeCell ref="FA39:FC39"/>
    <mergeCell ref="FD39:FF39"/>
    <mergeCell ref="FG39:FI39"/>
    <mergeCell ref="DZ39:EB39"/>
    <mergeCell ref="EC39:EE39"/>
    <mergeCell ref="EF39:EH39"/>
    <mergeCell ref="EI39:EK39"/>
    <mergeCell ref="EL39:EN39"/>
    <mergeCell ref="EO39:EQ39"/>
    <mergeCell ref="DH39:DJ39"/>
    <mergeCell ref="DK39:DM39"/>
    <mergeCell ref="DN39:DP39"/>
    <mergeCell ref="DQ39:DS39"/>
    <mergeCell ref="DT39:DV39"/>
    <mergeCell ref="DW39:DY39"/>
    <mergeCell ref="CP39:CR39"/>
    <mergeCell ref="CS39:CU39"/>
    <mergeCell ref="CV39:CX39"/>
    <mergeCell ref="CY39:DA39"/>
    <mergeCell ref="DB39:DD39"/>
    <mergeCell ref="DE39:DG39"/>
    <mergeCell ref="BX39:BZ39"/>
    <mergeCell ref="CA39:CC39"/>
    <mergeCell ref="CD39:CF39"/>
    <mergeCell ref="CG39:CI39"/>
    <mergeCell ref="CJ39:CL39"/>
    <mergeCell ref="CM39:CO39"/>
    <mergeCell ref="BF39:BH39"/>
    <mergeCell ref="BI39:BK39"/>
    <mergeCell ref="BL39:BN39"/>
    <mergeCell ref="BO39:BQ39"/>
    <mergeCell ref="BR39:BT39"/>
    <mergeCell ref="BU39:BW39"/>
    <mergeCell ref="AN39:AP39"/>
    <mergeCell ref="AQ39:AS39"/>
    <mergeCell ref="AT39:AV39"/>
    <mergeCell ref="AW39:AY39"/>
    <mergeCell ref="AZ39:BB39"/>
    <mergeCell ref="BC39:BE39"/>
    <mergeCell ref="V39:X39"/>
    <mergeCell ref="Y39:AA39"/>
    <mergeCell ref="AB39:AD39"/>
    <mergeCell ref="AE39:AG39"/>
    <mergeCell ref="AH39:AJ39"/>
    <mergeCell ref="AK39:AM39"/>
    <mergeCell ref="D39:F39"/>
    <mergeCell ref="G39:I39"/>
    <mergeCell ref="J39:L39"/>
    <mergeCell ref="M39:O39"/>
    <mergeCell ref="P39:R39"/>
    <mergeCell ref="S39:U39"/>
    <mergeCell ref="A79:C79"/>
    <mergeCell ref="A80:C80"/>
    <mergeCell ref="A3:C3"/>
    <mergeCell ref="A19:C19"/>
    <mergeCell ref="A39:C39"/>
    <mergeCell ref="A75:C75"/>
    <mergeCell ref="A76:C76"/>
    <mergeCell ref="A77:C77"/>
    <mergeCell ref="A78:C78"/>
    <mergeCell ref="A72:C72"/>
    <mergeCell ref="A74:C74"/>
    <mergeCell ref="A55:C55"/>
    <mergeCell ref="A37:B37"/>
  </mergeCells>
  <pageMargins left="0.7" right="0.7" top="0.75" bottom="0.75" header="0.3" footer="0.3"/>
  <pageSetup paperSize="8" fitToHeight="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K25"/>
  <sheetViews>
    <sheetView tabSelected="1" view="pageBreakPreview" zoomScaleNormal="100" zoomScaleSheetLayoutView="100" workbookViewId="0">
      <selection activeCell="B15" sqref="B15"/>
    </sheetView>
  </sheetViews>
  <sheetFormatPr defaultColWidth="9.140625" defaultRowHeight="15" x14ac:dyDescent="0.25"/>
  <cols>
    <col min="1" max="1" width="15.28515625" customWidth="1"/>
    <col min="2" max="2" width="59.28515625" customWidth="1"/>
    <col min="3" max="3" width="9.5703125" bestFit="1" customWidth="1"/>
    <col min="11" max="11" width="13" customWidth="1"/>
  </cols>
  <sheetData>
    <row r="2" spans="1:3" x14ac:dyDescent="0.25">
      <c r="A2" s="1" t="s">
        <v>131</v>
      </c>
    </row>
    <row r="3" spans="1:3" ht="15.75" thickBot="1" x14ac:dyDescent="0.3"/>
    <row r="4" spans="1:3" x14ac:dyDescent="0.25">
      <c r="A4" s="6" t="s">
        <v>132</v>
      </c>
      <c r="B4" s="6" t="s">
        <v>133</v>
      </c>
      <c r="C4" s="6">
        <v>1000</v>
      </c>
    </row>
    <row r="5" spans="1:3" x14ac:dyDescent="0.25">
      <c r="A5" s="7" t="s">
        <v>134</v>
      </c>
      <c r="B5" s="7" t="s">
        <v>135</v>
      </c>
      <c r="C5" s="7">
        <v>100</v>
      </c>
    </row>
    <row r="6" spans="1:3" x14ac:dyDescent="0.25">
      <c r="A6" s="7" t="s">
        <v>136</v>
      </c>
      <c r="B6" s="7" t="s">
        <v>137</v>
      </c>
      <c r="C6" s="7">
        <v>2</v>
      </c>
    </row>
    <row r="7" spans="1:3" x14ac:dyDescent="0.25">
      <c r="A7" s="7" t="s">
        <v>138</v>
      </c>
      <c r="B7" s="7" t="s">
        <v>139</v>
      </c>
      <c r="C7" s="33">
        <v>2.1999999999999999E-2</v>
      </c>
    </row>
    <row r="8" spans="1:3" ht="18" x14ac:dyDescent="0.35">
      <c r="A8" s="7" t="s">
        <v>140</v>
      </c>
      <c r="B8" s="7" t="s">
        <v>141</v>
      </c>
      <c r="C8" s="7">
        <v>50</v>
      </c>
    </row>
    <row r="9" spans="1:3" ht="31.5" x14ac:dyDescent="0.35">
      <c r="A9" s="7" t="s">
        <v>142</v>
      </c>
      <c r="B9" s="13" t="s">
        <v>143</v>
      </c>
      <c r="C9" s="7">
        <v>350</v>
      </c>
    </row>
    <row r="10" spans="1:3" ht="46.5" x14ac:dyDescent="0.35">
      <c r="A10" s="7" t="s">
        <v>144</v>
      </c>
      <c r="B10" s="13" t="s">
        <v>145</v>
      </c>
      <c r="C10" s="7">
        <f>C4-C8-C9</f>
        <v>600</v>
      </c>
    </row>
    <row r="11" spans="1:3" x14ac:dyDescent="0.25">
      <c r="A11" s="7" t="s">
        <v>146</v>
      </c>
      <c r="B11" s="57" t="s">
        <v>179</v>
      </c>
      <c r="C11" s="7">
        <f>C7*C10</f>
        <v>13.2</v>
      </c>
    </row>
    <row r="12" spans="1:3" ht="90" x14ac:dyDescent="0.25">
      <c r="A12" s="7" t="s">
        <v>147</v>
      </c>
      <c r="B12" s="13" t="s">
        <v>148</v>
      </c>
      <c r="C12" s="7">
        <v>2</v>
      </c>
    </row>
    <row r="13" spans="1:3" x14ac:dyDescent="0.25">
      <c r="A13" s="7" t="s">
        <v>149</v>
      </c>
      <c r="B13" s="7" t="s">
        <v>150</v>
      </c>
      <c r="C13" s="7">
        <f>C10-C12</f>
        <v>598</v>
      </c>
    </row>
    <row r="14" spans="1:3" x14ac:dyDescent="0.25">
      <c r="A14" s="7" t="s">
        <v>151</v>
      </c>
      <c r="B14" s="57" t="s">
        <v>171</v>
      </c>
      <c r="C14" s="7">
        <f>C11-C12</f>
        <v>11.2</v>
      </c>
    </row>
    <row r="15" spans="1:3" ht="15.75" thickBot="1" x14ac:dyDescent="0.3">
      <c r="A15" s="8" t="s">
        <v>152</v>
      </c>
      <c r="B15" s="8" t="s">
        <v>153</v>
      </c>
      <c r="C15" s="32">
        <f>C14/C13</f>
        <v>1.8729096989966554E-2</v>
      </c>
    </row>
    <row r="17" spans="1:11" x14ac:dyDescent="0.25">
      <c r="A17" t="s">
        <v>154</v>
      </c>
    </row>
    <row r="18" spans="1:11" x14ac:dyDescent="0.25">
      <c r="A18" s="17">
        <v>250</v>
      </c>
      <c r="B18" s="17" t="s">
        <v>155</v>
      </c>
      <c r="C18" s="17"/>
      <c r="D18" s="17"/>
      <c r="E18" s="17"/>
      <c r="F18" s="17"/>
      <c r="G18" s="17"/>
      <c r="H18" s="17"/>
    </row>
    <row r="19" spans="1:11" x14ac:dyDescent="0.25">
      <c r="A19" s="17">
        <v>2</v>
      </c>
      <c r="B19" s="17" t="s">
        <v>156</v>
      </c>
    </row>
    <row r="20" spans="1:11" x14ac:dyDescent="0.25">
      <c r="A20">
        <v>50</v>
      </c>
      <c r="B20" t="s">
        <v>157</v>
      </c>
    </row>
    <row r="21" spans="1:11" x14ac:dyDescent="0.25">
      <c r="A21">
        <v>100</v>
      </c>
      <c r="B21" s="16" t="s">
        <v>158</v>
      </c>
    </row>
    <row r="22" spans="1:11" ht="27.75" customHeight="1" x14ac:dyDescent="0.25">
      <c r="A22">
        <v>250</v>
      </c>
      <c r="B22" s="53" t="s">
        <v>159</v>
      </c>
      <c r="C22" s="54"/>
      <c r="D22" s="54"/>
      <c r="E22" s="54"/>
      <c r="F22" s="54"/>
      <c r="G22" s="54"/>
      <c r="H22" s="54"/>
      <c r="I22" s="54"/>
      <c r="J22" s="54"/>
      <c r="K22" s="54"/>
    </row>
    <row r="23" spans="1:11" x14ac:dyDescent="0.25">
      <c r="A23">
        <f>SUM(A20:A22)</f>
        <v>400</v>
      </c>
      <c r="B23" s="42" t="s">
        <v>160</v>
      </c>
      <c r="C23" s="42"/>
      <c r="D23" s="42"/>
      <c r="E23" s="42"/>
      <c r="F23" s="42"/>
      <c r="G23" s="42"/>
      <c r="H23" s="42"/>
      <c r="I23" s="42"/>
      <c r="J23" s="42"/>
      <c r="K23" s="42"/>
    </row>
    <row r="25" spans="1:11" ht="14.45" x14ac:dyDescent="0.35">
      <c r="A25" t="s">
        <v>161</v>
      </c>
    </row>
  </sheetData>
  <customSheetViews>
    <customSheetView guid="{84CEBB98-A340-46B7-92CB-231055754D33}" showPageBreaks="1" fitToPage="1" printArea="1" view="pageBreakPreview">
      <selection activeCell="C14" sqref="C14"/>
      <pageMargins left="0.7" right="0.7" top="0.75" bottom="0.75" header="0.3" footer="0.3"/>
      <pageSetup paperSize="9" scale="54" orientation="portrait" r:id="rId1"/>
    </customSheetView>
    <customSheetView guid="{347B0966-BA17-4E73-BFAE-132EDBBF605B}" showPageBreaks="1" fitToPage="1" printArea="1" view="pageBreakPreview">
      <pageMargins left="0.7" right="0.7" top="0.75" bottom="0.75" header="0.3" footer="0.3"/>
      <pageSetup paperSize="9" scale="55" orientation="portrait" r:id="rId2"/>
    </customSheetView>
    <customSheetView guid="{F050D00D-E3E3-47EC-86CF-443E7D0A2595}" showPageBreaks="1" fitToPage="1" printArea="1" view="pageBreakPreview">
      <pageMargins left="0.7" right="0.7" top="0.75" bottom="0.75" header="0.3" footer="0.3"/>
      <pageSetup paperSize="9" scale="55" orientation="portrait" r:id="rId3"/>
    </customSheetView>
    <customSheetView guid="{E08E482E-695F-4776-AF7F-CD8EE81FBD6D}" showPageBreaks="1" fitToPage="1" printArea="1" view="pageBreakPreview">
      <selection activeCell="N24" sqref="N24"/>
      <pageMargins left="0.7" right="0.7" top="0.75" bottom="0.75" header="0.3" footer="0.3"/>
      <pageSetup paperSize="9" scale="54" orientation="portrait" r:id="rId4"/>
    </customSheetView>
  </customSheetViews>
  <mergeCells count="1">
    <mergeCell ref="B22:K22"/>
  </mergeCells>
  <pageMargins left="0.7" right="0.7" top="0.75" bottom="0.75" header="0.3" footer="0.3"/>
  <pageSetup paperSize="9" scale="54" orientation="portrait"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Vorlage</vt:lpstr>
      <vt:lpstr>Beispiele</vt:lpstr>
      <vt:lpstr>Beispiel für negative Einheiten</vt:lpstr>
      <vt:lpstr>'Beispiel für negative Einheiten'!Print_Area</vt:lpstr>
      <vt:lpstr>Beispiele!Print_Area</vt:lpstr>
      <vt:lpstr>Vorlage!Print_Area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GLIETZ Vladislava (REGIO)</cp:lastModifiedBy>
  <dcterms:created xsi:type="dcterms:W3CDTF">2018-09-17T11:30:37Z</dcterms:created>
  <dcterms:modified xsi:type="dcterms:W3CDTF">2019-07-18T13:03:57Z</dcterms:modified>
</cp:coreProperties>
</file>