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A17" i="11"/>
  <c r="A18" i="11"/>
  <c r="A19" i="11"/>
  <c r="A20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3" i="11"/>
  <c r="A21" i="6"/>
  <c r="B21" i="6"/>
  <c r="C21" i="6"/>
  <c r="D21" i="6"/>
  <c r="E21" i="6"/>
  <c r="A22" i="6"/>
  <c r="B22" i="6"/>
  <c r="C22" i="6"/>
  <c r="D22" i="6"/>
  <c r="E22" i="6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F2" i="1"/>
  <c r="Q2" i="1"/>
  <c r="R2" i="1"/>
  <c r="S2" i="1"/>
  <c r="T2" i="1"/>
  <c r="U2" i="1"/>
  <c r="V2" i="1"/>
  <c r="W2" i="1"/>
  <c r="X2" i="1"/>
  <c r="Y2" i="1"/>
  <c r="Z2" i="1"/>
  <c r="AA2" i="1"/>
  <c r="AB2" i="1"/>
  <c r="Q3" i="1"/>
  <c r="R3" i="1"/>
  <c r="S3" i="1"/>
  <c r="T3" i="1"/>
  <c r="U3" i="1"/>
  <c r="V3" i="1"/>
  <c r="W3" i="1"/>
  <c r="X3" i="1"/>
  <c r="Y3" i="1"/>
  <c r="Z3" i="1"/>
  <c r="AA3" i="1"/>
  <c r="AB3" i="1"/>
  <c r="Q4" i="1"/>
  <c r="R4" i="1"/>
  <c r="S4" i="1"/>
  <c r="T4" i="1"/>
  <c r="U4" i="1"/>
  <c r="V4" i="1"/>
  <c r="W4" i="1"/>
  <c r="X4" i="1"/>
  <c r="Y4" i="1"/>
  <c r="Z4" i="1"/>
  <c r="AA4" i="1"/>
  <c r="AB4" i="1"/>
  <c r="Q9" i="1"/>
  <c r="R9" i="1"/>
  <c r="S9" i="1"/>
  <c r="T9" i="1"/>
  <c r="U9" i="1"/>
  <c r="V9" i="1"/>
  <c r="W9" i="1"/>
  <c r="X9" i="1"/>
  <c r="Y9" i="1"/>
  <c r="Z9" i="1"/>
  <c r="AA9" i="1"/>
  <c r="AB9" i="1"/>
  <c r="Q14" i="1"/>
  <c r="R14" i="1"/>
  <c r="S14" i="1"/>
  <c r="T14" i="1"/>
  <c r="U14" i="1"/>
  <c r="V14" i="1"/>
  <c r="W14" i="1"/>
  <c r="X14" i="1"/>
  <c r="Y14" i="1"/>
  <c r="Z14" i="1"/>
  <c r="AA14" i="1"/>
  <c r="AB14" i="1"/>
  <c r="Q20" i="1"/>
  <c r="R20" i="1"/>
  <c r="S20" i="1"/>
  <c r="T20" i="1"/>
  <c r="U20" i="1"/>
  <c r="V20" i="1"/>
  <c r="W20" i="1"/>
  <c r="X20" i="1"/>
  <c r="Y20" i="1"/>
  <c r="Z20" i="1"/>
  <c r="AA20" i="1"/>
  <c r="AB20" i="1"/>
  <c r="Q23" i="1"/>
  <c r="R23" i="1"/>
  <c r="S23" i="1"/>
  <c r="T23" i="1"/>
  <c r="U23" i="1"/>
  <c r="V23" i="1"/>
  <c r="W23" i="1"/>
  <c r="X23" i="1"/>
  <c r="Y23" i="1"/>
  <c r="Z23" i="1"/>
  <c r="AA23" i="1"/>
  <c r="AB23" i="1"/>
  <c r="Q26" i="1"/>
  <c r="R26" i="1"/>
  <c r="S26" i="1"/>
  <c r="T26" i="1"/>
  <c r="U26" i="1"/>
  <c r="V26" i="1"/>
  <c r="W26" i="1"/>
  <c r="X26" i="1"/>
  <c r="Y26" i="1"/>
  <c r="Z26" i="1"/>
  <c r="AA26" i="1"/>
  <c r="AB26" i="1"/>
  <c r="Q34" i="1"/>
  <c r="R34" i="1"/>
  <c r="S34" i="1"/>
  <c r="T34" i="1"/>
  <c r="U34" i="1"/>
  <c r="V34" i="1"/>
  <c r="W34" i="1"/>
  <c r="X34" i="1"/>
  <c r="Y34" i="1"/>
  <c r="Z34" i="1"/>
  <c r="AA34" i="1"/>
  <c r="AB34" i="1"/>
  <c r="Q42" i="1"/>
  <c r="R42" i="1"/>
  <c r="S42" i="1"/>
  <c r="T42" i="1"/>
  <c r="U42" i="1"/>
  <c r="V42" i="1"/>
  <c r="W42" i="1"/>
  <c r="X42" i="1"/>
  <c r="Y42" i="1"/>
  <c r="Z42" i="1"/>
  <c r="AA42" i="1"/>
  <c r="AB42" i="1"/>
  <c r="Q47" i="1"/>
  <c r="R47" i="1"/>
  <c r="S47" i="1"/>
  <c r="T47" i="1"/>
  <c r="U47" i="1"/>
  <c r="V47" i="1"/>
  <c r="W47" i="1"/>
  <c r="X47" i="1"/>
  <c r="Y47" i="1"/>
  <c r="Z47" i="1"/>
  <c r="AA47" i="1"/>
  <c r="AB47" i="1"/>
  <c r="Q52" i="1"/>
  <c r="R52" i="1"/>
  <c r="S52" i="1"/>
  <c r="T52" i="1"/>
  <c r="U52" i="1"/>
  <c r="V52" i="1"/>
  <c r="W52" i="1"/>
  <c r="X52" i="1"/>
  <c r="Y52" i="1"/>
  <c r="Z52" i="1"/>
  <c r="AA52" i="1"/>
  <c r="AB52" i="1"/>
  <c r="Q57" i="1"/>
  <c r="R57" i="1"/>
  <c r="S57" i="1"/>
  <c r="T57" i="1"/>
  <c r="U57" i="1"/>
  <c r="V57" i="1"/>
  <c r="W57" i="1"/>
  <c r="X57" i="1"/>
  <c r="Y57" i="1"/>
  <c r="Z57" i="1"/>
  <c r="AA57" i="1"/>
  <c r="AB57" i="1"/>
  <c r="Q66" i="1"/>
  <c r="R66" i="1"/>
  <c r="S66" i="1"/>
  <c r="T66" i="1"/>
  <c r="U66" i="1"/>
  <c r="V66" i="1"/>
  <c r="W66" i="1"/>
  <c r="X66" i="1"/>
  <c r="Y66" i="1"/>
  <c r="Z66" i="1"/>
  <c r="AA66" i="1"/>
  <c r="AB66" i="1"/>
  <c r="Q75" i="1"/>
  <c r="R75" i="1"/>
  <c r="S75" i="1"/>
  <c r="T75" i="1"/>
  <c r="U75" i="1"/>
  <c r="V75" i="1"/>
  <c r="W75" i="1"/>
  <c r="X75" i="1"/>
  <c r="Y75" i="1"/>
  <c r="Z75" i="1"/>
  <c r="AA75" i="1"/>
  <c r="AB75" i="1"/>
  <c r="Q80" i="1"/>
  <c r="R80" i="1"/>
  <c r="S80" i="1"/>
  <c r="T80" i="1"/>
  <c r="U80" i="1"/>
  <c r="V80" i="1"/>
  <c r="W80" i="1"/>
  <c r="X80" i="1"/>
  <c r="Y80" i="1"/>
  <c r="Z80" i="1"/>
  <c r="AA80" i="1"/>
  <c r="AB80" i="1"/>
  <c r="Q81" i="1"/>
  <c r="R81" i="1"/>
  <c r="S81" i="1"/>
  <c r="T81" i="1"/>
  <c r="U81" i="1"/>
  <c r="V81" i="1"/>
  <c r="W81" i="1"/>
  <c r="X81" i="1"/>
  <c r="Y81" i="1"/>
  <c r="Z81" i="1"/>
  <c r="AA81" i="1"/>
  <c r="AB81" i="1"/>
  <c r="Q87" i="1"/>
  <c r="R87" i="1"/>
  <c r="S87" i="1"/>
  <c r="T87" i="1"/>
  <c r="U87" i="1"/>
  <c r="V87" i="1"/>
  <c r="W87" i="1"/>
  <c r="X87" i="1"/>
  <c r="Y87" i="1"/>
  <c r="Z87" i="1"/>
  <c r="AA87" i="1"/>
  <c r="AB87" i="1"/>
  <c r="Q93" i="1"/>
  <c r="R93" i="1"/>
  <c r="S93" i="1"/>
  <c r="T93" i="1"/>
  <c r="U93" i="1"/>
  <c r="V93" i="1"/>
  <c r="W93" i="1"/>
  <c r="X93" i="1"/>
  <c r="Y93" i="1"/>
  <c r="Z93" i="1"/>
  <c r="AA93" i="1"/>
  <c r="AB93" i="1"/>
  <c r="Q99" i="1"/>
  <c r="R99" i="1"/>
  <c r="S99" i="1"/>
  <c r="T99" i="1"/>
  <c r="U99" i="1"/>
  <c r="V99" i="1"/>
  <c r="W99" i="1"/>
  <c r="X99" i="1"/>
  <c r="Y99" i="1"/>
  <c r="Z99" i="1"/>
  <c r="AA99" i="1"/>
  <c r="AB99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D2" i="7"/>
  <c r="B2" i="7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A11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L2" i="1"/>
  <c r="K2" i="1"/>
  <c r="I2" i="1"/>
  <c r="H2" i="1"/>
  <c r="G2" i="1"/>
  <c r="D2" i="1"/>
  <c r="C2" i="1"/>
  <c r="B2" i="1"/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D74" i="1"/>
  <c r="B74" i="1"/>
  <c r="C74" i="1"/>
  <c r="D65" i="1"/>
  <c r="B65" i="1"/>
  <c r="C65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B121" i="1"/>
  <c r="B120" i="1"/>
  <c r="B119" i="1"/>
  <c r="B118" i="1"/>
  <c r="B116" i="1"/>
  <c r="B115" i="1"/>
  <c r="B114" i="1"/>
  <c r="B113" i="1"/>
  <c r="B112" i="1"/>
  <c r="B110" i="1"/>
  <c r="B109" i="1"/>
  <c r="B108" i="1"/>
  <c r="B107" i="1"/>
  <c r="B106" i="1"/>
  <c r="B104" i="1"/>
  <c r="B103" i="1"/>
  <c r="B102" i="1"/>
  <c r="B101" i="1"/>
  <c r="B100" i="1"/>
  <c r="B98" i="1"/>
  <c r="B97" i="1"/>
  <c r="B96" i="1"/>
  <c r="B95" i="1"/>
  <c r="B94" i="1"/>
  <c r="B92" i="1"/>
  <c r="B91" i="1"/>
  <c r="B90" i="1"/>
  <c r="B89" i="1"/>
  <c r="B88" i="1"/>
  <c r="B86" i="1"/>
  <c r="B85" i="1"/>
  <c r="B84" i="1"/>
  <c r="B83" i="1"/>
  <c r="B82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1" i="1"/>
  <c r="E40" i="1"/>
  <c r="E39" i="1"/>
  <c r="E38" i="1"/>
  <c r="E37" i="1"/>
  <c r="E36" i="1"/>
  <c r="E35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5" i="1"/>
  <c r="D25" i="1"/>
  <c r="C25" i="1"/>
  <c r="B25" i="1"/>
  <c r="E24" i="1"/>
  <c r="D24" i="1"/>
  <c r="C24" i="1"/>
  <c r="B24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G12" i="3" l="1"/>
  <c r="G11" i="3"/>
  <c r="F12" i="3"/>
  <c r="F11" i="3"/>
  <c r="E12" i="3"/>
  <c r="E11" i="3"/>
  <c r="C12" i="3"/>
  <c r="C11" i="3"/>
  <c r="D12" i="3"/>
  <c r="D11" i="3"/>
  <c r="B12" i="3"/>
  <c r="B11" i="3"/>
  <c r="G9" i="3"/>
  <c r="G8" i="3"/>
  <c r="F9" i="3" l="1"/>
  <c r="E9" i="3"/>
  <c r="D9" i="3"/>
  <c r="C9" i="3"/>
  <c r="B9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<sst xmlns="http://schemas.openxmlformats.org/spreadsheetml/2006/main" count="165" uniqueCount="126">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</sst>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93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0" fontId="11" fillId="3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0" fontId="10" fillId="3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4" borderId="0" xfId="0" applyFont="1" applyFill="1" applyBorder="1"/>
    <xf numFmtId="0" fontId="10" fillId="4" borderId="0" xfId="0" applyFont="1" applyFill="1" applyBorder="1"/>
    <xf numFmtId="164" fontId="9" fillId="4" borderId="0" xfId="7" applyNumberFormat="1" applyFont="1" applyFill="1" applyBorder="1" applyAlignment="1">
      <alignment horizontal="center" vertical="center" wrapText="1"/>
    </xf>
    <xf numFmtId="164" fontId="11" fillId="4" borderId="0" xfId="7" applyNumberFormat="1" applyFont="1" applyFill="1" applyBorder="1">
      <alignment horizontal="right" indent="1"/>
    </xf>
    <xf numFmtId="1" fontId="11" fillId="4" borderId="0" xfId="7" applyNumberFormat="1" applyFont="1" applyFill="1" applyBorder="1">
      <alignment horizontal="right" indent="1"/>
    </xf>
    <xf numFmtId="0" fontId="10" fillId="2" borderId="0" xfId="0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7" xfId="0" applyNumberFormat="1" applyFont="1" applyFill="1" applyBorder="1"/>
    <xf numFmtId="165" fontId="12" fillId="0" borderId="0" xfId="0" applyNumberFormat="1" applyFont="1" applyFill="1" applyBorder="1"/>
    <xf numFmtId="165" fontId="12" fillId="0" borderId="10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1" fontId="10" fillId="0" borderId="9" xfId="2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EU27</v>
          </cell>
          <cell r="C3" t="str">
            <v>EU15</v>
          </cell>
          <cell r="D3" t="str">
            <v>IT</v>
          </cell>
          <cell r="F3" t="str">
            <v>ITF3</v>
          </cell>
          <cell r="G3" t="str">
            <v>ITF4</v>
          </cell>
          <cell r="H3" t="str">
            <v>ITF6</v>
          </cell>
          <cell r="I3" t="str">
            <v>ITG1</v>
          </cell>
          <cell r="K3" t="str">
            <v>ITF5</v>
          </cell>
          <cell r="L3" t="str">
            <v>ITG2</v>
          </cell>
          <cell r="N3" t="str">
            <v>ITC1</v>
          </cell>
          <cell r="O3" t="str">
            <v>ITC2</v>
          </cell>
          <cell r="P3" t="str">
            <v>ITC3</v>
          </cell>
          <cell r="Q3" t="str">
            <v>ITC4</v>
          </cell>
          <cell r="R3" t="str">
            <v>ITF1</v>
          </cell>
          <cell r="S3" t="str">
            <v>ITF2</v>
          </cell>
          <cell r="T3" t="str">
            <v>ITH1</v>
          </cell>
          <cell r="U3" t="str">
            <v>ITH2</v>
          </cell>
          <cell r="V3" t="str">
            <v>ITH3</v>
          </cell>
          <cell r="W3" t="str">
            <v>ITH4</v>
          </cell>
          <cell r="X3" t="str">
            <v>ITH5</v>
          </cell>
          <cell r="Y3" t="str">
            <v>ITI1</v>
          </cell>
          <cell r="Z3" t="str">
            <v>ITI2</v>
          </cell>
          <cell r="AA3" t="str">
            <v>ITI3</v>
          </cell>
          <cell r="AB3" t="str">
            <v>ITI4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Total Convergence</v>
          </cell>
          <cell r="F4" t="str">
            <v>Campania</v>
          </cell>
          <cell r="G4" t="str">
            <v>Puglia</v>
          </cell>
          <cell r="H4" t="str">
            <v>Calabria</v>
          </cell>
          <cell r="I4" t="str">
            <v>Sicilia</v>
          </cell>
          <cell r="J4" t="str">
            <v>Total Transition</v>
          </cell>
          <cell r="K4" t="str">
            <v>Basilicata</v>
          </cell>
          <cell r="L4" t="str">
            <v>Sardegna</v>
          </cell>
          <cell r="M4" t="str">
            <v>Total Competitiveness</v>
          </cell>
          <cell r="N4" t="str">
            <v>Piemonte</v>
          </cell>
          <cell r="O4" t="str">
            <v>Valle d'Aosta</v>
          </cell>
          <cell r="P4" t="str">
            <v>Liguria</v>
          </cell>
          <cell r="Q4" t="str">
            <v>Lombardia</v>
          </cell>
          <cell r="R4" t="str">
            <v>Abruzzo</v>
          </cell>
          <cell r="S4" t="str">
            <v>Molise</v>
          </cell>
          <cell r="T4" t="str">
            <v>Provincia Autonoma di Bolzano</v>
          </cell>
          <cell r="U4" t="str">
            <v>Provincia Autonoma di Trento</v>
          </cell>
          <cell r="V4" t="str">
            <v>Veneto</v>
          </cell>
          <cell r="W4" t="str">
            <v>Friuli-Venezia Giulia</v>
          </cell>
          <cell r="X4" t="str">
            <v>Emilia-Romagna</v>
          </cell>
          <cell r="Y4" t="str">
            <v>Toscana</v>
          </cell>
          <cell r="Z4" t="str">
            <v>Umbria</v>
          </cell>
          <cell r="AA4" t="str">
            <v>Marche</v>
          </cell>
          <cell r="AB4" t="str">
            <v>Lazio</v>
          </cell>
        </row>
        <row r="6">
          <cell r="B6">
            <v>482332.31300000002</v>
          </cell>
          <cell r="C6">
            <v>377170.75799999991</v>
          </cell>
          <cell r="D6">
            <v>56923.523999999998</v>
          </cell>
          <cell r="E6">
            <v>16775.599999999999</v>
          </cell>
          <cell r="F6">
            <v>5717.6940000000004</v>
          </cell>
          <cell r="G6">
            <v>4034.8870000000002</v>
          </cell>
          <cell r="H6">
            <v>2028.5920000000001</v>
          </cell>
          <cell r="I6">
            <v>4994.4269999999997</v>
          </cell>
          <cell r="J6">
            <v>2239.9720000000002</v>
          </cell>
          <cell r="K6">
            <v>601.399</v>
          </cell>
          <cell r="L6">
            <v>1638.5730000000001</v>
          </cell>
          <cell r="M6">
            <v>37907.952000000005</v>
          </cell>
          <cell r="N6">
            <v>4225.0829999999996</v>
          </cell>
          <cell r="O6">
            <v>118.861</v>
          </cell>
          <cell r="P6">
            <v>1587.787</v>
          </cell>
          <cell r="Q6">
            <v>8971.1479999999992</v>
          </cell>
          <cell r="R6">
            <v>1261.117</v>
          </cell>
          <cell r="S6">
            <v>322.77199999999999</v>
          </cell>
          <cell r="T6">
            <v>458.553</v>
          </cell>
          <cell r="U6">
            <v>470.505</v>
          </cell>
          <cell r="V6">
            <v>4485.0590000000002</v>
          </cell>
          <cell r="W6">
            <v>1178.2639999999999</v>
          </cell>
          <cell r="X6">
            <v>3959.1416432742562</v>
          </cell>
          <cell r="Y6">
            <v>3491.58</v>
          </cell>
          <cell r="Z6">
            <v>820.84400000000005</v>
          </cell>
          <cell r="AA6">
            <v>1437.9143567257438</v>
          </cell>
          <cell r="AB6">
            <v>5119.3230000000003</v>
          </cell>
        </row>
        <row r="7">
          <cell r="B7">
            <v>492213.48900000006</v>
          </cell>
          <cell r="C7">
            <v>389386.80300000001</v>
          </cell>
          <cell r="D7">
            <v>58064.214</v>
          </cell>
          <cell r="E7">
            <v>16722.332999999999</v>
          </cell>
          <cell r="F7">
            <v>5741.3829999999998</v>
          </cell>
          <cell r="G7">
            <v>4033.4050000000002</v>
          </cell>
          <cell r="H7">
            <v>1978.39</v>
          </cell>
          <cell r="I7">
            <v>4969.1549999999997</v>
          </cell>
          <cell r="J7">
            <v>2223.5060000000003</v>
          </cell>
          <cell r="K7">
            <v>589.48</v>
          </cell>
          <cell r="L7">
            <v>1634.0260000000001</v>
          </cell>
          <cell r="M7">
            <v>39118.375</v>
          </cell>
          <cell r="N7">
            <v>4279.51</v>
          </cell>
          <cell r="O7">
            <v>123.96899999999999</v>
          </cell>
          <cell r="P7">
            <v>1574.1479999999999</v>
          </cell>
          <cell r="Q7">
            <v>9341.2309999999998</v>
          </cell>
          <cell r="R7">
            <v>1283.83</v>
          </cell>
          <cell r="S7">
            <v>318.29700000000003</v>
          </cell>
          <cell r="T7">
            <v>479.35399999999998</v>
          </cell>
          <cell r="U7">
            <v>498.53699999999998</v>
          </cell>
          <cell r="V7">
            <v>4701.951</v>
          </cell>
          <cell r="W7">
            <v>1201.5219999999999</v>
          </cell>
          <cell r="X7">
            <v>4146.7659999999996</v>
          </cell>
          <cell r="Y7">
            <v>3570.259</v>
          </cell>
          <cell r="Z7">
            <v>853.25900000000001</v>
          </cell>
          <cell r="AA7">
            <v>1499.2370000000001</v>
          </cell>
          <cell r="AB7">
            <v>5246.5050000000001</v>
          </cell>
        </row>
        <row r="8">
          <cell r="B8">
            <v>500904.69900000008</v>
          </cell>
          <cell r="C8">
            <v>400039.81199999998</v>
          </cell>
          <cell r="D8">
            <v>59685.226999999999</v>
          </cell>
          <cell r="E8">
            <v>16778.722999999998</v>
          </cell>
          <cell r="F8">
            <v>5769.75</v>
          </cell>
          <cell r="G8">
            <v>4050.8029999999999</v>
          </cell>
          <cell r="H8">
            <v>1958.2380000000001</v>
          </cell>
          <cell r="I8">
            <v>4999.9319999999998</v>
          </cell>
          <cell r="J8">
            <v>2216.5729999999999</v>
          </cell>
          <cell r="K8">
            <v>576.19399999999996</v>
          </cell>
          <cell r="L8">
            <v>1640.3789999999999</v>
          </cell>
          <cell r="M8">
            <v>40689.931000000004</v>
          </cell>
          <cell r="N8">
            <v>4374.0519999999997</v>
          </cell>
          <cell r="O8">
            <v>127.84399999999999</v>
          </cell>
          <cell r="P8">
            <v>1565.127</v>
          </cell>
          <cell r="Q8">
            <v>9794.5249999999996</v>
          </cell>
          <cell r="R8">
            <v>1312.5070000000001</v>
          </cell>
          <cell r="S8">
            <v>313.34100000000001</v>
          </cell>
          <cell r="T8">
            <v>509.62599999999998</v>
          </cell>
          <cell r="U8">
            <v>530.30799999999999</v>
          </cell>
          <cell r="V8">
            <v>4881.7560000000003</v>
          </cell>
          <cell r="W8">
            <v>1221.8599999999999</v>
          </cell>
          <cell r="X8">
            <v>4377.4870000000001</v>
          </cell>
          <cell r="Y8">
            <v>3692.828</v>
          </cell>
          <cell r="Z8">
            <v>886.23900000000003</v>
          </cell>
          <cell r="AA8">
            <v>1545.155</v>
          </cell>
          <cell r="AB8">
            <v>5557.2759999999998</v>
          </cell>
        </row>
        <row r="9">
          <cell r="B9">
            <v>504225.53999999992</v>
          </cell>
          <cell r="C9">
            <v>403772.03099999996</v>
          </cell>
          <cell r="D9">
            <v>60795.612000000001</v>
          </cell>
          <cell r="E9">
            <v>17020.345000000001</v>
          </cell>
          <cell r="F9">
            <v>5861.5290000000005</v>
          </cell>
          <cell r="G9">
            <v>4090.105</v>
          </cell>
          <cell r="H9">
            <v>1976.6310000000001</v>
          </cell>
          <cell r="I9">
            <v>5092.08</v>
          </cell>
          <cell r="J9">
            <v>2239.9050000000002</v>
          </cell>
          <cell r="K9">
            <v>576.61900000000003</v>
          </cell>
          <cell r="L9">
            <v>1663.2860000000001</v>
          </cell>
          <cell r="M9">
            <v>41535.362000000008</v>
          </cell>
          <cell r="N9">
            <v>4424.4669999999996</v>
          </cell>
          <cell r="O9">
            <v>128.298</v>
          </cell>
          <cell r="P9">
            <v>1583.2629999999999</v>
          </cell>
          <cell r="Q9">
            <v>10002.615</v>
          </cell>
          <cell r="R9">
            <v>1331.5740000000001</v>
          </cell>
          <cell r="S9">
            <v>313.34800000000001</v>
          </cell>
          <cell r="T9">
            <v>518.51800000000003</v>
          </cell>
          <cell r="U9">
            <v>537.41600000000005</v>
          </cell>
          <cell r="V9">
            <v>4927.5959999999995</v>
          </cell>
          <cell r="W9">
            <v>1227.1220000000001</v>
          </cell>
          <cell r="X9">
            <v>4450.5079999999998</v>
          </cell>
          <cell r="Y9">
            <v>3752.654</v>
          </cell>
          <cell r="Z9">
            <v>894.76199999999994</v>
          </cell>
          <cell r="AA9">
            <v>1550.796</v>
          </cell>
          <cell r="AB9">
            <v>5892.4250000000002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29.470417186399068</v>
          </cell>
          <cell r="F11">
            <v>10.04451867737493</v>
          </cell>
          <cell r="G11">
            <v>7.0882593284280855</v>
          </cell>
          <cell r="H11">
            <v>3.5637147130947131</v>
          </cell>
          <cell r="I11">
            <v>8.7739244675013435</v>
          </cell>
          <cell r="J11">
            <v>3.9350550398109578</v>
          </cell>
          <cell r="K11">
            <v>1.0565034589214821</v>
          </cell>
          <cell r="L11">
            <v>2.8785515808894759</v>
          </cell>
          <cell r="M11">
            <v>66.594527773789977</v>
          </cell>
          <cell r="N11">
            <v>7.4223848122965812</v>
          </cell>
          <cell r="O11">
            <v>0.20880822487377979</v>
          </cell>
          <cell r="P11">
            <v>2.7893336329634129</v>
          </cell>
          <cell r="Q11">
            <v>15.760001084964451</v>
          </cell>
          <cell r="R11">
            <v>2.2154584104807005</v>
          </cell>
          <cell r="S11">
            <v>0.56702743842774039</v>
          </cell>
          <cell r="T11">
            <v>0.80555975417122805</v>
          </cell>
          <cell r="U11">
            <v>0.82655634601961747</v>
          </cell>
          <cell r="V11">
            <v>7.8790958198582368</v>
          </cell>
          <cell r="W11">
            <v>2.0699069860818877</v>
          </cell>
          <cell r="X11">
            <v>6.955194206307846</v>
          </cell>
          <cell r="Y11">
            <v>6.1338085814926009</v>
          </cell>
          <cell r="Z11">
            <v>1.4420119176036961</v>
          </cell>
          <cell r="AA11">
            <v>2.5260459221142808</v>
          </cell>
          <cell r="AB11">
            <v>8.9933346361339126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28.79972335456052</v>
          </cell>
          <cell r="F12">
            <v>9.8879888393908146</v>
          </cell>
          <cell r="G12">
            <v>6.9464558669475833</v>
          </cell>
          <cell r="H12">
            <v>3.4072449512534519</v>
          </cell>
          <cell r="I12">
            <v>8.5580336969686694</v>
          </cell>
          <cell r="J12">
            <v>3.829391370044207</v>
          </cell>
          <cell r="K12">
            <v>1.015220838087983</v>
          </cell>
          <cell r="L12">
            <v>2.8141705319562238</v>
          </cell>
          <cell r="M12">
            <v>67.370885275395281</v>
          </cell>
          <cell r="N12">
            <v>7.370305572378884</v>
          </cell>
          <cell r="O12">
            <v>0.21350327759538773</v>
          </cell>
          <cell r="P12">
            <v>2.7110467731467094</v>
          </cell>
          <cell r="Q12">
            <v>16.087759321085446</v>
          </cell>
          <cell r="R12">
            <v>2.211052060396443</v>
          </cell>
          <cell r="S12">
            <v>0.54818101903523575</v>
          </cell>
          <cell r="T12">
            <v>0.82555840676668768</v>
          </cell>
          <cell r="U12">
            <v>0.85859596756101775</v>
          </cell>
          <cell r="V12">
            <v>8.097846635795328</v>
          </cell>
          <cell r="W12">
            <v>2.069298656139563</v>
          </cell>
          <cell r="X12">
            <v>7.1416897161477113</v>
          </cell>
          <cell r="Y12">
            <v>6.1488113832041194</v>
          </cell>
          <cell r="Z12">
            <v>1.4695092574576141</v>
          </cell>
          <cell r="AA12">
            <v>2.582032712954661</v>
          </cell>
          <cell r="AB12">
            <v>9.035694515730464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28.112020081619189</v>
          </cell>
          <cell r="F13">
            <v>9.6669649928616348</v>
          </cell>
          <cell r="G13">
            <v>6.7869441126528676</v>
          </cell>
          <cell r="H13">
            <v>3.2809425354116524</v>
          </cell>
          <cell r="I13">
            <v>8.3771684406930369</v>
          </cell>
          <cell r="J13">
            <v>3.713771583711996</v>
          </cell>
          <cell r="K13">
            <v>0.9653879677796986</v>
          </cell>
          <cell r="L13">
            <v>2.7483836159322976</v>
          </cell>
          <cell r="M13">
            <v>68.174208334668819</v>
          </cell>
          <cell r="N13">
            <v>7.3285337425289505</v>
          </cell>
          <cell r="O13">
            <v>0.21419705750637422</v>
          </cell>
          <cell r="P13">
            <v>2.6223021653247627</v>
          </cell>
          <cell r="Q13">
            <v>16.410300324400207</v>
          </cell>
          <cell r="R13">
            <v>2.19904835077531</v>
          </cell>
          <cell r="S13">
            <v>0.52498920712825636</v>
          </cell>
          <cell r="T13">
            <v>0.8538561811953902</v>
          </cell>
          <cell r="U13">
            <v>0.88850797199782794</v>
          </cell>
          <cell r="V13">
            <v>8.1791696963806473</v>
          </cell>
          <cell r="W13">
            <v>2.0471732477452083</v>
          </cell>
          <cell r="X13">
            <v>7.3342889355183321</v>
          </cell>
          <cell r="Y13">
            <v>6.1871725812486229</v>
          </cell>
          <cell r="Z13">
            <v>1.4848548703685085</v>
          </cell>
          <cell r="AA13">
            <v>2.5888399486191114</v>
          </cell>
          <cell r="AB13">
            <v>9.310974053931302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27.996008988280273</v>
          </cell>
          <cell r="F14">
            <v>9.6413685250836867</v>
          </cell>
          <cell r="G14">
            <v>6.7276319218564655</v>
          </cell>
          <cell r="H14">
            <v>3.2512724767044046</v>
          </cell>
          <cell r="I14">
            <v>8.3757360646357171</v>
          </cell>
          <cell r="J14">
            <v>3.6843201775812378</v>
          </cell>
          <cell r="K14">
            <v>0.94845496415103114</v>
          </cell>
          <cell r="L14">
            <v>2.7358652134302064</v>
          </cell>
          <cell r="M14">
            <v>68.319670834138506</v>
          </cell>
          <cell r="N14">
            <v>7.2776091142893655</v>
          </cell>
          <cell r="O14">
            <v>0.21103167774674264</v>
          </cell>
          <cell r="P14">
            <v>2.6042389375075294</v>
          </cell>
          <cell r="Q14">
            <v>16.452856827890802</v>
          </cell>
          <cell r="R14">
            <v>2.1902468882129189</v>
          </cell>
          <cell r="S14">
            <v>0.51541219784085734</v>
          </cell>
          <cell r="T14">
            <v>0.85288721166257853</v>
          </cell>
          <cell r="U14">
            <v>0.88397169190434344</v>
          </cell>
          <cell r="V14">
            <v>8.1051836438458746</v>
          </cell>
          <cell r="W14">
            <v>2.0184384359844918</v>
          </cell>
          <cell r="X14">
            <v>7.3204427977466526</v>
          </cell>
          <cell r="Y14">
            <v>6.172573770620156</v>
          </cell>
          <cell r="Z14">
            <v>1.4717542443688205</v>
          </cell>
          <cell r="AA14">
            <v>2.5508354122662666</v>
          </cell>
          <cell r="AB14">
            <v>9.6921879822510881</v>
          </cell>
        </row>
        <row r="16">
          <cell r="B16">
            <v>41.104337135512722</v>
          </cell>
          <cell r="C16">
            <v>46.347190695608631</v>
          </cell>
          <cell r="D16">
            <v>35.564090524310878</v>
          </cell>
          <cell r="E16">
            <v>31.912386742544747</v>
          </cell>
          <cell r="F16">
            <v>52.840772635262631</v>
          </cell>
          <cell r="G16">
            <v>0</v>
          </cell>
          <cell r="H16">
            <v>0</v>
          </cell>
          <cell r="I16">
            <v>46.298791361204685</v>
          </cell>
          <cell r="J16">
            <v>0</v>
          </cell>
          <cell r="K16">
            <v>0</v>
          </cell>
          <cell r="L16">
            <v>0</v>
          </cell>
          <cell r="M16">
            <v>39.017276575523809</v>
          </cell>
          <cell r="N16">
            <v>51.665655816878953</v>
          </cell>
          <cell r="O16">
            <v>0</v>
          </cell>
          <cell r="P16">
            <v>68.454590447908927</v>
          </cell>
          <cell r="Q16">
            <v>69.790716991835325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30.696356275303643</v>
          </cell>
          <cell r="X16">
            <v>7.0318720567827659</v>
          </cell>
          <cell r="Y16">
            <v>24.988636667468786</v>
          </cell>
          <cell r="Z16">
            <v>0</v>
          </cell>
          <cell r="AA16">
            <v>0</v>
          </cell>
          <cell r="AB16">
            <v>73.167055194293027</v>
          </cell>
        </row>
        <row r="17">
          <cell r="B17">
            <v>34.596649192117773</v>
          </cell>
          <cell r="C17">
            <v>33.641821757633615</v>
          </cell>
          <cell r="D17">
            <v>42.340517697476322</v>
          </cell>
          <cell r="E17">
            <v>48.565503752665748</v>
          </cell>
          <cell r="F17">
            <v>42.21703777404192</v>
          </cell>
          <cell r="G17">
            <v>83.296638778805232</v>
          </cell>
          <cell r="H17">
            <v>28.173497811380816</v>
          </cell>
          <cell r="I17">
            <v>35.890628095898556</v>
          </cell>
          <cell r="J17">
            <v>24.849690539345712</v>
          </cell>
          <cell r="K17">
            <v>0</v>
          </cell>
          <cell r="L17">
            <v>33.58226789341618</v>
          </cell>
          <cell r="M17">
            <v>40.73790324535841</v>
          </cell>
          <cell r="N17">
            <v>12.500842374823101</v>
          </cell>
          <cell r="O17">
            <v>0</v>
          </cell>
          <cell r="P17">
            <v>31.545409552091069</v>
          </cell>
          <cell r="Q17">
            <v>24.16276666869264</v>
          </cell>
          <cell r="R17">
            <v>24.034014620319262</v>
          </cell>
          <cell r="S17">
            <v>0</v>
          </cell>
          <cell r="T17">
            <v>0</v>
          </cell>
          <cell r="U17">
            <v>100</v>
          </cell>
          <cell r="V17">
            <v>90.63388288800455</v>
          </cell>
          <cell r="W17">
            <v>25.473684210526315</v>
          </cell>
          <cell r="X17">
            <v>78.217348772664209</v>
          </cell>
          <cell r="Y17">
            <v>52.32480414962167</v>
          </cell>
          <cell r="Z17">
            <v>100</v>
          </cell>
          <cell r="AA17">
            <v>55.1183095027205</v>
          </cell>
          <cell r="AB17">
            <v>9.7015056175836509</v>
          </cell>
        </row>
        <row r="18">
          <cell r="B18">
            <v>0.79778501491759801</v>
          </cell>
          <cell r="C18">
            <v>0.90192117564076801</v>
          </cell>
          <cell r="D18">
            <v>1.6821199936511297</v>
          </cell>
          <cell r="E18">
            <v>4.278156775417389</v>
          </cell>
          <cell r="F18">
            <v>0</v>
          </cell>
          <cell r="G18">
            <v>0</v>
          </cell>
          <cell r="H18">
            <v>0</v>
          </cell>
          <cell r="I18">
            <v>14.388745789577969</v>
          </cell>
          <cell r="J18">
            <v>0</v>
          </cell>
          <cell r="K18">
            <v>0</v>
          </cell>
          <cell r="L18">
            <v>0</v>
          </cell>
          <cell r="M18">
            <v>0.70599758525551204</v>
          </cell>
          <cell r="N18">
            <v>3.6660152301368014</v>
          </cell>
          <cell r="O18">
            <v>100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16.636355219300565</v>
          </cell>
          <cell r="E19">
            <v>12.218255511175521</v>
          </cell>
          <cell r="F19">
            <v>4.9421895906954401</v>
          </cell>
          <cell r="G19">
            <v>16.703361221194776</v>
          </cell>
          <cell r="H19">
            <v>54.869677676084351</v>
          </cell>
          <cell r="I19">
            <v>0</v>
          </cell>
          <cell r="J19">
            <v>51.175950486295307</v>
          </cell>
          <cell r="K19">
            <v>100</v>
          </cell>
          <cell r="L19">
            <v>34.018401242681321</v>
          </cell>
          <cell r="M19">
            <v>16.560395281065588</v>
          </cell>
          <cell r="N19">
            <v>32.167486578161153</v>
          </cell>
          <cell r="O19">
            <v>0</v>
          </cell>
          <cell r="P19">
            <v>0</v>
          </cell>
          <cell r="Q19">
            <v>4.1937640551875033</v>
          </cell>
          <cell r="R19">
            <v>75.965985379680745</v>
          </cell>
          <cell r="S19">
            <v>0</v>
          </cell>
          <cell r="T19">
            <v>100</v>
          </cell>
          <cell r="U19">
            <v>0</v>
          </cell>
          <cell r="V19">
            <v>9.366117111995452</v>
          </cell>
          <cell r="W19">
            <v>43.829959514170035</v>
          </cell>
          <cell r="X19">
            <v>14.750779170553042</v>
          </cell>
          <cell r="Y19">
            <v>16.601160396780834</v>
          </cell>
          <cell r="Z19">
            <v>0</v>
          </cell>
          <cell r="AA19">
            <v>44.881690497279514</v>
          </cell>
          <cell r="AB19">
            <v>8.4027132666117463</v>
          </cell>
        </row>
        <row r="20">
          <cell r="B20">
            <v>5.4303428223280079</v>
          </cell>
          <cell r="C20">
            <v>4.681408032465229</v>
          </cell>
          <cell r="D20">
            <v>3.7769165652610965</v>
          </cell>
          <cell r="E20">
            <v>3.0256972181965995</v>
          </cell>
          <cell r="F20">
            <v>0</v>
          </cell>
          <cell r="G20">
            <v>0</v>
          </cell>
          <cell r="H20">
            <v>16.956824512534819</v>
          </cell>
          <cell r="I20">
            <v>3.4218347533188038</v>
          </cell>
          <cell r="J20">
            <v>23.974358974358971</v>
          </cell>
          <cell r="K20">
            <v>0</v>
          </cell>
          <cell r="L20">
            <v>32.399330863902499</v>
          </cell>
          <cell r="M20">
            <v>2.9784273127966912</v>
          </cell>
          <cell r="N20">
            <v>0</v>
          </cell>
          <cell r="O20">
            <v>0</v>
          </cell>
          <cell r="P20">
            <v>0</v>
          </cell>
          <cell r="Q20">
            <v>1.8527522842845274</v>
          </cell>
          <cell r="R20">
            <v>0</v>
          </cell>
          <cell r="S20">
            <v>100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6.0853987861287129</v>
          </cell>
          <cell r="Z20">
            <v>0</v>
          </cell>
          <cell r="AA20">
            <v>0</v>
          </cell>
          <cell r="AB20">
            <v>8.7287259215115771</v>
          </cell>
        </row>
        <row r="22">
          <cell r="B22">
            <v>0.33855882943167881</v>
          </cell>
          <cell r="C22">
            <v>0.53266661528537096</v>
          </cell>
          <cell r="D22">
            <v>0.33122824061859735</v>
          </cell>
          <cell r="E22">
            <v>-5.2991259899692889E-2</v>
          </cell>
          <cell r="F22">
            <v>6.893282815196855E-2</v>
          </cell>
          <cell r="G22">
            <v>-6.1225459206615263E-3</v>
          </cell>
          <cell r="H22">
            <v>-0.41677198030031226</v>
          </cell>
          <cell r="I22">
            <v>-8.4512356055288507E-2</v>
          </cell>
          <cell r="J22">
            <v>-0.12289336377186988</v>
          </cell>
          <cell r="K22">
            <v>-0.33307432969632567</v>
          </cell>
          <cell r="L22">
            <v>-4.6303158862515126E-2</v>
          </cell>
          <cell r="M22">
            <v>0.52523119593594902</v>
          </cell>
          <cell r="N22">
            <v>0.21355456149338981</v>
          </cell>
          <cell r="O22">
            <v>0.70374457845756577</v>
          </cell>
          <cell r="P22">
            <v>-0.14368083539350041</v>
          </cell>
          <cell r="Q22">
            <v>0.67601460323649665</v>
          </cell>
          <cell r="R22">
            <v>0.29794232792101916</v>
          </cell>
          <cell r="S22">
            <v>-0.23241753197503767</v>
          </cell>
          <cell r="T22">
            <v>0.74213166080003834</v>
          </cell>
          <cell r="U22">
            <v>0.96918687815190641</v>
          </cell>
          <cell r="V22">
            <v>0.79020373557967538</v>
          </cell>
          <cell r="W22">
            <v>0.32631320771849825</v>
          </cell>
          <cell r="X22">
            <v>0.77467702045148634</v>
          </cell>
          <cell r="Y22">
            <v>0.37208697034560867</v>
          </cell>
          <cell r="Z22">
            <v>0.64758878757169569</v>
          </cell>
          <cell r="AA22">
            <v>0.69847154163920067</v>
          </cell>
          <cell r="AB22">
            <v>0.40983649024557423</v>
          </cell>
        </row>
        <row r="23">
          <cell r="B23">
            <v>0.26826056383550956</v>
          </cell>
          <cell r="C23">
            <v>0.40389387536261534</v>
          </cell>
          <cell r="D23">
            <v>0.51206302047970276</v>
          </cell>
          <cell r="E23">
            <v>0.1964623102992169</v>
          </cell>
          <cell r="F23">
            <v>0.23038017914620568</v>
          </cell>
          <cell r="G23">
            <v>0.1552282403335381</v>
          </cell>
          <cell r="H23">
            <v>-9.8828703772091409E-3</v>
          </cell>
          <cell r="I23">
            <v>0.27188656469052663</v>
          </cell>
          <cell r="J23">
            <v>8.1680282855334241E-2</v>
          </cell>
          <cell r="K23">
            <v>-0.24480049476300891</v>
          </cell>
          <cell r="L23">
            <v>0.19739741259874322</v>
          </cell>
          <cell r="M23">
            <v>0.66836650342116943</v>
          </cell>
          <cell r="N23">
            <v>0.37081139024037757</v>
          </cell>
          <cell r="O23">
            <v>0.38210760660011278</v>
          </cell>
          <cell r="P23">
            <v>6.4173180069593272E-2</v>
          </cell>
          <cell r="Q23">
            <v>0.76299068034362261</v>
          </cell>
          <cell r="R23">
            <v>0.4065341550469892</v>
          </cell>
          <cell r="S23">
            <v>-0.17396533970936989</v>
          </cell>
          <cell r="T23">
            <v>0.87643370232202145</v>
          </cell>
          <cell r="U23">
            <v>0.83787579885512553</v>
          </cell>
          <cell r="V23">
            <v>0.52217765758701962</v>
          </cell>
          <cell r="W23">
            <v>0.23452462218007675</v>
          </cell>
          <cell r="X23">
            <v>0.78853148044060184</v>
          </cell>
          <cell r="Y23">
            <v>0.5551483893983189</v>
          </cell>
          <cell r="Z23">
            <v>0.5291129453368848</v>
          </cell>
          <cell r="AA23">
            <v>0.37639587978681721</v>
          </cell>
          <cell r="AB23">
            <v>1.2984181528860717</v>
          </cell>
        </row>
        <row r="25">
          <cell r="B25">
            <v>1.6378168717052137</v>
          </cell>
          <cell r="C25">
            <v>2.4195950524881367</v>
          </cell>
          <cell r="D25">
            <v>2.1482208304601804</v>
          </cell>
          <cell r="E25">
            <v>-1.6351307851880115</v>
          </cell>
          <cell r="F25">
            <v>-1.7330413275002126</v>
          </cell>
          <cell r="G25">
            <v>-1.3810795692667477</v>
          </cell>
          <cell r="H25">
            <v>-2.844337353198672</v>
          </cell>
          <cell r="I25">
            <v>-1.2371389150346976</v>
          </cell>
          <cell r="J25">
            <v>-0.48384533378095801</v>
          </cell>
          <cell r="K25">
            <v>-1.6524803001002664</v>
          </cell>
          <cell r="L25">
            <v>-5.4925840960396634E-2</v>
          </cell>
          <cell r="M25">
            <v>3.9867728234934634</v>
          </cell>
          <cell r="N25">
            <v>3.2005525098560197</v>
          </cell>
          <cell r="O25">
            <v>4.9915447455431128</v>
          </cell>
          <cell r="P25">
            <v>3.4556272346353762</v>
          </cell>
          <cell r="Q25">
            <v>3.8206704426233964</v>
          </cell>
          <cell r="R25">
            <v>3.0269197861895449</v>
          </cell>
          <cell r="S25">
            <v>0.60104346101892359</v>
          </cell>
          <cell r="T25">
            <v>1.9886468957786778</v>
          </cell>
          <cell r="U25">
            <v>4.9672160763435027</v>
          </cell>
          <cell r="V25">
            <v>4.4486817230275015</v>
          </cell>
          <cell r="W25">
            <v>4.4708995607096549</v>
          </cell>
          <cell r="X25">
            <v>6.3740846350190337</v>
          </cell>
          <cell r="Y25">
            <v>4.3618934694321769</v>
          </cell>
          <cell r="Z25">
            <v>5.7344635521487639</v>
          </cell>
          <cell r="AA25">
            <v>5.4542114243123256</v>
          </cell>
          <cell r="AB25">
            <v>2.2962997255691819</v>
          </cell>
        </row>
        <row r="26">
          <cell r="B26">
            <v>1.7268386970191303</v>
          </cell>
          <cell r="C26">
            <v>2.5351436987452294</v>
          </cell>
          <cell r="D26">
            <v>5.3401187864180848</v>
          </cell>
          <cell r="E26">
            <v>1.4625531018907469</v>
          </cell>
          <cell r="F26">
            <v>0.98869906431952015</v>
          </cell>
          <cell r="G26">
            <v>1.1524505969522028</v>
          </cell>
          <cell r="H26">
            <v>0.37292950328297253</v>
          </cell>
          <cell r="I26">
            <v>2.6955689649447443</v>
          </cell>
          <cell r="J26">
            <v>2.0109232896155889</v>
          </cell>
          <cell r="K26">
            <v>-0.35471941372056731</v>
          </cell>
          <cell r="L26">
            <v>2.8643363079902033</v>
          </cell>
          <cell r="M26">
            <v>7.1869600922839973</v>
          </cell>
          <cell r="N26">
            <v>5.7987479875032415</v>
          </cell>
          <cell r="O26">
            <v>3.9340480281360661</v>
          </cell>
          <cell r="P26">
            <v>6.0905327834485705</v>
          </cell>
          <cell r="Q26">
            <v>6.6209582013334227</v>
          </cell>
          <cell r="R26">
            <v>5.7261475428989819</v>
          </cell>
          <cell r="S26">
            <v>1.7024979814450023</v>
          </cell>
          <cell r="T26">
            <v>5.4010188712308649</v>
          </cell>
          <cell r="U26">
            <v>6.8021029532411852</v>
          </cell>
          <cell r="V26">
            <v>4.6708270673173757</v>
          </cell>
          <cell r="W26">
            <v>5.1125156260143383</v>
          </cell>
          <cell r="X26">
            <v>8.9431137421306168</v>
          </cell>
          <cell r="Y26">
            <v>7.6769500476015882</v>
          </cell>
          <cell r="Z26">
            <v>7.201447626101805</v>
          </cell>
          <cell r="AA26">
            <v>5.0829188447190132</v>
          </cell>
          <cell r="AB26">
            <v>12.230294262561458</v>
          </cell>
        </row>
        <row r="28">
          <cell r="B28">
            <v>100</v>
          </cell>
          <cell r="C28">
            <v>115.46447044339597</v>
          </cell>
          <cell r="D28">
            <v>117.68802531874567</v>
          </cell>
          <cell r="E28">
            <v>76.110407744861092</v>
          </cell>
          <cell r="F28">
            <v>77.848404416508146</v>
          </cell>
          <cell r="G28">
            <v>77.339591315746645</v>
          </cell>
          <cell r="H28">
            <v>70.725021005847267</v>
          </cell>
          <cell r="I28">
            <v>75.304338912700686</v>
          </cell>
          <cell r="J28">
            <v>84.262822975515306</v>
          </cell>
          <cell r="K28">
            <v>86.498227129453483</v>
          </cell>
          <cell r="L28">
            <v>83.445348524884537</v>
          </cell>
          <cell r="M28">
            <v>138.05084756271998</v>
          </cell>
          <cell r="N28">
            <v>128.72971449265725</v>
          </cell>
          <cell r="O28">
            <v>149.59105162387837</v>
          </cell>
          <cell r="P28">
            <v>127.20327519037278</v>
          </cell>
          <cell r="Q28">
            <v>155.18799573225479</v>
          </cell>
          <cell r="R28">
            <v>103.28905945458268</v>
          </cell>
          <cell r="S28">
            <v>90.059918834783929</v>
          </cell>
          <cell r="T28">
            <v>162.31137914291565</v>
          </cell>
          <cell r="U28">
            <v>153.66155642997029</v>
          </cell>
          <cell r="V28">
            <v>135.85309790331812</v>
          </cell>
          <cell r="W28">
            <v>128.72971449265725</v>
          </cell>
          <cell r="X28">
            <v>146.53817301930945</v>
          </cell>
          <cell r="Y28">
            <v>125.16802278732682</v>
          </cell>
          <cell r="Z28">
            <v>116.51820007438147</v>
          </cell>
          <cell r="AA28">
            <v>113.46532146981252</v>
          </cell>
          <cell r="AB28">
            <v>143.48529441474051</v>
          </cell>
        </row>
        <row r="29">
          <cell r="B29">
            <v>100</v>
          </cell>
          <cell r="C29">
            <v>112.33708707064017</v>
          </cell>
          <cell r="D29">
            <v>105.53438114323413</v>
          </cell>
          <cell r="E29">
            <v>69.122597045231686</v>
          </cell>
          <cell r="F29">
            <v>70.193387593032583</v>
          </cell>
          <cell r="G29">
            <v>68.152882139746765</v>
          </cell>
          <cell r="H29">
            <v>65.296174505146595</v>
          </cell>
          <cell r="I29">
            <v>70.193387593032583</v>
          </cell>
          <cell r="J29">
            <v>77.000951600773533</v>
          </cell>
          <cell r="K29">
            <v>75.498701771575753</v>
          </cell>
          <cell r="L29">
            <v>77.539207224861585</v>
          </cell>
          <cell r="M29">
            <v>122.66678530912813</v>
          </cell>
          <cell r="N29">
            <v>115.49260865597803</v>
          </cell>
          <cell r="O29">
            <v>135.48956209817919</v>
          </cell>
          <cell r="P29">
            <v>115.08450756532088</v>
          </cell>
          <cell r="Q29">
            <v>135.48956209817919</v>
          </cell>
          <cell r="R29">
            <v>88.966037763262236</v>
          </cell>
          <cell r="S29">
            <v>83.25262249406191</v>
          </cell>
          <cell r="T29">
            <v>141.6110784580367</v>
          </cell>
          <cell r="U29">
            <v>130.18424791963602</v>
          </cell>
          <cell r="V29">
            <v>118.75741738123537</v>
          </cell>
          <cell r="W29">
            <v>114.67640647466371</v>
          </cell>
          <cell r="X29">
            <v>128.14374246635018</v>
          </cell>
          <cell r="Y29">
            <v>111.41159774940638</v>
          </cell>
          <cell r="Z29">
            <v>101.61717157363439</v>
          </cell>
          <cell r="AA29">
            <v>104.47387920823455</v>
          </cell>
          <cell r="AB29">
            <v>133.04095555423618</v>
          </cell>
        </row>
        <row r="30">
          <cell r="B30">
            <v>100</v>
          </cell>
          <cell r="C30">
            <v>111.50202512453984</v>
          </cell>
          <cell r="D30">
            <v>105.03880480900065</v>
          </cell>
          <cell r="E30">
            <v>68.303866951892971</v>
          </cell>
          <cell r="F30">
            <v>69.939215598572318</v>
          </cell>
          <cell r="G30">
            <v>67.2343840560861</v>
          </cell>
          <cell r="H30">
            <v>64.529552513599882</v>
          </cell>
          <cell r="I30">
            <v>68.780002080363943</v>
          </cell>
          <cell r="J30">
            <v>76.691855509973777</v>
          </cell>
          <cell r="K30">
            <v>76.12168769568369</v>
          </cell>
          <cell r="L30">
            <v>76.894496707822611</v>
          </cell>
          <cell r="M30">
            <v>122.16368307749939</v>
          </cell>
          <cell r="N30">
            <v>113.98932929049079</v>
          </cell>
          <cell r="O30">
            <v>132.92315008789438</v>
          </cell>
          <cell r="P30">
            <v>116.69416083297703</v>
          </cell>
          <cell r="Q30">
            <v>134.85517261824168</v>
          </cell>
          <cell r="R30">
            <v>88.48663188990642</v>
          </cell>
          <cell r="S30">
            <v>83.463373311003437</v>
          </cell>
          <cell r="T30">
            <v>141.03764471535303</v>
          </cell>
          <cell r="U30">
            <v>130.21831854540812</v>
          </cell>
          <cell r="V30">
            <v>118.23977885725488</v>
          </cell>
          <cell r="W30">
            <v>114.76213830262971</v>
          </cell>
          <cell r="X30">
            <v>127.89989150899137</v>
          </cell>
          <cell r="Y30">
            <v>110.89809324193511</v>
          </cell>
          <cell r="Z30">
            <v>100.4651715780597</v>
          </cell>
          <cell r="AA30">
            <v>104.3292166387543</v>
          </cell>
          <cell r="AB30">
            <v>132.5367455818249</v>
          </cell>
        </row>
        <row r="31">
          <cell r="B31">
            <v>100</v>
          </cell>
          <cell r="C31">
            <v>110.22148804136785</v>
          </cell>
          <cell r="D31">
            <v>104.3657088106313</v>
          </cell>
          <cell r="E31">
            <v>68.701082066577897</v>
          </cell>
          <cell r="F31">
            <v>70.045864685549432</v>
          </cell>
          <cell r="G31">
            <v>66.768865168096823</v>
          </cell>
          <cell r="H31">
            <v>66.359240228415246</v>
          </cell>
          <cell r="I31">
            <v>69.636239745867854</v>
          </cell>
          <cell r="J31">
            <v>77.776804893827077</v>
          </cell>
          <cell r="K31">
            <v>74.142114082365183</v>
          </cell>
          <cell r="L31">
            <v>79.057613358544103</v>
          </cell>
          <cell r="M31">
            <v>120.71187862851201</v>
          </cell>
          <cell r="N31">
            <v>108.55060901561755</v>
          </cell>
          <cell r="O31">
            <v>133.53773033619365</v>
          </cell>
          <cell r="P31">
            <v>116.74310780924905</v>
          </cell>
          <cell r="Q31">
            <v>135.58585503460151</v>
          </cell>
          <cell r="R31">
            <v>88.888611910901901</v>
          </cell>
          <cell r="S31">
            <v>82.334612875996697</v>
          </cell>
          <cell r="T31">
            <v>146.2361034663225</v>
          </cell>
          <cell r="U31">
            <v>131.07998069810421</v>
          </cell>
          <cell r="V31">
            <v>115.51423299020431</v>
          </cell>
          <cell r="W31">
            <v>109.77948383466227</v>
          </cell>
          <cell r="X31">
            <v>124.11635672351741</v>
          </cell>
          <cell r="Y31">
            <v>111.41798359338857</v>
          </cell>
          <cell r="Z31">
            <v>96.671485764851852</v>
          </cell>
          <cell r="AA31">
            <v>101.99660998071234</v>
          </cell>
          <cell r="AB31">
            <v>131.48960563778579</v>
          </cell>
        </row>
        <row r="32">
          <cell r="B32">
            <v>100</v>
          </cell>
          <cell r="C32">
            <v>109.34864922923195</v>
          </cell>
          <cell r="D32">
            <v>102.4505972704046</v>
          </cell>
          <cell r="E32">
            <v>65.143357182805431</v>
          </cell>
          <cell r="F32">
            <v>65.114465531079162</v>
          </cell>
          <cell r="G32">
            <v>65.497491798909039</v>
          </cell>
          <cell r="H32">
            <v>63.582360459759656</v>
          </cell>
          <cell r="I32">
            <v>65.497491798909039</v>
          </cell>
          <cell r="J32">
            <v>74.843801074977165</v>
          </cell>
          <cell r="K32">
            <v>72.008938352016955</v>
          </cell>
          <cell r="L32">
            <v>75.839201030315735</v>
          </cell>
          <cell r="M32">
            <v>119.48079190375691</v>
          </cell>
          <cell r="N32">
            <v>109.16248633151507</v>
          </cell>
          <cell r="O32">
            <v>134.82524627611684</v>
          </cell>
          <cell r="P32">
            <v>112.60972274198396</v>
          </cell>
          <cell r="Q32">
            <v>135.9743250796065</v>
          </cell>
          <cell r="R32">
            <v>90.011172940021183</v>
          </cell>
          <cell r="S32">
            <v>78.137358637294994</v>
          </cell>
          <cell r="T32">
            <v>146.31603431101317</v>
          </cell>
          <cell r="U32">
            <v>128.31379972300894</v>
          </cell>
          <cell r="V32">
            <v>114.90788034896322</v>
          </cell>
          <cell r="W32">
            <v>110.31156513500471</v>
          </cell>
          <cell r="X32">
            <v>124.10051077688028</v>
          </cell>
          <cell r="Y32">
            <v>108.3964337958553</v>
          </cell>
          <cell r="Z32">
            <v>93.458409350490086</v>
          </cell>
          <cell r="AA32">
            <v>98.05472456444862</v>
          </cell>
          <cell r="AB32">
            <v>126.39866838385956</v>
          </cell>
        </row>
        <row r="33">
          <cell r="B33">
            <v>100</v>
          </cell>
          <cell r="C33">
            <v>108.68638203895958</v>
          </cell>
          <cell r="D33">
            <v>97.90326049918508</v>
          </cell>
          <cell r="E33">
            <v>62.919863988282643</v>
          </cell>
          <cell r="F33">
            <v>62.818201878015209</v>
          </cell>
          <cell r="G33">
            <v>63.939955482979769</v>
          </cell>
          <cell r="H33">
            <v>59.452941063121536</v>
          </cell>
          <cell r="I33">
            <v>63.566037614658242</v>
          </cell>
          <cell r="J33">
            <v>72.792211762282122</v>
          </cell>
          <cell r="K33">
            <v>70.296559244445589</v>
          </cell>
          <cell r="L33">
            <v>73.661820059339263</v>
          </cell>
          <cell r="M33">
            <v>113.65721954112334</v>
          </cell>
          <cell r="N33">
            <v>102.07957805177472</v>
          </cell>
          <cell r="O33">
            <v>133.11476112246078</v>
          </cell>
          <cell r="P33">
            <v>105.44483886666838</v>
          </cell>
          <cell r="Q33">
            <v>129.74950030756713</v>
          </cell>
          <cell r="R33">
            <v>87.49678118723547</v>
          </cell>
          <cell r="S33">
            <v>74.783573664303816</v>
          </cell>
          <cell r="T33">
            <v>149.56714732860763</v>
          </cell>
          <cell r="U33">
            <v>126.38423949267346</v>
          </cell>
          <cell r="V33">
            <v>109.55793541820509</v>
          </cell>
          <cell r="W33">
            <v>103.57524952506078</v>
          </cell>
          <cell r="X33">
            <v>119.65371786288613</v>
          </cell>
          <cell r="Y33">
            <v>106.56659247163293</v>
          </cell>
          <cell r="Z33">
            <v>89.366370528843063</v>
          </cell>
          <cell r="AA33">
            <v>92.731631343736737</v>
          </cell>
          <cell r="AB33">
            <v>115.54062131134941</v>
          </cell>
        </row>
        <row r="34">
          <cell r="B34">
            <v>100</v>
          </cell>
          <cell r="C34">
            <v>108.37557877292529</v>
          </cell>
          <cell r="D34">
            <v>95.875632878475542</v>
          </cell>
          <cell r="E34">
            <v>61.227415465805038</v>
          </cell>
          <cell r="F34">
            <v>60.71720363948414</v>
          </cell>
          <cell r="G34">
            <v>62.535083987971682</v>
          </cell>
          <cell r="H34">
            <v>58.535747221299076</v>
          </cell>
          <cell r="I34">
            <v>61.807931848576672</v>
          </cell>
          <cell r="J34">
            <v>71.506769949367978</v>
          </cell>
          <cell r="K34">
            <v>69.079453242526853</v>
          </cell>
          <cell r="L34">
            <v>72.351637869804449</v>
          </cell>
          <cell r="M34">
            <v>111.41184740853562</v>
          </cell>
          <cell r="N34">
            <v>100.3469952365127</v>
          </cell>
          <cell r="O34">
            <v>132.70526543959107</v>
          </cell>
          <cell r="P34">
            <v>104.34633200318531</v>
          </cell>
          <cell r="Q34">
            <v>126.1608961850359</v>
          </cell>
          <cell r="R34">
            <v>83.986072100124758</v>
          </cell>
          <cell r="S34">
            <v>74.533094287989513</v>
          </cell>
          <cell r="T34">
            <v>144.33969966991137</v>
          </cell>
          <cell r="U34">
            <v>122.52513548806081</v>
          </cell>
          <cell r="V34">
            <v>108.34566876985792</v>
          </cell>
          <cell r="W34">
            <v>101.07414737590771</v>
          </cell>
          <cell r="X34">
            <v>117.07149444259815</v>
          </cell>
          <cell r="Y34">
            <v>104.34633200318531</v>
          </cell>
          <cell r="Z34">
            <v>87.258256727402355</v>
          </cell>
          <cell r="AA34">
            <v>91.984745633469984</v>
          </cell>
          <cell r="AB34">
            <v>114.16288588501808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79.231342541935561</v>
          </cell>
          <cell r="F36">
            <v>82.845651082945807</v>
          </cell>
          <cell r="G36">
            <v>78.079793252368873</v>
          </cell>
          <cell r="H36">
            <v>71.13625884792684</v>
          </cell>
          <cell r="I36">
            <v>79.296876983127504</v>
          </cell>
          <cell r="J36">
            <v>88.844425874046323</v>
          </cell>
          <cell r="K36">
            <v>88.662956161504155</v>
          </cell>
          <cell r="L36">
            <v>88.910788304886907</v>
          </cell>
          <cell r="M36">
            <v>135.58925550532936</v>
          </cell>
          <cell r="N36">
            <v>125.89000933768261</v>
          </cell>
          <cell r="O36">
            <v>156.36877760720648</v>
          </cell>
          <cell r="P36">
            <v>126.11892467141988</v>
          </cell>
          <cell r="Q36">
            <v>154.46385848742449</v>
          </cell>
          <cell r="R36">
            <v>107.52310021305465</v>
          </cell>
          <cell r="S36">
            <v>89.52204180328701</v>
          </cell>
          <cell r="T36">
            <v>162.4583022416885</v>
          </cell>
          <cell r="U36">
            <v>163.37774446959011</v>
          </cell>
          <cell r="V36">
            <v>135.60477640522134</v>
          </cell>
          <cell r="W36">
            <v>119.8823341502717</v>
          </cell>
          <cell r="X36">
            <v>144.23825009728648</v>
          </cell>
          <cell r="Y36">
            <v>124.03728123648385</v>
          </cell>
          <cell r="Z36">
            <v>113.70969832253273</v>
          </cell>
          <cell r="AA36">
            <v>110.17914276788972</v>
          </cell>
          <cell r="AB36">
            <v>133.29971777866149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72.459698921491452</v>
          </cell>
          <cell r="F37">
            <v>72.93126711093403</v>
          </cell>
          <cell r="G37">
            <v>71.25940639288703</v>
          </cell>
          <cell r="H37">
            <v>66.848743443627527</v>
          </cell>
          <cell r="I37">
            <v>75.121940062957322</v>
          </cell>
          <cell r="J37">
            <v>81.621051538416282</v>
          </cell>
          <cell r="K37">
            <v>76.223313153202909</v>
          </cell>
          <cell r="L37">
            <v>83.555059442247156</v>
          </cell>
          <cell r="M37">
            <v>121.61532695371365</v>
          </cell>
          <cell r="N37">
            <v>115.18156291270761</v>
          </cell>
          <cell r="O37">
            <v>140.7886085997697</v>
          </cell>
          <cell r="P37">
            <v>118.80683546951609</v>
          </cell>
          <cell r="Q37">
            <v>135.77898312124489</v>
          </cell>
          <cell r="R37">
            <v>95.057248946498149</v>
          </cell>
          <cell r="S37">
            <v>83.490297780757274</v>
          </cell>
          <cell r="T37">
            <v>138.73093873564278</v>
          </cell>
          <cell r="U37">
            <v>133.36748772167354</v>
          </cell>
          <cell r="V37">
            <v>118.67645947093743</v>
          </cell>
          <cell r="W37">
            <v>111.58630187490492</v>
          </cell>
          <cell r="X37">
            <v>125.96326398177851</v>
          </cell>
          <cell r="Y37">
            <v>110.87690096976593</v>
          </cell>
          <cell r="Z37">
            <v>101.42450865576936</v>
          </cell>
          <cell r="AA37">
            <v>101.76133578252305</v>
          </cell>
          <cell r="AB37">
            <v>125.84789937650254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70.973282624379408</v>
          </cell>
          <cell r="F38">
            <v>70.508051939412795</v>
          </cell>
          <cell r="G38">
            <v>70.711727350838743</v>
          </cell>
          <cell r="H38">
            <v>65.720676898692361</v>
          </cell>
          <cell r="I38">
            <v>73.802307902970526</v>
          </cell>
          <cell r="J38">
            <v>79.891782650460158</v>
          </cell>
          <cell r="K38">
            <v>75.980085023766549</v>
          </cell>
          <cell r="L38">
            <v>81.282024387768075</v>
          </cell>
          <cell r="M38">
            <v>120.77880741465452</v>
          </cell>
          <cell r="N38">
            <v>113.3390413582276</v>
          </cell>
          <cell r="O38">
            <v>138.7021198002941</v>
          </cell>
          <cell r="P38">
            <v>120.18722801205115</v>
          </cell>
          <cell r="Q38">
            <v>135.24711018101721</v>
          </cell>
          <cell r="R38">
            <v>94.950741949513812</v>
          </cell>
          <cell r="S38">
            <v>83.733502573253404</v>
          </cell>
          <cell r="T38">
            <v>139.49908637982514</v>
          </cell>
          <cell r="U38">
            <v>134.38345308806566</v>
          </cell>
          <cell r="V38">
            <v>117.78296462360356</v>
          </cell>
          <cell r="W38">
            <v>111.49896044073124</v>
          </cell>
          <cell r="X38">
            <v>125.10026748703579</v>
          </cell>
          <cell r="Y38">
            <v>110.41007339746346</v>
          </cell>
          <cell r="Z38">
            <v>100.97538878132266</v>
          </cell>
          <cell r="AA38">
            <v>101.87857732939389</v>
          </cell>
          <cell r="AB38">
            <v>123.36484432937809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70.501144319233887</v>
          </cell>
          <cell r="F39">
            <v>69.322636423271049</v>
          </cell>
          <cell r="G39">
            <v>69.250788091179643</v>
          </cell>
          <cell r="H39">
            <v>66.251854518626942</v>
          </cell>
          <cell r="I39">
            <v>74.541840851020652</v>
          </cell>
          <cell r="J39">
            <v>80.105856058163369</v>
          </cell>
          <cell r="K39">
            <v>73.208185634363815</v>
          </cell>
          <cell r="L39">
            <v>82.536487747046237</v>
          </cell>
          <cell r="M39">
            <v>120.46482826549081</v>
          </cell>
          <cell r="N39">
            <v>109.64550779986671</v>
          </cell>
          <cell r="O39">
            <v>139.03157553540896</v>
          </cell>
          <cell r="P39">
            <v>122.84483901396317</v>
          </cell>
          <cell r="Q39">
            <v>136.61746040570031</v>
          </cell>
          <cell r="R39">
            <v>94.689924253581964</v>
          </cell>
          <cell r="S39">
            <v>82.285791203348609</v>
          </cell>
          <cell r="T39">
            <v>147.96093503673714</v>
          </cell>
          <cell r="U39">
            <v>138.76214318997205</v>
          </cell>
          <cell r="V39">
            <v>114.59030750621433</v>
          </cell>
          <cell r="W39">
            <v>105.50613749785562</v>
          </cell>
          <cell r="X39">
            <v>122.31482890479646</v>
          </cell>
          <cell r="Y39">
            <v>113.89531962097182</v>
          </cell>
          <cell r="Z39">
            <v>97.025017176213041</v>
          </cell>
          <cell r="AA39">
            <v>100.35154638710124</v>
          </cell>
          <cell r="AB39">
            <v>124.72960077475616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66.715180784288847</v>
          </cell>
          <cell r="F40">
            <v>64.527466960362673</v>
          </cell>
          <cell r="G40">
            <v>68.800500582325881</v>
          </cell>
          <cell r="H40">
            <v>62.722445401745617</v>
          </cell>
          <cell r="I40">
            <v>69.103660246611284</v>
          </cell>
          <cell r="J40">
            <v>78.793386302753277</v>
          </cell>
          <cell r="K40">
            <v>70.624021392610672</v>
          </cell>
          <cell r="L40">
            <v>81.661879863601627</v>
          </cell>
          <cell r="M40">
            <v>119.46613063943342</v>
          </cell>
          <cell r="N40">
            <v>111.72841677586275</v>
          </cell>
          <cell r="O40">
            <v>141.57409552927004</v>
          </cell>
          <cell r="P40">
            <v>120.32289629788178</v>
          </cell>
          <cell r="Q40">
            <v>136.16297045867208</v>
          </cell>
          <cell r="R40">
            <v>98.479633307704844</v>
          </cell>
          <cell r="S40">
            <v>76.172521198613026</v>
          </cell>
          <cell r="T40">
            <v>149.9110170130466</v>
          </cell>
          <cell r="U40">
            <v>136.21930339885759</v>
          </cell>
          <cell r="V40">
            <v>114.48606767291945</v>
          </cell>
          <cell r="W40">
            <v>106.99146748821352</v>
          </cell>
          <cell r="X40">
            <v>123.64485214715776</v>
          </cell>
          <cell r="Y40">
            <v>110.61073213154775</v>
          </cell>
          <cell r="Z40">
            <v>93.874644504694061</v>
          </cell>
          <cell r="AA40">
            <v>94.482582609021819</v>
          </cell>
          <cell r="AB40">
            <v>119.49443125217192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62.649744205463328</v>
          </cell>
          <cell r="F41">
            <v>61.466219666341658</v>
          </cell>
          <cell r="G41">
            <v>64.162359668396334</v>
          </cell>
          <cell r="H41">
            <v>57.065836287833825</v>
          </cell>
          <cell r="I41">
            <v>64.968384546188616</v>
          </cell>
          <cell r="J41">
            <v>74.403104894436851</v>
          </cell>
          <cell r="K41">
            <v>70.526714281362189</v>
          </cell>
          <cell r="L41">
            <v>75.753830372311612</v>
          </cell>
          <cell r="M41">
            <v>114.21892840016199</v>
          </cell>
          <cell r="N41">
            <v>106.4102012211408</v>
          </cell>
          <cell r="O41">
            <v>131.08260535792843</v>
          </cell>
          <cell r="P41">
            <v>105.05309883571515</v>
          </cell>
          <cell r="Q41">
            <v>130.87581430951582</v>
          </cell>
          <cell r="R41">
            <v>90.232665615413282</v>
          </cell>
          <cell r="S41">
            <v>73.128833925844688</v>
          </cell>
          <cell r="T41">
            <v>143.43353458791344</v>
          </cell>
          <cell r="U41">
            <v>125.68721662307082</v>
          </cell>
          <cell r="V41">
            <v>111.85062893031625</v>
          </cell>
          <cell r="W41">
            <v>103.05631116197202</v>
          </cell>
          <cell r="X41">
            <v>120.24271246523284</v>
          </cell>
          <cell r="Y41">
            <v>109.50103515778267</v>
          </cell>
          <cell r="Z41">
            <v>92.670479886829398</v>
          </cell>
          <cell r="AA41">
            <v>95.721151493328378</v>
          </cell>
          <cell r="AB41">
            <v>109.06169474277716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60.986152017214835</v>
          </cell>
          <cell r="F42">
            <v>59.431063450024013</v>
          </cell>
          <cell r="G42">
            <v>62.774385825042266</v>
          </cell>
          <cell r="H42">
            <v>56.204973354979693</v>
          </cell>
          <cell r="I42">
            <v>63.193422422926915</v>
          </cell>
          <cell r="J42">
            <v>73.11479668270897</v>
          </cell>
          <cell r="K42">
            <v>69.329682509192352</v>
          </cell>
          <cell r="L42">
            <v>74.432268577241985</v>
          </cell>
          <cell r="M42">
            <v>111.98527361658932</v>
          </cell>
          <cell r="N42">
            <v>104.64042813038807</v>
          </cell>
          <cell r="O42">
            <v>130.7247258121744</v>
          </cell>
          <cell r="P42">
            <v>103.99476179631237</v>
          </cell>
          <cell r="Q42">
            <v>127.30023497391952</v>
          </cell>
          <cell r="R42">
            <v>86.642249261753449</v>
          </cell>
          <cell r="S42">
            <v>72.909198204608188</v>
          </cell>
          <cell r="T42">
            <v>138.46851178630794</v>
          </cell>
          <cell r="U42">
            <v>121.89169541576747</v>
          </cell>
          <cell r="V42">
            <v>110.65139221478557</v>
          </cell>
          <cell r="W42">
            <v>100.60265176687413</v>
          </cell>
          <cell r="X42">
            <v>117.68861891465396</v>
          </cell>
          <cell r="Y42">
            <v>107.25685784523202</v>
          </cell>
          <cell r="Z42">
            <v>90.5158348050971</v>
          </cell>
          <cell r="AA42">
            <v>94.983148866833375</v>
          </cell>
          <cell r="AB42">
            <v>107.7986244415351</v>
          </cell>
        </row>
        <row r="44">
          <cell r="B44">
            <v>2.2455438657063009</v>
          </cell>
          <cell r="C44">
            <v>1.8338636397613017</v>
          </cell>
          <cell r="D44">
            <v>1.2710836036782247</v>
          </cell>
          <cell r="E44">
            <v>1.3785108187760686</v>
          </cell>
          <cell r="F44">
            <v>1.4372720173368547</v>
          </cell>
          <cell r="G44">
            <v>0.89495810832460609</v>
          </cell>
          <cell r="H44">
            <v>1.3062096427221448</v>
          </cell>
          <cell r="I44">
            <v>1.4706020472577297</v>
          </cell>
          <cell r="J44">
            <v>1.361915436069161</v>
          </cell>
          <cell r="K44">
            <v>1.0102862468778007</v>
          </cell>
          <cell r="L44">
            <v>1.2788465930940296</v>
          </cell>
          <cell r="M44">
            <v>1.0168106574925728</v>
          </cell>
          <cell r="N44">
            <v>0.94324828473937306</v>
          </cell>
          <cell r="O44">
            <v>0.6052532823812351</v>
          </cell>
          <cell r="P44">
            <v>1.3673943171279346</v>
          </cell>
          <cell r="Q44">
            <v>0.68314042703827571</v>
          </cell>
          <cell r="R44">
            <v>0.69609097819653964</v>
          </cell>
          <cell r="S44">
            <v>1.5315520426566476</v>
          </cell>
          <cell r="T44">
            <v>0.92439523850307292</v>
          </cell>
          <cell r="U44">
            <v>0.1556000408781566</v>
          </cell>
          <cell r="V44">
            <v>0.97787939033773252</v>
          </cell>
          <cell r="W44">
            <v>1.3332069909711697</v>
          </cell>
          <cell r="X44">
            <v>0.97327907445017292</v>
          </cell>
          <cell r="Y44">
            <v>1.0163006324912738</v>
          </cell>
          <cell r="Z44">
            <v>0.46553835737221938</v>
          </cell>
          <cell r="AA44">
            <v>1.301089109564435</v>
          </cell>
          <cell r="AB44">
            <v>1.2364408581246433</v>
          </cell>
        </row>
        <row r="45">
          <cell r="B45">
            <v>0.49697895021429961</v>
          </cell>
          <cell r="C45">
            <v>0.19569079809678147</v>
          </cell>
          <cell r="D45">
            <v>-0.83613646925495555</v>
          </cell>
          <cell r="E45">
            <v>-1.5877782599123647</v>
          </cell>
          <cell r="F45">
            <v>-1.7222864621489808</v>
          </cell>
          <cell r="G45">
            <v>-1.3608666012931203</v>
          </cell>
          <cell r="H45">
            <v>-1.2969458117440102</v>
          </cell>
          <cell r="I45">
            <v>-1.6644374349746194</v>
          </cell>
          <cell r="J45">
            <v>-0.81151705889650483</v>
          </cell>
          <cell r="K45">
            <v>-1.2252531379295162</v>
          </cell>
          <cell r="L45">
            <v>-0.90400167401492038</v>
          </cell>
          <cell r="M45">
            <v>-0.92215797679757738</v>
          </cell>
          <cell r="N45">
            <v>-1.6775048027386497</v>
          </cell>
          <cell r="O45">
            <v>-0.67219863141563252</v>
          </cell>
          <cell r="P45">
            <v>-0.9351625683426068</v>
          </cell>
          <cell r="Q45">
            <v>-0.63295703865380304</v>
          </cell>
          <cell r="R45">
            <v>-0.3817329822104476</v>
          </cell>
          <cell r="S45">
            <v>-1.9341263497261729</v>
          </cell>
          <cell r="T45">
            <v>7.0349682323733731E-2</v>
          </cell>
          <cell r="U45">
            <v>-0.74330832343320052</v>
          </cell>
          <cell r="V45">
            <v>-1.4183029681294257</v>
          </cell>
          <cell r="W45">
            <v>-1.4036634460210862</v>
          </cell>
          <cell r="X45">
            <v>-1.196127153874893</v>
          </cell>
          <cell r="Y45">
            <v>-0.94130093378091972</v>
          </cell>
          <cell r="Z45">
            <v>-2.012518306621669</v>
          </cell>
          <cell r="AA45">
            <v>-1.8593074864990844</v>
          </cell>
          <cell r="AB45">
            <v>-1.6952351644694108</v>
          </cell>
        </row>
        <row r="46">
          <cell r="B46">
            <v>-3.6865793493291332</v>
          </cell>
          <cell r="C46">
            <v>-4.2821581063300922</v>
          </cell>
          <cell r="D46">
            <v>-7.5730975864618415</v>
          </cell>
          <cell r="E46">
            <v>-6.8296146564093219</v>
          </cell>
          <cell r="F46">
            <v>-6.9680048911685439</v>
          </cell>
          <cell r="G46">
            <v>-7.7366583851164688</v>
          </cell>
          <cell r="H46">
            <v>-5.1061158491178427</v>
          </cell>
          <cell r="I46">
            <v>-6.3374750135484659</v>
          </cell>
          <cell r="J46">
            <v>-4.7102516855729188</v>
          </cell>
          <cell r="K46">
            <v>-7.3213110841893414</v>
          </cell>
          <cell r="L46">
            <v>-4.6658801424824148</v>
          </cell>
          <cell r="M46">
            <v>-8.2560783769354167</v>
          </cell>
          <cell r="N46">
            <v>-11.923285539535932</v>
          </cell>
          <cell r="O46">
            <v>-5.3704963640889281</v>
          </cell>
          <cell r="P46">
            <v>-7.6947092574759406</v>
          </cell>
          <cell r="Q46">
            <v>-7.4404879698328097</v>
          </cell>
          <cell r="R46">
            <v>-7.5064708394728115</v>
          </cell>
          <cell r="S46">
            <v>-8.8201010265846591</v>
          </cell>
          <cell r="T46">
            <v>-3.7826731768160982</v>
          </cell>
          <cell r="U46">
            <v>-6.9578741880954027</v>
          </cell>
          <cell r="V46">
            <v>-10.045670140925766</v>
          </cell>
          <cell r="W46">
            <v>-11.564847576560311</v>
          </cell>
          <cell r="X46">
            <v>-10.450110700429915</v>
          </cell>
          <cell r="Y46">
            <v>-6.8943972389904573</v>
          </cell>
          <cell r="Z46">
            <v>-10.890831670031142</v>
          </cell>
          <cell r="AA46">
            <v>-9.4935217476047047</v>
          </cell>
          <cell r="AB46">
            <v>-7.6906946593198526</v>
          </cell>
        </row>
        <row r="47">
          <cell r="B47">
            <v>3.2161788096971566</v>
          </cell>
          <cell r="C47">
            <v>2.7111068771502378</v>
          </cell>
          <cell r="D47">
            <v>2.4540807780174312</v>
          </cell>
          <cell r="E47">
            <v>-1.7635849929597658</v>
          </cell>
          <cell r="F47">
            <v>-2.9960430369637692</v>
          </cell>
          <cell r="G47">
            <v>0.99635330540428502</v>
          </cell>
          <cell r="H47">
            <v>-2.0511827022119289</v>
          </cell>
          <cell r="I47">
            <v>-2.1138791893835496</v>
          </cell>
          <cell r="J47">
            <v>-0.40021287043968679</v>
          </cell>
          <cell r="K47">
            <v>-0.61752889657928911</v>
          </cell>
          <cell r="L47">
            <v>-0.61191030443277228</v>
          </cell>
          <cell r="M47">
            <v>3.0066040243995173</v>
          </cell>
          <cell r="N47">
            <v>4.2968418789969709</v>
          </cell>
          <cell r="O47">
            <v>2.4912393740254446</v>
          </cell>
          <cell r="P47">
            <v>-3.6107290814380022E-3</v>
          </cell>
          <cell r="Q47">
            <v>3.5843417638758757</v>
          </cell>
          <cell r="R47">
            <v>4.4345389991240047</v>
          </cell>
          <cell r="S47">
            <v>-2.4586944120169707</v>
          </cell>
          <cell r="T47">
            <v>2.9418768527393002</v>
          </cell>
          <cell r="U47">
            <v>1.2801827219993012</v>
          </cell>
          <cell r="V47">
            <v>2.4874271304575979</v>
          </cell>
          <cell r="W47">
            <v>3.5958266886418899</v>
          </cell>
          <cell r="X47">
            <v>3.4639714214877992</v>
          </cell>
          <cell r="Y47">
            <v>1.1267814287322597</v>
          </cell>
          <cell r="Z47">
            <v>0.42632212276285664</v>
          </cell>
          <cell r="AA47">
            <v>-0.77354503566592347</v>
          </cell>
          <cell r="AB47">
            <v>-0.64196490164976083</v>
          </cell>
        </row>
        <row r="49">
          <cell r="B49">
            <v>1.8313215087085277</v>
          </cell>
          <cell r="C49">
            <v>1.4450230651207097</v>
          </cell>
          <cell r="D49">
            <v>0.15946056315752077</v>
          </cell>
          <cell r="E49">
            <v>0.18515454667209497</v>
          </cell>
          <cell r="F49">
            <v>0.48453466585789418</v>
          </cell>
          <cell r="G49">
            <v>0.15095813624241838</v>
          </cell>
          <cell r="H49">
            <v>-0.6201483580738909</v>
          </cell>
          <cell r="I49">
            <v>0.19513874927381547</v>
          </cell>
          <cell r="J49">
            <v>0.10774162445552626</v>
          </cell>
          <cell r="K49">
            <v>-0.11896009185935474</v>
          </cell>
          <cell r="L49">
            <v>0.18420591400039044</v>
          </cell>
          <cell r="M49">
            <v>0.14163190775202672</v>
          </cell>
          <cell r="N49">
            <v>-9.7490376788633704E-3</v>
          </cell>
          <cell r="O49">
            <v>0.19392848210211255</v>
          </cell>
          <cell r="P49">
            <v>0.67335502550018855</v>
          </cell>
          <cell r="Q49">
            <v>1.0097422084509589E-2</v>
          </cell>
          <cell r="R49">
            <v>-4.2533186117499344E-2</v>
          </cell>
          <cell r="S49">
            <v>0.4394864378836516</v>
          </cell>
          <cell r="T49">
            <v>0.27023552415159635</v>
          </cell>
          <cell r="U49">
            <v>-9.3154240699910851E-2</v>
          </cell>
          <cell r="V49">
            <v>0.3295827156511999</v>
          </cell>
          <cell r="W49">
            <v>0.53259978633193317</v>
          </cell>
          <cell r="X49">
            <v>0.47754343051409354</v>
          </cell>
          <cell r="Y49">
            <v>6.9557587363666684E-2</v>
          </cell>
          <cell r="Z49">
            <v>-0.13507722087435781</v>
          </cell>
          <cell r="AA49">
            <v>0.31024761160365344</v>
          </cell>
          <cell r="AB49">
            <v>-0.13380925009655043</v>
          </cell>
        </row>
        <row r="50">
          <cell r="B50">
            <v>0.46343697504009906</v>
          </cell>
          <cell r="C50">
            <v>0.33338575071768517</v>
          </cell>
          <cell r="D50">
            <v>-0.46224386447211163</v>
          </cell>
          <cell r="E50">
            <v>-0.40500039488227113</v>
          </cell>
          <cell r="F50">
            <v>0.14528935860662617</v>
          </cell>
          <cell r="G50">
            <v>-0.78545429920685583</v>
          </cell>
          <cell r="H50">
            <v>-0.49654344709331166</v>
          </cell>
          <cell r="I50">
            <v>-0.66945872667770745</v>
          </cell>
          <cell r="J50">
            <v>-0.49306182420971734</v>
          </cell>
          <cell r="K50">
            <v>-0.22621854865897406</v>
          </cell>
          <cell r="L50">
            <v>-0.58706858859745026</v>
          </cell>
          <cell r="M50">
            <v>-0.52076722460721037</v>
          </cell>
          <cell r="N50">
            <v>-1.1984082588016531</v>
          </cell>
          <cell r="O50">
            <v>-0.46510873885332593</v>
          </cell>
          <cell r="P50">
            <v>-1.1365223000603164</v>
          </cell>
          <cell r="Q50">
            <v>0.30123643555617363</v>
          </cell>
          <cell r="R50">
            <v>0.19749238712414297</v>
          </cell>
          <cell r="S50">
            <v>-1.5642091359395427</v>
          </cell>
          <cell r="T50">
            <v>3.174796735820884E-2</v>
          </cell>
          <cell r="U50">
            <v>-0.42473678563421657</v>
          </cell>
          <cell r="V50">
            <v>-0.9627856511763011</v>
          </cell>
          <cell r="W50">
            <v>-0.62661219990907124</v>
          </cell>
          <cell r="X50">
            <v>-0.58496827541362206</v>
          </cell>
          <cell r="Y50">
            <v>-0.17167741605688125</v>
          </cell>
          <cell r="Z50">
            <v>-1.3081591549303551</v>
          </cell>
          <cell r="AA50">
            <v>-1.1927162139495406</v>
          </cell>
          <cell r="AB50">
            <v>-1.0870172422899893</v>
          </cell>
        </row>
        <row r="51">
          <cell r="B51">
            <v>-2.9681220649539375</v>
          </cell>
          <cell r="C51">
            <v>-3.0643365649304921</v>
          </cell>
          <cell r="D51">
            <v>-5.5516043596855802</v>
          </cell>
          <cell r="E51">
            <v>-3.0398590608468945</v>
          </cell>
          <cell r="F51">
            <v>-1.2823306035880666</v>
          </cell>
          <cell r="G51">
            <v>-3.8298525330704103</v>
          </cell>
          <cell r="H51">
            <v>-2.6311064805576989</v>
          </cell>
          <cell r="I51">
            <v>-4.5719006449956634</v>
          </cell>
          <cell r="J51">
            <v>-2.034790331354619</v>
          </cell>
          <cell r="K51">
            <v>-4.2382421503234458</v>
          </cell>
          <cell r="L51">
            <v>-1.2945579805472618</v>
          </cell>
          <cell r="M51">
            <v>-6.3512899993711684</v>
          </cell>
          <cell r="N51">
            <v>-9.9915096913303021</v>
          </cell>
          <cell r="O51">
            <v>-2.6557591106053491</v>
          </cell>
          <cell r="P51">
            <v>-6.5722706408841596</v>
          </cell>
          <cell r="Q51">
            <v>-5.1164690647927831</v>
          </cell>
          <cell r="R51">
            <v>-3.0677927531923554</v>
          </cell>
          <cell r="S51">
            <v>-7.1520588081368626</v>
          </cell>
          <cell r="T51">
            <v>-3.1571521145585923</v>
          </cell>
          <cell r="U51">
            <v>-5.8606770647067652</v>
          </cell>
          <cell r="V51">
            <v>-7.5467335128434403</v>
          </cell>
          <cell r="W51">
            <v>-7.9811899803763797</v>
          </cell>
          <cell r="X51">
            <v>-7.6472767495918914</v>
          </cell>
          <cell r="Y51">
            <v>-5.230939412050672</v>
          </cell>
          <cell r="Z51">
            <v>-6.4962572779311945</v>
          </cell>
          <cell r="AA51">
            <v>-7.3779474711167641</v>
          </cell>
          <cell r="AB51">
            <v>-4.9789806584611735</v>
          </cell>
        </row>
        <row r="52">
          <cell r="B52">
            <v>4.0048507719427029</v>
          </cell>
          <cell r="C52">
            <v>3.436646921581632</v>
          </cell>
          <cell r="D52">
            <v>2.8613013705578227</v>
          </cell>
          <cell r="E52">
            <v>0.1842197313302707</v>
          </cell>
          <cell r="F52">
            <v>-0.16498501669698351</v>
          </cell>
          <cell r="G52">
            <v>1.6750695979125929</v>
          </cell>
          <cell r="H52">
            <v>-1.8541060431083944</v>
          </cell>
          <cell r="I52">
            <v>0.24377235923833673</v>
          </cell>
          <cell r="J52">
            <v>-0.83475566536469481</v>
          </cell>
          <cell r="K52">
            <v>1.5455743441554981</v>
          </cell>
          <cell r="L52">
            <v>-1.6249316820297954</v>
          </cell>
          <cell r="M52">
            <v>3.5701059104616517</v>
          </cell>
          <cell r="N52">
            <v>4.9364824117592798</v>
          </cell>
          <cell r="O52">
            <v>2.0736883879040713</v>
          </cell>
          <cell r="P52">
            <v>8.8271764890590632E-2</v>
          </cell>
          <cell r="Q52">
            <v>5.9228337189138003</v>
          </cell>
          <cell r="R52">
            <v>2.9823855903093222</v>
          </cell>
          <cell r="S52">
            <v>0.31153864744726256</v>
          </cell>
          <cell r="T52">
            <v>2.3474037381955304</v>
          </cell>
          <cell r="U52">
            <v>2.5377760040969921</v>
          </cell>
          <cell r="V52">
            <v>2.8367872471621425</v>
          </cell>
          <cell r="W52">
            <v>4.0344795534065003</v>
          </cell>
          <cell r="X52">
            <v>5.0743782768854606</v>
          </cell>
          <cell r="Y52">
            <v>3.0845106666474109</v>
          </cell>
          <cell r="Z52">
            <v>1.2623921187899789</v>
          </cell>
          <cell r="AA52">
            <v>0.8036565127312878</v>
          </cell>
          <cell r="AB52">
            <v>0.22127859086031876</v>
          </cell>
        </row>
        <row r="54">
          <cell r="B54">
            <v>2.7224475726610908</v>
          </cell>
          <cell r="C54">
            <v>2.5589714958894394</v>
          </cell>
          <cell r="D54">
            <v>2.5400955315873386</v>
          </cell>
          <cell r="E54">
            <v>2.3881029888954908</v>
          </cell>
          <cell r="F54">
            <v>3.2035575853462284</v>
          </cell>
          <cell r="G54">
            <v>0.86036949605585722</v>
          </cell>
          <cell r="H54">
            <v>1.5708432040437925</v>
          </cell>
          <cell r="I54">
            <v>3.0913920586197019</v>
          </cell>
          <cell r="J54">
            <v>2.7432221824722491</v>
          </cell>
          <cell r="K54">
            <v>0.61873790558262254</v>
          </cell>
          <cell r="L54">
            <v>3.52771719162015</v>
          </cell>
          <cell r="M54">
            <v>2.5689427416627053</v>
          </cell>
          <cell r="N54">
            <v>1.9247781533513919</v>
          </cell>
          <cell r="O54">
            <v>2.8195423152096666</v>
          </cell>
          <cell r="P54">
            <v>0.37759424368901673</v>
          </cell>
          <cell r="Q54">
            <v>3.4512513942922096</v>
          </cell>
          <cell r="R54">
            <v>2.3169146093274584</v>
          </cell>
          <cell r="S54">
            <v>3.6766979168516345</v>
          </cell>
          <cell r="T54">
            <v>3.861326734370496</v>
          </cell>
          <cell r="U54">
            <v>3.6003887884426433</v>
          </cell>
          <cell r="V54">
            <v>3.1055901611402925</v>
          </cell>
          <cell r="W54">
            <v>2.8494205086146529</v>
          </cell>
          <cell r="X54">
            <v>2.0680268442590188</v>
          </cell>
          <cell r="Y54">
            <v>2.6722237720329334</v>
          </cell>
          <cell r="Z54">
            <v>0.65540225772802163</v>
          </cell>
          <cell r="AA54">
            <v>1.4989047514808673</v>
          </cell>
          <cell r="AB54">
            <v>1.9722040320203194</v>
          </cell>
        </row>
        <row r="55">
          <cell r="B55">
            <v>-1.5421066581354337</v>
          </cell>
          <cell r="C55">
            <v>-1.7967051565012881</v>
          </cell>
          <cell r="D55">
            <v>-3.0901970253462863</v>
          </cell>
          <cell r="E55">
            <v>-2.9726357829955696</v>
          </cell>
          <cell r="F55">
            <v>-2.7902698738539455</v>
          </cell>
          <cell r="G55">
            <v>-2.0721227522188412</v>
          </cell>
          <cell r="H55">
            <v>-3.4697119635740181</v>
          </cell>
          <cell r="I55">
            <v>-3.6760012743849879</v>
          </cell>
          <cell r="J55">
            <v>-3.6045298529322478</v>
          </cell>
          <cell r="K55">
            <v>-3.6808592205440971</v>
          </cell>
          <cell r="L55">
            <v>-3.5794529085103499</v>
          </cell>
          <cell r="M55">
            <v>-3.0957493179441853</v>
          </cell>
          <cell r="N55">
            <v>-5.1508919697028084</v>
          </cell>
          <cell r="O55">
            <v>-1.140781371566657</v>
          </cell>
          <cell r="P55">
            <v>-1.4202331058129736</v>
          </cell>
          <cell r="Q55">
            <v>-2.6885235320584844</v>
          </cell>
          <cell r="R55">
            <v>-3.5663776139205572</v>
          </cell>
          <cell r="S55">
            <v>-5.0190700537897541</v>
          </cell>
          <cell r="T55">
            <v>-3.5074042011339679</v>
          </cell>
          <cell r="U55">
            <v>-3.1073550718251464</v>
          </cell>
          <cell r="V55">
            <v>-3.4441842763560326</v>
          </cell>
          <cell r="W55">
            <v>-3.7640151714274372</v>
          </cell>
          <cell r="X55">
            <v>-4.6004567739590492</v>
          </cell>
          <cell r="Y55">
            <v>-2.1650646979552879</v>
          </cell>
          <cell r="Z55">
            <v>-2.1347297449407443</v>
          </cell>
          <cell r="AA55">
            <v>-3.1868971579791627</v>
          </cell>
          <cell r="AB55">
            <v>-1.2396368228339005</v>
          </cell>
        </row>
        <row r="56">
          <cell r="B56">
            <v>-14.068061916991281</v>
          </cell>
          <cell r="C56">
            <v>-14.550179563865949</v>
          </cell>
          <cell r="D56">
            <v>-15.032270193120112</v>
          </cell>
          <cell r="E56">
            <v>-13.849791679324197</v>
          </cell>
          <cell r="F56">
            <v>-13.141124325621467</v>
          </cell>
          <cell r="G56">
            <v>-13.289049362444516</v>
          </cell>
          <cell r="H56">
            <v>-14.042967113171578</v>
          </cell>
          <cell r="I56">
            <v>-15.04753466362323</v>
          </cell>
          <cell r="J56">
            <v>-13.406450905919453</v>
          </cell>
          <cell r="K56">
            <v>-12.645224056880366</v>
          </cell>
          <cell r="L56">
            <v>-13.660382046363273</v>
          </cell>
          <cell r="M56">
            <v>-15.404198150180825</v>
          </cell>
          <cell r="N56">
            <v>-17.54014503246961</v>
          </cell>
          <cell r="O56">
            <v>-14.353005764479832</v>
          </cell>
          <cell r="P56">
            <v>-14.097495077061284</v>
          </cell>
          <cell r="Q56">
            <v>-16.186412040869381</v>
          </cell>
          <cell r="R56">
            <v>-16.367027747490237</v>
          </cell>
          <cell r="S56">
            <v>-13.359316039064185</v>
          </cell>
          <cell r="T56">
            <v>-12.097874602941294</v>
          </cell>
          <cell r="U56">
            <v>-13.088074202354038</v>
          </cell>
          <cell r="V56">
            <v>-15.67653507456841</v>
          </cell>
          <cell r="W56">
            <v>-16.722428436079774</v>
          </cell>
          <cell r="X56">
            <v>-17.286984095902934</v>
          </cell>
          <cell r="Y56">
            <v>-12.838501802102176</v>
          </cell>
          <cell r="Z56">
            <v>-17.013927532226791</v>
          </cell>
          <cell r="AA56">
            <v>-14.527280104682983</v>
          </cell>
          <cell r="AB56">
            <v>-12.410685817343269</v>
          </cell>
        </row>
        <row r="57">
          <cell r="B57">
            <v>1.3347734703220704</v>
          </cell>
          <cell r="C57">
            <v>1.2647404890225644</v>
          </cell>
          <cell r="D57">
            <v>-1.20700197728415</v>
          </cell>
          <cell r="E57">
            <v>-2.5835671751432532</v>
          </cell>
          <cell r="F57">
            <v>-2.4288349837860657</v>
          </cell>
          <cell r="G57">
            <v>-2.6761605712205094</v>
          </cell>
          <cell r="H57">
            <v>-2.1318510956651826</v>
          </cell>
          <cell r="I57">
            <v>-2.8874978233420445</v>
          </cell>
          <cell r="J57">
            <v>-2.073303867295051</v>
          </cell>
          <cell r="K57">
            <v>-4.2597050229868705</v>
          </cell>
          <cell r="L57">
            <v>-1.3353856278041198</v>
          </cell>
          <cell r="M57">
            <v>-0.81332810334295846</v>
          </cell>
          <cell r="N57">
            <v>-3.0436619195544301</v>
          </cell>
          <cell r="O57">
            <v>1.3205785791455593</v>
          </cell>
          <cell r="P57">
            <v>-2.5390719403716511</v>
          </cell>
          <cell r="Q57">
            <v>-0.80217249684234604</v>
          </cell>
          <cell r="R57">
            <v>-2.4106014949335508</v>
          </cell>
          <cell r="S57">
            <v>-3.8189369901398651</v>
          </cell>
          <cell r="T57">
            <v>0.24540471277818554</v>
          </cell>
          <cell r="U57">
            <v>6.9219802050812795E-2</v>
          </cell>
          <cell r="V57">
            <v>-0.44134736990868451</v>
          </cell>
          <cell r="W57">
            <v>-2.3308594513513969</v>
          </cell>
          <cell r="X57">
            <v>-1.8576223355829646</v>
          </cell>
          <cell r="Y57">
            <v>-0.86784239607302638</v>
          </cell>
          <cell r="Z57">
            <v>-1.7134115029784236</v>
          </cell>
          <cell r="AA57">
            <v>-1.2472627747758591</v>
          </cell>
          <cell r="AB57">
            <v>2.6020165293335618</v>
          </cell>
        </row>
        <row r="59">
          <cell r="B59">
            <v>66.5</v>
          </cell>
          <cell r="C59">
            <v>67.099999999999994</v>
          </cell>
          <cell r="D59">
            <v>57.1</v>
          </cell>
          <cell r="E59">
            <v>44.744647217861505</v>
          </cell>
          <cell r="F59">
            <v>44.3</v>
          </cell>
          <cell r="G59">
            <v>47.3</v>
          </cell>
          <cell r="H59">
            <v>43.2</v>
          </cell>
          <cell r="I59">
            <v>43.8</v>
          </cell>
          <cell r="J59">
            <v>48.255908466335484</v>
          </cell>
          <cell r="K59">
            <v>49.8</v>
          </cell>
          <cell r="L59">
            <v>47.7</v>
          </cell>
          <cell r="M59">
            <v>62.556951427177047</v>
          </cell>
          <cell r="N59">
            <v>63.7</v>
          </cell>
          <cell r="O59">
            <v>68.5</v>
          </cell>
          <cell r="P59">
            <v>58.2</v>
          </cell>
          <cell r="Q59">
            <v>64.099999999999994</v>
          </cell>
          <cell r="R59">
            <v>57.2</v>
          </cell>
          <cell r="S59">
            <v>55.7</v>
          </cell>
          <cell r="T59">
            <v>69.8</v>
          </cell>
          <cell r="U59">
            <v>66.3</v>
          </cell>
          <cell r="V59">
            <v>64.7</v>
          </cell>
          <cell r="W59">
            <v>63</v>
          </cell>
          <cell r="X59">
            <v>67.041606886657107</v>
          </cell>
          <cell r="Y59">
            <v>62.6</v>
          </cell>
          <cell r="Z59">
            <v>62.7</v>
          </cell>
          <cell r="AA59">
            <v>61.165384615384617</v>
          </cell>
          <cell r="AB59">
            <v>55.9</v>
          </cell>
        </row>
        <row r="60">
          <cell r="B60">
            <v>68.900000000000006</v>
          </cell>
          <cell r="C60">
            <v>70.2</v>
          </cell>
          <cell r="D60">
            <v>62.4</v>
          </cell>
          <cell r="E60">
            <v>49.034033072510617</v>
          </cell>
          <cell r="F60">
            <v>48.3</v>
          </cell>
          <cell r="G60">
            <v>49.6</v>
          </cell>
          <cell r="H60">
            <v>49.8</v>
          </cell>
          <cell r="I60">
            <v>49.1</v>
          </cell>
          <cell r="J60">
            <v>55.560661019591542</v>
          </cell>
          <cell r="K60">
            <v>54.6</v>
          </cell>
          <cell r="L60">
            <v>55.9</v>
          </cell>
          <cell r="M60">
            <v>68.404515860185654</v>
          </cell>
          <cell r="N60">
            <v>68.5</v>
          </cell>
          <cell r="O60">
            <v>70.7</v>
          </cell>
          <cell r="P60">
            <v>65.599999999999994</v>
          </cell>
          <cell r="Q60">
            <v>70.3</v>
          </cell>
          <cell r="R60">
            <v>62.1</v>
          </cell>
          <cell r="S60">
            <v>56.6</v>
          </cell>
          <cell r="T60">
            <v>73.5</v>
          </cell>
          <cell r="U60">
            <v>69.400000000000006</v>
          </cell>
          <cell r="V60">
            <v>69.099999999999994</v>
          </cell>
          <cell r="W60">
            <v>68.3</v>
          </cell>
          <cell r="X60">
            <v>73</v>
          </cell>
          <cell r="Y60">
            <v>68.5</v>
          </cell>
          <cell r="Z60">
            <v>66.8</v>
          </cell>
          <cell r="AA60">
            <v>68.2</v>
          </cell>
          <cell r="AB60">
            <v>63.5</v>
          </cell>
        </row>
        <row r="61">
          <cell r="B61">
            <v>69.8</v>
          </cell>
          <cell r="C61">
            <v>70.900000000000006</v>
          </cell>
          <cell r="D61">
            <v>62.7</v>
          </cell>
          <cell r="E61">
            <v>48.920968075177576</v>
          </cell>
          <cell r="F61">
            <v>47.9</v>
          </cell>
          <cell r="G61">
            <v>50.6</v>
          </cell>
          <cell r="H61">
            <v>49.2</v>
          </cell>
          <cell r="I61">
            <v>48.6</v>
          </cell>
          <cell r="J61">
            <v>55.924503860303645</v>
          </cell>
          <cell r="K61">
            <v>54</v>
          </cell>
          <cell r="L61">
            <v>56.6</v>
          </cell>
          <cell r="M61">
            <v>68.917804020897847</v>
          </cell>
          <cell r="N61">
            <v>68.7</v>
          </cell>
          <cell r="O61">
            <v>72.099999999999994</v>
          </cell>
          <cell r="P61">
            <v>67.2</v>
          </cell>
          <cell r="Q61">
            <v>70.599999999999994</v>
          </cell>
          <cell r="R61">
            <v>62.2</v>
          </cell>
          <cell r="S61">
            <v>57.8</v>
          </cell>
          <cell r="T61">
            <v>74</v>
          </cell>
          <cell r="U61">
            <v>70.5</v>
          </cell>
          <cell r="V61">
            <v>69.7</v>
          </cell>
          <cell r="W61">
            <v>69</v>
          </cell>
          <cell r="X61">
            <v>74</v>
          </cell>
          <cell r="Y61">
            <v>68.599999999999994</v>
          </cell>
          <cell r="Z61">
            <v>68.7</v>
          </cell>
          <cell r="AA61">
            <v>68.900000000000006</v>
          </cell>
          <cell r="AB61">
            <v>63.8</v>
          </cell>
        </row>
        <row r="62">
          <cell r="B62">
            <v>68.900000000000006</v>
          </cell>
          <cell r="C62">
            <v>69.900000000000006</v>
          </cell>
          <cell r="D62">
            <v>61.6</v>
          </cell>
          <cell r="E62">
            <v>46.879184113691153</v>
          </cell>
          <cell r="F62">
            <v>44.7</v>
          </cell>
          <cell r="G62">
            <v>48.8</v>
          </cell>
          <cell r="H62">
            <v>47.1</v>
          </cell>
          <cell r="I62">
            <v>47.7</v>
          </cell>
          <cell r="J62">
            <v>53.986557562657609</v>
          </cell>
          <cell r="K62">
            <v>52.8</v>
          </cell>
          <cell r="L62">
            <v>54.4</v>
          </cell>
          <cell r="M62">
            <v>68.22905436430581</v>
          </cell>
          <cell r="N62">
            <v>67.900000000000006</v>
          </cell>
          <cell r="O62">
            <v>70.900000000000006</v>
          </cell>
          <cell r="P62">
            <v>67.099999999999994</v>
          </cell>
          <cell r="Q62">
            <v>69.900000000000006</v>
          </cell>
          <cell r="R62">
            <v>60.2</v>
          </cell>
          <cell r="S62">
            <v>56.5</v>
          </cell>
          <cell r="T62">
            <v>75.099999999999994</v>
          </cell>
          <cell r="U62">
            <v>71.3</v>
          </cell>
          <cell r="V62">
            <v>68.8</v>
          </cell>
          <cell r="W62">
            <v>67.3</v>
          </cell>
          <cell r="X62">
            <v>72.5</v>
          </cell>
          <cell r="Y62">
            <v>68.8</v>
          </cell>
          <cell r="Z62">
            <v>66.900000000000006</v>
          </cell>
          <cell r="AA62">
            <v>68.099999999999994</v>
          </cell>
          <cell r="AB62">
            <v>63.8</v>
          </cell>
        </row>
        <row r="63">
          <cell r="B63">
            <v>68.599999999999994</v>
          </cell>
          <cell r="C63">
            <v>69.599999999999994</v>
          </cell>
          <cell r="D63">
            <v>61</v>
          </cell>
          <cell r="E63">
            <v>45.737487069086036</v>
          </cell>
          <cell r="F63">
            <v>43.1</v>
          </cell>
          <cell r="G63">
            <v>48.5</v>
          </cell>
          <cell r="H63">
            <v>46.2</v>
          </cell>
          <cell r="I63">
            <v>46.3</v>
          </cell>
          <cell r="J63">
            <v>54.448061020083202</v>
          </cell>
          <cell r="K63">
            <v>51.7</v>
          </cell>
          <cell r="L63">
            <v>55.4</v>
          </cell>
          <cell r="M63">
            <v>67.859987588439523</v>
          </cell>
          <cell r="N63">
            <v>68.3</v>
          </cell>
          <cell r="O63">
            <v>71.099999999999994</v>
          </cell>
          <cell r="P63">
            <v>67.099999999999994</v>
          </cell>
          <cell r="Q63">
            <v>68.900000000000006</v>
          </cell>
          <cell r="R63">
            <v>61</v>
          </cell>
          <cell r="S63">
            <v>54.4</v>
          </cell>
          <cell r="T63">
            <v>75.900000000000006</v>
          </cell>
          <cell r="U63">
            <v>70.900000000000006</v>
          </cell>
          <cell r="V63">
            <v>69.3</v>
          </cell>
          <cell r="W63">
            <v>68.2</v>
          </cell>
          <cell r="X63">
            <v>72.099999999999994</v>
          </cell>
          <cell r="Y63">
            <v>67.7</v>
          </cell>
          <cell r="Z63">
            <v>66.599999999999994</v>
          </cell>
          <cell r="AA63">
            <v>66.900000000000006</v>
          </cell>
          <cell r="AB63">
            <v>63.2</v>
          </cell>
        </row>
        <row r="64">
          <cell r="B64">
            <v>68.400000000000006</v>
          </cell>
          <cell r="C64">
            <v>69.099999999999994</v>
          </cell>
          <cell r="D64">
            <v>59.7</v>
          </cell>
          <cell r="E64">
            <v>43.697343137594956</v>
          </cell>
          <cell r="F64">
            <v>43.4</v>
          </cell>
          <cell r="G64">
            <v>45.9</v>
          </cell>
          <cell r="H64">
            <v>42.3</v>
          </cell>
          <cell r="I64">
            <v>42.8</v>
          </cell>
          <cell r="J64">
            <v>51.189374008291963</v>
          </cell>
          <cell r="K64">
            <v>50</v>
          </cell>
          <cell r="L64">
            <v>51.6</v>
          </cell>
          <cell r="M64">
            <v>66.927087435414293</v>
          </cell>
          <cell r="N64">
            <v>66.400000000000006</v>
          </cell>
          <cell r="O64">
            <v>69.8</v>
          </cell>
          <cell r="P64">
            <v>64.7</v>
          </cell>
          <cell r="Q64">
            <v>69.3</v>
          </cell>
          <cell r="R64">
            <v>59</v>
          </cell>
          <cell r="S64">
            <v>51.3</v>
          </cell>
          <cell r="T64">
            <v>76.599999999999994</v>
          </cell>
          <cell r="U64">
            <v>70.5</v>
          </cell>
          <cell r="V64">
            <v>67.599999999999994</v>
          </cell>
          <cell r="W64">
            <v>67</v>
          </cell>
          <cell r="X64">
            <v>70.599999999999994</v>
          </cell>
          <cell r="Y64">
            <v>68</v>
          </cell>
          <cell r="Z64">
            <v>65.099999999999994</v>
          </cell>
          <cell r="AA64">
            <v>65.400000000000006</v>
          </cell>
          <cell r="AB64">
            <v>62</v>
          </cell>
        </row>
        <row r="65">
          <cell r="B65">
            <v>69.2</v>
          </cell>
          <cell r="C65">
            <v>69.7</v>
          </cell>
          <cell r="D65">
            <v>59.9</v>
          </cell>
          <cell r="E65">
            <v>43.323715800167243</v>
          </cell>
          <cell r="F65">
            <v>42.7</v>
          </cell>
          <cell r="G65">
            <v>45.7</v>
          </cell>
          <cell r="H65">
            <v>42.6</v>
          </cell>
          <cell r="I65">
            <v>42.4</v>
          </cell>
          <cell r="J65">
            <v>51.594901139324577</v>
          </cell>
          <cell r="K65">
            <v>51</v>
          </cell>
          <cell r="L65">
            <v>51.8</v>
          </cell>
          <cell r="M65">
            <v>67.315778897579378</v>
          </cell>
          <cell r="N65">
            <v>66.7</v>
          </cell>
          <cell r="O65">
            <v>70.7</v>
          </cell>
          <cell r="P65">
            <v>64.8</v>
          </cell>
          <cell r="Q65">
            <v>69.5</v>
          </cell>
          <cell r="R65">
            <v>58</v>
          </cell>
          <cell r="S65">
            <v>52.3</v>
          </cell>
          <cell r="T65">
            <v>76.099999999999994</v>
          </cell>
          <cell r="U65">
            <v>71.099999999999994</v>
          </cell>
          <cell r="V65">
            <v>68.400000000000006</v>
          </cell>
          <cell r="W65">
            <v>67.3</v>
          </cell>
          <cell r="X65">
            <v>70.7</v>
          </cell>
          <cell r="Y65">
            <v>68.099999999999994</v>
          </cell>
          <cell r="Z65">
            <v>65.3</v>
          </cell>
          <cell r="AA65">
            <v>67</v>
          </cell>
          <cell r="AB65">
            <v>63</v>
          </cell>
        </row>
        <row r="66">
          <cell r="B66">
            <v>70.099999999999994</v>
          </cell>
          <cell r="C66">
            <v>70.5</v>
          </cell>
          <cell r="D66">
            <v>60.5</v>
          </cell>
          <cell r="E66">
            <v>44.015804520312408</v>
          </cell>
          <cell r="F66">
            <v>43.1</v>
          </cell>
          <cell r="G66">
            <v>47</v>
          </cell>
          <cell r="H66">
            <v>42.1</v>
          </cell>
          <cell r="I66">
            <v>43.4</v>
          </cell>
          <cell r="J66">
            <v>53.39760457633178</v>
          </cell>
          <cell r="K66">
            <v>53.1</v>
          </cell>
          <cell r="L66">
            <v>53.5</v>
          </cell>
          <cell r="M66">
            <v>67.879879375040346</v>
          </cell>
          <cell r="N66">
            <v>68.099999999999994</v>
          </cell>
          <cell r="O66">
            <v>70.8</v>
          </cell>
          <cell r="P66">
            <v>66.7</v>
          </cell>
          <cell r="Q66">
            <v>69.8</v>
          </cell>
          <cell r="R66">
            <v>58.6</v>
          </cell>
          <cell r="S66">
            <v>53.2</v>
          </cell>
          <cell r="T66">
            <v>76.7</v>
          </cell>
          <cell r="U66">
            <v>71.400000000000006</v>
          </cell>
          <cell r="V66">
            <v>68.3</v>
          </cell>
          <cell r="W66">
            <v>68.099999999999994</v>
          </cell>
          <cell r="X66">
            <v>71.2</v>
          </cell>
          <cell r="Y66">
            <v>69.2</v>
          </cell>
          <cell r="Z66">
            <v>67.599999999999994</v>
          </cell>
          <cell r="AA66">
            <v>66.599999999999994</v>
          </cell>
          <cell r="AB66">
            <v>63.2</v>
          </cell>
        </row>
        <row r="68">
          <cell r="B68">
            <v>9.1999999999999993</v>
          </cell>
          <cell r="C68">
            <v>8.4</v>
          </cell>
          <cell r="D68">
            <v>10.8</v>
          </cell>
          <cell r="E68">
            <v>22.505145871819195</v>
          </cell>
          <cell r="F68">
            <v>23.3</v>
          </cell>
          <cell r="G68">
            <v>17.3</v>
          </cell>
          <cell r="H68">
            <v>27.3</v>
          </cell>
          <cell r="I68">
            <v>23.9</v>
          </cell>
          <cell r="J68">
            <v>19.411208689623294</v>
          </cell>
          <cell r="K68">
            <v>17.100000000000001</v>
          </cell>
          <cell r="L68">
            <v>20.2</v>
          </cell>
          <cell r="M68">
            <v>6.157523143541102</v>
          </cell>
          <cell r="N68">
            <v>6.6</v>
          </cell>
          <cell r="O68">
            <v>4</v>
          </cell>
          <cell r="P68">
            <v>9.1999999999999993</v>
          </cell>
          <cell r="Q68">
            <v>4.4000000000000004</v>
          </cell>
          <cell r="R68">
            <v>7.5</v>
          </cell>
          <cell r="S68">
            <v>13.4</v>
          </cell>
          <cell r="T68">
            <v>2.4</v>
          </cell>
          <cell r="U68">
            <v>3.7</v>
          </cell>
          <cell r="V68">
            <v>4.0999999999999996</v>
          </cell>
          <cell r="W68">
            <v>4.2</v>
          </cell>
          <cell r="X68">
            <v>3.9</v>
          </cell>
          <cell r="Y68">
            <v>6.6</v>
          </cell>
          <cell r="Z68">
            <v>6.6</v>
          </cell>
          <cell r="AA68">
            <v>7.1203125000000007</v>
          </cell>
          <cell r="AB68">
            <v>11.7</v>
          </cell>
        </row>
        <row r="69">
          <cell r="B69">
            <v>8.1999999999999993</v>
          </cell>
          <cell r="C69">
            <v>7.7</v>
          </cell>
          <cell r="D69">
            <v>6.8</v>
          </cell>
          <cell r="E69">
            <v>12.928710558408769</v>
          </cell>
          <cell r="F69">
            <v>12.8</v>
          </cell>
          <cell r="G69">
            <v>12.6</v>
          </cell>
          <cell r="H69">
            <v>12.8</v>
          </cell>
          <cell r="I69">
            <v>13.4</v>
          </cell>
          <cell r="J69">
            <v>10.675410020220177</v>
          </cell>
          <cell r="K69">
            <v>10.6</v>
          </cell>
          <cell r="L69">
            <v>10.7</v>
          </cell>
          <cell r="M69">
            <v>4.5516407150444085</v>
          </cell>
          <cell r="N69">
            <v>4.0999999999999996</v>
          </cell>
          <cell r="O69">
            <v>2.9</v>
          </cell>
          <cell r="P69">
            <v>4.8</v>
          </cell>
          <cell r="Q69">
            <v>3.7</v>
          </cell>
          <cell r="R69">
            <v>6.6</v>
          </cell>
          <cell r="S69">
            <v>9.9</v>
          </cell>
          <cell r="T69">
            <v>2.6</v>
          </cell>
          <cell r="U69">
            <v>3.1</v>
          </cell>
          <cell r="V69">
            <v>4.0999999999999996</v>
          </cell>
          <cell r="W69">
            <v>3.5</v>
          </cell>
          <cell r="X69">
            <v>3.4</v>
          </cell>
          <cell r="Y69">
            <v>4.8</v>
          </cell>
          <cell r="Z69">
            <v>5.0999999999999996</v>
          </cell>
          <cell r="AA69">
            <v>4.5999999999999996</v>
          </cell>
          <cell r="AB69">
            <v>7.5</v>
          </cell>
        </row>
        <row r="70">
          <cell r="B70">
            <v>7.1</v>
          </cell>
          <cell r="C70">
            <v>7</v>
          </cell>
          <cell r="D70">
            <v>6.1</v>
          </cell>
          <cell r="E70">
            <v>11.668058538970678</v>
          </cell>
          <cell r="F70">
            <v>11.2</v>
          </cell>
          <cell r="G70">
            <v>11.1</v>
          </cell>
          <cell r="H70">
            <v>11.1</v>
          </cell>
          <cell r="I70">
            <v>12.9</v>
          </cell>
          <cell r="J70">
            <v>9.7036384180790982</v>
          </cell>
          <cell r="K70">
            <v>9.4</v>
          </cell>
          <cell r="L70">
            <v>9.8000000000000007</v>
          </cell>
          <cell r="M70">
            <v>4.0971093547697057</v>
          </cell>
          <cell r="N70">
            <v>4.2</v>
          </cell>
          <cell r="O70">
            <v>3.2</v>
          </cell>
          <cell r="P70">
            <v>4.8</v>
          </cell>
          <cell r="Q70">
            <v>3.4</v>
          </cell>
          <cell r="R70">
            <v>6.2</v>
          </cell>
          <cell r="S70">
            <v>8.1</v>
          </cell>
          <cell r="T70">
            <v>2.6</v>
          </cell>
          <cell r="U70">
            <v>2.9</v>
          </cell>
          <cell r="V70">
            <v>3.4</v>
          </cell>
          <cell r="W70">
            <v>3.4</v>
          </cell>
          <cell r="X70">
            <v>2.8</v>
          </cell>
          <cell r="Y70">
            <v>4.4000000000000004</v>
          </cell>
          <cell r="Z70">
            <v>4.5999999999999996</v>
          </cell>
          <cell r="AA70">
            <v>4.0999999999999996</v>
          </cell>
          <cell r="AB70">
            <v>6.4</v>
          </cell>
        </row>
        <row r="71">
          <cell r="B71">
            <v>8.9</v>
          </cell>
          <cell r="C71">
            <v>9</v>
          </cell>
          <cell r="D71">
            <v>7.7</v>
          </cell>
          <cell r="E71">
            <v>12.912165610778979</v>
          </cell>
          <cell r="F71">
            <v>12.9</v>
          </cell>
          <cell r="G71">
            <v>12.6</v>
          </cell>
          <cell r="H71">
            <v>11.3</v>
          </cell>
          <cell r="I71">
            <v>13.8</v>
          </cell>
          <cell r="J71">
            <v>12.721139498078228</v>
          </cell>
          <cell r="K71">
            <v>11.2</v>
          </cell>
          <cell r="L71">
            <v>13.2</v>
          </cell>
          <cell r="M71">
            <v>5.9150477452116812</v>
          </cell>
          <cell r="N71">
            <v>6.8</v>
          </cell>
          <cell r="O71">
            <v>4.5</v>
          </cell>
          <cell r="P71">
            <v>5.8</v>
          </cell>
          <cell r="Q71">
            <v>5.3</v>
          </cell>
          <cell r="R71">
            <v>8</v>
          </cell>
          <cell r="S71">
            <v>9</v>
          </cell>
          <cell r="T71">
            <v>2.9</v>
          </cell>
          <cell r="U71">
            <v>3.5</v>
          </cell>
          <cell r="V71">
            <v>4.7</v>
          </cell>
          <cell r="W71">
            <v>5.2</v>
          </cell>
          <cell r="X71">
            <v>4.7</v>
          </cell>
          <cell r="Y71">
            <v>5.8</v>
          </cell>
          <cell r="Z71">
            <v>6.6</v>
          </cell>
          <cell r="AA71">
            <v>6.6</v>
          </cell>
          <cell r="AB71">
            <v>8.4</v>
          </cell>
        </row>
        <row r="72">
          <cell r="B72">
            <v>9.6</v>
          </cell>
          <cell r="C72">
            <v>9.6</v>
          </cell>
          <cell r="D72">
            <v>8.4</v>
          </cell>
          <cell r="E72">
            <v>14.198746692412211</v>
          </cell>
          <cell r="F72">
            <v>15.4</v>
          </cell>
          <cell r="G72">
            <v>13.2</v>
          </cell>
          <cell r="H72">
            <v>12.7</v>
          </cell>
          <cell r="I72">
            <v>14.3</v>
          </cell>
          <cell r="J72">
            <v>13.123371088931254</v>
          </cell>
          <cell r="K72">
            <v>11.9</v>
          </cell>
          <cell r="L72">
            <v>13.5</v>
          </cell>
          <cell r="M72">
            <v>6.3355002530976954</v>
          </cell>
          <cell r="N72">
            <v>7.6</v>
          </cell>
          <cell r="O72">
            <v>5.3</v>
          </cell>
          <cell r="P72">
            <v>6.4</v>
          </cell>
          <cell r="Q72">
            <v>5.7</v>
          </cell>
          <cell r="R72">
            <v>8.6</v>
          </cell>
          <cell r="S72">
            <v>9.9</v>
          </cell>
          <cell r="T72">
            <v>3.3</v>
          </cell>
          <cell r="U72">
            <v>4.4000000000000004</v>
          </cell>
          <cell r="V72">
            <v>4.9000000000000004</v>
          </cell>
          <cell r="W72">
            <v>5.2</v>
          </cell>
          <cell r="X72">
            <v>5.2</v>
          </cell>
          <cell r="Y72">
            <v>6.3</v>
          </cell>
          <cell r="Z72">
            <v>6.4</v>
          </cell>
          <cell r="AA72">
            <v>6.8</v>
          </cell>
          <cell r="AB72">
            <v>8.6999999999999993</v>
          </cell>
        </row>
        <row r="73">
          <cell r="B73">
            <v>10.8</v>
          </cell>
          <cell r="C73">
            <v>11.1</v>
          </cell>
          <cell r="D73">
            <v>12.1</v>
          </cell>
          <cell r="E73">
            <v>20.999392531405956</v>
          </cell>
          <cell r="F73">
            <v>21.5</v>
          </cell>
          <cell r="G73">
            <v>19.7</v>
          </cell>
          <cell r="H73">
            <v>22.3</v>
          </cell>
          <cell r="I73">
            <v>21</v>
          </cell>
          <cell r="J73">
            <v>16.944700355219432</v>
          </cell>
          <cell r="K73">
            <v>15.2</v>
          </cell>
          <cell r="L73">
            <v>17.5</v>
          </cell>
          <cell r="M73">
            <v>9.1604944120243772</v>
          </cell>
          <cell r="N73">
            <v>10.5</v>
          </cell>
          <cell r="O73">
            <v>8.3000000000000007</v>
          </cell>
          <cell r="P73">
            <v>9.8000000000000007</v>
          </cell>
          <cell r="Q73">
            <v>8</v>
          </cell>
          <cell r="R73">
            <v>11.3</v>
          </cell>
          <cell r="S73">
            <v>15.6</v>
          </cell>
          <cell r="T73">
            <v>4.4000000000000004</v>
          </cell>
          <cell r="U73">
            <v>6.5</v>
          </cell>
          <cell r="V73">
            <v>7.6</v>
          </cell>
          <cell r="W73">
            <v>7.7</v>
          </cell>
          <cell r="X73">
            <v>8.4</v>
          </cell>
          <cell r="Y73">
            <v>8.6999999999999993</v>
          </cell>
          <cell r="Z73">
            <v>10.3</v>
          </cell>
          <cell r="AA73">
            <v>10.9</v>
          </cell>
          <cell r="AB73">
            <v>12</v>
          </cell>
        </row>
        <row r="74">
          <cell r="B74">
            <v>10.1</v>
          </cell>
          <cell r="C74">
            <v>10.5</v>
          </cell>
          <cell r="D74">
            <v>12.7</v>
          </cell>
          <cell r="E74">
            <v>21.994596680156391</v>
          </cell>
          <cell r="F74">
            <v>21.7</v>
          </cell>
          <cell r="G74">
            <v>21.5</v>
          </cell>
          <cell r="H74">
            <v>23.4</v>
          </cell>
          <cell r="I74">
            <v>22.2</v>
          </cell>
          <cell r="J74">
            <v>17.660045070422537</v>
          </cell>
          <cell r="K74">
            <v>14.7</v>
          </cell>
          <cell r="L74">
            <v>18.600000000000001</v>
          </cell>
          <cell r="M74">
            <v>9.5596058693963535</v>
          </cell>
          <cell r="N74">
            <v>11.3</v>
          </cell>
          <cell r="O74">
            <v>8.9</v>
          </cell>
          <cell r="P74">
            <v>10.8</v>
          </cell>
          <cell r="Q74">
            <v>8.1999999999999993</v>
          </cell>
          <cell r="R74">
            <v>12.6</v>
          </cell>
          <cell r="S74">
            <v>15.2</v>
          </cell>
          <cell r="T74">
            <v>4.4000000000000004</v>
          </cell>
          <cell r="U74">
            <v>6.9</v>
          </cell>
          <cell r="V74">
            <v>7.5</v>
          </cell>
          <cell r="W74">
            <v>8</v>
          </cell>
          <cell r="X74">
            <v>8.3000000000000007</v>
          </cell>
          <cell r="Y74">
            <v>10.1</v>
          </cell>
          <cell r="Z74">
            <v>11.3</v>
          </cell>
          <cell r="AA74">
            <v>10.1</v>
          </cell>
          <cell r="AB74">
            <v>12.5</v>
          </cell>
        </row>
        <row r="75">
          <cell r="B75">
            <v>9.3000000000000007</v>
          </cell>
          <cell r="C75">
            <v>9.8000000000000007</v>
          </cell>
          <cell r="D75">
            <v>11.9</v>
          </cell>
          <cell r="E75">
            <v>20.60507629057506</v>
          </cell>
          <cell r="F75">
            <v>19.8</v>
          </cell>
          <cell r="G75">
            <v>19.7</v>
          </cell>
          <cell r="H75">
            <v>22.9</v>
          </cell>
          <cell r="I75">
            <v>21.4</v>
          </cell>
          <cell r="J75">
            <v>16.50298060941828</v>
          </cell>
          <cell r="K75">
            <v>13.7</v>
          </cell>
          <cell r="L75">
            <v>17.399999999999999</v>
          </cell>
          <cell r="M75">
            <v>8.979119703124752</v>
          </cell>
          <cell r="N75">
            <v>10.199999999999999</v>
          </cell>
          <cell r="O75">
            <v>8.9</v>
          </cell>
          <cell r="P75">
            <v>9.1999999999999993</v>
          </cell>
          <cell r="Q75">
            <v>7.9</v>
          </cell>
          <cell r="R75">
            <v>12.6</v>
          </cell>
          <cell r="S75">
            <v>14.3</v>
          </cell>
          <cell r="T75">
            <v>3.8</v>
          </cell>
          <cell r="U75">
            <v>6.8</v>
          </cell>
          <cell r="V75">
            <v>7.1</v>
          </cell>
          <cell r="W75">
            <v>8</v>
          </cell>
          <cell r="X75">
            <v>7.7</v>
          </cell>
          <cell r="Y75">
            <v>9.1999999999999993</v>
          </cell>
          <cell r="Z75">
            <v>10.4</v>
          </cell>
          <cell r="AA75">
            <v>9.9</v>
          </cell>
          <cell r="AB75">
            <v>11.8</v>
          </cell>
        </row>
        <row r="77">
          <cell r="B77">
            <v>19.5</v>
          </cell>
          <cell r="C77">
            <v>21.3</v>
          </cell>
          <cell r="D77">
            <v>9.6999999999999993</v>
          </cell>
          <cell r="E77">
            <v>9.1295475027617865</v>
          </cell>
          <cell r="F77">
            <v>8.9</v>
          </cell>
          <cell r="G77">
            <v>8.6</v>
          </cell>
          <cell r="H77">
            <v>10.4</v>
          </cell>
          <cell r="I77">
            <v>9.3000000000000007</v>
          </cell>
          <cell r="J77">
            <v>7.3411690096184339</v>
          </cell>
          <cell r="K77">
            <v>6.9</v>
          </cell>
          <cell r="L77">
            <v>7.5</v>
          </cell>
          <cell r="M77">
            <v>9.9642786767047937</v>
          </cell>
          <cell r="N77">
            <v>8.9</v>
          </cell>
          <cell r="O77">
            <v>7.6</v>
          </cell>
          <cell r="P77">
            <v>10.7</v>
          </cell>
          <cell r="Q77">
            <v>9.6999999999999993</v>
          </cell>
          <cell r="R77">
            <v>9.1999999999999993</v>
          </cell>
          <cell r="S77">
            <v>9.1</v>
          </cell>
          <cell r="T77">
            <v>7</v>
          </cell>
          <cell r="U77">
            <v>8.9</v>
          </cell>
          <cell r="V77">
            <v>8.8000000000000007</v>
          </cell>
          <cell r="W77">
            <v>8.8000000000000007</v>
          </cell>
          <cell r="X77">
            <v>10.409917355371903</v>
          </cell>
          <cell r="Y77">
            <v>9.4</v>
          </cell>
          <cell r="Z77">
            <v>10.6</v>
          </cell>
          <cell r="AA77">
            <v>10.701324503311259</v>
          </cell>
          <cell r="AB77">
            <v>12.7</v>
          </cell>
        </row>
        <row r="78">
          <cell r="B78">
            <v>23</v>
          </cell>
          <cell r="C78">
            <v>24.7</v>
          </cell>
          <cell r="D78">
            <v>12.9</v>
          </cell>
          <cell r="E78">
            <v>11.071658059993993</v>
          </cell>
          <cell r="F78">
            <v>11.2</v>
          </cell>
          <cell r="G78">
            <v>10.5</v>
          </cell>
          <cell r="H78">
            <v>12.3</v>
          </cell>
          <cell r="I78">
            <v>10.9</v>
          </cell>
          <cell r="J78">
            <v>10.661029984929586</v>
          </cell>
          <cell r="K78">
            <v>11.4</v>
          </cell>
          <cell r="L78">
            <v>10.4</v>
          </cell>
          <cell r="M78">
            <v>13.734406835262719</v>
          </cell>
          <cell r="N78">
            <v>11.8</v>
          </cell>
          <cell r="O78">
            <v>11.5</v>
          </cell>
          <cell r="P78">
            <v>14.6</v>
          </cell>
          <cell r="Q78">
            <v>13.1</v>
          </cell>
          <cell r="R78">
            <v>14.6</v>
          </cell>
          <cell r="S78">
            <v>13.4</v>
          </cell>
          <cell r="T78">
            <v>10</v>
          </cell>
          <cell r="U78">
            <v>13</v>
          </cell>
          <cell r="V78">
            <v>11.4</v>
          </cell>
          <cell r="W78">
            <v>13.3</v>
          </cell>
          <cell r="X78">
            <v>14.2</v>
          </cell>
          <cell r="Y78">
            <v>14.7</v>
          </cell>
          <cell r="Z78">
            <v>15.1</v>
          </cell>
          <cell r="AA78">
            <v>15.3</v>
          </cell>
          <cell r="AB78">
            <v>16.899999999999999</v>
          </cell>
        </row>
        <row r="79">
          <cell r="B79">
            <v>28.7</v>
          </cell>
          <cell r="C79">
            <v>30.1</v>
          </cell>
          <cell r="D79">
            <v>16.399999999999999</v>
          </cell>
          <cell r="E79">
            <v>13.728651798411432</v>
          </cell>
          <cell r="F79">
            <v>14.3</v>
          </cell>
          <cell r="G79">
            <v>13.2</v>
          </cell>
          <cell r="H79">
            <v>14</v>
          </cell>
          <cell r="I79">
            <v>13.4</v>
          </cell>
          <cell r="J79">
            <v>14.28230536929928</v>
          </cell>
          <cell r="K79">
            <v>15.1</v>
          </cell>
          <cell r="L79">
            <v>14</v>
          </cell>
          <cell r="M79">
            <v>17.550808080522732</v>
          </cell>
          <cell r="N79">
            <v>15.9</v>
          </cell>
          <cell r="O79">
            <v>16.100000000000001</v>
          </cell>
          <cell r="P79">
            <v>20</v>
          </cell>
          <cell r="Q79">
            <v>17.2</v>
          </cell>
          <cell r="R79">
            <v>17.5</v>
          </cell>
          <cell r="S79">
            <v>16.7</v>
          </cell>
          <cell r="T79">
            <v>14.8</v>
          </cell>
          <cell r="U79">
            <v>16.600000000000001</v>
          </cell>
          <cell r="V79">
            <v>14.9</v>
          </cell>
          <cell r="W79">
            <v>17.3</v>
          </cell>
          <cell r="X79">
            <v>17.8</v>
          </cell>
          <cell r="Y79">
            <v>17</v>
          </cell>
          <cell r="Z79">
            <v>20.2</v>
          </cell>
          <cell r="AA79">
            <v>18.3</v>
          </cell>
          <cell r="AB79">
            <v>21</v>
          </cell>
        </row>
        <row r="80">
          <cell r="B80">
            <v>29.4</v>
          </cell>
          <cell r="C80">
            <v>30.8</v>
          </cell>
          <cell r="D80">
            <v>17.600000000000001</v>
          </cell>
          <cell r="E80">
            <v>14.097965652254977</v>
          </cell>
          <cell r="F80">
            <v>14.9</v>
          </cell>
          <cell r="G80">
            <v>13.3</v>
          </cell>
          <cell r="H80">
            <v>15.7</v>
          </cell>
          <cell r="I80">
            <v>13.2</v>
          </cell>
          <cell r="J80">
            <v>14.904790847336429</v>
          </cell>
          <cell r="K80">
            <v>15.5</v>
          </cell>
          <cell r="L80">
            <v>14.7</v>
          </cell>
          <cell r="M80">
            <v>19.088371675306124</v>
          </cell>
          <cell r="N80">
            <v>16.600000000000001</v>
          </cell>
          <cell r="O80">
            <v>15.5</v>
          </cell>
          <cell r="P80">
            <v>19.7</v>
          </cell>
          <cell r="Q80">
            <v>19.3</v>
          </cell>
          <cell r="R80">
            <v>17</v>
          </cell>
          <cell r="S80">
            <v>18</v>
          </cell>
          <cell r="T80">
            <v>16.3</v>
          </cell>
          <cell r="U80">
            <v>18.7</v>
          </cell>
          <cell r="V80">
            <v>15.9</v>
          </cell>
          <cell r="W80">
            <v>17.600000000000001</v>
          </cell>
          <cell r="X80">
            <v>20.3</v>
          </cell>
          <cell r="Y80">
            <v>19.3</v>
          </cell>
          <cell r="Z80">
            <v>19.8</v>
          </cell>
          <cell r="AA80">
            <v>18.5</v>
          </cell>
          <cell r="AB80">
            <v>23.3</v>
          </cell>
        </row>
        <row r="83">
          <cell r="B83">
            <v>7.7494115200726776</v>
          </cell>
          <cell r="C83">
            <v>3.8734964039637023</v>
          </cell>
          <cell r="D83">
            <v>4.6908505362560495</v>
          </cell>
          <cell r="E83">
            <v>9.5216777834702686</v>
          </cell>
          <cell r="F83">
            <v>6.2398431834050267</v>
          </cell>
          <cell r="G83">
            <v>12.204620334174175</v>
          </cell>
          <cell r="H83">
            <v>16.346632090984695</v>
          </cell>
          <cell r="I83">
            <v>8.2376876861748478</v>
          </cell>
          <cell r="J83">
            <v>11.070119334414457</v>
          </cell>
          <cell r="K83">
            <v>15.357518815523491</v>
          </cell>
          <cell r="L83">
            <v>9.5241632006580286</v>
          </cell>
          <cell r="M83">
            <v>2.8664873564747673</v>
          </cell>
          <cell r="N83">
            <v>2.1496662581243697</v>
          </cell>
          <cell r="O83">
            <v>3.7327412652655543</v>
          </cell>
          <cell r="P83">
            <v>1.7864913808234024</v>
          </cell>
          <cell r="Q83">
            <v>1.2108743149756935</v>
          </cell>
          <cell r="R83">
            <v>4.6324411471335925</v>
          </cell>
          <cell r="S83">
            <v>10.696468570798674</v>
          </cell>
          <cell r="T83">
            <v>5.784729131273032</v>
          </cell>
          <cell r="U83">
            <v>6.5961920834856622</v>
          </cell>
          <cell r="V83">
            <v>3.5415421720347675</v>
          </cell>
          <cell r="W83">
            <v>2.529792067169176</v>
          </cell>
          <cell r="X83">
            <v>4.0531708049410033</v>
          </cell>
          <cell r="Y83">
            <v>3.3844472209631431</v>
          </cell>
          <cell r="Z83">
            <v>6.0747142667086269</v>
          </cell>
          <cell r="AA83">
            <v>3.8484698126294905</v>
          </cell>
          <cell r="AB83">
            <v>2.72747819016057</v>
          </cell>
        </row>
        <row r="84">
          <cell r="B84">
            <v>5.7251297186090548</v>
          </cell>
          <cell r="C84">
            <v>3.2593299789625028</v>
          </cell>
          <cell r="D84">
            <v>4.0824772976941954</v>
          </cell>
          <cell r="E84">
            <v>8.6114121155128096</v>
          </cell>
          <cell r="F84">
            <v>4.9806125999399251</v>
          </cell>
          <cell r="G84">
            <v>10.240642188020269</v>
          </cell>
          <cell r="H84">
            <v>16.862170620645209</v>
          </cell>
          <cell r="I84">
            <v>8.0631254739401186</v>
          </cell>
          <cell r="J84">
            <v>9.1423391074963973</v>
          </cell>
          <cell r="K84">
            <v>13.304754868563249</v>
          </cell>
          <cell r="L84">
            <v>7.7261126883299083</v>
          </cell>
          <cell r="M84">
            <v>2.5123023342889002</v>
          </cell>
          <cell r="N84">
            <v>2.2812799209829526</v>
          </cell>
          <cell r="O84">
            <v>3.6912937293274246</v>
          </cell>
          <cell r="P84">
            <v>1.8476625474859527</v>
          </cell>
          <cell r="Q84">
            <v>1.16609794463182</v>
          </cell>
          <cell r="R84">
            <v>4.2512359424837936</v>
          </cell>
          <cell r="S84">
            <v>8.1788836777218386</v>
          </cell>
          <cell r="T84">
            <v>5.6197928551953229</v>
          </cell>
          <cell r="U84">
            <v>4.8780624123946756</v>
          </cell>
          <cell r="V84">
            <v>2.700393224714841</v>
          </cell>
          <cell r="W84">
            <v>2.6466828763208849</v>
          </cell>
          <cell r="X84">
            <v>3.1486487452720451</v>
          </cell>
          <cell r="Y84">
            <v>3.2671438112956053</v>
          </cell>
          <cell r="Z84">
            <v>4.8906487049342724</v>
          </cell>
          <cell r="AA84">
            <v>3.7271479343371618</v>
          </cell>
          <cell r="AB84">
            <v>2.2432506861397545</v>
          </cell>
        </row>
        <row r="85">
          <cell r="B85">
            <v>5.1914903353435831</v>
          </cell>
          <cell r="C85">
            <v>2.9999782436852294</v>
          </cell>
          <cell r="D85">
            <v>3.7926634383541247</v>
          </cell>
          <cell r="E85">
            <v>7.951785225093599</v>
          </cell>
          <cell r="F85">
            <v>4.398197811628406</v>
          </cell>
          <cell r="G85">
            <v>9.1746472695372479</v>
          </cell>
          <cell r="H85">
            <v>15.963080647601751</v>
          </cell>
          <cell r="I85">
            <v>7.7355747961827728</v>
          </cell>
          <cell r="J85">
            <v>8.2064611956925368</v>
          </cell>
          <cell r="K85">
            <v>11.088810837932765</v>
          </cell>
          <cell r="L85">
            <v>7.2625698324022352</v>
          </cell>
          <cell r="M85">
            <v>2.3745478656022079</v>
          </cell>
          <cell r="N85">
            <v>2.2301091217289968</v>
          </cell>
          <cell r="O85">
            <v>3.381642512077295</v>
          </cell>
          <cell r="P85">
            <v>1.7714791851195746</v>
          </cell>
          <cell r="Q85">
            <v>1.208047889698096</v>
          </cell>
          <cell r="R85">
            <v>4.7432306255835668</v>
          </cell>
          <cell r="S85">
            <v>8.5485307212822779</v>
          </cell>
          <cell r="T85">
            <v>5.843439911797133</v>
          </cell>
          <cell r="U85">
            <v>4.1897233201581026</v>
          </cell>
          <cell r="V85">
            <v>2.7281790990664372</v>
          </cell>
          <cell r="W85">
            <v>2.4314442413162709</v>
          </cell>
          <cell r="X85">
            <v>2.6710066535828818</v>
          </cell>
          <cell r="Y85">
            <v>3.1238582389477529</v>
          </cell>
          <cell r="Z85">
            <v>3.805215540180948</v>
          </cell>
          <cell r="AA85">
            <v>3.1838565022421528</v>
          </cell>
          <cell r="AB85">
            <v>1.9547364768477464</v>
          </cell>
        </row>
        <row r="86">
          <cell r="B86" t="str">
            <v>:</v>
          </cell>
          <cell r="C86" t="str">
            <v>:</v>
          </cell>
          <cell r="D86">
            <v>3.6835332227990971</v>
          </cell>
          <cell r="E86">
            <v>7.6908927027573908</v>
          </cell>
          <cell r="F86">
            <v>4.2823828704685178</v>
          </cell>
          <cell r="G86">
            <v>8.961095730730003</v>
          </cell>
          <cell r="H86">
            <v>15.142102810995494</v>
          </cell>
          <cell r="I86">
            <v>7.6190476190476186</v>
          </cell>
          <cell r="J86">
            <v>8.1436077057793348</v>
          </cell>
          <cell r="K86">
            <v>10.585241730279899</v>
          </cell>
          <cell r="L86">
            <v>7.3478188754353955</v>
          </cell>
          <cell r="M86">
            <v>2.3181325525340926</v>
          </cell>
          <cell r="N86">
            <v>2.1120000000000001</v>
          </cell>
          <cell r="O86">
            <v>3.5483870967741935</v>
          </cell>
          <cell r="P86">
            <v>1.7958695001496556</v>
          </cell>
          <cell r="Q86">
            <v>1.1472606446306037</v>
          </cell>
          <cell r="R86">
            <v>4.2447629547960313</v>
          </cell>
          <cell r="S86">
            <v>8.1761006289308167</v>
          </cell>
          <cell r="T86">
            <v>5.5416517697533072</v>
          </cell>
          <cell r="U86">
            <v>4.0487421383647799</v>
          </cell>
          <cell r="V86">
            <v>2.7659574468085109</v>
          </cell>
          <cell r="W86">
            <v>2.43769328724759</v>
          </cell>
          <cell r="X86">
            <v>2.7540043031317238</v>
          </cell>
          <cell r="Y86">
            <v>2.9672330097087376</v>
          </cell>
          <cell r="Z86">
            <v>3.5531628532974424</v>
          </cell>
          <cell r="AA86">
            <v>2.9465370595382745</v>
          </cell>
          <cell r="AB86">
            <v>1.9788664745437081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>
            <v>0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>
            <v>0</v>
          </cell>
          <cell r="K87" t="str">
            <v>:</v>
          </cell>
          <cell r="L87" t="str">
            <v>:</v>
          </cell>
          <cell r="M87">
            <v>0</v>
          </cell>
          <cell r="N87" t="str">
            <v>:</v>
          </cell>
          <cell r="O87" t="str">
            <v>:</v>
          </cell>
          <cell r="P87" t="str">
            <v>:</v>
          </cell>
          <cell r="Q87" t="str">
            <v>:</v>
          </cell>
          <cell r="R87" t="str">
            <v>:</v>
          </cell>
          <cell r="S87" t="str">
            <v>:</v>
          </cell>
          <cell r="T87" t="str">
            <v>:</v>
          </cell>
          <cell r="U87" t="str">
            <v>:</v>
          </cell>
          <cell r="V87" t="str">
            <v>:</v>
          </cell>
          <cell r="W87" t="str">
            <v>:</v>
          </cell>
          <cell r="X87" t="str">
            <v>:</v>
          </cell>
          <cell r="Y87" t="str">
            <v>:</v>
          </cell>
          <cell r="Z87" t="str">
            <v>:</v>
          </cell>
          <cell r="AA87" t="str">
            <v>:</v>
          </cell>
          <cell r="AB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20.885841640611289</v>
          </cell>
          <cell r="E89">
            <v>12.588112181219978</v>
          </cell>
          <cell r="F89">
            <v>14.815220268147881</v>
          </cell>
          <cell r="G89">
            <v>15.066998119553631</v>
          </cell>
          <cell r="H89">
            <v>7.1525037188245193</v>
          </cell>
          <cell r="I89">
            <v>9.9235914644587346</v>
          </cell>
          <cell r="J89">
            <v>12.169217203434306</v>
          </cell>
          <cell r="K89">
            <v>17.836704416057376</v>
          </cell>
          <cell r="L89">
            <v>10.125627223553458</v>
          </cell>
          <cell r="M89">
            <v>23.873473994347286</v>
          </cell>
          <cell r="N89">
            <v>30.373366251030603</v>
          </cell>
          <cell r="O89">
            <v>11.819131929475741</v>
          </cell>
          <cell r="P89">
            <v>13.313250244038324</v>
          </cell>
          <cell r="Q89">
            <v>25.718718389061674</v>
          </cell>
          <cell r="R89">
            <v>20.523350895763041</v>
          </cell>
          <cell r="S89">
            <v>15.093060065990315</v>
          </cell>
          <cell r="T89">
            <v>15.148043686172446</v>
          </cell>
          <cell r="U89">
            <v>16.379236001443321</v>
          </cell>
          <cell r="V89">
            <v>30.040263255630961</v>
          </cell>
          <cell r="W89">
            <v>27.212196106382823</v>
          </cell>
          <cell r="X89">
            <v>26.579042536400376</v>
          </cell>
          <cell r="Y89">
            <v>24.38214854019656</v>
          </cell>
          <cell r="Z89">
            <v>22.530651015871321</v>
          </cell>
          <cell r="AA89">
            <v>28.932578474621067</v>
          </cell>
          <cell r="AB89">
            <v>10.973125881989748</v>
          </cell>
        </row>
        <row r="90">
          <cell r="B90">
            <v>17.209794720538088</v>
          </cell>
          <cell r="C90">
            <v>15.468233687529633</v>
          </cell>
          <cell r="D90">
            <v>19.354012139261847</v>
          </cell>
          <cell r="E90">
            <v>11.975502828038323</v>
          </cell>
          <cell r="F90">
            <v>13.597197324900378</v>
          </cell>
          <cell r="G90">
            <v>14.461422610028654</v>
          </cell>
          <cell r="H90">
            <v>7.6632086347695445</v>
          </cell>
          <cell r="I90">
            <v>9.7326643117823668</v>
          </cell>
          <cell r="J90">
            <v>12.05704106541639</v>
          </cell>
          <cell r="K90">
            <v>16.258031414099879</v>
          </cell>
          <cell r="L90">
            <v>10.627689972207941</v>
          </cell>
          <cell r="M90">
            <v>21.91946206924575</v>
          </cell>
          <cell r="N90">
            <v>26.127119104610763</v>
          </cell>
          <cell r="O90">
            <v>11.551515696950542</v>
          </cell>
          <cell r="P90">
            <v>11.982707349766615</v>
          </cell>
          <cell r="Q90">
            <v>24.496927422550311</v>
          </cell>
          <cell r="R90">
            <v>19.70581206859633</v>
          </cell>
          <cell r="S90">
            <v>16.310106135810351</v>
          </cell>
          <cell r="T90">
            <v>14.180412654426746</v>
          </cell>
          <cell r="U90">
            <v>16.452389395990394</v>
          </cell>
          <cell r="V90">
            <v>27.560971911349242</v>
          </cell>
          <cell r="W90">
            <v>25.008688509894689</v>
          </cell>
          <cell r="X90">
            <v>25.082150442179362</v>
          </cell>
          <cell r="Y90">
            <v>21.338506154488027</v>
          </cell>
          <cell r="Z90">
            <v>20.566395791550097</v>
          </cell>
          <cell r="AA90">
            <v>28.531699182393115</v>
          </cell>
          <cell r="AB90">
            <v>9.5495112350491667</v>
          </cell>
        </row>
        <row r="91">
          <cell r="B91">
            <v>15.826459274406592</v>
          </cell>
          <cell r="C91">
            <v>14.215841796936523</v>
          </cell>
          <cell r="D91">
            <v>17.872050944543066</v>
          </cell>
          <cell r="E91">
            <v>11.242808875901744</v>
          </cell>
          <cell r="F91">
            <v>12.797682900665091</v>
          </cell>
          <cell r="G91">
            <v>13.751005190437898</v>
          </cell>
          <cell r="H91">
            <v>7.0812528370403989</v>
          </cell>
          <cell r="I91">
            <v>8.9805978638690505</v>
          </cell>
          <cell r="J91">
            <v>11.548458967694021</v>
          </cell>
          <cell r="K91">
            <v>16.15654791771199</v>
          </cell>
          <cell r="L91">
            <v>10.039434768320737</v>
          </cell>
          <cell r="M91">
            <v>20.110075521942331</v>
          </cell>
          <cell r="N91">
            <v>22.894374404068227</v>
          </cell>
          <cell r="O91">
            <v>9.6618357487922726</v>
          </cell>
          <cell r="P91">
            <v>11.485090050191909</v>
          </cell>
          <cell r="Q91">
            <v>22.282972791908886</v>
          </cell>
          <cell r="R91">
            <v>20.317460317460316</v>
          </cell>
          <cell r="S91">
            <v>15.672306322350845</v>
          </cell>
          <cell r="T91">
            <v>13.009922822491729</v>
          </cell>
          <cell r="U91">
            <v>14.901185770750988</v>
          </cell>
          <cell r="V91">
            <v>26.089912081936014</v>
          </cell>
          <cell r="W91">
            <v>22.577696526508227</v>
          </cell>
          <cell r="X91">
            <v>23.426355847015458</v>
          </cell>
          <cell r="Y91">
            <v>19.705273413713314</v>
          </cell>
          <cell r="Z91">
            <v>19.398616285258118</v>
          </cell>
          <cell r="AA91">
            <v>27.294469357249625</v>
          </cell>
          <cell r="AB91">
            <v>8.3394378686818058</v>
          </cell>
        </row>
        <row r="92">
          <cell r="B92" t="str">
            <v>:</v>
          </cell>
          <cell r="C92" t="str">
            <v>:</v>
          </cell>
          <cell r="D92">
            <v>17.618108250936917</v>
          </cell>
          <cell r="E92">
            <v>11.664183360005886</v>
          </cell>
          <cell r="F92">
            <v>13.493746025015898</v>
          </cell>
          <cell r="G92">
            <v>13.893341104473262</v>
          </cell>
          <cell r="H92">
            <v>8.1223792514365574</v>
          </cell>
          <cell r="I92">
            <v>8.9041095890410951</v>
          </cell>
          <cell r="J92">
            <v>11.095821866399801</v>
          </cell>
          <cell r="K92">
            <v>17.302798982188293</v>
          </cell>
          <cell r="L92">
            <v>9.0728147288107497</v>
          </cell>
          <cell r="M92">
            <v>19.649934484041609</v>
          </cell>
          <cell r="N92">
            <v>22.170666666666662</v>
          </cell>
          <cell r="O92">
            <v>10.64516129032258</v>
          </cell>
          <cell r="P92">
            <v>11.299012271774917</v>
          </cell>
          <cell r="Q92">
            <v>22.163776868627831</v>
          </cell>
          <cell r="R92">
            <v>20.37853730246233</v>
          </cell>
          <cell r="S92">
            <v>14.285714285714288</v>
          </cell>
          <cell r="T92">
            <v>13.013943510904541</v>
          </cell>
          <cell r="U92">
            <v>14.81918238993711</v>
          </cell>
          <cell r="V92">
            <v>25.310095065640564</v>
          </cell>
          <cell r="W92">
            <v>22.339457886119703</v>
          </cell>
          <cell r="X92">
            <v>22.610566579010278</v>
          </cell>
          <cell r="Y92">
            <v>19.010922330097088</v>
          </cell>
          <cell r="Z92">
            <v>19.542395693135933</v>
          </cell>
          <cell r="AA92">
            <v>26.777035236938033</v>
          </cell>
          <cell r="AB92">
            <v>7.8578290105667623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>
            <v>0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>
            <v>0</v>
          </cell>
          <cell r="K93" t="str">
            <v>:</v>
          </cell>
          <cell r="L93" t="str">
            <v>:</v>
          </cell>
          <cell r="M93">
            <v>0</v>
          </cell>
          <cell r="N93" t="str">
            <v>:</v>
          </cell>
          <cell r="O93" t="str">
            <v>:</v>
          </cell>
          <cell r="P93" t="str">
            <v>:</v>
          </cell>
          <cell r="Q93" t="str">
            <v>:</v>
          </cell>
          <cell r="R93" t="str">
            <v>:</v>
          </cell>
          <cell r="S93" t="str">
            <v>:</v>
          </cell>
          <cell r="T93" t="str">
            <v>:</v>
          </cell>
          <cell r="U93" t="str">
            <v>:</v>
          </cell>
          <cell r="V93" t="str">
            <v>:</v>
          </cell>
          <cell r="W93" t="str">
            <v>:</v>
          </cell>
          <cell r="X93" t="str">
            <v>:</v>
          </cell>
          <cell r="Y93" t="str">
            <v>:</v>
          </cell>
          <cell r="Z93" t="str">
            <v>:</v>
          </cell>
          <cell r="AA93" t="str">
            <v>:</v>
          </cell>
          <cell r="AB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6.8296675181150031</v>
          </cell>
          <cell r="E95">
            <v>6.7777550870266259</v>
          </cell>
          <cell r="F95">
            <v>6.404480992926727</v>
          </cell>
          <cell r="G95">
            <v>6.3504006799174118</v>
          </cell>
          <cell r="H95">
            <v>7.5953943348581729</v>
          </cell>
          <cell r="I95">
            <v>7.273747429977985</v>
          </cell>
          <cell r="J95">
            <v>7.9880315229641985</v>
          </cell>
          <cell r="K95">
            <v>8.301886156071566</v>
          </cell>
          <cell r="L95">
            <v>7.8748614073036221</v>
          </cell>
          <cell r="M95">
            <v>6.8298080205144229</v>
          </cell>
          <cell r="N95">
            <v>7.7202437396122621</v>
          </cell>
          <cell r="O95">
            <v>8.5097304863075784</v>
          </cell>
          <cell r="P95">
            <v>6.9590705578881851</v>
          </cell>
          <cell r="Q95">
            <v>6.8863295038802672</v>
          </cell>
          <cell r="R95">
            <v>10.653348840769194</v>
          </cell>
          <cell r="S95">
            <v>12.389331527038706</v>
          </cell>
          <cell r="T95">
            <v>7.2390964961861188</v>
          </cell>
          <cell r="U95">
            <v>7.9110372344427802</v>
          </cell>
          <cell r="V95">
            <v>6.3865219315950545</v>
          </cell>
          <cell r="W95">
            <v>8.0116880454360597</v>
          </cell>
          <cell r="X95">
            <v>6.2750544239158224</v>
          </cell>
          <cell r="Y95">
            <v>6.0481894429739311</v>
          </cell>
          <cell r="Z95">
            <v>8.0530066058890508</v>
          </cell>
          <cell r="AA95">
            <v>6.9336352724983046</v>
          </cell>
          <cell r="AB95">
            <v>5.4973156372793497</v>
          </cell>
        </row>
        <row r="96">
          <cell r="B96">
            <v>7.4751997077143963</v>
          </cell>
          <cell r="C96">
            <v>7.5235863218365315</v>
          </cell>
          <cell r="D96">
            <v>7.6722547084707715</v>
          </cell>
          <cell r="E96">
            <v>7.9879142097811107</v>
          </cell>
          <cell r="F96">
            <v>7.7993617528481911</v>
          </cell>
          <cell r="G96">
            <v>8.5364913373188642</v>
          </cell>
          <cell r="H96">
            <v>8.3187014825548946</v>
          </cell>
          <cell r="I96">
            <v>7.6032891041304689</v>
          </cell>
          <cell r="J96">
            <v>8.337253540324749</v>
          </cell>
          <cell r="K96">
            <v>9.5273523441968226</v>
          </cell>
          <cell r="L96">
            <v>7.9323325847520456</v>
          </cell>
          <cell r="M96">
            <v>7.5517474830087394</v>
          </cell>
          <cell r="N96">
            <v>7.7656567653502107</v>
          </cell>
          <cell r="O96">
            <v>11.211130667087339</v>
          </cell>
          <cell r="P96">
            <v>8.1127476959173475</v>
          </cell>
          <cell r="Q96">
            <v>7.3088546082953494</v>
          </cell>
          <cell r="R96">
            <v>10.017270520912595</v>
          </cell>
          <cell r="S96">
            <v>11.84369143836753</v>
          </cell>
          <cell r="T96">
            <v>9.0333393056327349</v>
          </cell>
          <cell r="U96">
            <v>9.1495346268663162</v>
          </cell>
          <cell r="V96">
            <v>8.0627658882434741</v>
          </cell>
          <cell r="W96">
            <v>6.8214704558196253</v>
          </cell>
          <cell r="X96">
            <v>6.9514721953527427</v>
          </cell>
          <cell r="Y96">
            <v>7.2865712553705348</v>
          </cell>
          <cell r="Z96">
            <v>9.0013230117881466</v>
          </cell>
          <cell r="AA96">
            <v>7.6503972376710845</v>
          </cell>
          <cell r="AB96">
            <v>6.6931679461956941</v>
          </cell>
        </row>
        <row r="97">
          <cell r="B97">
            <v>6.8096790270234306</v>
          </cell>
          <cell r="C97">
            <v>6.6126563845843283</v>
          </cell>
          <cell r="D97">
            <v>7.5177013770644896</v>
          </cell>
          <cell r="E97">
            <v>7.9006483426171128</v>
          </cell>
          <cell r="F97">
            <v>7.8202102553100197</v>
          </cell>
          <cell r="G97">
            <v>8.3631844433072597</v>
          </cell>
          <cell r="H97">
            <v>8.0798910576486591</v>
          </cell>
          <cell r="I97">
            <v>7.5206977185110286</v>
          </cell>
          <cell r="J97">
            <v>8.1817056566406716</v>
          </cell>
          <cell r="K97">
            <v>8.9312594079277474</v>
          </cell>
          <cell r="L97">
            <v>7.9362471245481432</v>
          </cell>
          <cell r="M97">
            <v>7.3791568064083135</v>
          </cell>
          <cell r="N97">
            <v>7.4425256912808564</v>
          </cell>
          <cell r="O97">
            <v>11.433172302737521</v>
          </cell>
          <cell r="P97">
            <v>7.7797460879834661</v>
          </cell>
          <cell r="Q97">
            <v>7.2115488513820143</v>
          </cell>
          <cell r="R97">
            <v>9.1503267973856204</v>
          </cell>
          <cell r="S97">
            <v>9.97328584149599</v>
          </cell>
          <cell r="T97">
            <v>8.0852627710400586</v>
          </cell>
          <cell r="U97">
            <v>8.8932806324110665</v>
          </cell>
          <cell r="V97">
            <v>7.5908637723194063</v>
          </cell>
          <cell r="W97">
            <v>6.8007312614259599</v>
          </cell>
          <cell r="X97">
            <v>7.0125891532238747</v>
          </cell>
          <cell r="Y97">
            <v>7.4412373645110232</v>
          </cell>
          <cell r="Z97">
            <v>8.3288983501862699</v>
          </cell>
          <cell r="AA97">
            <v>7.3991031390134534</v>
          </cell>
          <cell r="AB97">
            <v>6.7856729768284678</v>
          </cell>
        </row>
        <row r="98">
          <cell r="B98" t="str">
            <v>:</v>
          </cell>
          <cell r="C98" t="str">
            <v>:</v>
          </cell>
          <cell r="D98">
            <v>7.1581002634264799</v>
          </cell>
          <cell r="E98">
            <v>7.133528318893366</v>
          </cell>
          <cell r="F98">
            <v>6.8475726097095606</v>
          </cell>
          <cell r="G98">
            <v>7.831851959784351</v>
          </cell>
          <cell r="H98">
            <v>7.4390433297095813</v>
          </cell>
          <cell r="I98">
            <v>6.7318982387475534</v>
          </cell>
          <cell r="J98">
            <v>7.3179884913685269</v>
          </cell>
          <cell r="K98">
            <v>7.888040712468193</v>
          </cell>
          <cell r="L98">
            <v>7.1321943937634771</v>
          </cell>
          <cell r="M98">
            <v>7.1614604396848769</v>
          </cell>
          <cell r="N98">
            <v>7.7013333333333325</v>
          </cell>
          <cell r="O98">
            <v>11.29032258064516</v>
          </cell>
          <cell r="P98">
            <v>6.9440287339120017</v>
          </cell>
          <cell r="Q98">
            <v>7.0567352858410715</v>
          </cell>
          <cell r="R98">
            <v>9.5553105475927964</v>
          </cell>
          <cell r="S98">
            <v>9.433962264150944</v>
          </cell>
          <cell r="T98">
            <v>7.2935287808366098</v>
          </cell>
          <cell r="U98">
            <v>7.9795597484276737</v>
          </cell>
          <cell r="V98">
            <v>7.3245812584880037</v>
          </cell>
          <cell r="W98">
            <v>5.8941240676732765</v>
          </cell>
          <cell r="X98">
            <v>7.1336361463064781</v>
          </cell>
          <cell r="Y98">
            <v>7.0449029126213594</v>
          </cell>
          <cell r="Z98">
            <v>8.1292059219380892</v>
          </cell>
          <cell r="AA98">
            <v>6.8043742405832317</v>
          </cell>
          <cell r="AB98">
            <v>6.4015369836695477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>
            <v>0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>
            <v>0</v>
          </cell>
          <cell r="K99" t="str">
            <v>:</v>
          </cell>
          <cell r="L99" t="str">
            <v>:</v>
          </cell>
          <cell r="M99">
            <v>0</v>
          </cell>
          <cell r="N99" t="str">
            <v>:</v>
          </cell>
          <cell r="O99" t="str">
            <v>:</v>
          </cell>
          <cell r="P99" t="str">
            <v>:</v>
          </cell>
          <cell r="Q99" t="str">
            <v>:</v>
          </cell>
          <cell r="R99" t="str">
            <v>:</v>
          </cell>
          <cell r="S99" t="str">
            <v>:</v>
          </cell>
          <cell r="T99" t="str">
            <v>:</v>
          </cell>
          <cell r="U99" t="str">
            <v>:</v>
          </cell>
          <cell r="V99" t="str">
            <v>:</v>
          </cell>
          <cell r="W99" t="str">
            <v>:</v>
          </cell>
          <cell r="X99" t="str">
            <v>:</v>
          </cell>
          <cell r="Y99" t="str">
            <v>:</v>
          </cell>
          <cell r="Z99" t="str">
            <v>:</v>
          </cell>
          <cell r="AA99" t="str">
            <v>:</v>
          </cell>
          <cell r="AB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26.818355764477182</v>
          </cell>
          <cell r="E101">
            <v>27.347628992020578</v>
          </cell>
          <cell r="F101">
            <v>29.192365005207023</v>
          </cell>
          <cell r="G101">
            <v>26.145092356727901</v>
          </cell>
          <cell r="H101">
            <v>25.75927747891738</v>
          </cell>
          <cell r="I101">
            <v>26.862560863767737</v>
          </cell>
          <cell r="J101">
            <v>25.839317700012266</v>
          </cell>
          <cell r="K101">
            <v>20.240426282197173</v>
          </cell>
          <cell r="L101">
            <v>27.858173318142931</v>
          </cell>
          <cell r="M101">
            <v>26.711993645062623</v>
          </cell>
          <cell r="N101">
            <v>23.529456626791767</v>
          </cell>
          <cell r="O101">
            <v>31.035664482942849</v>
          </cell>
          <cell r="P101">
            <v>30.464625509633343</v>
          </cell>
          <cell r="Q101">
            <v>27.515752292110072</v>
          </cell>
          <cell r="R101">
            <v>25.149249140656821</v>
          </cell>
          <cell r="S101">
            <v>20.09707561498778</v>
          </cell>
          <cell r="T101">
            <v>35.152456673746904</v>
          </cell>
          <cell r="U101">
            <v>27.935687111716025</v>
          </cell>
          <cell r="V101">
            <v>26.44262982901644</v>
          </cell>
          <cell r="W101">
            <v>21.886966119036284</v>
          </cell>
          <cell r="X101">
            <v>27.949009503325851</v>
          </cell>
          <cell r="Y101">
            <v>26.01951947382468</v>
          </cell>
          <cell r="Z101">
            <v>24.758640621620433</v>
          </cell>
          <cell r="AA101">
            <v>24.170953662996375</v>
          </cell>
          <cell r="AB101">
            <v>27.992605352133054</v>
          </cell>
        </row>
        <row r="102">
          <cell r="B102">
            <v>26.57444356716724</v>
          </cell>
          <cell r="C102">
            <v>27.269457321524449</v>
          </cell>
          <cell r="D102">
            <v>26.56697181472769</v>
          </cell>
          <cell r="E102">
            <v>27.039187737214466</v>
          </cell>
          <cell r="F102">
            <v>28.851318560497763</v>
          </cell>
          <cell r="G102">
            <v>26.127132571031471</v>
          </cell>
          <cell r="H102">
            <v>24.972249597326197</v>
          </cell>
          <cell r="I102">
            <v>26.531926425896707</v>
          </cell>
          <cell r="J102">
            <v>26.037465634732097</v>
          </cell>
          <cell r="K102">
            <v>21.652882058266513</v>
          </cell>
          <cell r="L102">
            <v>27.529282755961354</v>
          </cell>
          <cell r="M102">
            <v>26.447087957433784</v>
          </cell>
          <cell r="N102">
            <v>24.461784450210093</v>
          </cell>
          <cell r="O102">
            <v>28.073872109532765</v>
          </cell>
          <cell r="P102">
            <v>30.530072627246195</v>
          </cell>
          <cell r="Q102">
            <v>26.42797754291492</v>
          </cell>
          <cell r="R102">
            <v>25.20654284688435</v>
          </cell>
          <cell r="S102">
            <v>20.791397483355123</v>
          </cell>
          <cell r="T102">
            <v>33.236703744047709</v>
          </cell>
          <cell r="U102">
            <v>26.156776065231767</v>
          </cell>
          <cell r="V102">
            <v>26.521218612843185</v>
          </cell>
          <cell r="W102">
            <v>22.863572402959022</v>
          </cell>
          <cell r="X102">
            <v>26.683733168205009</v>
          </cell>
          <cell r="Y102">
            <v>26.655657079721056</v>
          </cell>
          <cell r="Z102">
            <v>25.263275584942768</v>
          </cell>
          <cell r="AA102">
            <v>24.15720633528797</v>
          </cell>
          <cell r="AB102">
            <v>27.866788202474019</v>
          </cell>
        </row>
        <row r="103">
          <cell r="B103">
            <v>27.195979388036964</v>
          </cell>
          <cell r="C103">
            <v>27.693233858073871</v>
          </cell>
          <cell r="D103">
            <v>27.303392948431533</v>
          </cell>
          <cell r="E103">
            <v>27.681490274860742</v>
          </cell>
          <cell r="F103">
            <v>29.505470928985194</v>
          </cell>
          <cell r="G103">
            <v>27.253454199868415</v>
          </cell>
          <cell r="H103">
            <v>25.61658344681495</v>
          </cell>
          <cell r="I103">
            <v>26.764835998230424</v>
          </cell>
          <cell r="J103">
            <v>26.57507117217477</v>
          </cell>
          <cell r="K103">
            <v>22.679377822378324</v>
          </cell>
          <cell r="L103">
            <v>27.85080512651988</v>
          </cell>
          <cell r="M103">
            <v>27.235875348365845</v>
          </cell>
          <cell r="N103">
            <v>25.77603559699121</v>
          </cell>
          <cell r="O103">
            <v>28.341384863123999</v>
          </cell>
          <cell r="P103">
            <v>31.045172719220549</v>
          </cell>
          <cell r="Q103">
            <v>27.160547187344669</v>
          </cell>
          <cell r="R103">
            <v>25.3781512605042</v>
          </cell>
          <cell r="S103">
            <v>22.707034728406054</v>
          </cell>
          <cell r="T103">
            <v>33.553840499816239</v>
          </cell>
          <cell r="U103">
            <v>27.154150197628457</v>
          </cell>
          <cell r="V103">
            <v>27.263663554790181</v>
          </cell>
          <cell r="W103">
            <v>23.784277879341865</v>
          </cell>
          <cell r="X103">
            <v>26.81537504188406</v>
          </cell>
          <cell r="Y103">
            <v>27.718913652417491</v>
          </cell>
          <cell r="Z103">
            <v>25.997871208089414</v>
          </cell>
          <cell r="AA103">
            <v>24.678624813153959</v>
          </cell>
          <cell r="AB103">
            <v>28.912364575702661</v>
          </cell>
        </row>
        <row r="104">
          <cell r="B104" t="str">
            <v>:</v>
          </cell>
          <cell r="C104" t="str">
            <v>:</v>
          </cell>
          <cell r="D104">
            <v>27.49357570183188</v>
          </cell>
          <cell r="E104">
            <v>27.862700733955084</v>
          </cell>
          <cell r="F104">
            <v>29.780580877676488</v>
          </cell>
          <cell r="G104">
            <v>27.633687891592601</v>
          </cell>
          <cell r="H104">
            <v>25.314489827612981</v>
          </cell>
          <cell r="I104">
            <v>26.777560339204175</v>
          </cell>
          <cell r="J104">
            <v>26.995246434826122</v>
          </cell>
          <cell r="K104">
            <v>22.798982188295163</v>
          </cell>
          <cell r="L104">
            <v>28.362912589152433</v>
          </cell>
          <cell r="M104">
            <v>27.418563394104105</v>
          </cell>
          <cell r="N104">
            <v>25.973333333333333</v>
          </cell>
          <cell r="O104">
            <v>27.741935483870968</v>
          </cell>
          <cell r="P104">
            <v>31.307991619275661</v>
          </cell>
          <cell r="Q104">
            <v>27.099162283265148</v>
          </cell>
          <cell r="R104">
            <v>25.376699742741636</v>
          </cell>
          <cell r="S104">
            <v>24.079065588499553</v>
          </cell>
          <cell r="T104">
            <v>34.036467643904182</v>
          </cell>
          <cell r="U104">
            <v>27.437106918238996</v>
          </cell>
          <cell r="V104">
            <v>27.704843820733366</v>
          </cell>
          <cell r="W104">
            <v>24.140440240130982</v>
          </cell>
          <cell r="X104">
            <v>26.832416925651447</v>
          </cell>
          <cell r="Y104">
            <v>28.264563106796114</v>
          </cell>
          <cell r="Z104">
            <v>25.948855989232843</v>
          </cell>
          <cell r="AA104">
            <v>25.27339003645201</v>
          </cell>
          <cell r="AB104">
            <v>29.014409221902014</v>
          </cell>
        </row>
        <row r="105">
          <cell r="B105" t="str">
            <v>:</v>
          </cell>
          <cell r="C105" t="str">
            <v>:</v>
          </cell>
          <cell r="D105">
            <v>38.069836773390293</v>
          </cell>
          <cell r="E105">
            <v>37.188249555102779</v>
          </cell>
          <cell r="F105">
            <v>39.956177551597399</v>
          </cell>
          <cell r="G105">
            <v>38.058145913329675</v>
          </cell>
          <cell r="H105">
            <v>34.133709981167613</v>
          </cell>
          <cell r="I105">
            <v>34.159119161782989</v>
          </cell>
          <cell r="J105">
            <v>35.58517436552858</v>
          </cell>
          <cell r="K105">
            <v>35.585231736056556</v>
          </cell>
          <cell r="L105">
            <v>35.58515699333968</v>
          </cell>
          <cell r="M105">
            <v>38.457126689047108</v>
          </cell>
          <cell r="N105">
            <v>36.748312136913178</v>
          </cell>
          <cell r="O105">
            <v>35.698447893569849</v>
          </cell>
          <cell r="P105">
            <v>38.095238095238095</v>
          </cell>
          <cell r="Q105">
            <v>39.338201594915823</v>
          </cell>
          <cell r="R105">
            <v>36.468885672937773</v>
          </cell>
          <cell r="S105">
            <v>33.09957924263675</v>
          </cell>
          <cell r="T105">
            <v>45.436798438262564</v>
          </cell>
          <cell r="U105">
            <v>37.820848611838656</v>
          </cell>
          <cell r="V105">
            <v>41.809859154929576</v>
          </cell>
          <cell r="W105">
            <v>34.241035319493129</v>
          </cell>
          <cell r="X105">
            <v>39.95008912655971</v>
          </cell>
          <cell r="Y105">
            <v>39.726623715827969</v>
          </cell>
          <cell r="Z105">
            <v>37.437088656600856</v>
          </cell>
          <cell r="AA105">
            <v>40.06899950714638</v>
          </cell>
          <cell r="AB105">
            <v>34.843626562572616</v>
          </cell>
        </row>
        <row r="107">
          <cell r="B107">
            <v>12.882600344164144</v>
          </cell>
          <cell r="C107">
            <v>14.55622942860356</v>
          </cell>
          <cell r="D107">
            <v>12.502546466046843</v>
          </cell>
          <cell r="E107">
            <v>10.235417767060802</v>
          </cell>
          <cell r="F107">
            <v>10.838708471109465</v>
          </cell>
          <cell r="G107">
            <v>9.8237132403427232</v>
          </cell>
          <cell r="H107">
            <v>8.6103859366478996</v>
          </cell>
          <cell r="I107">
            <v>10.551660375838829</v>
          </cell>
          <cell r="J107">
            <v>9.771036556127358</v>
          </cell>
          <cell r="K107">
            <v>9.3091924022949861</v>
          </cell>
          <cell r="L107">
            <v>9.9375689274640298</v>
          </cell>
          <cell r="M107">
            <v>13.330020290188214</v>
          </cell>
          <cell r="N107">
            <v>12.227348875666353</v>
          </cell>
          <cell r="O107">
            <v>13.092574198285295</v>
          </cell>
          <cell r="P107">
            <v>15.441380767176167</v>
          </cell>
          <cell r="Q107">
            <v>15.959020610164574</v>
          </cell>
          <cell r="R107">
            <v>10.404035537183869</v>
          </cell>
          <cell r="S107">
            <v>10.132370145797736</v>
          </cell>
          <cell r="T107">
            <v>10.191631604685877</v>
          </cell>
          <cell r="U107">
            <v>11.505120442197333</v>
          </cell>
          <cell r="V107">
            <v>10.812250074066569</v>
          </cell>
          <cell r="W107">
            <v>10.59957104585523</v>
          </cell>
          <cell r="X107">
            <v>10.967431655886353</v>
          </cell>
          <cell r="Y107">
            <v>13.618142342219935</v>
          </cell>
          <cell r="Z107">
            <v>10.594948257162013</v>
          </cell>
          <cell r="AA107">
            <v>10.551972178485434</v>
          </cell>
          <cell r="AB107">
            <v>15.969785096929231</v>
          </cell>
        </row>
        <row r="108">
          <cell r="B108">
            <v>14.306153954581747</v>
          </cell>
          <cell r="C108">
            <v>15.850221261279676</v>
          </cell>
          <cell r="D108">
            <v>14.011025166552885</v>
          </cell>
          <cell r="E108">
            <v>11.331301576205213</v>
          </cell>
          <cell r="F108">
            <v>12.204438726588238</v>
          </cell>
          <cell r="G108">
            <v>10.948488259876815</v>
          </cell>
          <cell r="H108">
            <v>9.7394184864722124</v>
          </cell>
          <cell r="I108">
            <v>11.28990434903041</v>
          </cell>
          <cell r="J108">
            <v>11.079166166959626</v>
          </cell>
          <cell r="K108">
            <v>10.567681342544574</v>
          </cell>
          <cell r="L108">
            <v>11.253194510815804</v>
          </cell>
          <cell r="M108">
            <v>14.958994960450628</v>
          </cell>
          <cell r="N108">
            <v>14.089080225506153</v>
          </cell>
          <cell r="O108">
            <v>12.886037209013537</v>
          </cell>
          <cell r="P108">
            <v>16.190046900852902</v>
          </cell>
          <cell r="Q108">
            <v>17.400810079541866</v>
          </cell>
          <cell r="R108">
            <v>12.406697874896865</v>
          </cell>
          <cell r="S108">
            <v>11.071444343734338</v>
          </cell>
          <cell r="T108">
            <v>11.785825327769109</v>
          </cell>
          <cell r="U108">
            <v>13.390390894289089</v>
          </cell>
          <cell r="V108">
            <v>12.511504115579244</v>
          </cell>
          <cell r="W108">
            <v>13.308173004451557</v>
          </cell>
          <cell r="X108">
            <v>13.042976045023769</v>
          </cell>
          <cell r="Y108">
            <v>14.765180439548924</v>
          </cell>
          <cell r="Z108">
            <v>12.10537641706974</v>
          </cell>
          <cell r="AA108">
            <v>11.251549694570977</v>
          </cell>
          <cell r="AB108">
            <v>17.664484623078398</v>
          </cell>
        </row>
        <row r="109">
          <cell r="B109">
            <v>15.335633046614021</v>
          </cell>
          <cell r="C109">
            <v>16.801430890125022</v>
          </cell>
          <cell r="D109">
            <v>14.683589142887049</v>
          </cell>
          <cell r="E109">
            <v>11.56058807414848</v>
          </cell>
          <cell r="F109">
            <v>12.202317099334905</v>
          </cell>
          <cell r="G109">
            <v>11.79910812193874</v>
          </cell>
          <cell r="H109">
            <v>10.379785141473747</v>
          </cell>
          <cell r="I109">
            <v>11.091449156291475</v>
          </cell>
          <cell r="J109">
            <v>12.24161406114618</v>
          </cell>
          <cell r="K109">
            <v>11.741093828399396</v>
          </cell>
          <cell r="L109">
            <v>12.405520867564903</v>
          </cell>
          <cell r="M109">
            <v>15.718374849737748</v>
          </cell>
          <cell r="N109">
            <v>14.651975844898827</v>
          </cell>
          <cell r="O109">
            <v>12.721417069243158</v>
          </cell>
          <cell r="P109">
            <v>16.814289932093295</v>
          </cell>
          <cell r="Q109">
            <v>18.187712056706935</v>
          </cell>
          <cell r="R109">
            <v>12.194211017740429</v>
          </cell>
          <cell r="S109">
            <v>11.576135351736418</v>
          </cell>
          <cell r="T109">
            <v>11.61337743476663</v>
          </cell>
          <cell r="U109">
            <v>14.071146245059287</v>
          </cell>
          <cell r="V109">
            <v>13.038158252515181</v>
          </cell>
          <cell r="W109">
            <v>14.954296160877515</v>
          </cell>
          <cell r="X109">
            <v>14.503853333971565</v>
          </cell>
          <cell r="Y109">
            <v>14.858117159907444</v>
          </cell>
          <cell r="Z109">
            <v>13.09207025013305</v>
          </cell>
          <cell r="AA109">
            <v>12.25710014947683</v>
          </cell>
          <cell r="AB109">
            <v>18.610479238153989</v>
          </cell>
        </row>
        <row r="110">
          <cell r="B110" t="str">
            <v>:</v>
          </cell>
          <cell r="C110" t="str">
            <v>:</v>
          </cell>
          <cell r="D110">
            <v>14.905985388503632</v>
          </cell>
          <cell r="E110">
            <v>11.700973088313745</v>
          </cell>
          <cell r="F110">
            <v>12.327750688997243</v>
          </cell>
          <cell r="G110">
            <v>11.824275098353491</v>
          </cell>
          <cell r="H110">
            <v>10.436403168193818</v>
          </cell>
          <cell r="I110">
            <v>11.350293542074363</v>
          </cell>
          <cell r="J110">
            <v>12.559419564673506</v>
          </cell>
          <cell r="K110">
            <v>11.704834605597965</v>
          </cell>
          <cell r="L110">
            <v>12.837949908774259</v>
          </cell>
          <cell r="M110">
            <v>15.953001062275211</v>
          </cell>
          <cell r="N110">
            <v>14.885333333333334</v>
          </cell>
          <cell r="O110">
            <v>12.096774193548388</v>
          </cell>
          <cell r="P110">
            <v>17.165519305597126</v>
          </cell>
          <cell r="Q110">
            <v>18.358334956815376</v>
          </cell>
          <cell r="R110">
            <v>12.183020948180815</v>
          </cell>
          <cell r="S110">
            <v>11.949685534591197</v>
          </cell>
          <cell r="T110">
            <v>11.691097604576333</v>
          </cell>
          <cell r="U110">
            <v>14.544025157232706</v>
          </cell>
          <cell r="V110">
            <v>13.20959710276143</v>
          </cell>
          <cell r="W110">
            <v>15.372021102419502</v>
          </cell>
          <cell r="X110">
            <v>14.797991871862301</v>
          </cell>
          <cell r="Y110">
            <v>15.200242718446603</v>
          </cell>
          <cell r="Z110">
            <v>13.216689098250336</v>
          </cell>
          <cell r="AA110">
            <v>12.484811664641555</v>
          </cell>
          <cell r="AB110">
            <v>18.912584053794429</v>
          </cell>
        </row>
        <row r="111">
          <cell r="B111" t="str">
            <v>:</v>
          </cell>
          <cell r="C111" t="str">
            <v>:</v>
          </cell>
          <cell r="D111">
            <v>21.070967594549213</v>
          </cell>
          <cell r="E111">
            <v>16.289686121785778</v>
          </cell>
          <cell r="F111">
            <v>16.129488266892846</v>
          </cell>
          <cell r="G111">
            <v>18.058145913329675</v>
          </cell>
          <cell r="H111">
            <v>15.795668549905839</v>
          </cell>
          <cell r="I111">
            <v>15.245959865032855</v>
          </cell>
          <cell r="J111">
            <v>16.450611648712801</v>
          </cell>
          <cell r="K111">
            <v>18.224666142969365</v>
          </cell>
          <cell r="L111">
            <v>15.913415794481448</v>
          </cell>
          <cell r="M111">
            <v>22.694216519205625</v>
          </cell>
          <cell r="N111">
            <v>23.30821165018056</v>
          </cell>
          <cell r="O111">
            <v>17.516629711751662</v>
          </cell>
          <cell r="P111">
            <v>21.477162293488824</v>
          </cell>
          <cell r="Q111">
            <v>25.750863148889362</v>
          </cell>
          <cell r="R111">
            <v>19.971056439942114</v>
          </cell>
          <cell r="S111">
            <v>17.812061711079945</v>
          </cell>
          <cell r="T111">
            <v>16.056612981942408</v>
          </cell>
          <cell r="U111">
            <v>20.953378732320584</v>
          </cell>
          <cell r="V111">
            <v>20.295774647887324</v>
          </cell>
          <cell r="W111">
            <v>21.6500404421677</v>
          </cell>
          <cell r="X111">
            <v>21.376114081996437</v>
          </cell>
          <cell r="Y111">
            <v>21.530558941319871</v>
          </cell>
          <cell r="Z111">
            <v>20.054200542005418</v>
          </cell>
          <cell r="AA111">
            <v>20.03449975357319</v>
          </cell>
          <cell r="AB111">
            <v>23.528044983502955</v>
          </cell>
        </row>
        <row r="113">
          <cell r="B113">
            <v>27.49895048657433</v>
          </cell>
          <cell r="C113">
            <v>29.500755914150648</v>
          </cell>
          <cell r="D113">
            <v>28.272738074493624</v>
          </cell>
          <cell r="E113">
            <v>33.52940818920176</v>
          </cell>
          <cell r="F113">
            <v>32.509382079203881</v>
          </cell>
          <cell r="G113">
            <v>30.409175269284155</v>
          </cell>
          <cell r="H113">
            <v>34.535806439767335</v>
          </cell>
          <cell r="I113">
            <v>37.150752179781861</v>
          </cell>
          <cell r="J113">
            <v>33.162277683047407</v>
          </cell>
          <cell r="K113">
            <v>28.954271927855412</v>
          </cell>
          <cell r="L113">
            <v>34.679605922877919</v>
          </cell>
          <cell r="M113">
            <v>26.388216693412698</v>
          </cell>
          <cell r="N113">
            <v>23.999918248774645</v>
          </cell>
          <cell r="O113">
            <v>31.81015763772298</v>
          </cell>
          <cell r="P113">
            <v>32.035181540440576</v>
          </cell>
          <cell r="Q113">
            <v>22.709304889807726</v>
          </cell>
          <cell r="R113">
            <v>28.637574438493484</v>
          </cell>
          <cell r="S113">
            <v>31.591694075386783</v>
          </cell>
          <cell r="T113">
            <v>26.484042407935636</v>
          </cell>
          <cell r="U113">
            <v>29.672727126714882</v>
          </cell>
          <cell r="V113">
            <v>22.776792737656208</v>
          </cell>
          <cell r="W113">
            <v>29.759786616120437</v>
          </cell>
          <cell r="X113">
            <v>24.176291075530589</v>
          </cell>
          <cell r="Y113">
            <v>26.547552979821749</v>
          </cell>
          <cell r="Z113">
            <v>27.988039232748545</v>
          </cell>
          <cell r="AA113">
            <v>25.56239059876933</v>
          </cell>
          <cell r="AB113">
            <v>36.839689841508047</v>
          </cell>
        </row>
        <row r="114">
          <cell r="B114">
            <v>28.70927833138947</v>
          </cell>
          <cell r="C114">
            <v>30.629171428867203</v>
          </cell>
          <cell r="D114">
            <v>28.313258873292611</v>
          </cell>
          <cell r="E114">
            <v>33.054681533248079</v>
          </cell>
          <cell r="F114">
            <v>32.567071035225503</v>
          </cell>
          <cell r="G114">
            <v>29.685823033723928</v>
          </cell>
          <cell r="H114">
            <v>32.444251178231944</v>
          </cell>
          <cell r="I114">
            <v>36.779090335219934</v>
          </cell>
          <cell r="J114">
            <v>33.346734485070733</v>
          </cell>
          <cell r="K114">
            <v>28.689297972328966</v>
          </cell>
          <cell r="L114">
            <v>34.93138748793293</v>
          </cell>
          <cell r="M114">
            <v>26.610405195572216</v>
          </cell>
          <cell r="N114">
            <v>25.275079533339834</v>
          </cell>
          <cell r="O114">
            <v>32.586150588088373</v>
          </cell>
          <cell r="P114">
            <v>31.336762878730994</v>
          </cell>
          <cell r="Q114">
            <v>23.199332402065707</v>
          </cell>
          <cell r="R114">
            <v>28.412440746226075</v>
          </cell>
          <cell r="S114">
            <v>31.804476921010828</v>
          </cell>
          <cell r="T114">
            <v>26.143926112928384</v>
          </cell>
          <cell r="U114">
            <v>29.972846605227755</v>
          </cell>
          <cell r="V114">
            <v>22.643146247270025</v>
          </cell>
          <cell r="W114">
            <v>29.351412750554239</v>
          </cell>
          <cell r="X114">
            <v>25.091019403967081</v>
          </cell>
          <cell r="Y114">
            <v>26.686941259575857</v>
          </cell>
          <cell r="Z114">
            <v>28.172980489714995</v>
          </cell>
          <cell r="AA114">
            <v>24.681999615739688</v>
          </cell>
          <cell r="AB114">
            <v>35.982797307062988</v>
          </cell>
        </row>
        <row r="115">
          <cell r="B115">
            <v>29.640758928575409</v>
          </cell>
          <cell r="C115">
            <v>31.676858826595033</v>
          </cell>
          <cell r="D115">
            <v>28.830602148719748</v>
          </cell>
          <cell r="E115">
            <v>33.662679207378318</v>
          </cell>
          <cell r="F115">
            <v>33.276121004076373</v>
          </cell>
          <cell r="G115">
            <v>29.658600774910447</v>
          </cell>
          <cell r="H115">
            <v>32.879406869420485</v>
          </cell>
          <cell r="I115">
            <v>37.906844466915246</v>
          </cell>
          <cell r="J115">
            <v>33.246688946651808</v>
          </cell>
          <cell r="K115">
            <v>29.402910185649773</v>
          </cell>
          <cell r="L115">
            <v>34.505422280644098</v>
          </cell>
          <cell r="M115">
            <v>27.181969607943547</v>
          </cell>
          <cell r="N115">
            <v>27.004979341031891</v>
          </cell>
          <cell r="O115">
            <v>34.460547504025769</v>
          </cell>
          <cell r="P115">
            <v>31.104222025391199</v>
          </cell>
          <cell r="Q115">
            <v>23.949171222959393</v>
          </cell>
          <cell r="R115">
            <v>28.216619981325863</v>
          </cell>
          <cell r="S115">
            <v>31.522707034728402</v>
          </cell>
          <cell r="T115">
            <v>27.894156560088202</v>
          </cell>
          <cell r="U115">
            <v>30.790513833992094</v>
          </cell>
          <cell r="V115">
            <v>23.289223239372792</v>
          </cell>
          <cell r="W115">
            <v>29.45155393053016</v>
          </cell>
          <cell r="X115">
            <v>25.570819970322145</v>
          </cell>
          <cell r="Y115">
            <v>27.152600170502982</v>
          </cell>
          <cell r="Z115">
            <v>29.377328366152213</v>
          </cell>
          <cell r="AA115">
            <v>25.186846038863976</v>
          </cell>
          <cell r="AB115">
            <v>35.397308863785319</v>
          </cell>
        </row>
        <row r="116">
          <cell r="B116" t="str">
            <v>:</v>
          </cell>
          <cell r="C116" t="str">
            <v>:</v>
          </cell>
          <cell r="D116">
            <v>29.140697172501984</v>
          </cell>
          <cell r="E116">
            <v>33.947721796074539</v>
          </cell>
          <cell r="F116">
            <v>33.267966928132289</v>
          </cell>
          <cell r="G116">
            <v>29.855748215066303</v>
          </cell>
          <cell r="H116">
            <v>33.545581612051556</v>
          </cell>
          <cell r="I116">
            <v>38.617090671885194</v>
          </cell>
          <cell r="J116">
            <v>33.887915936952716</v>
          </cell>
          <cell r="K116">
            <v>29.720101781170484</v>
          </cell>
          <cell r="L116">
            <v>35.246309504063696</v>
          </cell>
          <cell r="M116">
            <v>27.498908067360112</v>
          </cell>
          <cell r="N116">
            <v>27.157333333333327</v>
          </cell>
          <cell r="O116">
            <v>34.677419354838712</v>
          </cell>
          <cell r="P116">
            <v>31.48757856929063</v>
          </cell>
          <cell r="Q116">
            <v>24.174729960819967</v>
          </cell>
          <cell r="R116">
            <v>28.261668504226389</v>
          </cell>
          <cell r="S116">
            <v>32.075471698113212</v>
          </cell>
          <cell r="T116">
            <v>28.423310690025026</v>
          </cell>
          <cell r="U116">
            <v>31.171383647798745</v>
          </cell>
          <cell r="V116">
            <v>23.684925305568132</v>
          </cell>
          <cell r="W116">
            <v>29.816263416408955</v>
          </cell>
          <cell r="X116">
            <v>25.871384174037772</v>
          </cell>
          <cell r="Y116">
            <v>27.512135922330096</v>
          </cell>
          <cell r="Z116">
            <v>29.609690444145357</v>
          </cell>
          <cell r="AA116">
            <v>25.713851761846907</v>
          </cell>
          <cell r="AB116">
            <v>35.834774255523541</v>
          </cell>
        </row>
        <row r="117">
          <cell r="B117" t="str">
            <v>:</v>
          </cell>
          <cell r="C117" t="str">
            <v>:</v>
          </cell>
          <cell r="D117">
            <v>40.859195632060491</v>
          </cell>
          <cell r="E117">
            <v>46.522064323111444</v>
          </cell>
          <cell r="F117">
            <v>43.914334181509751</v>
          </cell>
          <cell r="G117">
            <v>43.883708173340644</v>
          </cell>
          <cell r="H117">
            <v>50.070621468926561</v>
          </cell>
          <cell r="I117">
            <v>50.594920973184166</v>
          </cell>
          <cell r="J117">
            <v>47.964213985758633</v>
          </cell>
          <cell r="K117">
            <v>46.190102120974075</v>
          </cell>
          <cell r="L117">
            <v>48.501427212178882</v>
          </cell>
          <cell r="M117">
            <v>38.848656791747288</v>
          </cell>
          <cell r="N117">
            <v>39.943476212906262</v>
          </cell>
          <cell r="O117">
            <v>46.784922394678496</v>
          </cell>
          <cell r="P117">
            <v>40.427599611273081</v>
          </cell>
          <cell r="Q117">
            <v>34.910935256194811</v>
          </cell>
          <cell r="R117">
            <v>43.560057887120117</v>
          </cell>
          <cell r="S117">
            <v>49.088359046283315</v>
          </cell>
          <cell r="T117">
            <v>38.506588579795029</v>
          </cell>
          <cell r="U117">
            <v>41.225772655840757</v>
          </cell>
          <cell r="V117">
            <v>37.894366197183096</v>
          </cell>
          <cell r="W117">
            <v>44.108924238339178</v>
          </cell>
          <cell r="X117">
            <v>38.673796791443849</v>
          </cell>
          <cell r="Y117">
            <v>38.74281734285217</v>
          </cell>
          <cell r="Z117">
            <v>42.508710801393725</v>
          </cell>
          <cell r="AA117">
            <v>39.896500739280441</v>
          </cell>
          <cell r="AB117">
            <v>41.628328453924446</v>
          </cell>
        </row>
        <row r="119">
          <cell r="B119">
            <v>1.8109836087751452</v>
          </cell>
          <cell r="C119">
            <v>1.8709494958889064</v>
          </cell>
          <cell r="D119">
            <v>1.0843682224665023</v>
          </cell>
          <cell r="E119">
            <v>0.76755414840867831</v>
          </cell>
          <cell r="F119">
            <v>1.002317419389315</v>
          </cell>
          <cell r="G119">
            <v>0.5851621622351717</v>
          </cell>
          <cell r="H119">
            <v>0.40478924720561088</v>
          </cell>
          <cell r="I119">
            <v>0.77140534127421945</v>
          </cell>
          <cell r="J119">
            <v>0.66140464307232816</v>
          </cell>
          <cell r="K119">
            <v>0.46780160102971147</v>
          </cell>
          <cell r="L119">
            <v>0.73314903149212496</v>
          </cell>
          <cell r="M119">
            <v>1.1773604033478233</v>
          </cell>
          <cell r="N119">
            <v>1.5995344598763703</v>
          </cell>
          <cell r="O119">
            <v>0.36037022872369084</v>
          </cell>
          <cell r="P119">
            <v>1.10337325646704</v>
          </cell>
          <cell r="Q119">
            <v>1.142176240927179</v>
          </cell>
          <cell r="R119">
            <v>1.0171571927336176</v>
          </cell>
          <cell r="S119">
            <v>0.37749542926349589</v>
          </cell>
          <cell r="T119">
            <v>0.32866327071028351</v>
          </cell>
          <cell r="U119">
            <v>0.9960275755257606</v>
          </cell>
          <cell r="V119">
            <v>0.68928344098278427</v>
          </cell>
          <cell r="W119">
            <v>1.1207010090719616</v>
          </cell>
          <cell r="X119">
            <v>1.2016300760177747</v>
          </cell>
          <cell r="Y119">
            <v>1.1197503374626541</v>
          </cell>
          <cell r="Z119">
            <v>0.81700437741428555</v>
          </cell>
          <cell r="AA119">
            <v>0.66744847895472093</v>
          </cell>
          <cell r="AB119">
            <v>1.7070372942215164</v>
          </cell>
        </row>
        <row r="120">
          <cell r="B120">
            <v>1.7791486750503052</v>
          </cell>
          <cell r="C120">
            <v>1.8486341641299338</v>
          </cell>
          <cell r="D120">
            <v>1.086459487163598</v>
          </cell>
          <cell r="E120">
            <v>0.8263161877150047</v>
          </cell>
          <cell r="F120">
            <v>1.104765273013091</v>
          </cell>
          <cell r="G120">
            <v>0.72151659495201159</v>
          </cell>
          <cell r="H120">
            <v>0.43514867847884747</v>
          </cell>
          <cell r="I120">
            <v>0.7312756274658081</v>
          </cell>
          <cell r="J120">
            <v>0.58500559386021589</v>
          </cell>
          <cell r="K120">
            <v>0.62176140803478275</v>
          </cell>
          <cell r="L120">
            <v>0.57218251455412461</v>
          </cell>
          <cell r="M120">
            <v>1.1677863944093265</v>
          </cell>
          <cell r="N120">
            <v>1.6884511881678634</v>
          </cell>
          <cell r="O120">
            <v>0.41477594076951196</v>
          </cell>
          <cell r="P120">
            <v>1.0257821365580506</v>
          </cell>
          <cell r="Q120">
            <v>1.130174915875646</v>
          </cell>
          <cell r="R120">
            <v>0.92461017411763358</v>
          </cell>
          <cell r="S120">
            <v>0.39716654926299966</v>
          </cell>
          <cell r="T120">
            <v>0.49489017693554971</v>
          </cell>
          <cell r="U120">
            <v>1.0266567376489037</v>
          </cell>
          <cell r="V120">
            <v>0.80594520660562696</v>
          </cell>
          <cell r="W120">
            <v>1.3172663829761715</v>
          </cell>
          <cell r="X120">
            <v>1.3868138659513145</v>
          </cell>
          <cell r="Y120">
            <v>0.96094724017387889</v>
          </cell>
          <cell r="Z120">
            <v>0.7990604115284855</v>
          </cell>
          <cell r="AA120">
            <v>0.63356444353239771</v>
          </cell>
          <cell r="AB120">
            <v>1.4458319704422185</v>
          </cell>
        </row>
        <row r="121">
          <cell r="B121">
            <v>1.9753761442440207</v>
          </cell>
          <cell r="C121">
            <v>2.0610769825043889</v>
          </cell>
          <cell r="D121">
            <v>1.208805893375688</v>
          </cell>
          <cell r="E121">
            <v>0.85128062304068586</v>
          </cell>
          <cell r="F121">
            <v>1.1335940431751299</v>
          </cell>
          <cell r="G121">
            <v>0.69642256364248067</v>
          </cell>
          <cell r="H121">
            <v>0.45199772202739569</v>
          </cell>
          <cell r="I121">
            <v>0.80358555829358169</v>
          </cell>
          <cell r="J121">
            <v>0.73223307510946445</v>
          </cell>
          <cell r="K121">
            <v>0.56219128872923219</v>
          </cell>
          <cell r="L121">
            <v>0.78892215568862278</v>
          </cell>
          <cell r="M121">
            <v>1.307788947626666</v>
          </cell>
          <cell r="N121">
            <v>1.8483881786770042</v>
          </cell>
          <cell r="O121">
            <v>0.5632259478413324</v>
          </cell>
          <cell r="P121">
            <v>1.3360035229727178</v>
          </cell>
          <cell r="Q121">
            <v>1.2632957657229502</v>
          </cell>
          <cell r="R121">
            <v>0.81114104893790329</v>
          </cell>
          <cell r="S121">
            <v>0.43796734320158709</v>
          </cell>
          <cell r="T121">
            <v>0.59842918672409429</v>
          </cell>
          <cell r="U121">
            <v>1.7324755989352261</v>
          </cell>
          <cell r="V121">
            <v>1.027819624384855</v>
          </cell>
          <cell r="W121">
            <v>1.482730744571126</v>
          </cell>
          <cell r="X121">
            <v>1.418421070838032</v>
          </cell>
          <cell r="Y121">
            <v>1.1842080851932244</v>
          </cell>
          <cell r="Z121">
            <v>0.85812305331106398</v>
          </cell>
          <cell r="AA121">
            <v>0.75243077834262861</v>
          </cell>
          <cell r="AB121">
            <v>1.5298352485116988</v>
          </cell>
        </row>
        <row r="122">
          <cell r="B122">
            <v>2.0301071149907908</v>
          </cell>
          <cell r="C122">
            <v>2.1118048358470514</v>
          </cell>
          <cell r="D122">
            <v>1.3058164970330979</v>
          </cell>
          <cell r="E122">
            <v>0.97918278262791469</v>
          </cell>
          <cell r="F122">
            <v>1.3096292419789863</v>
          </cell>
          <cell r="G122">
            <v>0.81824080343037686</v>
          </cell>
          <cell r="H122">
            <v>0.54957809216098363</v>
          </cell>
          <cell r="I122">
            <v>0.89077994715712172</v>
          </cell>
          <cell r="J122">
            <v>0.70893241254386963</v>
          </cell>
          <cell r="K122">
            <v>0.55621087015697301</v>
          </cell>
          <cell r="L122">
            <v>0.75971518223509538</v>
          </cell>
          <cell r="M122">
            <v>1.4026887390862881</v>
          </cell>
          <cell r="N122">
            <v>2.0313571778539927</v>
          </cell>
          <cell r="O122">
            <v>0.40268456375838929</v>
          </cell>
          <cell r="P122">
            <v>1.3510774247565329</v>
          </cell>
          <cell r="Q122">
            <v>1.3046726179359802</v>
          </cell>
          <cell r="R122">
            <v>0.85937004879903656</v>
          </cell>
          <cell r="S122">
            <v>0.72495675420663619</v>
          </cell>
          <cell r="T122">
            <v>0.63345367027677491</v>
          </cell>
          <cell r="U122">
            <v>1.8409078449646403</v>
          </cell>
          <cell r="V122">
            <v>1.1316503520522068</v>
          </cell>
          <cell r="W122">
            <v>1.525797741064429</v>
          </cell>
          <cell r="X122">
            <v>1.6432340496720363</v>
          </cell>
          <cell r="Y122">
            <v>1.2604894296155804</v>
          </cell>
          <cell r="Z122">
            <v>0.82539095030998433</v>
          </cell>
          <cell r="AA122">
            <v>0.825311256578103</v>
          </cell>
          <cell r="AB122">
            <v>1.6477981888460631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 xml:space="preserve">Italy </v>
          </cell>
          <cell r="B4">
            <v>1.1676473077429694</v>
          </cell>
          <cell r="C4">
            <v>-3.2909819716359312</v>
          </cell>
          <cell r="D4">
            <v>1.1471409923982323</v>
          </cell>
          <cell r="E4">
            <v>-2.2841413660536714</v>
          </cell>
          <cell r="F4">
            <v>-0.44387931965369498</v>
          </cell>
          <cell r="G4">
            <v>0.82405683204469504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Italy </v>
          </cell>
          <cell r="B8">
            <v>57.1</v>
          </cell>
          <cell r="C8">
            <v>62.7</v>
          </cell>
          <cell r="D8">
            <v>61.6</v>
          </cell>
          <cell r="E8">
            <v>61</v>
          </cell>
          <cell r="F8">
            <v>59.7</v>
          </cell>
          <cell r="G8">
            <v>60.5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Italy </v>
          </cell>
          <cell r="B11">
            <v>10.8</v>
          </cell>
          <cell r="C11">
            <v>6.1</v>
          </cell>
          <cell r="D11">
            <v>7.7</v>
          </cell>
          <cell r="E11">
            <v>8.4</v>
          </cell>
          <cell r="F11">
            <v>12.1</v>
          </cell>
          <cell r="G11">
            <v>11.9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Italy </v>
          </cell>
          <cell r="B18">
            <v>-1.3</v>
          </cell>
          <cell r="C18">
            <v>-1.5</v>
          </cell>
          <cell r="D18">
            <v>-5.3</v>
          </cell>
          <cell r="E18">
            <v>-3.5</v>
          </cell>
          <cell r="F18">
            <v>-2.9</v>
          </cell>
          <cell r="G18">
            <v>-2.6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Italy </v>
          </cell>
          <cell r="B21">
            <v>105.1</v>
          </cell>
          <cell r="C21">
            <v>99.8</v>
          </cell>
          <cell r="D21">
            <v>112.5</v>
          </cell>
          <cell r="E21">
            <v>116.5</v>
          </cell>
          <cell r="F21">
            <v>129</v>
          </cell>
          <cell r="G21">
            <v>132.69999999999999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Italy </v>
          </cell>
          <cell r="B24">
            <v>2.8</v>
          </cell>
          <cell r="C24">
            <v>2.9</v>
          </cell>
          <cell r="D24">
            <v>3.4</v>
          </cell>
          <cell r="E24">
            <v>2.8</v>
          </cell>
          <cell r="F24">
            <v>2.4</v>
          </cell>
          <cell r="G24">
            <v>2.2999999999999998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B30">
            <v>17882.902254000001</v>
          </cell>
          <cell r="C30">
            <v>18033.339529000001</v>
          </cell>
          <cell r="D30">
            <v>0</v>
          </cell>
          <cell r="E30">
            <v>35916.241782999998</v>
          </cell>
          <cell r="F30">
            <v>17844.501958000001</v>
          </cell>
          <cell r="G30">
            <v>6835.642887</v>
          </cell>
          <cell r="H30">
            <v>0</v>
          </cell>
          <cell r="I30">
            <v>24680.144844999999</v>
          </cell>
        </row>
        <row r="31">
          <cell r="B31">
            <v>3144.4052529999999</v>
          </cell>
          <cell r="C31">
            <v>5032.063658</v>
          </cell>
          <cell r="D31">
            <v>0</v>
          </cell>
          <cell r="E31">
            <v>8176.4689109999999</v>
          </cell>
          <cell r="F31">
            <v>3144.4052529999999</v>
          </cell>
          <cell r="G31">
            <v>4359.1451820000002</v>
          </cell>
          <cell r="H31">
            <v>0</v>
          </cell>
          <cell r="I31">
            <v>7503.5504350000001</v>
          </cell>
        </row>
        <row r="32">
          <cell r="B32">
            <v>21027.307507000001</v>
          </cell>
          <cell r="C32">
            <v>23065.403187</v>
          </cell>
          <cell r="D32">
            <v>0</v>
          </cell>
          <cell r="E32">
            <v>44092.710693999994</v>
          </cell>
          <cell r="F32">
            <v>20988.907211000002</v>
          </cell>
          <cell r="G32">
            <v>11194.788069</v>
          </cell>
          <cell r="H32">
            <v>0</v>
          </cell>
          <cell r="I32">
            <v>32183.69528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-38.400295999999798</v>
          </cell>
          <cell r="G34">
            <v>-11197.696642000001</v>
          </cell>
          <cell r="H34">
            <v>0</v>
          </cell>
          <cell r="I34">
            <v>-11236.096937999999</v>
          </cell>
        </row>
        <row r="35">
          <cell r="B35"/>
          <cell r="C35"/>
          <cell r="D35"/>
          <cell r="E35"/>
          <cell r="F35">
            <v>0</v>
          </cell>
          <cell r="G35">
            <v>-672.91847599999983</v>
          </cell>
          <cell r="H35">
            <v>0</v>
          </cell>
          <cell r="I35">
            <v>-672.91847599999983</v>
          </cell>
        </row>
        <row r="36">
          <cell r="B36"/>
          <cell r="C36"/>
          <cell r="D36"/>
          <cell r="E36"/>
          <cell r="F36">
            <v>-38.400295999999798</v>
          </cell>
          <cell r="G36">
            <v>-11870.615118</v>
          </cell>
          <cell r="H36">
            <v>0</v>
          </cell>
          <cell r="I36">
            <v>-11909.015413999994</v>
          </cell>
        </row>
        <row r="37">
          <cell r="B37">
            <v>0.1863125622599994</v>
          </cell>
          <cell r="C37">
            <v>0.20437111912209055</v>
          </cell>
          <cell r="D37">
            <v>0</v>
          </cell>
          <cell r="E37">
            <v>0.39068368138208992</v>
          </cell>
          <cell r="F37">
            <v>0.18597231624719338</v>
          </cell>
          <cell r="G37">
            <v>9.9191475104395577E-2</v>
          </cell>
          <cell r="H37">
            <v>0</v>
          </cell>
          <cell r="I37">
            <v>0.28516379135158892</v>
          </cell>
        </row>
        <row r="38">
          <cell r="B38">
            <v>4.3807164434361052</v>
          </cell>
          <cell r="C38">
            <v>4.8053223638897746</v>
          </cell>
          <cell r="D38">
            <v>0</v>
          </cell>
          <cell r="E38">
            <v>9.1860388073258772</v>
          </cell>
          <cell r="F38">
            <v>4.3727163317687401</v>
          </cell>
          <cell r="G38">
            <v>2.3322620910130687</v>
          </cell>
          <cell r="H38">
            <v>0</v>
          </cell>
          <cell r="I38">
            <v>6.7049784227818083</v>
          </cell>
        </row>
        <row r="39">
          <cell r="B39">
            <v>50.750022219553884</v>
          </cell>
          <cell r="C39">
            <v>55.669025806253885</v>
          </cell>
          <cell r="D39">
            <v>0</v>
          </cell>
          <cell r="E39">
            <v>106.41904802580773</v>
          </cell>
          <cell r="F39">
            <v>50.657341981031259</v>
          </cell>
          <cell r="G39">
            <v>27.018948719697665</v>
          </cell>
          <cell r="H39">
            <v>0</v>
          </cell>
          <cell r="I39">
            <v>77.676290700728913</v>
          </cell>
        </row>
        <row r="40">
          <cell r="B40">
            <v>147.23405370448896</v>
          </cell>
          <cell r="C40">
            <v>148.47263844380618</v>
          </cell>
          <cell r="D40">
            <v>0</v>
          </cell>
          <cell r="E40">
            <v>295.70669214829508</v>
          </cell>
          <cell r="F40">
            <v>146.91789522175344</v>
          </cell>
          <cell r="G40">
            <v>56.279422525174731</v>
          </cell>
          <cell r="H40">
            <v>0</v>
          </cell>
          <cell r="I40">
            <v>203.19731774692815</v>
          </cell>
        </row>
        <row r="41">
          <cell r="B41">
            <v>10.736449161721142</v>
          </cell>
          <cell r="C41">
            <v>17.181785201228809</v>
          </cell>
          <cell r="D41">
            <v>0</v>
          </cell>
          <cell r="E41">
            <v>27.918234362949953</v>
          </cell>
          <cell r="F41">
            <v>10.736449161721142</v>
          </cell>
          <cell r="G41">
            <v>14.884131296515378</v>
          </cell>
          <cell r="H41">
            <v>0</v>
          </cell>
          <cell r="I41">
            <v>25.620580458236521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Italy</v>
          </cell>
          <cell r="D2" t="str">
            <v>EU15</v>
          </cell>
        </row>
        <row r="4">
          <cell r="A4" t="str">
            <v>Competitiveness</v>
          </cell>
          <cell r="B4">
            <v>65.654077817799461</v>
          </cell>
          <cell r="C4">
            <v>45.603642400363746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54.057590738451651</v>
          </cell>
          <cell r="C5">
            <v>37.958735882927002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65.535932265670951</v>
          </cell>
          <cell r="C6">
            <v>43.935970233779734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89.061821760828323</v>
          </cell>
          <cell r="C7">
            <v>64.407143486972089</v>
          </cell>
          <cell r="D7">
            <v>105.50696936556929</v>
          </cell>
          <cell r="E7">
            <v>79.271751393160926</v>
          </cell>
        </row>
        <row r="8">
          <cell r="A8" t="str">
            <v>Convergence</v>
          </cell>
          <cell r="B8">
            <v>1316.6098044251162</v>
          </cell>
          <cell r="C8">
            <v>702.51047151063221</v>
          </cell>
          <cell r="D8">
            <v>1445.9694919010265</v>
          </cell>
          <cell r="E8">
            <v>940.65857137962917</v>
          </cell>
        </row>
        <row r="9">
          <cell r="A9" t="str">
            <v>of which: Urban</v>
          </cell>
          <cell r="B9">
            <v>1291.7046218413161</v>
          </cell>
          <cell r="C9">
            <v>589.33722763520552</v>
          </cell>
          <cell r="D9">
            <v>1212.0333622038388</v>
          </cell>
          <cell r="E9">
            <v>725.95214482357778</v>
          </cell>
        </row>
        <row r="10">
          <cell r="A10" t="str">
            <v>Intermediate</v>
          </cell>
          <cell r="B10">
            <v>1171.36452764966</v>
          </cell>
          <cell r="C10">
            <v>666.00672569404742</v>
          </cell>
          <cell r="D10">
            <v>1273.0312332065782</v>
          </cell>
          <cell r="E10">
            <v>838.75301962080425</v>
          </cell>
        </row>
        <row r="11">
          <cell r="A11" t="str">
            <v>Rural</v>
          </cell>
          <cell r="B11">
            <v>1872.2449515623434</v>
          </cell>
          <cell r="C11">
            <v>1065.9739365160249</v>
          </cell>
          <cell r="D11">
            <v>1911.0635637892522</v>
          </cell>
          <cell r="E11">
            <v>1280.8152322868291</v>
          </cell>
        </row>
        <row r="12">
          <cell r="A12" t="str">
            <v>Transition*</v>
          </cell>
          <cell r="B12">
            <v>534.00604352251048</v>
          </cell>
          <cell r="C12">
            <v>325.7243102694311</v>
          </cell>
          <cell r="D12">
            <v>825.93582370486899</v>
          </cell>
          <cell r="E12">
            <v>540.81609710990494</v>
          </cell>
        </row>
        <row r="13">
          <cell r="A13" t="str">
            <v>of which: Urban</v>
          </cell>
          <cell r="B13"/>
          <cell r="C13"/>
          <cell r="D13">
            <v>798.28751285771727</v>
          </cell>
          <cell r="E13">
            <v>510.50923313521821</v>
          </cell>
        </row>
        <row r="14">
          <cell r="A14" t="str">
            <v>Intermediate</v>
          </cell>
          <cell r="B14">
            <v>616.61367099793483</v>
          </cell>
          <cell r="C14">
            <v>359.13557820944976</v>
          </cell>
          <cell r="D14">
            <v>681.35650702054056</v>
          </cell>
          <cell r="E14">
            <v>519.85250808820206</v>
          </cell>
        </row>
        <row r="15">
          <cell r="A15" t="str">
            <v>Rural</v>
          </cell>
          <cell r="B15">
            <v>506.69046766279166</v>
          </cell>
          <cell r="C15">
            <v>314.67632291188971</v>
          </cell>
          <cell r="D15">
            <v>1057.1225093968783</v>
          </cell>
          <cell r="E15">
            <v>619.39704690149176</v>
          </cell>
        </row>
        <row r="16">
          <cell r="A16" t="str">
            <v>All regions</v>
          </cell>
          <cell r="B16">
            <v>434.25040247146546</v>
          </cell>
          <cell r="C16">
            <v>240.44061551248402</v>
          </cell>
          <cell r="D16">
            <v>336.59983899265274</v>
          </cell>
          <cell r="E16">
            <v>224.11106618074868</v>
          </cell>
        </row>
        <row r="17">
          <cell r="A17" t="str">
            <v>of which: Urban</v>
          </cell>
          <cell r="B17">
            <v>365.73776105147448</v>
          </cell>
          <cell r="C17">
            <v>176.81394895862061</v>
          </cell>
          <cell r="D17">
            <v>218.22460142667219</v>
          </cell>
          <cell r="E17">
            <v>140.7561710279482</v>
          </cell>
        </row>
        <row r="18">
          <cell r="A18" t="str">
            <v>Intermediate</v>
          </cell>
          <cell r="B18">
            <v>449.70659426286113</v>
          </cell>
          <cell r="C18">
            <v>260.15633791992923</v>
          </cell>
          <cell r="D18">
            <v>344.70059123665993</v>
          </cell>
          <cell r="E18">
            <v>236.32531167001602</v>
          </cell>
        </row>
        <row r="19">
          <cell r="A19" t="str">
            <v>Rural</v>
          </cell>
          <cell r="B19">
            <v>520.28107255401426</v>
          </cell>
          <cell r="C19">
            <v>308.77294554959622</v>
          </cell>
          <cell r="D19">
            <v>609.06366872192348</v>
          </cell>
          <cell r="E19">
            <v>404.20042261082938</v>
          </cell>
        </row>
        <row r="20">
          <cell r="A20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20"/>
          <cell r="C20"/>
          <cell r="D20"/>
          <cell r="E20"/>
        </row>
        <row r="21">
          <cell r="A21" t="str">
            <v>*Transition regions are 1 phasing-in region (Sardegna) and 1 phasing-out region (Basilicata)</v>
          </cell>
          <cell r="B21"/>
          <cell r="C21"/>
          <cell r="D21"/>
          <cell r="E21"/>
        </row>
        <row r="22">
          <cell r="A22" t="str">
            <v>Source: DG Regional and Urban Policy (WP13), Inforegio database and Eurostat, regional demographic statistics</v>
          </cell>
          <cell r="B22"/>
          <cell r="C22"/>
          <cell r="D22"/>
          <cell r="E22"/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  <cell r="D12" t="str">
            <v xml:space="preserve">Competiveness 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</row>
        <row r="14">
          <cell r="B14">
            <v>5138.4526759999999</v>
          </cell>
          <cell r="C14">
            <v>28.795719197398739</v>
          </cell>
          <cell r="D14">
            <v>1391.4682210000001</v>
          </cell>
          <cell r="E14">
            <v>44.252191083589949</v>
          </cell>
        </row>
        <row r="15">
          <cell r="B15">
            <v>6607.2092300000004</v>
          </cell>
          <cell r="C15">
            <v>37.026582448482813</v>
          </cell>
          <cell r="D15">
            <v>946.47956899999997</v>
          </cell>
          <cell r="E15">
            <v>30.10043212772867</v>
          </cell>
        </row>
        <row r="16">
          <cell r="B16">
            <v>1890.325407</v>
          </cell>
          <cell r="C16">
            <v>10.593321189065378</v>
          </cell>
          <cell r="D16">
            <v>312.52852300000001</v>
          </cell>
          <cell r="E16">
            <v>9.9391935152704693</v>
          </cell>
        </row>
        <row r="17">
          <cell r="B17">
            <v>3569.3924590000001</v>
          </cell>
          <cell r="C17">
            <v>20.002757529468507</v>
          </cell>
          <cell r="D17">
            <v>375.239079</v>
          </cell>
          <cell r="E17">
            <v>11.933547008356941</v>
          </cell>
        </row>
        <row r="18">
          <cell r="B18">
            <v>3.7603499999999999</v>
          </cell>
          <cell r="C18">
            <v>2.1072877286520006E-2</v>
          </cell>
          <cell r="D18">
            <v>14.100331000000001</v>
          </cell>
          <cell r="E18">
            <v>0.44842600954655004</v>
          </cell>
        </row>
        <row r="19">
          <cell r="B19">
            <v>635.36183600000004</v>
          </cell>
          <cell r="C19">
            <v>3.5605467582980443</v>
          </cell>
          <cell r="D19">
            <v>104.58953</v>
          </cell>
          <cell r="E19">
            <v>3.3262102555074189</v>
          </cell>
        </row>
        <row r="20">
          <cell r="B20">
            <v>17844.501958000001</v>
          </cell>
          <cell r="C20">
            <v>100</v>
          </cell>
          <cell r="D20">
            <v>3144.4052529999999</v>
          </cell>
          <cell r="E20">
            <v>100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5546.2116560000004</v>
          </cell>
          <cell r="C4">
            <v>5388.2724479999997</v>
          </cell>
          <cell r="D4">
            <v>1001.817738</v>
          </cell>
          <cell r="E4">
            <v>-1159.756946</v>
          </cell>
          <cell r="F4">
            <v>-157.93920800000001</v>
          </cell>
          <cell r="G4">
            <v>26.376233163250518</v>
          </cell>
          <cell r="H4">
            <v>25.672000899485038</v>
          </cell>
        </row>
        <row r="5">
          <cell r="B5">
            <v>639.70645100000002</v>
          </cell>
          <cell r="C5">
            <v>735.69721400000003</v>
          </cell>
          <cell r="D5">
            <v>216.545017</v>
          </cell>
          <cell r="E5">
            <v>-120.554254</v>
          </cell>
          <cell r="F5">
            <v>95.990763000000001</v>
          </cell>
          <cell r="G5">
            <v>3.0422651629888486</v>
          </cell>
          <cell r="H5">
            <v>3.5051715966157166</v>
          </cell>
        </row>
        <row r="6">
          <cell r="B6">
            <v>212.815101</v>
          </cell>
          <cell r="C6">
            <v>375.379887</v>
          </cell>
          <cell r="D6">
            <v>178.814786</v>
          </cell>
          <cell r="E6">
            <v>-16.25</v>
          </cell>
          <cell r="F6">
            <v>162.564786</v>
          </cell>
          <cell r="G6">
            <v>1.0120891651446755</v>
          </cell>
          <cell r="H6">
            <v>1.7884679903833605</v>
          </cell>
        </row>
        <row r="7">
          <cell r="B7">
            <v>1457.036016</v>
          </cell>
          <cell r="C7">
            <v>1200.247678</v>
          </cell>
          <cell r="D7">
            <v>196.80398</v>
          </cell>
          <cell r="E7">
            <v>-453.59231799999998</v>
          </cell>
          <cell r="F7">
            <v>-256.78833800000001</v>
          </cell>
          <cell r="G7">
            <v>6.9292562327104985</v>
          </cell>
          <cell r="H7">
            <v>5.7184857979217059</v>
          </cell>
        </row>
        <row r="8">
          <cell r="B8">
            <v>2381.4474570000002</v>
          </cell>
          <cell r="C8">
            <v>2270.9774240000002</v>
          </cell>
          <cell r="D8">
            <v>655.19586400000003</v>
          </cell>
          <cell r="E8">
            <v>-765.66589699999997</v>
          </cell>
          <cell r="F8">
            <v>-110.470033</v>
          </cell>
          <cell r="G8">
            <v>11.325498788692823</v>
          </cell>
          <cell r="H8">
            <v>10.819893580785433</v>
          </cell>
        </row>
        <row r="9">
          <cell r="B9">
            <v>1874.968666</v>
          </cell>
          <cell r="C9">
            <v>1712.190159</v>
          </cell>
          <cell r="D9">
            <v>548.06060500000001</v>
          </cell>
          <cell r="E9">
            <v>-710.839112</v>
          </cell>
          <cell r="F9">
            <v>-162.77850699999999</v>
          </cell>
          <cell r="G9">
            <v>8.9168271561911663</v>
          </cell>
          <cell r="H9">
            <v>8.1575955421950912</v>
          </cell>
        </row>
        <row r="10">
          <cell r="B10">
            <v>164.03762599999999</v>
          </cell>
          <cell r="C10">
            <v>311.27005800000001</v>
          </cell>
          <cell r="D10">
            <v>204.40511000000001</v>
          </cell>
          <cell r="E10">
            <v>-57.172677999999998</v>
          </cell>
          <cell r="F10">
            <v>147.23243199999999</v>
          </cell>
          <cell r="G10">
            <v>0.78011712125003063</v>
          </cell>
          <cell r="H10">
            <v>1.4830217451095671</v>
          </cell>
        </row>
        <row r="11">
          <cell r="B11">
            <v>669.99562500000002</v>
          </cell>
          <cell r="C11">
            <v>835.37822500000004</v>
          </cell>
          <cell r="D11">
            <v>410.45905599999998</v>
          </cell>
          <cell r="E11">
            <v>-245.07645600000001</v>
          </cell>
          <cell r="F11">
            <v>165.3826</v>
          </cell>
          <cell r="G11">
            <v>3.1863120124959323</v>
          </cell>
          <cell r="H11">
            <v>3.980093944872888</v>
          </cell>
        </row>
        <row r="12">
          <cell r="B12">
            <v>1884.786715</v>
          </cell>
          <cell r="C12">
            <v>2185.1806529999999</v>
          </cell>
          <cell r="D12">
            <v>519.15608599999996</v>
          </cell>
          <cell r="E12">
            <v>-218.762148</v>
          </cell>
          <cell r="F12">
            <v>300.39393799999999</v>
          </cell>
          <cell r="G12">
            <v>8.9635190543180734</v>
          </cell>
          <cell r="H12">
            <v>10.411121603581041</v>
          </cell>
        </row>
        <row r="13">
          <cell r="B13">
            <v>1552.629635</v>
          </cell>
          <cell r="C13">
            <v>1233.634499</v>
          </cell>
          <cell r="D13">
            <v>517.95112200000005</v>
          </cell>
          <cell r="E13">
            <v>-836.94625799999994</v>
          </cell>
          <cell r="F13">
            <v>-318.995136</v>
          </cell>
          <cell r="G13">
            <v>7.3838727782105664</v>
          </cell>
          <cell r="H13">
            <v>5.8775546844738482</v>
          </cell>
        </row>
        <row r="14">
          <cell r="B14">
            <v>0.85084000000000004</v>
          </cell>
          <cell r="C14">
            <v>8.4383520000000001</v>
          </cell>
          <cell r="D14">
            <v>7.5875120000000003</v>
          </cell>
          <cell r="E14">
            <v>0</v>
          </cell>
          <cell r="F14">
            <v>7.5875120000000003</v>
          </cell>
          <cell r="G14">
            <v>4.046357336605055E-3</v>
          </cell>
          <cell r="H14">
            <v>4.0203865380745378E-2</v>
          </cell>
        </row>
        <row r="15">
          <cell r="B15">
            <v>5.5392840000000003</v>
          </cell>
          <cell r="C15">
            <v>9.8760890000000003</v>
          </cell>
          <cell r="D15">
            <v>4.9919890000000002</v>
          </cell>
          <cell r="E15">
            <v>-0.65518399999999999</v>
          </cell>
          <cell r="F15">
            <v>4.336805</v>
          </cell>
          <cell r="G15">
            <v>2.6343287166728166E-2</v>
          </cell>
          <cell r="H15">
            <v>4.7053850401625845E-2</v>
          </cell>
        </row>
        <row r="16">
          <cell r="B16">
            <v>1872.7569619999999</v>
          </cell>
          <cell r="C16">
            <v>2341.4131769999999</v>
          </cell>
          <cell r="D16">
            <v>847.08179500000006</v>
          </cell>
          <cell r="E16">
            <v>-378.42558000000002</v>
          </cell>
          <cell r="F16">
            <v>468.65621499999997</v>
          </cell>
          <cell r="G16">
            <v>8.9063089098618935</v>
          </cell>
          <cell r="H16">
            <v>11.155479194137829</v>
          </cell>
        </row>
        <row r="17">
          <cell r="B17">
            <v>49.434426999999999</v>
          </cell>
          <cell r="C17">
            <v>52.178173999999999</v>
          </cell>
          <cell r="D17">
            <v>9.9279030000000006</v>
          </cell>
          <cell r="E17">
            <v>-7.1841559999999998</v>
          </cell>
          <cell r="F17">
            <v>2.7437469999999999</v>
          </cell>
          <cell r="G17">
            <v>0.23509632407070308</v>
          </cell>
          <cell r="H17">
            <v>0.24859881210325291</v>
          </cell>
        </row>
        <row r="18">
          <cell r="B18">
            <v>1952.3448069999999</v>
          </cell>
          <cell r="C18">
            <v>1624.4496710000001</v>
          </cell>
          <cell r="D18">
            <v>183.96946399999999</v>
          </cell>
          <cell r="E18">
            <v>-511.8646</v>
          </cell>
          <cell r="F18">
            <v>-327.89513599999998</v>
          </cell>
          <cell r="G18">
            <v>9.2848064658305081</v>
          </cell>
          <cell r="H18">
            <v>7.7395628779979937</v>
          </cell>
        </row>
        <row r="19">
          <cell r="B19">
            <v>166.88351499999999</v>
          </cell>
          <cell r="C19">
            <v>59.167217000000001</v>
          </cell>
          <cell r="D19">
            <v>16.183139000000001</v>
          </cell>
          <cell r="E19">
            <v>-123.89943700000001</v>
          </cell>
          <cell r="F19">
            <v>-107.71629799999999</v>
          </cell>
          <cell r="G19">
            <v>0.79365137426389187</v>
          </cell>
          <cell r="H19">
            <v>0.28189755857794857</v>
          </cell>
        </row>
        <row r="20">
          <cell r="B20">
            <v>595.86272399999996</v>
          </cell>
          <cell r="C20">
            <v>645.15628600000002</v>
          </cell>
          <cell r="D20">
            <v>122.41893399999999</v>
          </cell>
          <cell r="E20">
            <v>-73.125371999999999</v>
          </cell>
          <cell r="F20">
            <v>49.293562000000001</v>
          </cell>
          <cell r="G20">
            <v>2.8337566462165302</v>
          </cell>
          <cell r="H20">
            <v>3.0737964559769093</v>
          </cell>
        </row>
        <row r="21">
          <cell r="B21">
            <v>21027.307507000001</v>
          </cell>
          <cell r="C21">
            <v>20988.907211000002</v>
          </cell>
          <cell r="D21">
            <v>5641.3701000000001</v>
          </cell>
          <cell r="E21">
            <v>-5679.7703959999999</v>
          </cell>
          <cell r="F21">
            <v>-38.400295999999997</v>
          </cell>
          <cell r="G21">
            <v>100</v>
          </cell>
          <cell r="H21">
            <v>100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L2">
            <v>21027.307507000001</v>
          </cell>
          <cell r="M2">
            <v>20988.907211000002</v>
          </cell>
        </row>
        <row r="3">
          <cell r="L3">
            <v>23065.403187</v>
          </cell>
          <cell r="M3">
            <v>11194.788069</v>
          </cell>
        </row>
        <row r="4">
          <cell r="L4">
            <v>0</v>
          </cell>
          <cell r="M4">
            <v>0</v>
          </cell>
        </row>
        <row r="5">
          <cell r="L5">
            <v>44092.710694000001</v>
          </cell>
          <cell r="M5">
            <v>32183.69528</v>
          </cell>
        </row>
        <row r="6">
          <cell r="L6">
            <v>0.47688851912344171</v>
          </cell>
          <cell r="M6">
            <v>0.65215964258905956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J2">
            <v>1.5822778606879992</v>
          </cell>
          <cell r="K2">
            <v>5.0091477628191798</v>
          </cell>
          <cell r="L2">
            <v>8.3398708536984447</v>
          </cell>
          <cell r="M2">
            <v>13.629819776899673</v>
          </cell>
          <cell r="N2">
            <v>19.288059379662766</v>
          </cell>
          <cell r="O2">
            <v>25.912258000500625</v>
          </cell>
          <cell r="P2">
            <v>45.7631189915693</v>
          </cell>
          <cell r="Q2">
            <v>58.612842580735162</v>
          </cell>
          <cell r="R2">
            <v>76.046721125313567</v>
          </cell>
          <cell r="S2">
            <v>78.093245609327113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225">
          <cell r="K225">
            <v>0</v>
          </cell>
          <cell r="L225" t="str">
            <v>Aggregated Jobs</v>
          </cell>
          <cell r="M225" t="str">
            <v>Jobs</v>
          </cell>
          <cell r="N225">
            <v>60348.5</v>
          </cell>
        </row>
        <row r="226">
          <cell r="K226">
            <v>1</v>
          </cell>
          <cell r="L226" t="str">
            <v>Jobs created</v>
          </cell>
          <cell r="M226" t="str">
            <v>Jobs</v>
          </cell>
          <cell r="N226">
            <v>60109.5</v>
          </cell>
        </row>
        <row r="227">
          <cell r="K227">
            <v>4</v>
          </cell>
          <cell r="L227" t="str">
            <v>Number of RTD projects</v>
          </cell>
          <cell r="M227" t="str">
            <v>projects</v>
          </cell>
          <cell r="N227">
            <v>6030</v>
          </cell>
        </row>
        <row r="228">
          <cell r="K228">
            <v>5</v>
          </cell>
          <cell r="L228" t="str">
            <v>Number of cooperation project enterprises-research institutions</v>
          </cell>
          <cell r="M228" t="str">
            <v>projects</v>
          </cell>
          <cell r="N228">
            <v>2502</v>
          </cell>
        </row>
        <row r="229">
          <cell r="K229">
            <v>6</v>
          </cell>
          <cell r="L229" t="str">
            <v>Research jobs created</v>
          </cell>
          <cell r="M229" t="str">
            <v>Jobs</v>
          </cell>
          <cell r="N229">
            <v>3625</v>
          </cell>
        </row>
        <row r="230">
          <cell r="K230">
            <v>7</v>
          </cell>
          <cell r="L230" t="str">
            <v>Number of direct investment aid projects to SME</v>
          </cell>
          <cell r="M230" t="str">
            <v>projects</v>
          </cell>
          <cell r="N230">
            <v>51729</v>
          </cell>
        </row>
        <row r="231">
          <cell r="K231">
            <v>8</v>
          </cell>
          <cell r="L231" t="str">
            <v>Number of start-ups supported</v>
          </cell>
          <cell r="M231" t="str">
            <v>start-ups</v>
          </cell>
          <cell r="N231">
            <v>4472</v>
          </cell>
        </row>
        <row r="232">
          <cell r="K232">
            <v>9</v>
          </cell>
          <cell r="L232" t="str">
            <v>Jobs created in SME (gross, full time equivalent)</v>
          </cell>
          <cell r="M232" t="str">
            <v>Jobs</v>
          </cell>
          <cell r="N232">
            <v>13987</v>
          </cell>
        </row>
        <row r="233">
          <cell r="K233">
            <v>12</v>
          </cell>
          <cell r="L233" t="str">
            <v>Number of additional population covered by broadband access</v>
          </cell>
          <cell r="M233" t="str">
            <v>persons</v>
          </cell>
          <cell r="N233">
            <v>2322198</v>
          </cell>
        </row>
        <row r="234">
          <cell r="K234">
            <v>14</v>
          </cell>
          <cell r="L234" t="str">
            <v>km of new roads</v>
          </cell>
          <cell r="M234" t="str">
            <v>km</v>
          </cell>
          <cell r="N234">
            <v>94.27</v>
          </cell>
        </row>
        <row r="236">
          <cell r="K236">
            <v>16</v>
          </cell>
          <cell r="L236" t="str">
            <v>km of reconstructed roads</v>
          </cell>
          <cell r="M236" t="str">
            <v>km</v>
          </cell>
          <cell r="N236">
            <v>188.07</v>
          </cell>
        </row>
        <row r="237">
          <cell r="K237">
            <v>17</v>
          </cell>
          <cell r="L237" t="str">
            <v>km of new railroads</v>
          </cell>
          <cell r="M237" t="str">
            <v>km</v>
          </cell>
          <cell r="N237">
            <v>28.95</v>
          </cell>
        </row>
        <row r="238">
          <cell r="K238">
            <v>18</v>
          </cell>
          <cell r="L238" t="str">
            <v>km of TEN railroads</v>
          </cell>
          <cell r="M238" t="str">
            <v>km</v>
          </cell>
          <cell r="N238">
            <v>733.19</v>
          </cell>
        </row>
        <row r="239">
          <cell r="K239">
            <v>19</v>
          </cell>
          <cell r="L239" t="str">
            <v>km of reconstructed railroads</v>
          </cell>
          <cell r="M239" t="str">
            <v>km</v>
          </cell>
          <cell r="N239">
            <v>1034.96</v>
          </cell>
        </row>
        <row r="240">
          <cell r="K240">
            <v>24</v>
          </cell>
          <cell r="L240" t="str">
            <v>Additional capacity of renewable energy production</v>
          </cell>
          <cell r="M240" t="str">
            <v>MW</v>
          </cell>
          <cell r="N240">
            <v>402.81</v>
          </cell>
        </row>
        <row r="241">
          <cell r="K241">
            <v>26</v>
          </cell>
          <cell r="L241" t="str">
            <v>Additional population served by waste water projects</v>
          </cell>
          <cell r="M241" t="str">
            <v>persons</v>
          </cell>
          <cell r="N241">
            <v>825000</v>
          </cell>
        </row>
        <row r="242">
          <cell r="K242">
            <v>29</v>
          </cell>
          <cell r="L242" t="str">
            <v>Area rehabilitated (km2)</v>
          </cell>
          <cell r="M242" t="str">
            <v>km2</v>
          </cell>
          <cell r="N242">
            <v>69.98</v>
          </cell>
        </row>
        <row r="243">
          <cell r="K243">
            <v>35</v>
          </cell>
          <cell r="L243" t="str">
            <v>Number of jobs created in tourism</v>
          </cell>
          <cell r="M243" t="str">
            <v>Jobs</v>
          </cell>
          <cell r="N243">
            <v>3607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0" sqref="A20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5" sqref="L5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10"/>
      <c r="B2" s="111">
        <v>2007</v>
      </c>
      <c r="C2" s="111">
        <v>2008</v>
      </c>
      <c r="D2" s="111">
        <v>2009</v>
      </c>
      <c r="E2" s="111">
        <v>2010</v>
      </c>
      <c r="F2" s="111">
        <v>2011</v>
      </c>
      <c r="G2" s="111">
        <v>2012</v>
      </c>
      <c r="H2" s="111">
        <v>2013</v>
      </c>
      <c r="I2" s="111">
        <v>2014</v>
      </c>
      <c r="J2" s="111">
        <v>2015</v>
      </c>
      <c r="K2" s="109" t="s">
        <v>124</v>
      </c>
    </row>
    <row r="3" spans="1:11" ht="43.5" x14ac:dyDescent="0.25">
      <c r="A3" s="112" t="s">
        <v>120</v>
      </c>
      <c r="B3" s="113">
        <f>IF([8]IT!J2="", "", [8]IT!J2)</f>
        <v>1.5822778606879992</v>
      </c>
      <c r="C3" s="113">
        <f>IF([8]IT!K2="", "", [8]IT!K2)</f>
        <v>5.0091477628191798</v>
      </c>
      <c r="D3" s="113">
        <f>IF([8]IT!L2="", "", [8]IT!L2)</f>
        <v>8.3398708536984447</v>
      </c>
      <c r="E3" s="113">
        <f>IF([8]IT!M2="", "", [8]IT!M2)</f>
        <v>13.629819776899673</v>
      </c>
      <c r="F3" s="113">
        <f>IF([8]IT!N2="", "", [8]IT!N2)</f>
        <v>19.288059379662766</v>
      </c>
      <c r="G3" s="113">
        <f>IF([8]IT!O2="", "", [8]IT!O2)</f>
        <v>25.912258000500625</v>
      </c>
      <c r="H3" s="113">
        <f>IF([8]IT!P2="", "", [8]IT!P2)</f>
        <v>45.7631189915693</v>
      </c>
      <c r="I3" s="113">
        <f>IF([8]IT!Q2="", "", [8]IT!Q2)</f>
        <v>58.612842580735162</v>
      </c>
      <c r="J3" s="113">
        <f>IF([8]IT!R2="", "", [8]IT!R2)</f>
        <v>76.046721125313567</v>
      </c>
      <c r="K3" s="114">
        <f>IF([8]IT!S2="", "", [8]IT!S2)</f>
        <v>78.093245609327113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22" sqref="H22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4" t="s">
        <v>114</v>
      </c>
      <c r="B2" s="135" t="s">
        <v>115</v>
      </c>
      <c r="C2" s="135" t="s">
        <v>116</v>
      </c>
      <c r="D2" s="136" t="s">
        <v>118</v>
      </c>
    </row>
    <row r="3" spans="1:4" x14ac:dyDescent="0.25">
      <c r="A3" s="137">
        <f>IF('[9]country tables'!K225="","",'[9]country tables'!K225)</f>
        <v>0</v>
      </c>
      <c r="B3" s="148" t="str">
        <f>IF('[9]country tables'!L225="","",'[9]country tables'!L225)</f>
        <v>Aggregated Jobs</v>
      </c>
      <c r="C3" s="148" t="str">
        <f>IF('[9]country tables'!M225="","",'[9]country tables'!M225)</f>
        <v>Jobs</v>
      </c>
      <c r="D3" s="165">
        <f>IF('[9]country tables'!N225="","",'[9]country tables'!N225)</f>
        <v>60348.5</v>
      </c>
    </row>
    <row r="4" spans="1:4" x14ac:dyDescent="0.25">
      <c r="A4" s="138">
        <f>IF('[9]country tables'!K226="","",'[9]country tables'!K226)</f>
        <v>1</v>
      </c>
      <c r="B4" s="147" t="str">
        <f>IF('[9]country tables'!L226="","",'[9]country tables'!L226)</f>
        <v>Jobs created</v>
      </c>
      <c r="C4" s="147" t="str">
        <f>IF('[9]country tables'!M226="","",'[9]country tables'!M226)</f>
        <v>Jobs</v>
      </c>
      <c r="D4" s="166">
        <f>IF('[9]country tables'!N226="","",'[9]country tables'!N226)</f>
        <v>60109.5</v>
      </c>
    </row>
    <row r="5" spans="1:4" x14ac:dyDescent="0.25">
      <c r="A5" s="138">
        <f>IF('[9]country tables'!K227="","",'[9]country tables'!K227)</f>
        <v>4</v>
      </c>
      <c r="B5" s="147" t="str">
        <f>IF('[9]country tables'!L227="","",'[9]country tables'!L227)</f>
        <v>Number of RTD projects</v>
      </c>
      <c r="C5" s="147" t="str">
        <f>IF('[9]country tables'!M227="","",'[9]country tables'!M227)</f>
        <v>projects</v>
      </c>
      <c r="D5" s="166">
        <f>IF('[9]country tables'!N227="","",'[9]country tables'!N227)</f>
        <v>6030</v>
      </c>
    </row>
    <row r="6" spans="1:4" x14ac:dyDescent="0.25">
      <c r="A6" s="138">
        <f>IF('[9]country tables'!K228="","",'[9]country tables'!K228)</f>
        <v>5</v>
      </c>
      <c r="B6" s="147" t="str">
        <f>IF('[9]country tables'!L228="","",'[9]country tables'!L228)</f>
        <v>Number of cooperation project enterprises-research institutions</v>
      </c>
      <c r="C6" s="147" t="str">
        <f>IF('[9]country tables'!M228="","",'[9]country tables'!M228)</f>
        <v>projects</v>
      </c>
      <c r="D6" s="166">
        <f>IF('[9]country tables'!N228="","",'[9]country tables'!N228)</f>
        <v>2502</v>
      </c>
    </row>
    <row r="7" spans="1:4" x14ac:dyDescent="0.25">
      <c r="A7" s="138">
        <f>IF('[9]country tables'!K229="","",'[9]country tables'!K229)</f>
        <v>6</v>
      </c>
      <c r="B7" s="147" t="str">
        <f>IF('[9]country tables'!L229="","",'[9]country tables'!L229)</f>
        <v>Research jobs created</v>
      </c>
      <c r="C7" s="147" t="str">
        <f>IF('[9]country tables'!M229="","",'[9]country tables'!M229)</f>
        <v>Jobs</v>
      </c>
      <c r="D7" s="166">
        <f>IF('[9]country tables'!N229="","",'[9]country tables'!N229)</f>
        <v>3625</v>
      </c>
    </row>
    <row r="8" spans="1:4" x14ac:dyDescent="0.25">
      <c r="A8" s="138">
        <f>IF('[9]country tables'!K230="","",'[9]country tables'!K230)</f>
        <v>7</v>
      </c>
      <c r="B8" s="147" t="str">
        <f>IF('[9]country tables'!L230="","",'[9]country tables'!L230)</f>
        <v>Number of direct investment aid projects to SME</v>
      </c>
      <c r="C8" s="147" t="str">
        <f>IF('[9]country tables'!M230="","",'[9]country tables'!M230)</f>
        <v>projects</v>
      </c>
      <c r="D8" s="166">
        <f>IF('[9]country tables'!N230="","",'[9]country tables'!N230)</f>
        <v>51729</v>
      </c>
    </row>
    <row r="9" spans="1:4" x14ac:dyDescent="0.25">
      <c r="A9" s="138">
        <f>IF('[9]country tables'!K231="","",'[9]country tables'!K231)</f>
        <v>8</v>
      </c>
      <c r="B9" s="147" t="str">
        <f>IF('[9]country tables'!L231="","",'[9]country tables'!L231)</f>
        <v>Number of start-ups supported</v>
      </c>
      <c r="C9" s="147" t="str">
        <f>IF('[9]country tables'!M231="","",'[9]country tables'!M231)</f>
        <v>start-ups</v>
      </c>
      <c r="D9" s="166">
        <f>IF('[9]country tables'!N231="","",'[9]country tables'!N231)</f>
        <v>4472</v>
      </c>
    </row>
    <row r="10" spans="1:4" x14ac:dyDescent="0.25">
      <c r="A10" s="138">
        <f>IF('[9]country tables'!K232="","",'[9]country tables'!K232)</f>
        <v>9</v>
      </c>
      <c r="B10" s="147" t="str">
        <f>IF('[9]country tables'!L232="","",'[9]country tables'!L232)</f>
        <v>Jobs created in SME (gross, full time equivalent)</v>
      </c>
      <c r="C10" s="147" t="str">
        <f>IF('[9]country tables'!M232="","",'[9]country tables'!M232)</f>
        <v>Jobs</v>
      </c>
      <c r="D10" s="166">
        <f>IF('[9]country tables'!N232="","",'[9]country tables'!N232)</f>
        <v>13987</v>
      </c>
    </row>
    <row r="11" spans="1:4" x14ac:dyDescent="0.25">
      <c r="A11" s="138">
        <f>IF('[9]country tables'!K233="","",'[9]country tables'!K233)</f>
        <v>12</v>
      </c>
      <c r="B11" s="147" t="str">
        <f>IF('[9]country tables'!L233="","",'[9]country tables'!L233)</f>
        <v>Number of additional population covered by broadband access</v>
      </c>
      <c r="C11" s="147" t="str">
        <f>IF('[9]country tables'!M233="","",'[9]country tables'!M233)</f>
        <v>persons</v>
      </c>
      <c r="D11" s="166">
        <f>IF('[9]country tables'!N233="","",'[9]country tables'!N233)</f>
        <v>2322198</v>
      </c>
    </row>
    <row r="12" spans="1:4" x14ac:dyDescent="0.25">
      <c r="A12" s="138">
        <f>IF('[9]country tables'!K234="","",'[9]country tables'!K234)</f>
        <v>14</v>
      </c>
      <c r="B12" s="147" t="str">
        <f>IF('[9]country tables'!L234="","",'[9]country tables'!L234)</f>
        <v>km of new roads</v>
      </c>
      <c r="C12" s="147" t="str">
        <f>IF('[9]country tables'!M234="","",'[9]country tables'!M234)</f>
        <v>km</v>
      </c>
      <c r="D12" s="166">
        <f>IF('[9]country tables'!N234="","",'[9]country tables'!N234)</f>
        <v>94.27</v>
      </c>
    </row>
    <row r="13" spans="1:4" x14ac:dyDescent="0.25">
      <c r="A13" s="138">
        <f>IF('[9]country tables'!K236="","",'[9]country tables'!K236)</f>
        <v>16</v>
      </c>
      <c r="B13" s="147" t="str">
        <f>IF('[9]country tables'!L236="","",'[9]country tables'!L236)</f>
        <v>km of reconstructed roads</v>
      </c>
      <c r="C13" s="147" t="str">
        <f>IF('[9]country tables'!M236="","",'[9]country tables'!M236)</f>
        <v>km</v>
      </c>
      <c r="D13" s="166">
        <f>IF('[9]country tables'!N236="","",'[9]country tables'!N236)</f>
        <v>188.07</v>
      </c>
    </row>
    <row r="14" spans="1:4" x14ac:dyDescent="0.25">
      <c r="A14" s="138">
        <f>IF('[9]country tables'!K237="","",'[9]country tables'!K237)</f>
        <v>17</v>
      </c>
      <c r="B14" s="147" t="str">
        <f>IF('[9]country tables'!L237="","",'[9]country tables'!L237)</f>
        <v>km of new railroads</v>
      </c>
      <c r="C14" s="147" t="str">
        <f>IF('[9]country tables'!M237="","",'[9]country tables'!M237)</f>
        <v>km</v>
      </c>
      <c r="D14" s="166">
        <f>IF('[9]country tables'!N237="","",'[9]country tables'!N237)</f>
        <v>28.95</v>
      </c>
    </row>
    <row r="15" spans="1:4" x14ac:dyDescent="0.25">
      <c r="A15" s="138">
        <f>IF('[9]country tables'!K238="","",'[9]country tables'!K238)</f>
        <v>18</v>
      </c>
      <c r="B15" s="147" t="str">
        <f>IF('[9]country tables'!L238="","",'[9]country tables'!L238)</f>
        <v>km of TEN railroads</v>
      </c>
      <c r="C15" s="147" t="str">
        <f>IF('[9]country tables'!M238="","",'[9]country tables'!M238)</f>
        <v>km</v>
      </c>
      <c r="D15" s="166">
        <f>IF('[9]country tables'!N238="","",'[9]country tables'!N238)</f>
        <v>733.19</v>
      </c>
    </row>
    <row r="16" spans="1:4" x14ac:dyDescent="0.25">
      <c r="A16" s="138">
        <f>IF('[9]country tables'!K239="","",'[9]country tables'!K239)</f>
        <v>19</v>
      </c>
      <c r="B16" s="147" t="str">
        <f>IF('[9]country tables'!L239="","",'[9]country tables'!L239)</f>
        <v>km of reconstructed railroads</v>
      </c>
      <c r="C16" s="147" t="str">
        <f>IF('[9]country tables'!M239="","",'[9]country tables'!M239)</f>
        <v>km</v>
      </c>
      <c r="D16" s="166">
        <f>IF('[9]country tables'!N239="","",'[9]country tables'!N239)</f>
        <v>1034.96</v>
      </c>
    </row>
    <row r="17" spans="1:4" x14ac:dyDescent="0.25">
      <c r="A17" s="138">
        <f>IF('[9]country tables'!K240="","",'[9]country tables'!K240)</f>
        <v>24</v>
      </c>
      <c r="B17" s="147" t="str">
        <f>IF('[9]country tables'!L240="","",'[9]country tables'!L240)</f>
        <v>Additional capacity of renewable energy production</v>
      </c>
      <c r="C17" s="147" t="str">
        <f>IF('[9]country tables'!M240="","",'[9]country tables'!M240)</f>
        <v>MW</v>
      </c>
      <c r="D17" s="166">
        <f>IF('[9]country tables'!N240="","",'[9]country tables'!N240)</f>
        <v>402.81</v>
      </c>
    </row>
    <row r="18" spans="1:4" x14ac:dyDescent="0.25">
      <c r="A18" s="138">
        <f>IF('[9]country tables'!K241="","",'[9]country tables'!K241)</f>
        <v>26</v>
      </c>
      <c r="B18" s="147" t="str">
        <f>IF('[9]country tables'!L241="","",'[9]country tables'!L241)</f>
        <v>Additional population served by waste water projects</v>
      </c>
      <c r="C18" s="147" t="str">
        <f>IF('[9]country tables'!M241="","",'[9]country tables'!M241)</f>
        <v>persons</v>
      </c>
      <c r="D18" s="166">
        <f>IF('[9]country tables'!N241="","",'[9]country tables'!N241)</f>
        <v>825000</v>
      </c>
    </row>
    <row r="19" spans="1:4" x14ac:dyDescent="0.25">
      <c r="A19" s="138">
        <f>IF('[9]country tables'!K242="","",'[9]country tables'!K242)</f>
        <v>29</v>
      </c>
      <c r="B19" s="147" t="str">
        <f>IF('[9]country tables'!L242="","",'[9]country tables'!L242)</f>
        <v>Area rehabilitated (km2)</v>
      </c>
      <c r="C19" s="147" t="str">
        <f>IF('[9]country tables'!M242="","",'[9]country tables'!M242)</f>
        <v>km2</v>
      </c>
      <c r="D19" s="166">
        <f>IF('[9]country tables'!N242="","",'[9]country tables'!N242)</f>
        <v>69.98</v>
      </c>
    </row>
    <row r="20" spans="1:4" x14ac:dyDescent="0.25">
      <c r="A20" s="139">
        <f>IF('[9]country tables'!K243="","",'[9]country tables'!K243)</f>
        <v>35</v>
      </c>
      <c r="B20" s="149" t="str">
        <f>IF('[9]country tables'!L243="","",'[9]country tables'!L243)</f>
        <v>Number of jobs created in tourism</v>
      </c>
      <c r="C20" s="149" t="str">
        <f>IF('[9]country tables'!M243="","",'[9]country tables'!M243)</f>
        <v>Jobs</v>
      </c>
      <c r="D20" s="167">
        <f>IF('[9]country tables'!N243="","",'[9]country tables'!N243)</f>
        <v>3607</v>
      </c>
    </row>
    <row r="21" spans="1:4" x14ac:dyDescent="0.25">
      <c r="A21" s="138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68"/>
  <sheetViews>
    <sheetView workbookViewId="0">
      <selection activeCell="G70" sqref="G70"/>
    </sheetView>
  </sheetViews>
  <sheetFormatPr defaultRowHeight="15" x14ac:dyDescent="0.25"/>
  <cols>
    <col min="1" max="1" width="38.5703125" style="86" customWidth="1"/>
    <col min="2" max="3" width="11" style="86" bestFit="1" customWidth="1"/>
    <col min="4" max="4" width="9.85546875" style="86" bestFit="1" customWidth="1"/>
    <col min="5" max="5" width="13.42578125" style="86" customWidth="1"/>
    <col min="6" max="6" width="16.42578125" style="86" customWidth="1"/>
    <col min="7" max="7" width="14.28515625" style="86" customWidth="1"/>
    <col min="8" max="9" width="9.42578125" style="86" bestFit="1" customWidth="1"/>
    <col min="10" max="12" width="11.28515625" style="86" customWidth="1"/>
    <col min="13" max="14" width="9.42578125" style="86" bestFit="1" customWidth="1"/>
    <col min="15" max="15" width="16.140625" style="86" bestFit="1" customWidth="1"/>
    <col min="16" max="16" width="9.42578125" style="86" bestFit="1" customWidth="1"/>
    <col min="17" max="17" width="12" style="86" customWidth="1"/>
    <col min="18" max="19" width="9.140625" style="34"/>
    <col min="20" max="20" width="11.28515625" style="34" customWidth="1"/>
    <col min="21" max="21" width="11" style="34" customWidth="1"/>
    <col min="22" max="23" width="9.140625" style="34"/>
    <col min="24" max="24" width="11.140625" style="34" customWidth="1"/>
    <col min="25" max="16384" width="9.140625" style="34"/>
  </cols>
  <sheetData>
    <row r="1" spans="1:212" s="81" customFormat="1" x14ac:dyDescent="0.25">
      <c r="A1" s="54" t="s">
        <v>0</v>
      </c>
      <c r="B1" s="78"/>
      <c r="C1" s="78"/>
      <c r="D1" s="78"/>
      <c r="E1" s="141"/>
      <c r="F1" s="141"/>
      <c r="G1" s="142"/>
      <c r="H1" s="142"/>
      <c r="I1" s="142"/>
      <c r="J1" s="115"/>
      <c r="K1" s="115"/>
      <c r="L1" s="146"/>
      <c r="M1" s="116"/>
      <c r="N1" s="116"/>
      <c r="O1" s="98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12" s="84" customFormat="1" x14ac:dyDescent="0.25">
      <c r="A2" s="82"/>
      <c r="B2" s="83" t="str">
        <f>IF([1]IT!B3="", "", [1]IT!B3)</f>
        <v>EU27</v>
      </c>
      <c r="C2" s="83" t="str">
        <f>IF([1]IT!C3="", "", [1]IT!C3)</f>
        <v>EU15</v>
      </c>
      <c r="D2" s="83" t="str">
        <f>IF([1]IT!D3="", "", [1]IT!D3)</f>
        <v>IT</v>
      </c>
      <c r="E2" s="143"/>
      <c r="F2" s="143" t="str">
        <f>IF([1]IT!F3="", "", [1]IT!F3)</f>
        <v>ITF3</v>
      </c>
      <c r="G2" s="143" t="str">
        <f>IF([1]IT!G3="", "", [1]IT!G3)</f>
        <v>ITF4</v>
      </c>
      <c r="H2" s="143" t="str">
        <f>IF([1]IT!H3="", "", [1]IT!H3)</f>
        <v>ITF6</v>
      </c>
      <c r="I2" s="143" t="str">
        <f>IF([1]IT!I3="", "", [1]IT!I3)</f>
        <v>ITG1</v>
      </c>
      <c r="J2" s="95"/>
      <c r="K2" s="95" t="str">
        <f>IF([1]IT!K3="", "", [1]IT!K3)</f>
        <v>ITF5</v>
      </c>
      <c r="L2" s="95" t="str">
        <f>IF([1]IT!L3="", "", [1]IT!L3)</f>
        <v>ITG2</v>
      </c>
      <c r="M2" s="99"/>
      <c r="N2" s="99" t="str">
        <f>IF([1]IT!N3="", "", [1]IT!N3)</f>
        <v>ITC1</v>
      </c>
      <c r="O2" s="99" t="str">
        <f>IF([1]IT!O3="", "", [1]IT!O3)</f>
        <v>ITC2</v>
      </c>
      <c r="P2" s="99" t="str">
        <f>IF([1]IT!P3="", "", [1]IT!P3)</f>
        <v>ITC3</v>
      </c>
      <c r="Q2" s="99" t="str">
        <f>IF([1]IT!Q3="", "", [1]IT!Q3)</f>
        <v>ITC4</v>
      </c>
      <c r="R2" s="99" t="str">
        <f>IF([1]IT!R3="", "", [1]IT!R3)</f>
        <v>ITF1</v>
      </c>
      <c r="S2" s="99" t="str">
        <f>IF([1]IT!S3="", "", [1]IT!S3)</f>
        <v>ITF2</v>
      </c>
      <c r="T2" s="99" t="str">
        <f>IF([1]IT!T3="", "", [1]IT!T3)</f>
        <v>ITH1</v>
      </c>
      <c r="U2" s="99" t="str">
        <f>IF([1]IT!U3="", "", [1]IT!U3)</f>
        <v>ITH2</v>
      </c>
      <c r="V2" s="99" t="str">
        <f>IF([1]IT!V3="", "", [1]IT!V3)</f>
        <v>ITH3</v>
      </c>
      <c r="W2" s="99" t="str">
        <f>IF([1]IT!W3="", "", [1]IT!W3)</f>
        <v>ITH4</v>
      </c>
      <c r="X2" s="99" t="str">
        <f>IF([1]IT!X3="", "", [1]IT!X3)</f>
        <v>ITH5</v>
      </c>
      <c r="Y2" s="99" t="str">
        <f>IF([1]IT!Y3="", "", [1]IT!Y3)</f>
        <v>ITI1</v>
      </c>
      <c r="Z2" s="99" t="str">
        <f>IF([1]IT!Z3="", "", [1]IT!Z3)</f>
        <v>ITI2</v>
      </c>
      <c r="AA2" s="99" t="str">
        <f>IF([1]IT!AA3="", "", [1]IT!AA3)</f>
        <v>ITI3</v>
      </c>
      <c r="AB2" s="99" t="str">
        <f>IF([1]IT!AB3="", "", [1]IT!AB3)</f>
        <v>ITI4</v>
      </c>
    </row>
    <row r="3" spans="1:212" s="84" customFormat="1" ht="52.5" x14ac:dyDescent="0.25">
      <c r="A3" s="82"/>
      <c r="B3" s="83" t="str">
        <f>IF([1]IT!B4="", "", [1]IT!B4)</f>
        <v>EU27</v>
      </c>
      <c r="C3" s="83" t="str">
        <f>IF([1]IT!C4="", "", [1]IT!C4)</f>
        <v>EU15</v>
      </c>
      <c r="D3" s="83" t="str">
        <f>IF([1]IT!D4="", "", [1]IT!D4)</f>
        <v>Country</v>
      </c>
      <c r="E3" s="143" t="str">
        <f>IF([1]IT!E4="", "", [1]IT!E4)</f>
        <v>Total Convergence</v>
      </c>
      <c r="F3" s="143" t="str">
        <f>IF([1]IT!F4="", "", [1]IT!F4)</f>
        <v>Campania</v>
      </c>
      <c r="G3" s="143" t="str">
        <f>IF([1]IT!G4="", "", [1]IT!G4)</f>
        <v>Puglia</v>
      </c>
      <c r="H3" s="143" t="str">
        <f>IF([1]IT!H4="", "", [1]IT!H4)</f>
        <v>Calabria</v>
      </c>
      <c r="I3" s="143" t="str">
        <f>IF([1]IT!I4="", "", [1]IT!I4)</f>
        <v>Sicilia</v>
      </c>
      <c r="J3" s="95" t="str">
        <f>IF([1]IT!J4="", "", [1]IT!J4)</f>
        <v>Total Transition</v>
      </c>
      <c r="K3" s="95" t="str">
        <f>IF([1]IT!K4="", "", [1]IT!K4)</f>
        <v>Basilicata</v>
      </c>
      <c r="L3" s="95" t="str">
        <f>IF([1]IT!L4="", "", [1]IT!L4)</f>
        <v>Sardegna</v>
      </c>
      <c r="M3" s="99" t="str">
        <f>IF([1]IT!M4="", "", [1]IT!M4)</f>
        <v>Total Competitiveness</v>
      </c>
      <c r="N3" s="99" t="str">
        <f>IF([1]IT!N4="", "", [1]IT!N4)</f>
        <v>Piemonte</v>
      </c>
      <c r="O3" s="99" t="str">
        <f>IF([1]IT!O4="", "", [1]IT!O4)</f>
        <v>Valle d'Aosta</v>
      </c>
      <c r="P3" s="99" t="str">
        <f>IF([1]IT!P4="", "", [1]IT!P4)</f>
        <v>Liguria</v>
      </c>
      <c r="Q3" s="99" t="str">
        <f>IF([1]IT!Q4="", "", [1]IT!Q4)</f>
        <v>Lombardia</v>
      </c>
      <c r="R3" s="99" t="str">
        <f>IF([1]IT!R4="", "", [1]IT!R4)</f>
        <v>Abruzzo</v>
      </c>
      <c r="S3" s="99" t="str">
        <f>IF([1]IT!S4="", "", [1]IT!S4)</f>
        <v>Molise</v>
      </c>
      <c r="T3" s="99" t="str">
        <f>IF([1]IT!T4="", "", [1]IT!T4)</f>
        <v>Provincia Autonoma di Bolzano</v>
      </c>
      <c r="U3" s="99" t="str">
        <f>IF([1]IT!U4="", "", [1]IT!U4)</f>
        <v>Provincia Autonoma di Trento</v>
      </c>
      <c r="V3" s="99" t="str">
        <f>IF([1]IT!V4="", "", [1]IT!V4)</f>
        <v>Veneto</v>
      </c>
      <c r="W3" s="99" t="str">
        <f>IF([1]IT!W4="", "", [1]IT!W4)</f>
        <v>Friuli-Venezia Giulia</v>
      </c>
      <c r="X3" s="99" t="str">
        <f>IF([1]IT!X4="", "", [1]IT!X4)</f>
        <v>Emilia-Romagna</v>
      </c>
      <c r="Y3" s="99" t="str">
        <f>IF([1]IT!Y4="", "", [1]IT!Y4)</f>
        <v>Toscana</v>
      </c>
      <c r="Z3" s="99" t="str">
        <f>IF([1]IT!Z4="", "", [1]IT!Z4)</f>
        <v>Umbria</v>
      </c>
      <c r="AA3" s="99" t="str">
        <f>IF([1]IT!AA4="", "", [1]IT!AA4)</f>
        <v>Marche</v>
      </c>
      <c r="AB3" s="99" t="str">
        <f>IF([1]IT!AB4="", "", [1]IT!AB4)</f>
        <v>Lazio</v>
      </c>
    </row>
    <row r="4" spans="1:212" s="81" customFormat="1" x14ac:dyDescent="0.25">
      <c r="A4" s="55" t="s">
        <v>11</v>
      </c>
      <c r="B4" s="85" t="str">
        <f>IF([1]IT!B5="", "", [1]IT!B5)</f>
        <v/>
      </c>
      <c r="C4" s="85" t="str">
        <f>IF([1]IT!C5="", "", [1]IT!C5)</f>
        <v/>
      </c>
      <c r="D4" s="85" t="str">
        <f>IF([1]IT!D5="", "", [1]IT!D5)</f>
        <v/>
      </c>
      <c r="E4" s="144" t="str">
        <f>IF([1]IT!E5="", "", [1]IT!E5)</f>
        <v/>
      </c>
      <c r="F4" s="144" t="str">
        <f>IF([1]IT!F5="", "", [1]IT!F5)</f>
        <v/>
      </c>
      <c r="G4" s="144" t="str">
        <f>IF([1]IT!G5="", "", [1]IT!G5)</f>
        <v/>
      </c>
      <c r="H4" s="144" t="str">
        <f>IF([1]IT!H5="", "", [1]IT!H5)</f>
        <v/>
      </c>
      <c r="I4" s="144" t="str">
        <f>IF([1]IT!I5="", "", [1]IT!I5)</f>
        <v/>
      </c>
      <c r="J4" s="96" t="str">
        <f>IF([1]IT!J5="", "", [1]IT!J5)</f>
        <v/>
      </c>
      <c r="K4" s="96" t="str">
        <f>IF([1]IT!K5="", "", [1]IT!K5)</f>
        <v/>
      </c>
      <c r="L4" s="96" t="str">
        <f>IF([1]IT!L5="", "", [1]IT!L5)</f>
        <v/>
      </c>
      <c r="M4" s="100" t="str">
        <f>IF([1]IT!M5="", "", [1]IT!M5)</f>
        <v/>
      </c>
      <c r="N4" s="100" t="str">
        <f>IF([1]IT!N5="", "", [1]IT!N5)</f>
        <v/>
      </c>
      <c r="O4" s="100" t="str">
        <f>IF([1]IT!O5="", "", [1]IT!O5)</f>
        <v/>
      </c>
      <c r="P4" s="100" t="str">
        <f>IF([1]IT!P5="", "", [1]IT!P5)</f>
        <v/>
      </c>
      <c r="Q4" s="100" t="str">
        <f>IF([1]IT!Q5="", "", [1]IT!Q5)</f>
        <v/>
      </c>
      <c r="R4" s="100" t="str">
        <f>IF([1]IT!R5="", "", [1]IT!R5)</f>
        <v/>
      </c>
      <c r="S4" s="100" t="str">
        <f>IF([1]IT!S5="", "", [1]IT!S5)</f>
        <v/>
      </c>
      <c r="T4" s="100" t="str">
        <f>IF([1]IT!T5="", "", [1]IT!T5)</f>
        <v/>
      </c>
      <c r="U4" s="100" t="str">
        <f>IF([1]IT!U5="", "", [1]IT!U5)</f>
        <v/>
      </c>
      <c r="V4" s="100" t="str">
        <f>IF([1]IT!V5="", "", [1]IT!V5)</f>
        <v/>
      </c>
      <c r="W4" s="100" t="str">
        <f>IF([1]IT!W5="", "", [1]IT!W5)</f>
        <v/>
      </c>
      <c r="X4" s="100" t="str">
        <f>IF([1]IT!X5="", "", [1]IT!X5)</f>
        <v/>
      </c>
      <c r="Y4" s="100" t="str">
        <f>IF([1]IT!Y5="", "", [1]IT!Y5)</f>
        <v/>
      </c>
      <c r="Z4" s="100" t="str">
        <f>IF([1]IT!Z5="", "", [1]IT!Z5)</f>
        <v/>
      </c>
      <c r="AA4" s="100" t="str">
        <f>IF([1]IT!AA5="", "", [1]IT!AA5)</f>
        <v/>
      </c>
      <c r="AB4" s="100" t="str">
        <f>IF([1]IT!AB5="", "", [1]IT!AB5)</f>
        <v/>
      </c>
    </row>
    <row r="5" spans="1:212" s="81" customFormat="1" x14ac:dyDescent="0.25">
      <c r="A5" s="56">
        <v>2000</v>
      </c>
      <c r="B5" s="85">
        <f>IF([1]IT!B6="", "", [1]IT!B6)</f>
        <v>482332.31300000002</v>
      </c>
      <c r="C5" s="85">
        <f>IF([1]IT!C6="", "", [1]IT!C6)</f>
        <v>377170.75799999991</v>
      </c>
      <c r="D5" s="85">
        <f>IF([1]IT!D6="", "", [1]IT!D6)</f>
        <v>56923.523999999998</v>
      </c>
      <c r="E5" s="144">
        <f>IF([1]IT!E6="", "", [1]IT!E6)</f>
        <v>16775.599999999999</v>
      </c>
      <c r="F5" s="144">
        <f>IF([1]IT!F6="", "", [1]IT!F6)</f>
        <v>5717.6940000000004</v>
      </c>
      <c r="G5" s="144">
        <f>IF([1]IT!G6="", "", [1]IT!G6)</f>
        <v>4034.8870000000002</v>
      </c>
      <c r="H5" s="144">
        <f>IF([1]IT!H6="", "", [1]IT!H6)</f>
        <v>2028.5920000000001</v>
      </c>
      <c r="I5" s="144">
        <f>IF([1]IT!I6="", "", [1]IT!I6)</f>
        <v>4994.4269999999997</v>
      </c>
      <c r="J5" s="96">
        <f>IF([1]IT!J6="", "", [1]IT!J6)</f>
        <v>2239.9720000000002</v>
      </c>
      <c r="K5" s="96">
        <f>IF([1]IT!K6="", "", [1]IT!K6)</f>
        <v>601.399</v>
      </c>
      <c r="L5" s="96">
        <f>IF([1]IT!L6="", "", [1]IT!L6)</f>
        <v>1638.5730000000001</v>
      </c>
      <c r="M5" s="100">
        <f>IF([1]IT!M6="", "", [1]IT!M6)</f>
        <v>37907.952000000005</v>
      </c>
      <c r="N5" s="100">
        <f>IF([1]IT!N6="", "", [1]IT!N6)</f>
        <v>4225.0829999999996</v>
      </c>
      <c r="O5" s="100">
        <f>IF([1]IT!O6="", "", [1]IT!O6)</f>
        <v>118.861</v>
      </c>
      <c r="P5" s="100">
        <f>IF([1]IT!P6="", "", [1]IT!P6)</f>
        <v>1587.787</v>
      </c>
      <c r="Q5" s="100">
        <f>IF([1]IT!Q6="", "", [1]IT!Q6)</f>
        <v>8971.1479999999992</v>
      </c>
      <c r="R5" s="100">
        <f>IF([1]IT!R6="", "", [1]IT!R6)</f>
        <v>1261.117</v>
      </c>
      <c r="S5" s="100">
        <f>IF([1]IT!S6="", "", [1]IT!S6)</f>
        <v>322.77199999999999</v>
      </c>
      <c r="T5" s="100">
        <f>IF([1]IT!T6="", "", [1]IT!T6)</f>
        <v>458.553</v>
      </c>
      <c r="U5" s="100">
        <f>IF([1]IT!U6="", "", [1]IT!U6)</f>
        <v>470.505</v>
      </c>
      <c r="V5" s="100">
        <f>IF([1]IT!V6="", "", [1]IT!V6)</f>
        <v>4485.0590000000002</v>
      </c>
      <c r="W5" s="100">
        <f>IF([1]IT!W6="", "", [1]IT!W6)</f>
        <v>1178.2639999999999</v>
      </c>
      <c r="X5" s="100">
        <f>IF([1]IT!X6="", "", [1]IT!X6)</f>
        <v>3959.1416432742562</v>
      </c>
      <c r="Y5" s="100">
        <f>IF([1]IT!Y6="", "", [1]IT!Y6)</f>
        <v>3491.58</v>
      </c>
      <c r="Z5" s="100">
        <f>IF([1]IT!Z6="", "", [1]IT!Z6)</f>
        <v>820.84400000000005</v>
      </c>
      <c r="AA5" s="100">
        <f>IF([1]IT!AA6="", "", [1]IT!AA6)</f>
        <v>1437.9143567257438</v>
      </c>
      <c r="AB5" s="100">
        <f>IF([1]IT!AB6="", "", [1]IT!AB6)</f>
        <v>5119.3230000000003</v>
      </c>
    </row>
    <row r="6" spans="1:212" s="81" customFormat="1" x14ac:dyDescent="0.25">
      <c r="A6" s="56">
        <v>2006</v>
      </c>
      <c r="B6" s="85">
        <f>IF([1]IT!B7="", "", [1]IT!B7)</f>
        <v>492213.48900000006</v>
      </c>
      <c r="C6" s="85">
        <f>IF([1]IT!C7="", "", [1]IT!C7)</f>
        <v>389386.80300000001</v>
      </c>
      <c r="D6" s="85">
        <f>IF([1]IT!D7="", "", [1]IT!D7)</f>
        <v>58064.214</v>
      </c>
      <c r="E6" s="144">
        <f>IF([1]IT!E7="", "", [1]IT!E7)</f>
        <v>16722.332999999999</v>
      </c>
      <c r="F6" s="144">
        <f>IF([1]IT!F7="", "", [1]IT!F7)</f>
        <v>5741.3829999999998</v>
      </c>
      <c r="G6" s="144">
        <f>IF([1]IT!G7="", "", [1]IT!G7)</f>
        <v>4033.4050000000002</v>
      </c>
      <c r="H6" s="144">
        <f>IF([1]IT!H7="", "", [1]IT!H7)</f>
        <v>1978.39</v>
      </c>
      <c r="I6" s="144">
        <f>IF([1]IT!I7="", "", [1]IT!I7)</f>
        <v>4969.1549999999997</v>
      </c>
      <c r="J6" s="96">
        <f>IF([1]IT!J7="", "", [1]IT!J7)</f>
        <v>2223.5060000000003</v>
      </c>
      <c r="K6" s="96">
        <f>IF([1]IT!K7="", "", [1]IT!K7)</f>
        <v>589.48</v>
      </c>
      <c r="L6" s="96">
        <f>IF([1]IT!L7="", "", [1]IT!L7)</f>
        <v>1634.0260000000001</v>
      </c>
      <c r="M6" s="100">
        <f>IF([1]IT!M7="", "", [1]IT!M7)</f>
        <v>39118.375</v>
      </c>
      <c r="N6" s="100">
        <f>IF([1]IT!N7="", "", [1]IT!N7)</f>
        <v>4279.51</v>
      </c>
      <c r="O6" s="100">
        <f>IF([1]IT!O7="", "", [1]IT!O7)</f>
        <v>123.96899999999999</v>
      </c>
      <c r="P6" s="100">
        <f>IF([1]IT!P7="", "", [1]IT!P7)</f>
        <v>1574.1479999999999</v>
      </c>
      <c r="Q6" s="100">
        <f>IF([1]IT!Q7="", "", [1]IT!Q7)</f>
        <v>9341.2309999999998</v>
      </c>
      <c r="R6" s="100">
        <f>IF([1]IT!R7="", "", [1]IT!R7)</f>
        <v>1283.83</v>
      </c>
      <c r="S6" s="100">
        <f>IF([1]IT!S7="", "", [1]IT!S7)</f>
        <v>318.29700000000003</v>
      </c>
      <c r="T6" s="100">
        <f>IF([1]IT!T7="", "", [1]IT!T7)</f>
        <v>479.35399999999998</v>
      </c>
      <c r="U6" s="100">
        <f>IF([1]IT!U7="", "", [1]IT!U7)</f>
        <v>498.53699999999998</v>
      </c>
      <c r="V6" s="100">
        <f>IF([1]IT!V7="", "", [1]IT!V7)</f>
        <v>4701.951</v>
      </c>
      <c r="W6" s="100">
        <f>IF([1]IT!W7="", "", [1]IT!W7)</f>
        <v>1201.5219999999999</v>
      </c>
      <c r="X6" s="100">
        <f>IF([1]IT!X7="", "", [1]IT!X7)</f>
        <v>4146.7659999999996</v>
      </c>
      <c r="Y6" s="100">
        <f>IF([1]IT!Y7="", "", [1]IT!Y7)</f>
        <v>3570.259</v>
      </c>
      <c r="Z6" s="100">
        <f>IF([1]IT!Z7="", "", [1]IT!Z7)</f>
        <v>853.25900000000001</v>
      </c>
      <c r="AA6" s="100">
        <f>IF([1]IT!AA7="", "", [1]IT!AA7)</f>
        <v>1499.2370000000001</v>
      </c>
      <c r="AB6" s="100">
        <f>IF([1]IT!AB7="", "", [1]IT!AB7)</f>
        <v>5246.5050000000001</v>
      </c>
    </row>
    <row r="7" spans="1:212" x14ac:dyDescent="0.25">
      <c r="A7" s="56">
        <v>2013</v>
      </c>
      <c r="B7" s="85">
        <f>IF([1]IT!B8="", "", [1]IT!B8)</f>
        <v>500904.69900000008</v>
      </c>
      <c r="C7" s="85">
        <f>IF([1]IT!C8="", "", [1]IT!C8)</f>
        <v>400039.81199999998</v>
      </c>
      <c r="D7" s="85">
        <f>IF([1]IT!D8="", "", [1]IT!D8)</f>
        <v>59685.226999999999</v>
      </c>
      <c r="E7" s="144">
        <f>IF([1]IT!E8="", "", [1]IT!E8)</f>
        <v>16778.722999999998</v>
      </c>
      <c r="F7" s="144">
        <f>IF([1]IT!F8="", "", [1]IT!F8)</f>
        <v>5769.75</v>
      </c>
      <c r="G7" s="144">
        <f>IF([1]IT!G8="", "", [1]IT!G8)</f>
        <v>4050.8029999999999</v>
      </c>
      <c r="H7" s="144">
        <f>IF([1]IT!H8="", "", [1]IT!H8)</f>
        <v>1958.2380000000001</v>
      </c>
      <c r="I7" s="144">
        <f>IF([1]IT!I8="", "", [1]IT!I8)</f>
        <v>4999.9319999999998</v>
      </c>
      <c r="J7" s="96">
        <f>IF([1]IT!J8="", "", [1]IT!J8)</f>
        <v>2216.5729999999999</v>
      </c>
      <c r="K7" s="96">
        <f>IF([1]IT!K8="", "", [1]IT!K8)</f>
        <v>576.19399999999996</v>
      </c>
      <c r="L7" s="96">
        <f>IF([1]IT!L8="", "", [1]IT!L8)</f>
        <v>1640.3789999999999</v>
      </c>
      <c r="M7" s="100">
        <f>IF([1]IT!M8="", "", [1]IT!M8)</f>
        <v>40689.931000000004</v>
      </c>
      <c r="N7" s="100">
        <f>IF([1]IT!N8="", "", [1]IT!N8)</f>
        <v>4374.0519999999997</v>
      </c>
      <c r="O7" s="100">
        <f>IF([1]IT!O8="", "", [1]IT!O8)</f>
        <v>127.84399999999999</v>
      </c>
      <c r="P7" s="100">
        <f>IF([1]IT!P8="", "", [1]IT!P8)</f>
        <v>1565.127</v>
      </c>
      <c r="Q7" s="100">
        <f>IF([1]IT!Q8="", "", [1]IT!Q8)</f>
        <v>9794.5249999999996</v>
      </c>
      <c r="R7" s="100">
        <f>IF([1]IT!R8="", "", [1]IT!R8)</f>
        <v>1312.5070000000001</v>
      </c>
      <c r="S7" s="100">
        <f>IF([1]IT!S8="", "", [1]IT!S8)</f>
        <v>313.34100000000001</v>
      </c>
      <c r="T7" s="100">
        <f>IF([1]IT!T8="", "", [1]IT!T8)</f>
        <v>509.62599999999998</v>
      </c>
      <c r="U7" s="100">
        <f>IF([1]IT!U8="", "", [1]IT!U8)</f>
        <v>530.30799999999999</v>
      </c>
      <c r="V7" s="100">
        <f>IF([1]IT!V8="", "", [1]IT!V8)</f>
        <v>4881.7560000000003</v>
      </c>
      <c r="W7" s="100">
        <f>IF([1]IT!W8="", "", [1]IT!W8)</f>
        <v>1221.8599999999999</v>
      </c>
      <c r="X7" s="100">
        <f>IF([1]IT!X8="", "", [1]IT!X8)</f>
        <v>4377.4870000000001</v>
      </c>
      <c r="Y7" s="100">
        <f>IF([1]IT!Y8="", "", [1]IT!Y8)</f>
        <v>3692.828</v>
      </c>
      <c r="Z7" s="100">
        <f>IF([1]IT!Z8="", "", [1]IT!Z8)</f>
        <v>886.23900000000003</v>
      </c>
      <c r="AA7" s="100">
        <f>IF([1]IT!AA8="", "", [1]IT!AA8)</f>
        <v>1545.155</v>
      </c>
      <c r="AB7" s="100">
        <f>IF([1]IT!AB8="", "", [1]IT!AB8)</f>
        <v>5557.2759999999998</v>
      </c>
    </row>
    <row r="8" spans="1:212" x14ac:dyDescent="0.25">
      <c r="A8" s="56">
        <v>2015</v>
      </c>
      <c r="B8" s="85">
        <f>IF([1]IT!B9="", "", [1]IT!B9)</f>
        <v>504225.53999999992</v>
      </c>
      <c r="C8" s="85">
        <f>IF([1]IT!C9="", "", [1]IT!C9)</f>
        <v>403772.03099999996</v>
      </c>
      <c r="D8" s="85">
        <f>IF([1]IT!D9="", "", [1]IT!D9)</f>
        <v>60795.612000000001</v>
      </c>
      <c r="E8" s="144">
        <f>IF([1]IT!E9="", "", [1]IT!E9)</f>
        <v>17020.345000000001</v>
      </c>
      <c r="F8" s="144">
        <f>IF([1]IT!F9="", "", [1]IT!F9)</f>
        <v>5861.5290000000005</v>
      </c>
      <c r="G8" s="144">
        <f>IF([1]IT!G9="", "", [1]IT!G9)</f>
        <v>4090.105</v>
      </c>
      <c r="H8" s="144">
        <f>IF([1]IT!H9="", "", [1]IT!H9)</f>
        <v>1976.6310000000001</v>
      </c>
      <c r="I8" s="144">
        <f>IF([1]IT!I9="", "", [1]IT!I9)</f>
        <v>5092.08</v>
      </c>
      <c r="J8" s="96">
        <f>IF([1]IT!J9="", "", [1]IT!J9)</f>
        <v>2239.9050000000002</v>
      </c>
      <c r="K8" s="96">
        <f>IF([1]IT!K9="", "", [1]IT!K9)</f>
        <v>576.61900000000003</v>
      </c>
      <c r="L8" s="96">
        <f>IF([1]IT!L9="", "", [1]IT!L9)</f>
        <v>1663.2860000000001</v>
      </c>
      <c r="M8" s="100">
        <f>IF([1]IT!M9="", "", [1]IT!M9)</f>
        <v>41535.362000000008</v>
      </c>
      <c r="N8" s="100">
        <f>IF([1]IT!N9="", "", [1]IT!N9)</f>
        <v>4424.4669999999996</v>
      </c>
      <c r="O8" s="100">
        <f>IF([1]IT!O9="", "", [1]IT!O9)</f>
        <v>128.298</v>
      </c>
      <c r="P8" s="100">
        <f>IF([1]IT!P9="", "", [1]IT!P9)</f>
        <v>1583.2629999999999</v>
      </c>
      <c r="Q8" s="100">
        <f>IF([1]IT!Q9="", "", [1]IT!Q9)</f>
        <v>10002.615</v>
      </c>
      <c r="R8" s="100">
        <f>IF([1]IT!R9="", "", [1]IT!R9)</f>
        <v>1331.5740000000001</v>
      </c>
      <c r="S8" s="100">
        <f>IF([1]IT!S9="", "", [1]IT!S9)</f>
        <v>313.34800000000001</v>
      </c>
      <c r="T8" s="100">
        <f>IF([1]IT!T9="", "", [1]IT!T9)</f>
        <v>518.51800000000003</v>
      </c>
      <c r="U8" s="100">
        <f>IF([1]IT!U9="", "", [1]IT!U9)</f>
        <v>537.41600000000005</v>
      </c>
      <c r="V8" s="100">
        <f>IF([1]IT!V9="", "", [1]IT!V9)</f>
        <v>4927.5959999999995</v>
      </c>
      <c r="W8" s="100">
        <f>IF([1]IT!W9="", "", [1]IT!W9)</f>
        <v>1227.1220000000001</v>
      </c>
      <c r="X8" s="100">
        <f>IF([1]IT!X9="", "", [1]IT!X9)</f>
        <v>4450.5079999999998</v>
      </c>
      <c r="Y8" s="100">
        <f>IF([1]IT!Y9="", "", [1]IT!Y9)</f>
        <v>3752.654</v>
      </c>
      <c r="Z8" s="100">
        <f>IF([1]IT!Z9="", "", [1]IT!Z9)</f>
        <v>894.76199999999994</v>
      </c>
      <c r="AA8" s="100">
        <f>IF([1]IT!AA9="", "", [1]IT!AA9)</f>
        <v>1550.796</v>
      </c>
      <c r="AB8" s="100">
        <f>IF([1]IT!AB9="", "", [1]IT!AB9)</f>
        <v>5892.4250000000002</v>
      </c>
    </row>
    <row r="9" spans="1:212" x14ac:dyDescent="0.25">
      <c r="A9" s="55" t="s">
        <v>12</v>
      </c>
      <c r="B9" s="85" t="str">
        <f>IF([1]IT!B10="", "", [1]IT!B10)</f>
        <v/>
      </c>
      <c r="C9" s="85" t="str">
        <f>IF([1]IT!C10="", "", [1]IT!C10)</f>
        <v/>
      </c>
      <c r="D9" s="85" t="str">
        <f>IF([1]IT!D10="", "", [1]IT!D10)</f>
        <v/>
      </c>
      <c r="E9" s="144" t="str">
        <f>IF([1]IT!E10="", "", [1]IT!E10)</f>
        <v/>
      </c>
      <c r="F9" s="144" t="str">
        <f>IF([1]IT!F10="", "", [1]IT!F10)</f>
        <v/>
      </c>
      <c r="G9" s="144" t="str">
        <f>IF([1]IT!G10="", "", [1]IT!G10)</f>
        <v/>
      </c>
      <c r="H9" s="144" t="str">
        <f>IF([1]IT!H10="", "", [1]IT!H10)</f>
        <v/>
      </c>
      <c r="I9" s="144" t="str">
        <f>IF([1]IT!I10="", "", [1]IT!I10)</f>
        <v/>
      </c>
      <c r="J9" s="96" t="str">
        <f>IF([1]IT!J10="", "", [1]IT!J10)</f>
        <v/>
      </c>
      <c r="K9" s="96" t="str">
        <f>IF([1]IT!K10="", "", [1]IT!K10)</f>
        <v/>
      </c>
      <c r="L9" s="96" t="str">
        <f>IF([1]IT!L10="", "", [1]IT!L10)</f>
        <v/>
      </c>
      <c r="M9" s="100" t="str">
        <f>IF([1]IT!M10="", "", [1]IT!M10)</f>
        <v/>
      </c>
      <c r="N9" s="100" t="str">
        <f>IF([1]IT!N10="", "", [1]IT!N10)</f>
        <v/>
      </c>
      <c r="O9" s="100" t="str">
        <f>IF([1]IT!O10="", "", [1]IT!O10)</f>
        <v/>
      </c>
      <c r="P9" s="100" t="str">
        <f>IF([1]IT!P10="", "", [1]IT!P10)</f>
        <v/>
      </c>
      <c r="Q9" s="100" t="str">
        <f>IF([1]IT!Q10="", "", [1]IT!Q10)</f>
        <v/>
      </c>
      <c r="R9" s="100" t="str">
        <f>IF([1]IT!R10="", "", [1]IT!R10)</f>
        <v/>
      </c>
      <c r="S9" s="100" t="str">
        <f>IF([1]IT!S10="", "", [1]IT!S10)</f>
        <v/>
      </c>
      <c r="T9" s="100" t="str">
        <f>IF([1]IT!T10="", "", [1]IT!T10)</f>
        <v/>
      </c>
      <c r="U9" s="100" t="str">
        <f>IF([1]IT!U10="", "", [1]IT!U10)</f>
        <v/>
      </c>
      <c r="V9" s="100" t="str">
        <f>IF([1]IT!V10="", "", [1]IT!V10)</f>
        <v/>
      </c>
      <c r="W9" s="100" t="str">
        <f>IF([1]IT!W10="", "", [1]IT!W10)</f>
        <v/>
      </c>
      <c r="X9" s="100" t="str">
        <f>IF([1]IT!X10="", "", [1]IT!X10)</f>
        <v/>
      </c>
      <c r="Y9" s="100" t="str">
        <f>IF([1]IT!Y10="", "", [1]IT!Y10)</f>
        <v/>
      </c>
      <c r="Z9" s="100" t="str">
        <f>IF([1]IT!Z10="", "", [1]IT!Z10)</f>
        <v/>
      </c>
      <c r="AA9" s="100" t="str">
        <f>IF([1]IT!AA10="", "", [1]IT!AA10)</f>
        <v/>
      </c>
      <c r="AB9" s="100" t="str">
        <f>IF([1]IT!AB10="", "", [1]IT!AB10)</f>
        <v/>
      </c>
    </row>
    <row r="10" spans="1:212" x14ac:dyDescent="0.25">
      <c r="A10" s="56">
        <v>2000</v>
      </c>
      <c r="B10" s="85" t="str">
        <f>IF([1]IT!B11="", "", [1]IT!B11)</f>
        <v>-</v>
      </c>
      <c r="C10" s="85" t="str">
        <f>IF([1]IT!C11="", "", [1]IT!C11)</f>
        <v>-</v>
      </c>
      <c r="D10" s="85" t="str">
        <f>IF([1]IT!D11="", "", [1]IT!D11)</f>
        <v>-</v>
      </c>
      <c r="E10" s="144">
        <f>IF([1]IT!E11="", "", [1]IT!E11)</f>
        <v>29.470417186399068</v>
      </c>
      <c r="F10" s="144">
        <f>IF([1]IT!F11="", "", [1]IT!F11)</f>
        <v>10.04451867737493</v>
      </c>
      <c r="G10" s="144">
        <f>IF([1]IT!G11="", "", [1]IT!G11)</f>
        <v>7.0882593284280855</v>
      </c>
      <c r="H10" s="144">
        <f>IF([1]IT!H11="", "", [1]IT!H11)</f>
        <v>3.5637147130947131</v>
      </c>
      <c r="I10" s="144">
        <f>IF([1]IT!I11="", "", [1]IT!I11)</f>
        <v>8.7739244675013435</v>
      </c>
      <c r="J10" s="96">
        <f>IF([1]IT!J11="", "", [1]IT!J11)</f>
        <v>3.9350550398109578</v>
      </c>
      <c r="K10" s="96">
        <f>IF([1]IT!K11="", "", [1]IT!K11)</f>
        <v>1.0565034589214821</v>
      </c>
      <c r="L10" s="96">
        <f>IF([1]IT!L11="", "", [1]IT!L11)</f>
        <v>2.8785515808894759</v>
      </c>
      <c r="M10" s="100">
        <f>IF([1]IT!M11="", "", [1]IT!M11)</f>
        <v>66.594527773789977</v>
      </c>
      <c r="N10" s="100">
        <f>IF([1]IT!N11="", "", [1]IT!N11)</f>
        <v>7.4223848122965812</v>
      </c>
      <c r="O10" s="100">
        <f>IF([1]IT!O11="", "", [1]IT!O11)</f>
        <v>0.20880822487377979</v>
      </c>
      <c r="P10" s="100">
        <f>IF([1]IT!P11="", "", [1]IT!P11)</f>
        <v>2.7893336329634129</v>
      </c>
      <c r="Q10" s="100">
        <f>IF([1]IT!Q11="", "", [1]IT!Q11)</f>
        <v>15.760001084964451</v>
      </c>
      <c r="R10" s="100">
        <f>IF([1]IT!R11="", "", [1]IT!R11)</f>
        <v>2.2154584104807005</v>
      </c>
      <c r="S10" s="100">
        <f>IF([1]IT!S11="", "", [1]IT!S11)</f>
        <v>0.56702743842774039</v>
      </c>
      <c r="T10" s="100">
        <f>IF([1]IT!T11="", "", [1]IT!T11)</f>
        <v>0.80555975417122805</v>
      </c>
      <c r="U10" s="100">
        <f>IF([1]IT!U11="", "", [1]IT!U11)</f>
        <v>0.82655634601961747</v>
      </c>
      <c r="V10" s="100">
        <f>IF([1]IT!V11="", "", [1]IT!V11)</f>
        <v>7.8790958198582368</v>
      </c>
      <c r="W10" s="100">
        <f>IF([1]IT!W11="", "", [1]IT!W11)</f>
        <v>2.0699069860818877</v>
      </c>
      <c r="X10" s="100">
        <f>IF([1]IT!X11="", "", [1]IT!X11)</f>
        <v>6.955194206307846</v>
      </c>
      <c r="Y10" s="100">
        <f>IF([1]IT!Y11="", "", [1]IT!Y11)</f>
        <v>6.1338085814926009</v>
      </c>
      <c r="Z10" s="100">
        <f>IF([1]IT!Z11="", "", [1]IT!Z11)</f>
        <v>1.4420119176036961</v>
      </c>
      <c r="AA10" s="100">
        <f>IF([1]IT!AA11="", "", [1]IT!AA11)</f>
        <v>2.5260459221142808</v>
      </c>
      <c r="AB10" s="100">
        <f>IF([1]IT!AB11="", "", [1]IT!AB11)</f>
        <v>8.9933346361339126</v>
      </c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</row>
    <row r="11" spans="1:212" x14ac:dyDescent="0.25">
      <c r="A11" s="56">
        <v>2006</v>
      </c>
      <c r="B11" s="85" t="str">
        <f>IF([1]IT!B12="", "", [1]IT!B12)</f>
        <v>-</v>
      </c>
      <c r="C11" s="85" t="str">
        <f>IF([1]IT!C12="", "", [1]IT!C12)</f>
        <v>-</v>
      </c>
      <c r="D11" s="85" t="str">
        <f>IF([1]IT!D12="", "", [1]IT!D12)</f>
        <v>-</v>
      </c>
      <c r="E11" s="144">
        <f>IF([1]IT!E12="", "", [1]IT!E12)</f>
        <v>28.79972335456052</v>
      </c>
      <c r="F11" s="144">
        <f>IF([1]IT!F12="", "", [1]IT!F12)</f>
        <v>9.8879888393908146</v>
      </c>
      <c r="G11" s="144">
        <f>IF([1]IT!G12="", "", [1]IT!G12)</f>
        <v>6.9464558669475833</v>
      </c>
      <c r="H11" s="144">
        <f>IF([1]IT!H12="", "", [1]IT!H12)</f>
        <v>3.4072449512534519</v>
      </c>
      <c r="I11" s="144">
        <f>IF([1]IT!I12="", "", [1]IT!I12)</f>
        <v>8.5580336969686694</v>
      </c>
      <c r="J11" s="96">
        <f>IF([1]IT!J12="", "", [1]IT!J12)</f>
        <v>3.829391370044207</v>
      </c>
      <c r="K11" s="96">
        <f>IF([1]IT!K12="", "", [1]IT!K12)</f>
        <v>1.015220838087983</v>
      </c>
      <c r="L11" s="96">
        <f>IF([1]IT!L12="", "", [1]IT!L12)</f>
        <v>2.8141705319562238</v>
      </c>
      <c r="M11" s="100">
        <f>IF([1]IT!M12="", "", [1]IT!M12)</f>
        <v>67.370885275395281</v>
      </c>
      <c r="N11" s="100">
        <f>IF([1]IT!N12="", "", [1]IT!N12)</f>
        <v>7.370305572378884</v>
      </c>
      <c r="O11" s="100">
        <f>IF([1]IT!O12="", "", [1]IT!O12)</f>
        <v>0.21350327759538773</v>
      </c>
      <c r="P11" s="100">
        <f>IF([1]IT!P12="", "", [1]IT!P12)</f>
        <v>2.7110467731467094</v>
      </c>
      <c r="Q11" s="100">
        <f>IF([1]IT!Q12="", "", [1]IT!Q12)</f>
        <v>16.087759321085446</v>
      </c>
      <c r="R11" s="100">
        <f>IF([1]IT!R12="", "", [1]IT!R12)</f>
        <v>2.211052060396443</v>
      </c>
      <c r="S11" s="100">
        <f>IF([1]IT!S12="", "", [1]IT!S12)</f>
        <v>0.54818101903523575</v>
      </c>
      <c r="T11" s="100">
        <f>IF([1]IT!T12="", "", [1]IT!T12)</f>
        <v>0.82555840676668768</v>
      </c>
      <c r="U11" s="100">
        <f>IF([1]IT!U12="", "", [1]IT!U12)</f>
        <v>0.85859596756101775</v>
      </c>
      <c r="V11" s="100">
        <f>IF([1]IT!V12="", "", [1]IT!V12)</f>
        <v>8.097846635795328</v>
      </c>
      <c r="W11" s="100">
        <f>IF([1]IT!W12="", "", [1]IT!W12)</f>
        <v>2.069298656139563</v>
      </c>
      <c r="X11" s="100">
        <f>IF([1]IT!X12="", "", [1]IT!X12)</f>
        <v>7.1416897161477113</v>
      </c>
      <c r="Y11" s="100">
        <f>IF([1]IT!Y12="", "", [1]IT!Y12)</f>
        <v>6.1488113832041194</v>
      </c>
      <c r="Z11" s="100">
        <f>IF([1]IT!Z12="", "", [1]IT!Z12)</f>
        <v>1.4695092574576141</v>
      </c>
      <c r="AA11" s="100">
        <f>IF([1]IT!AA12="", "", [1]IT!AA12)</f>
        <v>2.582032712954661</v>
      </c>
      <c r="AB11" s="100">
        <f>IF([1]IT!AB12="", "", [1]IT!AB12)</f>
        <v>9.035694515730464</v>
      </c>
    </row>
    <row r="12" spans="1:212" x14ac:dyDescent="0.25">
      <c r="A12" s="56">
        <v>2013</v>
      </c>
      <c r="B12" s="85" t="str">
        <f>IF([1]IT!B13="", "", [1]IT!B13)</f>
        <v>-</v>
      </c>
      <c r="C12" s="85" t="str">
        <f>IF([1]IT!C13="", "", [1]IT!C13)</f>
        <v>-</v>
      </c>
      <c r="D12" s="85" t="str">
        <f>IF([1]IT!D13="", "", [1]IT!D13)</f>
        <v>-</v>
      </c>
      <c r="E12" s="144">
        <f>IF([1]IT!E13="", "", [1]IT!E13)</f>
        <v>28.112020081619189</v>
      </c>
      <c r="F12" s="144">
        <f>IF([1]IT!F13="", "", [1]IT!F13)</f>
        <v>9.6669649928616348</v>
      </c>
      <c r="G12" s="144">
        <f>IF([1]IT!G13="", "", [1]IT!G13)</f>
        <v>6.7869441126528676</v>
      </c>
      <c r="H12" s="144">
        <f>IF([1]IT!H13="", "", [1]IT!H13)</f>
        <v>3.2809425354116524</v>
      </c>
      <c r="I12" s="144">
        <f>IF([1]IT!I13="", "", [1]IT!I13)</f>
        <v>8.3771684406930369</v>
      </c>
      <c r="J12" s="96">
        <f>IF([1]IT!J13="", "", [1]IT!J13)</f>
        <v>3.713771583711996</v>
      </c>
      <c r="K12" s="96">
        <f>IF([1]IT!K13="", "", [1]IT!K13)</f>
        <v>0.9653879677796986</v>
      </c>
      <c r="L12" s="96">
        <f>IF([1]IT!L13="", "", [1]IT!L13)</f>
        <v>2.7483836159322976</v>
      </c>
      <c r="M12" s="100">
        <f>IF([1]IT!M13="", "", [1]IT!M13)</f>
        <v>68.174208334668819</v>
      </c>
      <c r="N12" s="100">
        <f>IF([1]IT!N13="", "", [1]IT!N13)</f>
        <v>7.3285337425289505</v>
      </c>
      <c r="O12" s="100">
        <f>IF([1]IT!O13="", "", [1]IT!O13)</f>
        <v>0.21419705750637422</v>
      </c>
      <c r="P12" s="100">
        <f>IF([1]IT!P13="", "", [1]IT!P13)</f>
        <v>2.6223021653247627</v>
      </c>
      <c r="Q12" s="100">
        <f>IF([1]IT!Q13="", "", [1]IT!Q13)</f>
        <v>16.410300324400207</v>
      </c>
      <c r="R12" s="100">
        <f>IF([1]IT!R13="", "", [1]IT!R13)</f>
        <v>2.19904835077531</v>
      </c>
      <c r="S12" s="100">
        <f>IF([1]IT!S13="", "", [1]IT!S13)</f>
        <v>0.52498920712825636</v>
      </c>
      <c r="T12" s="100">
        <f>IF([1]IT!T13="", "", [1]IT!T13)</f>
        <v>0.8538561811953902</v>
      </c>
      <c r="U12" s="100">
        <f>IF([1]IT!U13="", "", [1]IT!U13)</f>
        <v>0.88850797199782794</v>
      </c>
      <c r="V12" s="100">
        <f>IF([1]IT!V13="", "", [1]IT!V13)</f>
        <v>8.1791696963806473</v>
      </c>
      <c r="W12" s="100">
        <f>IF([1]IT!W13="", "", [1]IT!W13)</f>
        <v>2.0471732477452083</v>
      </c>
      <c r="X12" s="100">
        <f>IF([1]IT!X13="", "", [1]IT!X13)</f>
        <v>7.3342889355183321</v>
      </c>
      <c r="Y12" s="100">
        <f>IF([1]IT!Y13="", "", [1]IT!Y13)</f>
        <v>6.1871725812486229</v>
      </c>
      <c r="Z12" s="100">
        <f>IF([1]IT!Z13="", "", [1]IT!Z13)</f>
        <v>1.4848548703685085</v>
      </c>
      <c r="AA12" s="100">
        <f>IF([1]IT!AA13="", "", [1]IT!AA13)</f>
        <v>2.5888399486191114</v>
      </c>
      <c r="AB12" s="100">
        <f>IF([1]IT!AB13="", "", [1]IT!AB13)</f>
        <v>9.310974053931302</v>
      </c>
    </row>
    <row r="13" spans="1:212" x14ac:dyDescent="0.25">
      <c r="A13" s="56">
        <v>2015</v>
      </c>
      <c r="B13" s="85" t="str">
        <f>IF([1]IT!B14="", "", [1]IT!B14)</f>
        <v>-</v>
      </c>
      <c r="C13" s="85" t="str">
        <f>IF([1]IT!C14="", "", [1]IT!C14)</f>
        <v>-</v>
      </c>
      <c r="D13" s="85" t="str">
        <f>IF([1]IT!D14="", "", [1]IT!D14)</f>
        <v>-</v>
      </c>
      <c r="E13" s="144">
        <f>IF([1]IT!E14="", "", [1]IT!E14)</f>
        <v>27.996008988280273</v>
      </c>
      <c r="F13" s="144">
        <f>IF([1]IT!F14="", "", [1]IT!F14)</f>
        <v>9.6413685250836867</v>
      </c>
      <c r="G13" s="144">
        <f>IF([1]IT!G14="", "", [1]IT!G14)</f>
        <v>6.7276319218564655</v>
      </c>
      <c r="H13" s="144">
        <f>IF([1]IT!H14="", "", [1]IT!H14)</f>
        <v>3.2512724767044046</v>
      </c>
      <c r="I13" s="144">
        <f>IF([1]IT!I14="", "", [1]IT!I14)</f>
        <v>8.3757360646357171</v>
      </c>
      <c r="J13" s="96">
        <f>IF([1]IT!J14="", "", [1]IT!J14)</f>
        <v>3.6843201775812378</v>
      </c>
      <c r="K13" s="96">
        <f>IF([1]IT!K14="", "", [1]IT!K14)</f>
        <v>0.94845496415103114</v>
      </c>
      <c r="L13" s="96">
        <f>IF([1]IT!L14="", "", [1]IT!L14)</f>
        <v>2.7358652134302064</v>
      </c>
      <c r="M13" s="100">
        <f>IF([1]IT!M14="", "", [1]IT!M14)</f>
        <v>68.319670834138506</v>
      </c>
      <c r="N13" s="100">
        <f>IF([1]IT!N14="", "", [1]IT!N14)</f>
        <v>7.2776091142893655</v>
      </c>
      <c r="O13" s="100">
        <f>IF([1]IT!O14="", "", [1]IT!O14)</f>
        <v>0.21103167774674264</v>
      </c>
      <c r="P13" s="100">
        <f>IF([1]IT!P14="", "", [1]IT!P14)</f>
        <v>2.6042389375075294</v>
      </c>
      <c r="Q13" s="100">
        <f>IF([1]IT!Q14="", "", [1]IT!Q14)</f>
        <v>16.452856827890802</v>
      </c>
      <c r="R13" s="100">
        <f>IF([1]IT!R14="", "", [1]IT!R14)</f>
        <v>2.1902468882129189</v>
      </c>
      <c r="S13" s="100">
        <f>IF([1]IT!S14="", "", [1]IT!S14)</f>
        <v>0.51541219784085734</v>
      </c>
      <c r="T13" s="100">
        <f>IF([1]IT!T14="", "", [1]IT!T14)</f>
        <v>0.85288721166257853</v>
      </c>
      <c r="U13" s="100">
        <f>IF([1]IT!U14="", "", [1]IT!U14)</f>
        <v>0.88397169190434344</v>
      </c>
      <c r="V13" s="100">
        <f>IF([1]IT!V14="", "", [1]IT!V14)</f>
        <v>8.1051836438458746</v>
      </c>
      <c r="W13" s="100">
        <f>IF([1]IT!W14="", "", [1]IT!W14)</f>
        <v>2.0184384359844918</v>
      </c>
      <c r="X13" s="100">
        <f>IF([1]IT!X14="", "", [1]IT!X14)</f>
        <v>7.3204427977466526</v>
      </c>
      <c r="Y13" s="100">
        <f>IF([1]IT!Y14="", "", [1]IT!Y14)</f>
        <v>6.172573770620156</v>
      </c>
      <c r="Z13" s="100">
        <f>IF([1]IT!Z14="", "", [1]IT!Z14)</f>
        <v>1.4717542443688205</v>
      </c>
      <c r="AA13" s="100">
        <f>IF([1]IT!AA14="", "", [1]IT!AA14)</f>
        <v>2.5508354122662666</v>
      </c>
      <c r="AB13" s="100">
        <f>IF([1]IT!AB14="", "", [1]IT!AB14)</f>
        <v>9.6921879822510881</v>
      </c>
    </row>
    <row r="14" spans="1:212" x14ac:dyDescent="0.25">
      <c r="A14" s="55" t="s">
        <v>13</v>
      </c>
      <c r="B14" s="85" t="str">
        <f>IF([1]IT!B15="", "", [1]IT!B15)</f>
        <v/>
      </c>
      <c r="C14" s="85" t="str">
        <f>IF([1]IT!C15="", "", [1]IT!C15)</f>
        <v/>
      </c>
      <c r="D14" s="85" t="str">
        <f>IF([1]IT!D15="", "", [1]IT!D15)</f>
        <v/>
      </c>
      <c r="E14" s="144" t="str">
        <f>IF([1]IT!E15="", "", [1]IT!E15)</f>
        <v/>
      </c>
      <c r="F14" s="144" t="str">
        <f>IF([1]IT!F15="", "", [1]IT!F15)</f>
        <v/>
      </c>
      <c r="G14" s="144" t="str">
        <f>IF([1]IT!G15="", "", [1]IT!G15)</f>
        <v/>
      </c>
      <c r="H14" s="144" t="str">
        <f>IF([1]IT!H15="", "", [1]IT!H15)</f>
        <v/>
      </c>
      <c r="I14" s="144" t="str">
        <f>IF([1]IT!I15="", "", [1]IT!I15)</f>
        <v/>
      </c>
      <c r="J14" s="96" t="str">
        <f>IF([1]IT!J15="", "", [1]IT!J15)</f>
        <v/>
      </c>
      <c r="K14" s="96" t="str">
        <f>IF([1]IT!K15="", "", [1]IT!K15)</f>
        <v/>
      </c>
      <c r="L14" s="96" t="str">
        <f>IF([1]IT!L15="", "", [1]IT!L15)</f>
        <v/>
      </c>
      <c r="M14" s="100" t="str">
        <f>IF([1]IT!M15="", "", [1]IT!M15)</f>
        <v/>
      </c>
      <c r="N14" s="100" t="str">
        <f>IF([1]IT!N15="", "", [1]IT!N15)</f>
        <v/>
      </c>
      <c r="O14" s="100" t="str">
        <f>IF([1]IT!O15="", "", [1]IT!O15)</f>
        <v/>
      </c>
      <c r="P14" s="100" t="str">
        <f>IF([1]IT!P15="", "", [1]IT!P15)</f>
        <v/>
      </c>
      <c r="Q14" s="100" t="str">
        <f>IF([1]IT!Q15="", "", [1]IT!Q15)</f>
        <v/>
      </c>
      <c r="R14" s="100" t="str">
        <f>IF([1]IT!R15="", "", [1]IT!R15)</f>
        <v/>
      </c>
      <c r="S14" s="100" t="str">
        <f>IF([1]IT!S15="", "", [1]IT!S15)</f>
        <v/>
      </c>
      <c r="T14" s="100" t="str">
        <f>IF([1]IT!T15="", "", [1]IT!T15)</f>
        <v/>
      </c>
      <c r="U14" s="100" t="str">
        <f>IF([1]IT!U15="", "", [1]IT!U15)</f>
        <v/>
      </c>
      <c r="V14" s="100" t="str">
        <f>IF([1]IT!V15="", "", [1]IT!V15)</f>
        <v/>
      </c>
      <c r="W14" s="100" t="str">
        <f>IF([1]IT!W15="", "", [1]IT!W15)</f>
        <v/>
      </c>
      <c r="X14" s="100" t="str">
        <f>IF([1]IT!X15="", "", [1]IT!X15)</f>
        <v/>
      </c>
      <c r="Y14" s="100" t="str">
        <f>IF([1]IT!Y15="", "", [1]IT!Y15)</f>
        <v/>
      </c>
      <c r="Z14" s="100" t="str">
        <f>IF([1]IT!Z15="", "", [1]IT!Z15)</f>
        <v/>
      </c>
      <c r="AA14" s="100" t="str">
        <f>IF([1]IT!AA15="", "", [1]IT!AA15)</f>
        <v/>
      </c>
      <c r="AB14" s="100" t="str">
        <f>IF([1]IT!AB15="", "", [1]IT!AB15)</f>
        <v/>
      </c>
    </row>
    <row r="15" spans="1:212" x14ac:dyDescent="0.25">
      <c r="A15" s="56" t="s">
        <v>14</v>
      </c>
      <c r="B15" s="87">
        <f>IF([1]IT!B16="", "", [1]IT!B16)</f>
        <v>41.104337135512722</v>
      </c>
      <c r="C15" s="87">
        <f>IF([1]IT!C16="", "", [1]IT!C16)</f>
        <v>46.347190695608631</v>
      </c>
      <c r="D15" s="87">
        <f>IF([1]IT!D16="", "", [1]IT!D16)</f>
        <v>35.564090524310878</v>
      </c>
      <c r="E15" s="145">
        <f>IF([1]IT!E16="", "", [1]IT!E16)</f>
        <v>31.912386742544747</v>
      </c>
      <c r="F15" s="145">
        <f>IF([1]IT!F16="", "", [1]IT!F16)</f>
        <v>52.840772635262631</v>
      </c>
      <c r="G15" s="145">
        <f>IF([1]IT!G16="", "", [1]IT!G16)</f>
        <v>0</v>
      </c>
      <c r="H15" s="145">
        <f>IF([1]IT!H16="", "", [1]IT!H16)</f>
        <v>0</v>
      </c>
      <c r="I15" s="145">
        <f>IF([1]IT!I16="", "", [1]IT!I16)</f>
        <v>46.298791361204685</v>
      </c>
      <c r="J15" s="97">
        <f>IF([1]IT!J16="", "", [1]IT!J16)</f>
        <v>0</v>
      </c>
      <c r="K15" s="97">
        <f>IF([1]IT!K16="", "", [1]IT!K16)</f>
        <v>0</v>
      </c>
      <c r="L15" s="97">
        <f>IF([1]IT!L16="", "", [1]IT!L16)</f>
        <v>0</v>
      </c>
      <c r="M15" s="101">
        <f>IF([1]IT!M16="", "", [1]IT!M16)</f>
        <v>39.017276575523809</v>
      </c>
      <c r="N15" s="101">
        <f>IF([1]IT!N16="", "", [1]IT!N16)</f>
        <v>51.665655816878953</v>
      </c>
      <c r="O15" s="101">
        <f>IF([1]IT!O16="", "", [1]IT!O16)</f>
        <v>0</v>
      </c>
      <c r="P15" s="101">
        <f>IF([1]IT!P16="", "", [1]IT!P16)</f>
        <v>68.454590447908927</v>
      </c>
      <c r="Q15" s="101">
        <f>IF([1]IT!Q16="", "", [1]IT!Q16)</f>
        <v>69.790716991835325</v>
      </c>
      <c r="R15" s="101">
        <f>IF([1]IT!R16="", "", [1]IT!R16)</f>
        <v>0</v>
      </c>
      <c r="S15" s="101">
        <f>IF([1]IT!S16="", "", [1]IT!S16)</f>
        <v>0</v>
      </c>
      <c r="T15" s="101">
        <f>IF([1]IT!T16="", "", [1]IT!T16)</f>
        <v>0</v>
      </c>
      <c r="U15" s="101">
        <f>IF([1]IT!U16="", "", [1]IT!U16)</f>
        <v>0</v>
      </c>
      <c r="V15" s="101">
        <f>IF([1]IT!V16="", "", [1]IT!V16)</f>
        <v>0</v>
      </c>
      <c r="W15" s="101">
        <f>IF([1]IT!W16="", "", [1]IT!W16)</f>
        <v>30.696356275303643</v>
      </c>
      <c r="X15" s="101">
        <f>IF([1]IT!X16="", "", [1]IT!X16)</f>
        <v>7.0318720567827659</v>
      </c>
      <c r="Y15" s="101">
        <f>IF([1]IT!Y16="", "", [1]IT!Y16)</f>
        <v>24.988636667468786</v>
      </c>
      <c r="Z15" s="101">
        <f>IF([1]IT!Z16="", "", [1]IT!Z16)</f>
        <v>0</v>
      </c>
      <c r="AA15" s="101">
        <f>IF([1]IT!AA16="", "", [1]IT!AA16)</f>
        <v>0</v>
      </c>
      <c r="AB15" s="101">
        <f>IF([1]IT!AB16="", "", [1]IT!AB16)</f>
        <v>73.167055194293027</v>
      </c>
    </row>
    <row r="16" spans="1:212" x14ac:dyDescent="0.25">
      <c r="A16" s="56" t="s">
        <v>15</v>
      </c>
      <c r="B16" s="87">
        <f>IF([1]IT!B17="", "", [1]IT!B17)</f>
        <v>34.596649192117773</v>
      </c>
      <c r="C16" s="87">
        <f>IF([1]IT!C17="", "", [1]IT!C17)</f>
        <v>33.641821757633615</v>
      </c>
      <c r="D16" s="87">
        <f>IF([1]IT!D17="", "", [1]IT!D17)</f>
        <v>42.340517697476322</v>
      </c>
      <c r="E16" s="145">
        <f>IF([1]IT!E17="", "", [1]IT!E17)</f>
        <v>48.565503752665748</v>
      </c>
      <c r="F16" s="145">
        <f>IF([1]IT!F17="", "", [1]IT!F17)</f>
        <v>42.21703777404192</v>
      </c>
      <c r="G16" s="145">
        <f>IF([1]IT!G17="", "", [1]IT!G17)</f>
        <v>83.296638778805232</v>
      </c>
      <c r="H16" s="145">
        <f>IF([1]IT!H17="", "", [1]IT!H17)</f>
        <v>28.173497811380816</v>
      </c>
      <c r="I16" s="145">
        <f>IF([1]IT!I17="", "", [1]IT!I17)</f>
        <v>35.890628095898556</v>
      </c>
      <c r="J16" s="97">
        <f>IF([1]IT!J17="", "", [1]IT!J17)</f>
        <v>24.849690539345712</v>
      </c>
      <c r="K16" s="97">
        <f>IF([1]IT!K17="", "", [1]IT!K17)</f>
        <v>0</v>
      </c>
      <c r="L16" s="97">
        <f>IF([1]IT!L17="", "", [1]IT!L17)</f>
        <v>33.58226789341618</v>
      </c>
      <c r="M16" s="101">
        <f>IF([1]IT!M17="", "", [1]IT!M17)</f>
        <v>40.73790324535841</v>
      </c>
      <c r="N16" s="101">
        <f>IF([1]IT!N17="", "", [1]IT!N17)</f>
        <v>12.500842374823101</v>
      </c>
      <c r="O16" s="101">
        <f>IF([1]IT!O17="", "", [1]IT!O17)</f>
        <v>0</v>
      </c>
      <c r="P16" s="101">
        <f>IF([1]IT!P17="", "", [1]IT!P17)</f>
        <v>31.545409552091069</v>
      </c>
      <c r="Q16" s="101">
        <f>IF([1]IT!Q17="", "", [1]IT!Q17)</f>
        <v>24.16276666869264</v>
      </c>
      <c r="R16" s="101">
        <f>IF([1]IT!R17="", "", [1]IT!R17)</f>
        <v>24.034014620319262</v>
      </c>
      <c r="S16" s="101">
        <f>IF([1]IT!S17="", "", [1]IT!S17)</f>
        <v>0</v>
      </c>
      <c r="T16" s="101">
        <f>IF([1]IT!T17="", "", [1]IT!T17)</f>
        <v>0</v>
      </c>
      <c r="U16" s="101">
        <f>IF([1]IT!U17="", "", [1]IT!U17)</f>
        <v>100</v>
      </c>
      <c r="V16" s="101">
        <f>IF([1]IT!V17="", "", [1]IT!V17)</f>
        <v>90.63388288800455</v>
      </c>
      <c r="W16" s="101">
        <f>IF([1]IT!W17="", "", [1]IT!W17)</f>
        <v>25.473684210526315</v>
      </c>
      <c r="X16" s="101">
        <f>IF([1]IT!X17="", "", [1]IT!X17)</f>
        <v>78.217348772664209</v>
      </c>
      <c r="Y16" s="101">
        <f>IF([1]IT!Y17="", "", [1]IT!Y17)</f>
        <v>52.32480414962167</v>
      </c>
      <c r="Z16" s="101">
        <f>IF([1]IT!Z17="", "", [1]IT!Z17)</f>
        <v>100</v>
      </c>
      <c r="AA16" s="101">
        <f>IF([1]IT!AA17="", "", [1]IT!AA17)</f>
        <v>55.1183095027205</v>
      </c>
      <c r="AB16" s="101">
        <f>IF([1]IT!AB17="", "", [1]IT!AB17)</f>
        <v>9.7015056175836509</v>
      </c>
    </row>
    <row r="17" spans="1:212" x14ac:dyDescent="0.25">
      <c r="A17" s="56" t="s">
        <v>16</v>
      </c>
      <c r="B17" s="87">
        <f>IF([1]IT!B18="", "", [1]IT!B18)</f>
        <v>0.79778501491759801</v>
      </c>
      <c r="C17" s="87">
        <f>IF([1]IT!C18="", "", [1]IT!C18)</f>
        <v>0.90192117564076801</v>
      </c>
      <c r="D17" s="87">
        <f>IF([1]IT!D18="", "", [1]IT!D18)</f>
        <v>1.6821199936511297</v>
      </c>
      <c r="E17" s="145">
        <f>IF([1]IT!E18="", "", [1]IT!E18)</f>
        <v>4.278156775417389</v>
      </c>
      <c r="F17" s="145">
        <f>IF([1]IT!F18="", "", [1]IT!F18)</f>
        <v>0</v>
      </c>
      <c r="G17" s="145">
        <f>IF([1]IT!G18="", "", [1]IT!G18)</f>
        <v>0</v>
      </c>
      <c r="H17" s="145">
        <f>IF([1]IT!H18="", "", [1]IT!H18)</f>
        <v>0</v>
      </c>
      <c r="I17" s="145">
        <f>IF([1]IT!I18="", "", [1]IT!I18)</f>
        <v>14.388745789577969</v>
      </c>
      <c r="J17" s="97">
        <f>IF([1]IT!J18="", "", [1]IT!J18)</f>
        <v>0</v>
      </c>
      <c r="K17" s="97">
        <f>IF([1]IT!K18="", "", [1]IT!K18)</f>
        <v>0</v>
      </c>
      <c r="L17" s="97">
        <f>IF([1]IT!L18="", "", [1]IT!L18)</f>
        <v>0</v>
      </c>
      <c r="M17" s="101">
        <f>IF([1]IT!M18="", "", [1]IT!M18)</f>
        <v>0.70599758525551204</v>
      </c>
      <c r="N17" s="101">
        <f>IF([1]IT!N18="", "", [1]IT!N18)</f>
        <v>3.6660152301368014</v>
      </c>
      <c r="O17" s="101">
        <f>IF([1]IT!O18="", "", [1]IT!O18)</f>
        <v>100</v>
      </c>
      <c r="P17" s="101">
        <f>IF([1]IT!P18="", "", [1]IT!P18)</f>
        <v>0</v>
      </c>
      <c r="Q17" s="101">
        <f>IF([1]IT!Q18="", "", [1]IT!Q18)</f>
        <v>0</v>
      </c>
      <c r="R17" s="101">
        <f>IF([1]IT!R18="", "", [1]IT!R18)</f>
        <v>0</v>
      </c>
      <c r="S17" s="101">
        <f>IF([1]IT!S18="", "", [1]IT!S18)</f>
        <v>0</v>
      </c>
      <c r="T17" s="101">
        <f>IF([1]IT!T18="", "", [1]IT!T18)</f>
        <v>0</v>
      </c>
      <c r="U17" s="101">
        <f>IF([1]IT!U18="", "", [1]IT!U18)</f>
        <v>0</v>
      </c>
      <c r="V17" s="101">
        <f>IF([1]IT!V18="", "", [1]IT!V18)</f>
        <v>0</v>
      </c>
      <c r="W17" s="101">
        <f>IF([1]IT!W18="", "", [1]IT!W18)</f>
        <v>0</v>
      </c>
      <c r="X17" s="101">
        <f>IF([1]IT!X18="", "", [1]IT!X18)</f>
        <v>0</v>
      </c>
      <c r="Y17" s="101">
        <f>IF([1]IT!Y18="", "", [1]IT!Y18)</f>
        <v>0</v>
      </c>
      <c r="Z17" s="101">
        <f>IF([1]IT!Z18="", "", [1]IT!Z18)</f>
        <v>0</v>
      </c>
      <c r="AA17" s="101">
        <f>IF([1]IT!AA18="", "", [1]IT!AA18)</f>
        <v>0</v>
      </c>
      <c r="AB17" s="101">
        <f>IF([1]IT!AB18="", "", [1]IT!AB18)</f>
        <v>0</v>
      </c>
    </row>
    <row r="18" spans="1:212" x14ac:dyDescent="0.25">
      <c r="A18" s="56" t="s">
        <v>17</v>
      </c>
      <c r="B18" s="87">
        <f>IF([1]IT!B19="", "", [1]IT!B19)</f>
        <v>18.070885835123889</v>
      </c>
      <c r="C18" s="87">
        <f>IF([1]IT!C19="", "", [1]IT!C19)</f>
        <v>14.427658338651758</v>
      </c>
      <c r="D18" s="87">
        <f>IF([1]IT!D19="", "", [1]IT!D19)</f>
        <v>16.636355219300565</v>
      </c>
      <c r="E18" s="145">
        <f>IF([1]IT!E19="", "", [1]IT!E19)</f>
        <v>12.218255511175521</v>
      </c>
      <c r="F18" s="145">
        <f>IF([1]IT!F19="", "", [1]IT!F19)</f>
        <v>4.9421895906954401</v>
      </c>
      <c r="G18" s="145">
        <f>IF([1]IT!G19="", "", [1]IT!G19)</f>
        <v>16.703361221194776</v>
      </c>
      <c r="H18" s="145">
        <f>IF([1]IT!H19="", "", [1]IT!H19)</f>
        <v>54.869677676084351</v>
      </c>
      <c r="I18" s="145">
        <f>IF([1]IT!I19="", "", [1]IT!I19)</f>
        <v>0</v>
      </c>
      <c r="J18" s="97">
        <f>IF([1]IT!J19="", "", [1]IT!J19)</f>
        <v>51.175950486295307</v>
      </c>
      <c r="K18" s="97">
        <f>IF([1]IT!K19="", "", [1]IT!K19)</f>
        <v>100</v>
      </c>
      <c r="L18" s="97">
        <f>IF([1]IT!L19="", "", [1]IT!L19)</f>
        <v>34.018401242681321</v>
      </c>
      <c r="M18" s="101">
        <f>IF([1]IT!M19="", "", [1]IT!M19)</f>
        <v>16.560395281065588</v>
      </c>
      <c r="N18" s="101">
        <f>IF([1]IT!N19="", "", [1]IT!N19)</f>
        <v>32.167486578161153</v>
      </c>
      <c r="O18" s="101">
        <f>IF([1]IT!O19="", "", [1]IT!O19)</f>
        <v>0</v>
      </c>
      <c r="P18" s="101">
        <f>IF([1]IT!P19="", "", [1]IT!P19)</f>
        <v>0</v>
      </c>
      <c r="Q18" s="101">
        <f>IF([1]IT!Q19="", "", [1]IT!Q19)</f>
        <v>4.1937640551875033</v>
      </c>
      <c r="R18" s="101">
        <f>IF([1]IT!R19="", "", [1]IT!R19)</f>
        <v>75.965985379680745</v>
      </c>
      <c r="S18" s="101">
        <f>IF([1]IT!S19="", "", [1]IT!S19)</f>
        <v>0</v>
      </c>
      <c r="T18" s="101">
        <f>IF([1]IT!T19="", "", [1]IT!T19)</f>
        <v>100</v>
      </c>
      <c r="U18" s="101">
        <f>IF([1]IT!U19="", "", [1]IT!U19)</f>
        <v>0</v>
      </c>
      <c r="V18" s="101">
        <f>IF([1]IT!V19="", "", [1]IT!V19)</f>
        <v>9.366117111995452</v>
      </c>
      <c r="W18" s="101">
        <f>IF([1]IT!W19="", "", [1]IT!W19)</f>
        <v>43.829959514170035</v>
      </c>
      <c r="X18" s="101">
        <f>IF([1]IT!X19="", "", [1]IT!X19)</f>
        <v>14.750779170553042</v>
      </c>
      <c r="Y18" s="101">
        <f>IF([1]IT!Y19="", "", [1]IT!Y19)</f>
        <v>16.601160396780834</v>
      </c>
      <c r="Z18" s="101">
        <f>IF([1]IT!Z19="", "", [1]IT!Z19)</f>
        <v>0</v>
      </c>
      <c r="AA18" s="101">
        <f>IF([1]IT!AA19="", "", [1]IT!AA19)</f>
        <v>44.881690497279514</v>
      </c>
      <c r="AB18" s="101">
        <f>IF([1]IT!AB19="", "", [1]IT!AB19)</f>
        <v>8.4027132666117463</v>
      </c>
    </row>
    <row r="19" spans="1:212" x14ac:dyDescent="0.25">
      <c r="A19" s="56" t="s">
        <v>18</v>
      </c>
      <c r="B19" s="87">
        <f>IF([1]IT!B20="", "", [1]IT!B20)</f>
        <v>5.4303428223280079</v>
      </c>
      <c r="C19" s="87">
        <f>IF([1]IT!C20="", "", [1]IT!C20)</f>
        <v>4.681408032465229</v>
      </c>
      <c r="D19" s="87">
        <f>IF([1]IT!D20="", "", [1]IT!D20)</f>
        <v>3.7769165652610965</v>
      </c>
      <c r="E19" s="145">
        <f>IF([1]IT!E20="", "", [1]IT!E20)</f>
        <v>3.0256972181965995</v>
      </c>
      <c r="F19" s="145">
        <f>IF([1]IT!F20="", "", [1]IT!F20)</f>
        <v>0</v>
      </c>
      <c r="G19" s="145">
        <f>IF([1]IT!G20="", "", [1]IT!G20)</f>
        <v>0</v>
      </c>
      <c r="H19" s="145">
        <f>IF([1]IT!H20="", "", [1]IT!H20)</f>
        <v>16.956824512534819</v>
      </c>
      <c r="I19" s="145">
        <f>IF([1]IT!I20="", "", [1]IT!I20)</f>
        <v>3.4218347533188038</v>
      </c>
      <c r="J19" s="97">
        <f>IF([1]IT!J20="", "", [1]IT!J20)</f>
        <v>23.974358974358971</v>
      </c>
      <c r="K19" s="97">
        <f>IF([1]IT!K20="", "", [1]IT!K20)</f>
        <v>0</v>
      </c>
      <c r="L19" s="97">
        <f>IF([1]IT!L20="", "", [1]IT!L20)</f>
        <v>32.399330863902499</v>
      </c>
      <c r="M19" s="101">
        <f>IF([1]IT!M20="", "", [1]IT!M20)</f>
        <v>2.9784273127966912</v>
      </c>
      <c r="N19" s="101">
        <f>IF([1]IT!N20="", "", [1]IT!N20)</f>
        <v>0</v>
      </c>
      <c r="O19" s="101">
        <f>IF([1]IT!O20="", "", [1]IT!O20)</f>
        <v>0</v>
      </c>
      <c r="P19" s="101">
        <f>IF([1]IT!P20="", "", [1]IT!P20)</f>
        <v>0</v>
      </c>
      <c r="Q19" s="101">
        <f>IF([1]IT!Q20="", "", [1]IT!Q20)</f>
        <v>1.8527522842845274</v>
      </c>
      <c r="R19" s="101">
        <f>IF([1]IT!R20="", "", [1]IT!R20)</f>
        <v>0</v>
      </c>
      <c r="S19" s="101">
        <f>IF([1]IT!S20="", "", [1]IT!S20)</f>
        <v>100</v>
      </c>
      <c r="T19" s="101">
        <f>IF([1]IT!T20="", "", [1]IT!T20)</f>
        <v>0</v>
      </c>
      <c r="U19" s="101">
        <f>IF([1]IT!U20="", "", [1]IT!U20)</f>
        <v>0</v>
      </c>
      <c r="V19" s="101">
        <f>IF([1]IT!V20="", "", [1]IT!V20)</f>
        <v>0</v>
      </c>
      <c r="W19" s="101">
        <f>IF([1]IT!W20="", "", [1]IT!W20)</f>
        <v>0</v>
      </c>
      <c r="X19" s="101">
        <f>IF([1]IT!X20="", "", [1]IT!X20)</f>
        <v>0</v>
      </c>
      <c r="Y19" s="101">
        <f>IF([1]IT!Y20="", "", [1]IT!Y20)</f>
        <v>6.0853987861287129</v>
      </c>
      <c r="Z19" s="101">
        <f>IF([1]IT!Z20="", "", [1]IT!Z20)</f>
        <v>0</v>
      </c>
      <c r="AA19" s="101">
        <f>IF([1]IT!AA20="", "", [1]IT!AA20)</f>
        <v>0</v>
      </c>
      <c r="AB19" s="101">
        <f>IF([1]IT!AB20="", "", [1]IT!AB20)</f>
        <v>8.7287259215115771</v>
      </c>
    </row>
    <row r="20" spans="1:212" x14ac:dyDescent="0.25">
      <c r="A20" s="55" t="s">
        <v>19</v>
      </c>
      <c r="B20" s="85" t="str">
        <f>IF([1]IT!B21="", "", [1]IT!B21)</f>
        <v/>
      </c>
      <c r="C20" s="85" t="str">
        <f>IF([1]IT!C21="", "", [1]IT!C21)</f>
        <v/>
      </c>
      <c r="D20" s="85" t="str">
        <f>IF([1]IT!D21="", "", [1]IT!D21)</f>
        <v/>
      </c>
      <c r="E20" s="144" t="str">
        <f>IF([1]IT!E21="", "", [1]IT!E21)</f>
        <v/>
      </c>
      <c r="F20" s="144" t="str">
        <f>IF([1]IT!F21="", "", [1]IT!F21)</f>
        <v/>
      </c>
      <c r="G20" s="144" t="str">
        <f>IF([1]IT!G21="", "", [1]IT!G21)</f>
        <v/>
      </c>
      <c r="H20" s="144" t="str">
        <f>IF([1]IT!H21="", "", [1]IT!H21)</f>
        <v/>
      </c>
      <c r="I20" s="144" t="str">
        <f>IF([1]IT!I21="", "", [1]IT!I21)</f>
        <v/>
      </c>
      <c r="J20" s="96" t="str">
        <f>IF([1]IT!J21="", "", [1]IT!J21)</f>
        <v/>
      </c>
      <c r="K20" s="96" t="str">
        <f>IF([1]IT!K21="", "", [1]IT!K21)</f>
        <v/>
      </c>
      <c r="L20" s="96" t="str">
        <f>IF([1]IT!L21="", "", [1]IT!L21)</f>
        <v/>
      </c>
      <c r="M20" s="100" t="str">
        <f>IF([1]IT!M21="", "", [1]IT!M21)</f>
        <v/>
      </c>
      <c r="N20" s="100" t="str">
        <f>IF([1]IT!N21="", "", [1]IT!N21)</f>
        <v/>
      </c>
      <c r="O20" s="100" t="str">
        <f>IF([1]IT!O21="", "", [1]IT!O21)</f>
        <v/>
      </c>
      <c r="P20" s="100" t="str">
        <f>IF([1]IT!P21="", "", [1]IT!P21)</f>
        <v/>
      </c>
      <c r="Q20" s="100" t="str">
        <f>IF([1]IT!Q21="", "", [1]IT!Q21)</f>
        <v/>
      </c>
      <c r="R20" s="100" t="str">
        <f>IF([1]IT!R21="", "", [1]IT!R21)</f>
        <v/>
      </c>
      <c r="S20" s="100" t="str">
        <f>IF([1]IT!S21="", "", [1]IT!S21)</f>
        <v/>
      </c>
      <c r="T20" s="100" t="str">
        <f>IF([1]IT!T21="", "", [1]IT!T21)</f>
        <v/>
      </c>
      <c r="U20" s="100" t="str">
        <f>IF([1]IT!U21="", "", [1]IT!U21)</f>
        <v/>
      </c>
      <c r="V20" s="100" t="str">
        <f>IF([1]IT!V21="", "", [1]IT!V21)</f>
        <v/>
      </c>
      <c r="W20" s="100" t="str">
        <f>IF([1]IT!W21="", "", [1]IT!W21)</f>
        <v/>
      </c>
      <c r="X20" s="100" t="str">
        <f>IF([1]IT!X21="", "", [1]IT!X21)</f>
        <v/>
      </c>
      <c r="Y20" s="100" t="str">
        <f>IF([1]IT!Y21="", "", [1]IT!Y21)</f>
        <v/>
      </c>
      <c r="Z20" s="100" t="str">
        <f>IF([1]IT!Z21="", "", [1]IT!Z21)</f>
        <v/>
      </c>
      <c r="AA20" s="100" t="str">
        <f>IF([1]IT!AA21="", "", [1]IT!AA21)</f>
        <v/>
      </c>
      <c r="AB20" s="100" t="str">
        <f>IF([1]IT!AB21="", "", [1]IT!AB21)</f>
        <v/>
      </c>
    </row>
    <row r="21" spans="1:212" x14ac:dyDescent="0.25">
      <c r="A21" s="56" t="s">
        <v>20</v>
      </c>
      <c r="B21" s="85">
        <f>IF([1]IT!B22="", "", [1]IT!B22)</f>
        <v>0.33855882943167881</v>
      </c>
      <c r="C21" s="85">
        <f>IF([1]IT!C22="", "", [1]IT!C22)</f>
        <v>0.53266661528537096</v>
      </c>
      <c r="D21" s="85">
        <f>IF([1]IT!D22="", "", [1]IT!D22)</f>
        <v>0.33122824061859735</v>
      </c>
      <c r="E21" s="144">
        <f>IF([1]IT!E22="", "", [1]IT!E22)</f>
        <v>-5.2991259899692889E-2</v>
      </c>
      <c r="F21" s="144">
        <f>IF([1]IT!F22="", "", [1]IT!F22)</f>
        <v>6.893282815196855E-2</v>
      </c>
      <c r="G21" s="144">
        <f>IF([1]IT!G22="", "", [1]IT!G22)</f>
        <v>-6.1225459206615263E-3</v>
      </c>
      <c r="H21" s="144">
        <f>IF([1]IT!H22="", "", [1]IT!H22)</f>
        <v>-0.41677198030031226</v>
      </c>
      <c r="I21" s="144">
        <f>IF([1]IT!I22="", "", [1]IT!I22)</f>
        <v>-8.4512356055288507E-2</v>
      </c>
      <c r="J21" s="96">
        <f>IF([1]IT!J22="", "", [1]IT!J22)</f>
        <v>-0.12289336377186988</v>
      </c>
      <c r="K21" s="96">
        <f>IF([1]IT!K22="", "", [1]IT!K22)</f>
        <v>-0.33307432969632567</v>
      </c>
      <c r="L21" s="96">
        <f>IF([1]IT!L22="", "", [1]IT!L22)</f>
        <v>-4.6303158862515126E-2</v>
      </c>
      <c r="M21" s="100">
        <f>IF([1]IT!M22="", "", [1]IT!M22)</f>
        <v>0.52523119593594902</v>
      </c>
      <c r="N21" s="100">
        <f>IF([1]IT!N22="", "", [1]IT!N22)</f>
        <v>0.21355456149338981</v>
      </c>
      <c r="O21" s="100">
        <f>IF([1]IT!O22="", "", [1]IT!O22)</f>
        <v>0.70374457845756577</v>
      </c>
      <c r="P21" s="100">
        <f>IF([1]IT!P22="", "", [1]IT!P22)</f>
        <v>-0.14368083539350041</v>
      </c>
      <c r="Q21" s="100">
        <f>IF([1]IT!Q22="", "", [1]IT!Q22)</f>
        <v>0.67601460323649665</v>
      </c>
      <c r="R21" s="100">
        <f>IF([1]IT!R22="", "", [1]IT!R22)</f>
        <v>0.29794232792101916</v>
      </c>
      <c r="S21" s="100">
        <f>IF([1]IT!S22="", "", [1]IT!S22)</f>
        <v>-0.23241753197503767</v>
      </c>
      <c r="T21" s="100">
        <f>IF([1]IT!T22="", "", [1]IT!T22)</f>
        <v>0.74213166080003834</v>
      </c>
      <c r="U21" s="100">
        <f>IF([1]IT!U22="", "", [1]IT!U22)</f>
        <v>0.96918687815190641</v>
      </c>
      <c r="V21" s="100">
        <f>IF([1]IT!V22="", "", [1]IT!V22)</f>
        <v>0.79020373557967538</v>
      </c>
      <c r="W21" s="100">
        <f>IF([1]IT!W22="", "", [1]IT!W22)</f>
        <v>0.32631320771849825</v>
      </c>
      <c r="X21" s="100">
        <f>IF([1]IT!X22="", "", [1]IT!X22)</f>
        <v>0.77467702045148634</v>
      </c>
      <c r="Y21" s="100">
        <f>IF([1]IT!Y22="", "", [1]IT!Y22)</f>
        <v>0.37208697034560867</v>
      </c>
      <c r="Z21" s="100">
        <f>IF([1]IT!Z22="", "", [1]IT!Z22)</f>
        <v>0.64758878757169569</v>
      </c>
      <c r="AA21" s="100">
        <f>IF([1]IT!AA22="", "", [1]IT!AA22)</f>
        <v>0.69847154163920067</v>
      </c>
      <c r="AB21" s="100">
        <f>IF([1]IT!AB22="", "", [1]IT!AB22)</f>
        <v>0.40983649024557423</v>
      </c>
    </row>
    <row r="22" spans="1:212" x14ac:dyDescent="0.25">
      <c r="A22" s="56" t="s">
        <v>21</v>
      </c>
      <c r="B22" s="85">
        <f>IF([1]IT!B23="", "", [1]IT!B23)</f>
        <v>0.26826056383550956</v>
      </c>
      <c r="C22" s="85">
        <f>IF([1]IT!C23="", "", [1]IT!C23)</f>
        <v>0.40389387536261534</v>
      </c>
      <c r="D22" s="85">
        <f>IF([1]IT!D23="", "", [1]IT!D23)</f>
        <v>0.51206302047970276</v>
      </c>
      <c r="E22" s="144">
        <f>IF([1]IT!E23="", "", [1]IT!E23)</f>
        <v>0.1964623102992169</v>
      </c>
      <c r="F22" s="144">
        <f>IF([1]IT!F23="", "", [1]IT!F23)</f>
        <v>0.23038017914620568</v>
      </c>
      <c r="G22" s="144">
        <f>IF([1]IT!G23="", "", [1]IT!G23)</f>
        <v>0.1552282403335381</v>
      </c>
      <c r="H22" s="144">
        <f>IF([1]IT!H23="", "", [1]IT!H23)</f>
        <v>-9.8828703772091409E-3</v>
      </c>
      <c r="I22" s="144">
        <f>IF([1]IT!I23="", "", [1]IT!I23)</f>
        <v>0.27188656469052663</v>
      </c>
      <c r="J22" s="96">
        <f>IF([1]IT!J23="", "", [1]IT!J23)</f>
        <v>8.1680282855334241E-2</v>
      </c>
      <c r="K22" s="96">
        <f>IF([1]IT!K23="", "", [1]IT!K23)</f>
        <v>-0.24480049476300891</v>
      </c>
      <c r="L22" s="96">
        <f>IF([1]IT!L23="", "", [1]IT!L23)</f>
        <v>0.19739741259874322</v>
      </c>
      <c r="M22" s="100">
        <f>IF([1]IT!M23="", "", [1]IT!M23)</f>
        <v>0.66836650342116943</v>
      </c>
      <c r="N22" s="100">
        <f>IF([1]IT!N23="", "", [1]IT!N23)</f>
        <v>0.37081139024037757</v>
      </c>
      <c r="O22" s="100">
        <f>IF([1]IT!O23="", "", [1]IT!O23)</f>
        <v>0.38210760660011278</v>
      </c>
      <c r="P22" s="100">
        <f>IF([1]IT!P23="", "", [1]IT!P23)</f>
        <v>6.4173180069593272E-2</v>
      </c>
      <c r="Q22" s="100">
        <f>IF([1]IT!Q23="", "", [1]IT!Q23)</f>
        <v>0.76299068034362261</v>
      </c>
      <c r="R22" s="100">
        <f>IF([1]IT!R23="", "", [1]IT!R23)</f>
        <v>0.4065341550469892</v>
      </c>
      <c r="S22" s="100">
        <f>IF([1]IT!S23="", "", [1]IT!S23)</f>
        <v>-0.17396533970936989</v>
      </c>
      <c r="T22" s="100">
        <f>IF([1]IT!T23="", "", [1]IT!T23)</f>
        <v>0.87643370232202145</v>
      </c>
      <c r="U22" s="100">
        <f>IF([1]IT!U23="", "", [1]IT!U23)</f>
        <v>0.83787579885512553</v>
      </c>
      <c r="V22" s="100">
        <f>IF([1]IT!V23="", "", [1]IT!V23)</f>
        <v>0.52217765758701962</v>
      </c>
      <c r="W22" s="100">
        <f>IF([1]IT!W23="", "", [1]IT!W23)</f>
        <v>0.23452462218007675</v>
      </c>
      <c r="X22" s="100">
        <f>IF([1]IT!X23="", "", [1]IT!X23)</f>
        <v>0.78853148044060184</v>
      </c>
      <c r="Y22" s="100">
        <f>IF([1]IT!Y23="", "", [1]IT!Y23)</f>
        <v>0.5551483893983189</v>
      </c>
      <c r="Z22" s="100">
        <f>IF([1]IT!Z23="", "", [1]IT!Z23)</f>
        <v>0.5291129453368848</v>
      </c>
      <c r="AA22" s="100">
        <f>IF([1]IT!AA23="", "", [1]IT!AA23)</f>
        <v>0.37639587978681721</v>
      </c>
      <c r="AB22" s="100">
        <f>IF([1]IT!AB23="", "", [1]IT!AB23)</f>
        <v>1.2984181528860717</v>
      </c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</row>
    <row r="23" spans="1:212" ht="22.5" x14ac:dyDescent="0.25">
      <c r="A23" s="55" t="s">
        <v>22</v>
      </c>
      <c r="B23" s="85" t="str">
        <f>IF([1]IT!B24="", "", [1]IT!B24)</f>
        <v/>
      </c>
      <c r="C23" s="85" t="str">
        <f>IF([1]IT!C24="", "", [1]IT!C24)</f>
        <v/>
      </c>
      <c r="D23" s="85" t="str">
        <f>IF([1]IT!D24="", "", [1]IT!D24)</f>
        <v/>
      </c>
      <c r="E23" s="144" t="str">
        <f>IF([1]IT!E24="", "", [1]IT!E24)</f>
        <v/>
      </c>
      <c r="F23" s="144" t="str">
        <f>IF([1]IT!F24="", "", [1]IT!F24)</f>
        <v/>
      </c>
      <c r="G23" s="144" t="str">
        <f>IF([1]IT!G24="", "", [1]IT!G24)</f>
        <v/>
      </c>
      <c r="H23" s="144" t="str">
        <f>IF([1]IT!H24="", "", [1]IT!H24)</f>
        <v/>
      </c>
      <c r="I23" s="144" t="str">
        <f>IF([1]IT!I24="", "", [1]IT!I24)</f>
        <v/>
      </c>
      <c r="J23" s="96" t="str">
        <f>IF([1]IT!J24="", "", [1]IT!J24)</f>
        <v/>
      </c>
      <c r="K23" s="96" t="str">
        <f>IF([1]IT!K24="", "", [1]IT!K24)</f>
        <v/>
      </c>
      <c r="L23" s="96" t="str">
        <f>IF([1]IT!L24="", "", [1]IT!L24)</f>
        <v/>
      </c>
      <c r="M23" s="100" t="str">
        <f>IF([1]IT!M24="", "", [1]IT!M24)</f>
        <v/>
      </c>
      <c r="N23" s="100" t="str">
        <f>IF([1]IT!N24="", "", [1]IT!N24)</f>
        <v/>
      </c>
      <c r="O23" s="100" t="str">
        <f>IF([1]IT!O24="", "", [1]IT!O24)</f>
        <v/>
      </c>
      <c r="P23" s="100" t="str">
        <f>IF([1]IT!P24="", "", [1]IT!P24)</f>
        <v/>
      </c>
      <c r="Q23" s="100" t="str">
        <f>IF([1]IT!Q24="", "", [1]IT!Q24)</f>
        <v/>
      </c>
      <c r="R23" s="100" t="str">
        <f>IF([1]IT!R24="", "", [1]IT!R24)</f>
        <v/>
      </c>
      <c r="S23" s="100" t="str">
        <f>IF([1]IT!S24="", "", [1]IT!S24)</f>
        <v/>
      </c>
      <c r="T23" s="100" t="str">
        <f>IF([1]IT!T24="", "", [1]IT!T24)</f>
        <v/>
      </c>
      <c r="U23" s="100" t="str">
        <f>IF([1]IT!U24="", "", [1]IT!U24)</f>
        <v/>
      </c>
      <c r="V23" s="100" t="str">
        <f>IF([1]IT!V24="", "", [1]IT!V24)</f>
        <v/>
      </c>
      <c r="W23" s="100" t="str">
        <f>IF([1]IT!W24="", "", [1]IT!W24)</f>
        <v/>
      </c>
      <c r="X23" s="100" t="str">
        <f>IF([1]IT!X24="", "", [1]IT!X24)</f>
        <v/>
      </c>
      <c r="Y23" s="100" t="str">
        <f>IF([1]IT!Y24="", "", [1]IT!Y24)</f>
        <v/>
      </c>
      <c r="Z23" s="100" t="str">
        <f>IF([1]IT!Z24="", "", [1]IT!Z24)</f>
        <v/>
      </c>
      <c r="AA23" s="100" t="str">
        <f>IF([1]IT!AA24="", "", [1]IT!AA24)</f>
        <v/>
      </c>
      <c r="AB23" s="100" t="str">
        <f>IF([1]IT!AB24="", "", [1]IT!AB24)</f>
        <v/>
      </c>
    </row>
    <row r="24" spans="1:212" x14ac:dyDescent="0.25">
      <c r="A24" s="56" t="s">
        <v>20</v>
      </c>
      <c r="B24" s="85">
        <f>IF([1]IT!B25="", "", [1]IT!B25)</f>
        <v>1.6378168717052137</v>
      </c>
      <c r="C24" s="85">
        <f>IF([1]IT!C25="", "", [1]IT!C25)</f>
        <v>2.4195950524881367</v>
      </c>
      <c r="D24" s="85">
        <f>IF([1]IT!D25="", "", [1]IT!D25)</f>
        <v>2.1482208304601804</v>
      </c>
      <c r="E24" s="144">
        <f>IF([1]IT!E25="", "", [1]IT!E25)</f>
        <v>-1.6351307851880115</v>
      </c>
      <c r="F24" s="144">
        <f>IF([1]IT!F25="", "", [1]IT!F25)</f>
        <v>-1.7330413275002126</v>
      </c>
      <c r="G24" s="144">
        <f>IF([1]IT!G25="", "", [1]IT!G25)</f>
        <v>-1.3810795692667477</v>
      </c>
      <c r="H24" s="144">
        <f>IF([1]IT!H25="", "", [1]IT!H25)</f>
        <v>-2.844337353198672</v>
      </c>
      <c r="I24" s="144">
        <f>IF([1]IT!I25="", "", [1]IT!I25)</f>
        <v>-1.2371389150346976</v>
      </c>
      <c r="J24" s="96">
        <f>IF([1]IT!J25="", "", [1]IT!J25)</f>
        <v>-0.48384533378095801</v>
      </c>
      <c r="K24" s="96">
        <f>IF([1]IT!K25="", "", [1]IT!K25)</f>
        <v>-1.6524803001002664</v>
      </c>
      <c r="L24" s="96">
        <f>IF([1]IT!L25="", "", [1]IT!L25)</f>
        <v>-5.4925840960396634E-2</v>
      </c>
      <c r="M24" s="100">
        <f>IF([1]IT!M25="", "", [1]IT!M25)</f>
        <v>3.9867728234934634</v>
      </c>
      <c r="N24" s="100">
        <f>IF([1]IT!N25="", "", [1]IT!N25)</f>
        <v>3.2005525098560197</v>
      </c>
      <c r="O24" s="100">
        <f>IF([1]IT!O25="", "", [1]IT!O25)</f>
        <v>4.9915447455431128</v>
      </c>
      <c r="P24" s="100">
        <f>IF([1]IT!P25="", "", [1]IT!P25)</f>
        <v>3.4556272346353762</v>
      </c>
      <c r="Q24" s="100">
        <f>IF([1]IT!Q25="", "", [1]IT!Q25)</f>
        <v>3.8206704426233964</v>
      </c>
      <c r="R24" s="100">
        <f>IF([1]IT!R25="", "", [1]IT!R25)</f>
        <v>3.0269197861895449</v>
      </c>
      <c r="S24" s="100">
        <f>IF([1]IT!S25="", "", [1]IT!S25)</f>
        <v>0.60104346101892359</v>
      </c>
      <c r="T24" s="100">
        <f>IF([1]IT!T25="", "", [1]IT!T25)</f>
        <v>1.9886468957786778</v>
      </c>
      <c r="U24" s="100">
        <f>IF([1]IT!U25="", "", [1]IT!U25)</f>
        <v>4.9672160763435027</v>
      </c>
      <c r="V24" s="100">
        <f>IF([1]IT!V25="", "", [1]IT!V25)</f>
        <v>4.4486817230275015</v>
      </c>
      <c r="W24" s="100">
        <f>IF([1]IT!W25="", "", [1]IT!W25)</f>
        <v>4.4708995607096549</v>
      </c>
      <c r="X24" s="100">
        <f>IF([1]IT!X25="", "", [1]IT!X25)</f>
        <v>6.3740846350190337</v>
      </c>
      <c r="Y24" s="100">
        <f>IF([1]IT!Y25="", "", [1]IT!Y25)</f>
        <v>4.3618934694321769</v>
      </c>
      <c r="Z24" s="100">
        <f>IF([1]IT!Z25="", "", [1]IT!Z25)</f>
        <v>5.7344635521487639</v>
      </c>
      <c r="AA24" s="100">
        <f>IF([1]IT!AA25="", "", [1]IT!AA25)</f>
        <v>5.4542114243123256</v>
      </c>
      <c r="AB24" s="100">
        <f>IF([1]IT!AB25="", "", [1]IT!AB25)</f>
        <v>2.2962997255691819</v>
      </c>
    </row>
    <row r="25" spans="1:212" x14ac:dyDescent="0.25">
      <c r="A25" s="56" t="s">
        <v>23</v>
      </c>
      <c r="B25" s="85">
        <f>IF([1]IT!B26="", "", [1]IT!B26)</f>
        <v>1.7268386970191303</v>
      </c>
      <c r="C25" s="85">
        <f>IF([1]IT!C26="", "", [1]IT!C26)</f>
        <v>2.5351436987452294</v>
      </c>
      <c r="D25" s="85">
        <f>IF([1]IT!D26="", "", [1]IT!D26)</f>
        <v>5.3401187864180848</v>
      </c>
      <c r="E25" s="144">
        <f>IF([1]IT!E26="", "", [1]IT!E26)</f>
        <v>1.4625531018907469</v>
      </c>
      <c r="F25" s="144">
        <f>IF([1]IT!F26="", "", [1]IT!F26)</f>
        <v>0.98869906431952015</v>
      </c>
      <c r="G25" s="144">
        <f>IF([1]IT!G26="", "", [1]IT!G26)</f>
        <v>1.1524505969522028</v>
      </c>
      <c r="H25" s="144">
        <f>IF([1]IT!H26="", "", [1]IT!H26)</f>
        <v>0.37292950328297253</v>
      </c>
      <c r="I25" s="144">
        <f>IF([1]IT!I26="", "", [1]IT!I26)</f>
        <v>2.6955689649447443</v>
      </c>
      <c r="J25" s="96">
        <f>IF([1]IT!J26="", "", [1]IT!J26)</f>
        <v>2.0109232896155889</v>
      </c>
      <c r="K25" s="96">
        <f>IF([1]IT!K26="", "", [1]IT!K26)</f>
        <v>-0.35471941372056731</v>
      </c>
      <c r="L25" s="96">
        <f>IF([1]IT!L26="", "", [1]IT!L26)</f>
        <v>2.8643363079902033</v>
      </c>
      <c r="M25" s="100">
        <f>IF([1]IT!M26="", "", [1]IT!M26)</f>
        <v>7.1869600922839973</v>
      </c>
      <c r="N25" s="100">
        <f>IF([1]IT!N26="", "", [1]IT!N26)</f>
        <v>5.7987479875032415</v>
      </c>
      <c r="O25" s="100">
        <f>IF([1]IT!O26="", "", [1]IT!O26)</f>
        <v>3.9340480281360661</v>
      </c>
      <c r="P25" s="100">
        <f>IF([1]IT!P26="", "", [1]IT!P26)</f>
        <v>6.0905327834485705</v>
      </c>
      <c r="Q25" s="100">
        <f>IF([1]IT!Q26="", "", [1]IT!Q26)</f>
        <v>6.6209582013334227</v>
      </c>
      <c r="R25" s="100">
        <f>IF([1]IT!R26="", "", [1]IT!R26)</f>
        <v>5.7261475428989819</v>
      </c>
      <c r="S25" s="100">
        <f>IF([1]IT!S26="", "", [1]IT!S26)</f>
        <v>1.7024979814450023</v>
      </c>
      <c r="T25" s="100">
        <f>IF([1]IT!T26="", "", [1]IT!T26)</f>
        <v>5.4010188712308649</v>
      </c>
      <c r="U25" s="100">
        <f>IF([1]IT!U26="", "", [1]IT!U26)</f>
        <v>6.8021029532411852</v>
      </c>
      <c r="V25" s="100">
        <f>IF([1]IT!V26="", "", [1]IT!V26)</f>
        <v>4.6708270673173757</v>
      </c>
      <c r="W25" s="100">
        <f>IF([1]IT!W26="", "", [1]IT!W26)</f>
        <v>5.1125156260143383</v>
      </c>
      <c r="X25" s="100">
        <f>IF([1]IT!X26="", "", [1]IT!X26)</f>
        <v>8.9431137421306168</v>
      </c>
      <c r="Y25" s="100">
        <f>IF([1]IT!Y26="", "", [1]IT!Y26)</f>
        <v>7.6769500476015882</v>
      </c>
      <c r="Z25" s="100">
        <f>IF([1]IT!Z26="", "", [1]IT!Z26)</f>
        <v>7.201447626101805</v>
      </c>
      <c r="AA25" s="100">
        <f>IF([1]IT!AA26="", "", [1]IT!AA26)</f>
        <v>5.0829188447190132</v>
      </c>
      <c r="AB25" s="100">
        <f>IF([1]IT!AB26="", "", [1]IT!AB26)</f>
        <v>12.230294262561458</v>
      </c>
    </row>
    <row r="26" spans="1:212" x14ac:dyDescent="0.25">
      <c r="A26" s="55" t="s">
        <v>24</v>
      </c>
      <c r="B26" s="85" t="str">
        <f>IF([1]IT!B27="", "", [1]IT!B27)</f>
        <v/>
      </c>
      <c r="C26" s="85" t="str">
        <f>IF([1]IT!C27="", "", [1]IT!C27)</f>
        <v/>
      </c>
      <c r="D26" s="85" t="str">
        <f>IF([1]IT!D27="", "", [1]IT!D27)</f>
        <v/>
      </c>
      <c r="E26" s="144" t="str">
        <f>IF([1]IT!E27="", "", [1]IT!E27)</f>
        <v/>
      </c>
      <c r="F26" s="144" t="str">
        <f>IF([1]IT!F27="", "", [1]IT!F27)</f>
        <v/>
      </c>
      <c r="G26" s="144" t="str">
        <f>IF([1]IT!G27="", "", [1]IT!G27)</f>
        <v/>
      </c>
      <c r="H26" s="144" t="str">
        <f>IF([1]IT!H27="", "", [1]IT!H27)</f>
        <v/>
      </c>
      <c r="I26" s="144" t="str">
        <f>IF([1]IT!I27="", "", [1]IT!I27)</f>
        <v/>
      </c>
      <c r="J26" s="96" t="str">
        <f>IF([1]IT!J27="", "", [1]IT!J27)</f>
        <v/>
      </c>
      <c r="K26" s="96" t="str">
        <f>IF([1]IT!K27="", "", [1]IT!K27)</f>
        <v/>
      </c>
      <c r="L26" s="96" t="str">
        <f>IF([1]IT!L27="", "", [1]IT!L27)</f>
        <v/>
      </c>
      <c r="M26" s="100" t="str">
        <f>IF([1]IT!M27="", "", [1]IT!M27)</f>
        <v/>
      </c>
      <c r="N26" s="100" t="str">
        <f>IF([1]IT!N27="", "", [1]IT!N27)</f>
        <v/>
      </c>
      <c r="O26" s="100" t="str">
        <f>IF([1]IT!O27="", "", [1]IT!O27)</f>
        <v/>
      </c>
      <c r="P26" s="100" t="str">
        <f>IF([1]IT!P27="", "", [1]IT!P27)</f>
        <v/>
      </c>
      <c r="Q26" s="100" t="str">
        <f>IF([1]IT!Q27="", "", [1]IT!Q27)</f>
        <v/>
      </c>
      <c r="R26" s="100" t="str">
        <f>IF([1]IT!R27="", "", [1]IT!R27)</f>
        <v/>
      </c>
      <c r="S26" s="100" t="str">
        <f>IF([1]IT!S27="", "", [1]IT!S27)</f>
        <v/>
      </c>
      <c r="T26" s="100" t="str">
        <f>IF([1]IT!T27="", "", [1]IT!T27)</f>
        <v/>
      </c>
      <c r="U26" s="100" t="str">
        <f>IF([1]IT!U27="", "", [1]IT!U27)</f>
        <v/>
      </c>
      <c r="V26" s="100" t="str">
        <f>IF([1]IT!V27="", "", [1]IT!V27)</f>
        <v/>
      </c>
      <c r="W26" s="100" t="str">
        <f>IF([1]IT!W27="", "", [1]IT!W27)</f>
        <v/>
      </c>
      <c r="X26" s="100" t="str">
        <f>IF([1]IT!X27="", "", [1]IT!X27)</f>
        <v/>
      </c>
      <c r="Y26" s="100" t="str">
        <f>IF([1]IT!Y27="", "", [1]IT!Y27)</f>
        <v/>
      </c>
      <c r="Z26" s="100" t="str">
        <f>IF([1]IT!Z27="", "", [1]IT!Z27)</f>
        <v/>
      </c>
      <c r="AA26" s="100" t="str">
        <f>IF([1]IT!AA27="", "", [1]IT!AA27)</f>
        <v/>
      </c>
      <c r="AB26" s="100" t="str">
        <f>IF([1]IT!AB27="", "", [1]IT!AB27)</f>
        <v/>
      </c>
    </row>
    <row r="27" spans="1:212" x14ac:dyDescent="0.25">
      <c r="A27" s="56">
        <v>2000</v>
      </c>
      <c r="B27" s="87">
        <f>IF([1]IT!B28="", "", [1]IT!B28)</f>
        <v>100</v>
      </c>
      <c r="C27" s="85">
        <f>IF([1]IT!C28="", "", [1]IT!C28)</f>
        <v>115.46447044339597</v>
      </c>
      <c r="D27" s="85">
        <f>IF([1]IT!D28="", "", [1]IT!D28)</f>
        <v>117.68802531874567</v>
      </c>
      <c r="E27" s="144">
        <f>IF([1]IT!E28="", "", [1]IT!E28)</f>
        <v>76.110407744861092</v>
      </c>
      <c r="F27" s="144">
        <f>IF([1]IT!F28="", "", [1]IT!F28)</f>
        <v>77.848404416508146</v>
      </c>
      <c r="G27" s="144">
        <f>IF([1]IT!G28="", "", [1]IT!G28)</f>
        <v>77.339591315746645</v>
      </c>
      <c r="H27" s="144">
        <f>IF([1]IT!H28="", "", [1]IT!H28)</f>
        <v>70.725021005847267</v>
      </c>
      <c r="I27" s="144">
        <f>IF([1]IT!I28="", "", [1]IT!I28)</f>
        <v>75.304338912700686</v>
      </c>
      <c r="J27" s="96">
        <f>IF([1]IT!J28="", "", [1]IT!J28)</f>
        <v>84.262822975515306</v>
      </c>
      <c r="K27" s="96">
        <f>IF([1]IT!K28="", "", [1]IT!K28)</f>
        <v>86.498227129453483</v>
      </c>
      <c r="L27" s="96">
        <f>IF([1]IT!L28="", "", [1]IT!L28)</f>
        <v>83.445348524884537</v>
      </c>
      <c r="M27" s="100">
        <f>IF([1]IT!M28="", "", [1]IT!M28)</f>
        <v>138.05084756271998</v>
      </c>
      <c r="N27" s="100">
        <f>IF([1]IT!N28="", "", [1]IT!N28)</f>
        <v>128.72971449265725</v>
      </c>
      <c r="O27" s="100">
        <f>IF([1]IT!O28="", "", [1]IT!O28)</f>
        <v>149.59105162387837</v>
      </c>
      <c r="P27" s="100">
        <f>IF([1]IT!P28="", "", [1]IT!P28)</f>
        <v>127.20327519037278</v>
      </c>
      <c r="Q27" s="100">
        <f>IF([1]IT!Q28="", "", [1]IT!Q28)</f>
        <v>155.18799573225479</v>
      </c>
      <c r="R27" s="100">
        <f>IF([1]IT!R28="", "", [1]IT!R28)</f>
        <v>103.28905945458268</v>
      </c>
      <c r="S27" s="100">
        <f>IF([1]IT!S28="", "", [1]IT!S28)</f>
        <v>90.059918834783929</v>
      </c>
      <c r="T27" s="100">
        <f>IF([1]IT!T28="", "", [1]IT!T28)</f>
        <v>162.31137914291565</v>
      </c>
      <c r="U27" s="100">
        <f>IF([1]IT!U28="", "", [1]IT!U28)</f>
        <v>153.66155642997029</v>
      </c>
      <c r="V27" s="100">
        <f>IF([1]IT!V28="", "", [1]IT!V28)</f>
        <v>135.85309790331812</v>
      </c>
      <c r="W27" s="100">
        <f>IF([1]IT!W28="", "", [1]IT!W28)</f>
        <v>128.72971449265725</v>
      </c>
      <c r="X27" s="100">
        <f>IF([1]IT!X28="", "", [1]IT!X28)</f>
        <v>146.53817301930945</v>
      </c>
      <c r="Y27" s="100">
        <f>IF([1]IT!Y28="", "", [1]IT!Y28)</f>
        <v>125.16802278732682</v>
      </c>
      <c r="Z27" s="100">
        <f>IF([1]IT!Z28="", "", [1]IT!Z28)</f>
        <v>116.51820007438147</v>
      </c>
      <c r="AA27" s="100">
        <f>IF([1]IT!AA28="", "", [1]IT!AA28)</f>
        <v>113.46532146981252</v>
      </c>
      <c r="AB27" s="100">
        <f>IF([1]IT!AB28="", "", [1]IT!AB28)</f>
        <v>143.48529441474051</v>
      </c>
    </row>
    <row r="28" spans="1:212" x14ac:dyDescent="0.25">
      <c r="A28" s="56">
        <v>2006</v>
      </c>
      <c r="B28" s="87">
        <f>IF([1]IT!B29="", "", [1]IT!B29)</f>
        <v>100</v>
      </c>
      <c r="C28" s="85">
        <f>IF([1]IT!C29="", "", [1]IT!C29)</f>
        <v>112.33708707064017</v>
      </c>
      <c r="D28" s="85">
        <f>IF([1]IT!D29="", "", [1]IT!D29)</f>
        <v>105.53438114323413</v>
      </c>
      <c r="E28" s="144">
        <f>IF([1]IT!E29="", "", [1]IT!E29)</f>
        <v>69.122597045231686</v>
      </c>
      <c r="F28" s="144">
        <f>IF([1]IT!F29="", "", [1]IT!F29)</f>
        <v>70.193387593032583</v>
      </c>
      <c r="G28" s="144">
        <f>IF([1]IT!G29="", "", [1]IT!G29)</f>
        <v>68.152882139746765</v>
      </c>
      <c r="H28" s="144">
        <f>IF([1]IT!H29="", "", [1]IT!H29)</f>
        <v>65.296174505146595</v>
      </c>
      <c r="I28" s="144">
        <f>IF([1]IT!I29="", "", [1]IT!I29)</f>
        <v>70.193387593032583</v>
      </c>
      <c r="J28" s="96">
        <f>IF([1]IT!J29="", "", [1]IT!J29)</f>
        <v>77.000951600773533</v>
      </c>
      <c r="K28" s="96">
        <f>IF([1]IT!K29="", "", [1]IT!K29)</f>
        <v>75.498701771575753</v>
      </c>
      <c r="L28" s="96">
        <f>IF([1]IT!L29="", "", [1]IT!L29)</f>
        <v>77.539207224861585</v>
      </c>
      <c r="M28" s="100">
        <f>IF([1]IT!M29="", "", [1]IT!M29)</f>
        <v>122.66678530912813</v>
      </c>
      <c r="N28" s="100">
        <f>IF([1]IT!N29="", "", [1]IT!N29)</f>
        <v>115.49260865597803</v>
      </c>
      <c r="O28" s="100">
        <f>IF([1]IT!O29="", "", [1]IT!O29)</f>
        <v>135.48956209817919</v>
      </c>
      <c r="P28" s="100">
        <f>IF([1]IT!P29="", "", [1]IT!P29)</f>
        <v>115.08450756532088</v>
      </c>
      <c r="Q28" s="100">
        <f>IF([1]IT!Q29="", "", [1]IT!Q29)</f>
        <v>135.48956209817919</v>
      </c>
      <c r="R28" s="100">
        <f>IF([1]IT!R29="", "", [1]IT!R29)</f>
        <v>88.966037763262236</v>
      </c>
      <c r="S28" s="100">
        <f>IF([1]IT!S29="", "", [1]IT!S29)</f>
        <v>83.25262249406191</v>
      </c>
      <c r="T28" s="100">
        <f>IF([1]IT!T29="", "", [1]IT!T29)</f>
        <v>141.6110784580367</v>
      </c>
      <c r="U28" s="100">
        <f>IF([1]IT!U29="", "", [1]IT!U29)</f>
        <v>130.18424791963602</v>
      </c>
      <c r="V28" s="100">
        <f>IF([1]IT!V29="", "", [1]IT!V29)</f>
        <v>118.75741738123537</v>
      </c>
      <c r="W28" s="100">
        <f>IF([1]IT!W29="", "", [1]IT!W29)</f>
        <v>114.67640647466371</v>
      </c>
      <c r="X28" s="100">
        <f>IF([1]IT!X29="", "", [1]IT!X29)</f>
        <v>128.14374246635018</v>
      </c>
      <c r="Y28" s="100">
        <f>IF([1]IT!Y29="", "", [1]IT!Y29)</f>
        <v>111.41159774940638</v>
      </c>
      <c r="Z28" s="100">
        <f>IF([1]IT!Z29="", "", [1]IT!Z29)</f>
        <v>101.61717157363439</v>
      </c>
      <c r="AA28" s="100">
        <f>IF([1]IT!AA29="", "", [1]IT!AA29)</f>
        <v>104.47387920823455</v>
      </c>
      <c r="AB28" s="100">
        <f>IF([1]IT!AB29="", "", [1]IT!AB29)</f>
        <v>133.04095555423618</v>
      </c>
    </row>
    <row r="29" spans="1:212" x14ac:dyDescent="0.25">
      <c r="A29" s="56">
        <v>2007</v>
      </c>
      <c r="B29" s="87">
        <f>IF([1]IT!B30="", "", [1]IT!B30)</f>
        <v>100</v>
      </c>
      <c r="C29" s="85">
        <f>IF([1]IT!C30="", "", [1]IT!C30)</f>
        <v>111.50202512453984</v>
      </c>
      <c r="D29" s="85">
        <f>IF([1]IT!D30="", "", [1]IT!D30)</f>
        <v>105.03880480900065</v>
      </c>
      <c r="E29" s="144">
        <f>IF([1]IT!E30="", "", [1]IT!E30)</f>
        <v>68.303866951892971</v>
      </c>
      <c r="F29" s="144">
        <f>IF([1]IT!F30="", "", [1]IT!F30)</f>
        <v>69.939215598572318</v>
      </c>
      <c r="G29" s="144">
        <f>IF([1]IT!G30="", "", [1]IT!G30)</f>
        <v>67.2343840560861</v>
      </c>
      <c r="H29" s="144">
        <f>IF([1]IT!H30="", "", [1]IT!H30)</f>
        <v>64.529552513599882</v>
      </c>
      <c r="I29" s="144">
        <f>IF([1]IT!I30="", "", [1]IT!I30)</f>
        <v>68.780002080363943</v>
      </c>
      <c r="J29" s="96">
        <f>IF([1]IT!J30="", "", [1]IT!J30)</f>
        <v>76.691855509973777</v>
      </c>
      <c r="K29" s="96">
        <f>IF([1]IT!K30="", "", [1]IT!K30)</f>
        <v>76.12168769568369</v>
      </c>
      <c r="L29" s="96">
        <f>IF([1]IT!L30="", "", [1]IT!L30)</f>
        <v>76.894496707822611</v>
      </c>
      <c r="M29" s="100">
        <f>IF([1]IT!M30="", "", [1]IT!M30)</f>
        <v>122.16368307749939</v>
      </c>
      <c r="N29" s="100">
        <f>IF([1]IT!N30="", "", [1]IT!N30)</f>
        <v>113.98932929049079</v>
      </c>
      <c r="O29" s="100">
        <f>IF([1]IT!O30="", "", [1]IT!O30)</f>
        <v>132.92315008789438</v>
      </c>
      <c r="P29" s="100">
        <f>IF([1]IT!P30="", "", [1]IT!P30)</f>
        <v>116.69416083297703</v>
      </c>
      <c r="Q29" s="100">
        <f>IF([1]IT!Q30="", "", [1]IT!Q30)</f>
        <v>134.85517261824168</v>
      </c>
      <c r="R29" s="100">
        <f>IF([1]IT!R30="", "", [1]IT!R30)</f>
        <v>88.48663188990642</v>
      </c>
      <c r="S29" s="100">
        <f>IF([1]IT!S30="", "", [1]IT!S30)</f>
        <v>83.463373311003437</v>
      </c>
      <c r="T29" s="100">
        <f>IF([1]IT!T30="", "", [1]IT!T30)</f>
        <v>141.03764471535303</v>
      </c>
      <c r="U29" s="100">
        <f>IF([1]IT!U30="", "", [1]IT!U30)</f>
        <v>130.21831854540812</v>
      </c>
      <c r="V29" s="100">
        <f>IF([1]IT!V30="", "", [1]IT!V30)</f>
        <v>118.23977885725488</v>
      </c>
      <c r="W29" s="100">
        <f>IF([1]IT!W30="", "", [1]IT!W30)</f>
        <v>114.76213830262971</v>
      </c>
      <c r="X29" s="100">
        <f>IF([1]IT!X30="", "", [1]IT!X30)</f>
        <v>127.89989150899137</v>
      </c>
      <c r="Y29" s="100">
        <f>IF([1]IT!Y30="", "", [1]IT!Y30)</f>
        <v>110.89809324193511</v>
      </c>
      <c r="Z29" s="100">
        <f>IF([1]IT!Z30="", "", [1]IT!Z30)</f>
        <v>100.4651715780597</v>
      </c>
      <c r="AA29" s="100">
        <f>IF([1]IT!AA30="", "", [1]IT!AA30)</f>
        <v>104.3292166387543</v>
      </c>
      <c r="AB29" s="100">
        <f>IF([1]IT!AB30="", "", [1]IT!AB30)</f>
        <v>132.5367455818249</v>
      </c>
    </row>
    <row r="30" spans="1:212" x14ac:dyDescent="0.25">
      <c r="A30" s="56">
        <v>2009</v>
      </c>
      <c r="B30" s="87">
        <f>IF([1]IT!B31="", "", [1]IT!B31)</f>
        <v>100</v>
      </c>
      <c r="C30" s="85">
        <f>IF([1]IT!C31="", "", [1]IT!C31)</f>
        <v>110.22148804136785</v>
      </c>
      <c r="D30" s="85">
        <f>IF([1]IT!D31="", "", [1]IT!D31)</f>
        <v>104.3657088106313</v>
      </c>
      <c r="E30" s="144">
        <f>IF([1]IT!E31="", "", [1]IT!E31)</f>
        <v>68.701082066577897</v>
      </c>
      <c r="F30" s="144">
        <f>IF([1]IT!F31="", "", [1]IT!F31)</f>
        <v>70.045864685549432</v>
      </c>
      <c r="G30" s="144">
        <f>IF([1]IT!G31="", "", [1]IT!G31)</f>
        <v>66.768865168096823</v>
      </c>
      <c r="H30" s="144">
        <f>IF([1]IT!H31="", "", [1]IT!H31)</f>
        <v>66.359240228415246</v>
      </c>
      <c r="I30" s="144">
        <f>IF([1]IT!I31="", "", [1]IT!I31)</f>
        <v>69.636239745867854</v>
      </c>
      <c r="J30" s="96">
        <f>IF([1]IT!J31="", "", [1]IT!J31)</f>
        <v>77.776804893827077</v>
      </c>
      <c r="K30" s="96">
        <f>IF([1]IT!K31="", "", [1]IT!K31)</f>
        <v>74.142114082365183</v>
      </c>
      <c r="L30" s="96">
        <f>IF([1]IT!L31="", "", [1]IT!L31)</f>
        <v>79.057613358544103</v>
      </c>
      <c r="M30" s="100">
        <f>IF([1]IT!M31="", "", [1]IT!M31)</f>
        <v>120.71187862851201</v>
      </c>
      <c r="N30" s="100">
        <f>IF([1]IT!N31="", "", [1]IT!N31)</f>
        <v>108.55060901561755</v>
      </c>
      <c r="O30" s="100">
        <f>IF([1]IT!O31="", "", [1]IT!O31)</f>
        <v>133.53773033619365</v>
      </c>
      <c r="P30" s="100">
        <f>IF([1]IT!P31="", "", [1]IT!P31)</f>
        <v>116.74310780924905</v>
      </c>
      <c r="Q30" s="100">
        <f>IF([1]IT!Q31="", "", [1]IT!Q31)</f>
        <v>135.58585503460151</v>
      </c>
      <c r="R30" s="100">
        <f>IF([1]IT!R31="", "", [1]IT!R31)</f>
        <v>88.888611910901901</v>
      </c>
      <c r="S30" s="100">
        <f>IF([1]IT!S31="", "", [1]IT!S31)</f>
        <v>82.334612875996697</v>
      </c>
      <c r="T30" s="100">
        <f>IF([1]IT!T31="", "", [1]IT!T31)</f>
        <v>146.2361034663225</v>
      </c>
      <c r="U30" s="100">
        <f>IF([1]IT!U31="", "", [1]IT!U31)</f>
        <v>131.07998069810421</v>
      </c>
      <c r="V30" s="100">
        <f>IF([1]IT!V31="", "", [1]IT!V31)</f>
        <v>115.51423299020431</v>
      </c>
      <c r="W30" s="100">
        <f>IF([1]IT!W31="", "", [1]IT!W31)</f>
        <v>109.77948383466227</v>
      </c>
      <c r="X30" s="100">
        <f>IF([1]IT!X31="", "", [1]IT!X31)</f>
        <v>124.11635672351741</v>
      </c>
      <c r="Y30" s="100">
        <f>IF([1]IT!Y31="", "", [1]IT!Y31)</f>
        <v>111.41798359338857</v>
      </c>
      <c r="Z30" s="100">
        <f>IF([1]IT!Z31="", "", [1]IT!Z31)</f>
        <v>96.671485764851852</v>
      </c>
      <c r="AA30" s="100">
        <f>IF([1]IT!AA31="", "", [1]IT!AA31)</f>
        <v>101.99660998071234</v>
      </c>
      <c r="AB30" s="100">
        <f>IF([1]IT!AB31="", "", [1]IT!AB31)</f>
        <v>131.48960563778579</v>
      </c>
    </row>
    <row r="31" spans="1:212" x14ac:dyDescent="0.25">
      <c r="A31" s="56">
        <v>2011</v>
      </c>
      <c r="B31" s="87">
        <f>IF([1]IT!B32="", "", [1]IT!B32)</f>
        <v>100</v>
      </c>
      <c r="C31" s="85">
        <f>IF([1]IT!C32="", "", [1]IT!C32)</f>
        <v>109.34864922923195</v>
      </c>
      <c r="D31" s="85">
        <f>IF([1]IT!D32="", "", [1]IT!D32)</f>
        <v>102.4505972704046</v>
      </c>
      <c r="E31" s="144">
        <f>IF([1]IT!E32="", "", [1]IT!E32)</f>
        <v>65.143357182805431</v>
      </c>
      <c r="F31" s="144">
        <f>IF([1]IT!F32="", "", [1]IT!F32)</f>
        <v>65.114465531079162</v>
      </c>
      <c r="G31" s="144">
        <f>IF([1]IT!G32="", "", [1]IT!G32)</f>
        <v>65.497491798909039</v>
      </c>
      <c r="H31" s="144">
        <f>IF([1]IT!H32="", "", [1]IT!H32)</f>
        <v>63.582360459759656</v>
      </c>
      <c r="I31" s="144">
        <f>IF([1]IT!I32="", "", [1]IT!I32)</f>
        <v>65.497491798909039</v>
      </c>
      <c r="J31" s="96">
        <f>IF([1]IT!J32="", "", [1]IT!J32)</f>
        <v>74.843801074977165</v>
      </c>
      <c r="K31" s="96">
        <f>IF([1]IT!K32="", "", [1]IT!K32)</f>
        <v>72.008938352016955</v>
      </c>
      <c r="L31" s="96">
        <f>IF([1]IT!L32="", "", [1]IT!L32)</f>
        <v>75.839201030315735</v>
      </c>
      <c r="M31" s="100">
        <f>IF([1]IT!M32="", "", [1]IT!M32)</f>
        <v>119.48079190375691</v>
      </c>
      <c r="N31" s="100">
        <f>IF([1]IT!N32="", "", [1]IT!N32)</f>
        <v>109.16248633151507</v>
      </c>
      <c r="O31" s="100">
        <f>IF([1]IT!O32="", "", [1]IT!O32)</f>
        <v>134.82524627611684</v>
      </c>
      <c r="P31" s="100">
        <f>IF([1]IT!P32="", "", [1]IT!P32)</f>
        <v>112.60972274198396</v>
      </c>
      <c r="Q31" s="100">
        <f>IF([1]IT!Q32="", "", [1]IT!Q32)</f>
        <v>135.9743250796065</v>
      </c>
      <c r="R31" s="100">
        <f>IF([1]IT!R32="", "", [1]IT!R32)</f>
        <v>90.011172940021183</v>
      </c>
      <c r="S31" s="100">
        <f>IF([1]IT!S32="", "", [1]IT!S32)</f>
        <v>78.137358637294994</v>
      </c>
      <c r="T31" s="100">
        <f>IF([1]IT!T32="", "", [1]IT!T32)</f>
        <v>146.31603431101317</v>
      </c>
      <c r="U31" s="100">
        <f>IF([1]IT!U32="", "", [1]IT!U32)</f>
        <v>128.31379972300894</v>
      </c>
      <c r="V31" s="100">
        <f>IF([1]IT!V32="", "", [1]IT!V32)</f>
        <v>114.90788034896322</v>
      </c>
      <c r="W31" s="100">
        <f>IF([1]IT!W32="", "", [1]IT!W32)</f>
        <v>110.31156513500471</v>
      </c>
      <c r="X31" s="100">
        <f>IF([1]IT!X32="", "", [1]IT!X32)</f>
        <v>124.10051077688028</v>
      </c>
      <c r="Y31" s="100">
        <f>IF([1]IT!Y32="", "", [1]IT!Y32)</f>
        <v>108.3964337958553</v>
      </c>
      <c r="Z31" s="100">
        <f>IF([1]IT!Z32="", "", [1]IT!Z32)</f>
        <v>93.458409350490086</v>
      </c>
      <c r="AA31" s="100">
        <f>IF([1]IT!AA32="", "", [1]IT!AA32)</f>
        <v>98.05472456444862</v>
      </c>
      <c r="AB31" s="100">
        <f>IF([1]IT!AB32="", "", [1]IT!AB32)</f>
        <v>126.39866838385956</v>
      </c>
    </row>
    <row r="32" spans="1:212" x14ac:dyDescent="0.25">
      <c r="A32" s="56">
        <v>2013</v>
      </c>
      <c r="B32" s="87">
        <f>IF([1]IT!B33="", "", [1]IT!B33)</f>
        <v>100</v>
      </c>
      <c r="C32" s="85">
        <f>IF([1]IT!C33="", "", [1]IT!C33)</f>
        <v>108.68638203895958</v>
      </c>
      <c r="D32" s="85">
        <f>IF([1]IT!D33="", "", [1]IT!D33)</f>
        <v>97.90326049918508</v>
      </c>
      <c r="E32" s="144">
        <f>IF([1]IT!E33="", "", [1]IT!E33)</f>
        <v>62.919863988282643</v>
      </c>
      <c r="F32" s="144">
        <f>IF([1]IT!F33="", "", [1]IT!F33)</f>
        <v>62.818201878015209</v>
      </c>
      <c r="G32" s="144">
        <f>IF([1]IT!G33="", "", [1]IT!G33)</f>
        <v>63.939955482979769</v>
      </c>
      <c r="H32" s="144">
        <f>IF([1]IT!H33="", "", [1]IT!H33)</f>
        <v>59.452941063121536</v>
      </c>
      <c r="I32" s="144">
        <f>IF([1]IT!I33="", "", [1]IT!I33)</f>
        <v>63.566037614658242</v>
      </c>
      <c r="J32" s="96">
        <f>IF([1]IT!J33="", "", [1]IT!J33)</f>
        <v>72.792211762282122</v>
      </c>
      <c r="K32" s="96">
        <f>IF([1]IT!K33="", "", [1]IT!K33)</f>
        <v>70.296559244445589</v>
      </c>
      <c r="L32" s="96">
        <f>IF([1]IT!L33="", "", [1]IT!L33)</f>
        <v>73.661820059339263</v>
      </c>
      <c r="M32" s="100">
        <f>IF([1]IT!M33="", "", [1]IT!M33)</f>
        <v>113.65721954112334</v>
      </c>
      <c r="N32" s="100">
        <f>IF([1]IT!N33="", "", [1]IT!N33)</f>
        <v>102.07957805177472</v>
      </c>
      <c r="O32" s="100">
        <f>IF([1]IT!O33="", "", [1]IT!O33)</f>
        <v>133.11476112246078</v>
      </c>
      <c r="P32" s="100">
        <f>IF([1]IT!P33="", "", [1]IT!P33)</f>
        <v>105.44483886666838</v>
      </c>
      <c r="Q32" s="100">
        <f>IF([1]IT!Q33="", "", [1]IT!Q33)</f>
        <v>129.74950030756713</v>
      </c>
      <c r="R32" s="100">
        <f>IF([1]IT!R33="", "", [1]IT!R33)</f>
        <v>87.49678118723547</v>
      </c>
      <c r="S32" s="100">
        <f>IF([1]IT!S33="", "", [1]IT!S33)</f>
        <v>74.783573664303816</v>
      </c>
      <c r="T32" s="100">
        <f>IF([1]IT!T33="", "", [1]IT!T33)</f>
        <v>149.56714732860763</v>
      </c>
      <c r="U32" s="100">
        <f>IF([1]IT!U33="", "", [1]IT!U33)</f>
        <v>126.38423949267346</v>
      </c>
      <c r="V32" s="100">
        <f>IF([1]IT!V33="", "", [1]IT!V33)</f>
        <v>109.55793541820509</v>
      </c>
      <c r="W32" s="100">
        <f>IF([1]IT!W33="", "", [1]IT!W33)</f>
        <v>103.57524952506078</v>
      </c>
      <c r="X32" s="100">
        <f>IF([1]IT!X33="", "", [1]IT!X33)</f>
        <v>119.65371786288613</v>
      </c>
      <c r="Y32" s="100">
        <f>IF([1]IT!Y33="", "", [1]IT!Y33)</f>
        <v>106.56659247163293</v>
      </c>
      <c r="Z32" s="100">
        <f>IF([1]IT!Z33="", "", [1]IT!Z33)</f>
        <v>89.366370528843063</v>
      </c>
      <c r="AA32" s="100">
        <f>IF([1]IT!AA33="", "", [1]IT!AA33)</f>
        <v>92.731631343736737</v>
      </c>
      <c r="AB32" s="100">
        <f>IF([1]IT!AB33="", "", [1]IT!AB33)</f>
        <v>115.54062131134941</v>
      </c>
    </row>
    <row r="33" spans="1:212" x14ac:dyDescent="0.25">
      <c r="A33" s="56">
        <v>2014</v>
      </c>
      <c r="B33" s="87">
        <f>IF([1]IT!B34="", "", [1]IT!B34)</f>
        <v>100</v>
      </c>
      <c r="C33" s="85">
        <f>IF([1]IT!C34="", "", [1]IT!C34)</f>
        <v>108.37557877292529</v>
      </c>
      <c r="D33" s="85">
        <f>IF([1]IT!D34="", "", [1]IT!D34)</f>
        <v>95.875632878475542</v>
      </c>
      <c r="E33" s="144">
        <f>IF([1]IT!E34="", "", [1]IT!E34)</f>
        <v>61.227415465805038</v>
      </c>
      <c r="F33" s="144">
        <f>IF([1]IT!F34="", "", [1]IT!F34)</f>
        <v>60.71720363948414</v>
      </c>
      <c r="G33" s="144">
        <f>IF([1]IT!G34="", "", [1]IT!G34)</f>
        <v>62.535083987971682</v>
      </c>
      <c r="H33" s="144">
        <f>IF([1]IT!H34="", "", [1]IT!H34)</f>
        <v>58.535747221299076</v>
      </c>
      <c r="I33" s="144">
        <f>IF([1]IT!I34="", "", [1]IT!I34)</f>
        <v>61.807931848576672</v>
      </c>
      <c r="J33" s="96">
        <f>IF([1]IT!J34="", "", [1]IT!J34)</f>
        <v>71.506769949367978</v>
      </c>
      <c r="K33" s="96">
        <f>IF([1]IT!K34="", "", [1]IT!K34)</f>
        <v>69.079453242526853</v>
      </c>
      <c r="L33" s="96">
        <f>IF([1]IT!L34="", "", [1]IT!L34)</f>
        <v>72.351637869804449</v>
      </c>
      <c r="M33" s="100">
        <f>IF([1]IT!M34="", "", [1]IT!M34)</f>
        <v>111.41184740853562</v>
      </c>
      <c r="N33" s="100">
        <f>IF([1]IT!N34="", "", [1]IT!N34)</f>
        <v>100.3469952365127</v>
      </c>
      <c r="O33" s="100">
        <f>IF([1]IT!O34="", "", [1]IT!O34)</f>
        <v>132.70526543959107</v>
      </c>
      <c r="P33" s="100">
        <f>IF([1]IT!P34="", "", [1]IT!P34)</f>
        <v>104.34633200318531</v>
      </c>
      <c r="Q33" s="100">
        <f>IF([1]IT!Q34="", "", [1]IT!Q34)</f>
        <v>126.1608961850359</v>
      </c>
      <c r="R33" s="100">
        <f>IF([1]IT!R34="", "", [1]IT!R34)</f>
        <v>83.986072100124758</v>
      </c>
      <c r="S33" s="100">
        <f>IF([1]IT!S34="", "", [1]IT!S34)</f>
        <v>74.533094287989513</v>
      </c>
      <c r="T33" s="100">
        <f>IF([1]IT!T34="", "", [1]IT!T34)</f>
        <v>144.33969966991137</v>
      </c>
      <c r="U33" s="100">
        <f>IF([1]IT!U34="", "", [1]IT!U34)</f>
        <v>122.52513548806081</v>
      </c>
      <c r="V33" s="100">
        <f>IF([1]IT!V34="", "", [1]IT!V34)</f>
        <v>108.34566876985792</v>
      </c>
      <c r="W33" s="100">
        <f>IF([1]IT!W34="", "", [1]IT!W34)</f>
        <v>101.07414737590771</v>
      </c>
      <c r="X33" s="100">
        <f>IF([1]IT!X34="", "", [1]IT!X34)</f>
        <v>117.07149444259815</v>
      </c>
      <c r="Y33" s="100">
        <f>IF([1]IT!Y34="", "", [1]IT!Y34)</f>
        <v>104.34633200318531</v>
      </c>
      <c r="Z33" s="100">
        <f>IF([1]IT!Z34="", "", [1]IT!Z34)</f>
        <v>87.258256727402355</v>
      </c>
      <c r="AA33" s="100">
        <f>IF([1]IT!AA34="", "", [1]IT!AA34)</f>
        <v>91.984745633469984</v>
      </c>
      <c r="AB33" s="100">
        <f>IF([1]IT!AB34="", "", [1]IT!AB34)</f>
        <v>114.16288588501808</v>
      </c>
    </row>
    <row r="34" spans="1:212" ht="22.5" x14ac:dyDescent="0.25">
      <c r="A34" s="55" t="s">
        <v>25</v>
      </c>
      <c r="B34" s="85" t="str">
        <f>IF([1]IT!B35="", "", [1]IT!B35)</f>
        <v/>
      </c>
      <c r="C34" s="85" t="str">
        <f>IF([1]IT!C35="", "", [1]IT!C35)</f>
        <v/>
      </c>
      <c r="D34" s="85" t="str">
        <f>IF([1]IT!D35="", "", [1]IT!D35)</f>
        <v/>
      </c>
      <c r="E34" s="144" t="str">
        <f>IF([1]IT!E35="", "", [1]IT!E35)</f>
        <v/>
      </c>
      <c r="F34" s="144" t="str">
        <f>IF([1]IT!F35="", "", [1]IT!F35)</f>
        <v/>
      </c>
      <c r="G34" s="144" t="str">
        <f>IF([1]IT!G35="", "", [1]IT!G35)</f>
        <v/>
      </c>
      <c r="H34" s="144" t="str">
        <f>IF([1]IT!H35="", "", [1]IT!H35)</f>
        <v/>
      </c>
      <c r="I34" s="144" t="str">
        <f>IF([1]IT!I35="", "", [1]IT!I35)</f>
        <v/>
      </c>
      <c r="J34" s="96" t="str">
        <f>IF([1]IT!J35="", "", [1]IT!J35)</f>
        <v/>
      </c>
      <c r="K34" s="96" t="str">
        <f>IF([1]IT!K35="", "", [1]IT!K35)</f>
        <v/>
      </c>
      <c r="L34" s="96" t="str">
        <f>IF([1]IT!L35="", "", [1]IT!L35)</f>
        <v/>
      </c>
      <c r="M34" s="100" t="str">
        <f>IF([1]IT!M35="", "", [1]IT!M35)</f>
        <v/>
      </c>
      <c r="N34" s="100" t="str">
        <f>IF([1]IT!N35="", "", [1]IT!N35)</f>
        <v/>
      </c>
      <c r="O34" s="100" t="str">
        <f>IF([1]IT!O35="", "", [1]IT!O35)</f>
        <v/>
      </c>
      <c r="P34" s="100" t="str">
        <f>IF([1]IT!P35="", "", [1]IT!P35)</f>
        <v/>
      </c>
      <c r="Q34" s="100" t="str">
        <f>IF([1]IT!Q35="", "", [1]IT!Q35)</f>
        <v/>
      </c>
      <c r="R34" s="100" t="str">
        <f>IF([1]IT!R35="", "", [1]IT!R35)</f>
        <v/>
      </c>
      <c r="S34" s="100" t="str">
        <f>IF([1]IT!S35="", "", [1]IT!S35)</f>
        <v/>
      </c>
      <c r="T34" s="100" t="str">
        <f>IF([1]IT!T35="", "", [1]IT!T35)</f>
        <v/>
      </c>
      <c r="U34" s="100" t="str">
        <f>IF([1]IT!U35="", "", [1]IT!U35)</f>
        <v/>
      </c>
      <c r="V34" s="100" t="str">
        <f>IF([1]IT!V35="", "", [1]IT!V35)</f>
        <v/>
      </c>
      <c r="W34" s="100" t="str">
        <f>IF([1]IT!W35="", "", [1]IT!W35)</f>
        <v/>
      </c>
      <c r="X34" s="100" t="str">
        <f>IF([1]IT!X35="", "", [1]IT!X35)</f>
        <v/>
      </c>
      <c r="Y34" s="100" t="str">
        <f>IF([1]IT!Y35="", "", [1]IT!Y35)</f>
        <v/>
      </c>
      <c r="Z34" s="100" t="str">
        <f>IF([1]IT!Z35="", "", [1]IT!Z35)</f>
        <v/>
      </c>
      <c r="AA34" s="100" t="str">
        <f>IF([1]IT!AA35="", "", [1]IT!AA35)</f>
        <v/>
      </c>
      <c r="AB34" s="100" t="str">
        <f>IF([1]IT!AB35="", "", [1]IT!AB35)</f>
        <v/>
      </c>
    </row>
    <row r="35" spans="1:212" x14ac:dyDescent="0.25">
      <c r="A35" s="56">
        <v>2000</v>
      </c>
      <c r="B35" s="85" t="str">
        <f>IF([1]IT!B36="", "", [1]IT!B36)</f>
        <v>-</v>
      </c>
      <c r="C35" s="85" t="str">
        <f>IF([1]IT!C36="", "", [1]IT!C36)</f>
        <v>-</v>
      </c>
      <c r="D35" s="85" t="str">
        <f>IF([1]IT!D36="", "", [1]IT!D36)</f>
        <v>-</v>
      </c>
      <c r="E35" s="144">
        <f>IF([1]IT!E36="", "", [1]IT!E36)</f>
        <v>79.231342541935561</v>
      </c>
      <c r="F35" s="144">
        <f>IF([1]IT!F36="", "", [1]IT!F36)</f>
        <v>82.845651082945807</v>
      </c>
      <c r="G35" s="144">
        <f>IF([1]IT!G36="", "", [1]IT!G36)</f>
        <v>78.079793252368873</v>
      </c>
      <c r="H35" s="144">
        <f>IF([1]IT!H36="", "", [1]IT!H36)</f>
        <v>71.13625884792684</v>
      </c>
      <c r="I35" s="144">
        <f>IF([1]IT!I36="", "", [1]IT!I36)</f>
        <v>79.296876983127504</v>
      </c>
      <c r="J35" s="96">
        <f>IF([1]IT!J36="", "", [1]IT!J36)</f>
        <v>88.844425874046323</v>
      </c>
      <c r="K35" s="96">
        <f>IF([1]IT!K36="", "", [1]IT!K36)</f>
        <v>88.662956161504155</v>
      </c>
      <c r="L35" s="96">
        <f>IF([1]IT!L36="", "", [1]IT!L36)</f>
        <v>88.910788304886907</v>
      </c>
      <c r="M35" s="100">
        <f>IF([1]IT!M36="", "", [1]IT!M36)</f>
        <v>135.58925550532936</v>
      </c>
      <c r="N35" s="100">
        <f>IF([1]IT!N36="", "", [1]IT!N36)</f>
        <v>125.89000933768261</v>
      </c>
      <c r="O35" s="100">
        <f>IF([1]IT!O36="", "", [1]IT!O36)</f>
        <v>156.36877760720648</v>
      </c>
      <c r="P35" s="100">
        <f>IF([1]IT!P36="", "", [1]IT!P36)</f>
        <v>126.11892467141988</v>
      </c>
      <c r="Q35" s="100">
        <f>IF([1]IT!Q36="", "", [1]IT!Q36)</f>
        <v>154.46385848742449</v>
      </c>
      <c r="R35" s="100">
        <f>IF([1]IT!R36="", "", [1]IT!R36)</f>
        <v>107.52310021305465</v>
      </c>
      <c r="S35" s="100">
        <f>IF([1]IT!S36="", "", [1]IT!S36)</f>
        <v>89.52204180328701</v>
      </c>
      <c r="T35" s="100">
        <f>IF([1]IT!T36="", "", [1]IT!T36)</f>
        <v>162.4583022416885</v>
      </c>
      <c r="U35" s="100">
        <f>IF([1]IT!U36="", "", [1]IT!U36)</f>
        <v>163.37774446959011</v>
      </c>
      <c r="V35" s="100">
        <f>IF([1]IT!V36="", "", [1]IT!V36)</f>
        <v>135.60477640522134</v>
      </c>
      <c r="W35" s="100">
        <f>IF([1]IT!W36="", "", [1]IT!W36)</f>
        <v>119.8823341502717</v>
      </c>
      <c r="X35" s="100">
        <f>IF([1]IT!X36="", "", [1]IT!X36)</f>
        <v>144.23825009728648</v>
      </c>
      <c r="Y35" s="100">
        <f>IF([1]IT!Y36="", "", [1]IT!Y36)</f>
        <v>124.03728123648385</v>
      </c>
      <c r="Z35" s="100">
        <f>IF([1]IT!Z36="", "", [1]IT!Z36)</f>
        <v>113.70969832253273</v>
      </c>
      <c r="AA35" s="100">
        <f>IF([1]IT!AA36="", "", [1]IT!AA36)</f>
        <v>110.17914276788972</v>
      </c>
      <c r="AB35" s="100">
        <f>IF([1]IT!AB36="", "", [1]IT!AB36)</f>
        <v>133.29971777866149</v>
      </c>
    </row>
    <row r="36" spans="1:212" x14ac:dyDescent="0.25">
      <c r="A36" s="56">
        <v>2006</v>
      </c>
      <c r="B36" s="85" t="str">
        <f>IF([1]IT!B37="", "", [1]IT!B37)</f>
        <v>-</v>
      </c>
      <c r="C36" s="85" t="str">
        <f>IF([1]IT!C37="", "", [1]IT!C37)</f>
        <v>-</v>
      </c>
      <c r="D36" s="85" t="str">
        <f>IF([1]IT!D37="", "", [1]IT!D37)</f>
        <v>-</v>
      </c>
      <c r="E36" s="144">
        <f>IF([1]IT!E37="", "", [1]IT!E37)</f>
        <v>72.459698921491452</v>
      </c>
      <c r="F36" s="144">
        <f>IF([1]IT!F37="", "", [1]IT!F37)</f>
        <v>72.93126711093403</v>
      </c>
      <c r="G36" s="144">
        <f>IF([1]IT!G37="", "", [1]IT!G37)</f>
        <v>71.25940639288703</v>
      </c>
      <c r="H36" s="144">
        <f>IF([1]IT!H37="", "", [1]IT!H37)</f>
        <v>66.848743443627527</v>
      </c>
      <c r="I36" s="144">
        <f>IF([1]IT!I37="", "", [1]IT!I37)</f>
        <v>75.121940062957322</v>
      </c>
      <c r="J36" s="96">
        <f>IF([1]IT!J37="", "", [1]IT!J37)</f>
        <v>81.621051538416282</v>
      </c>
      <c r="K36" s="96">
        <f>IF([1]IT!K37="", "", [1]IT!K37)</f>
        <v>76.223313153202909</v>
      </c>
      <c r="L36" s="96">
        <f>IF([1]IT!L37="", "", [1]IT!L37)</f>
        <v>83.555059442247156</v>
      </c>
      <c r="M36" s="100">
        <f>IF([1]IT!M37="", "", [1]IT!M37)</f>
        <v>121.61532695371365</v>
      </c>
      <c r="N36" s="100">
        <f>IF([1]IT!N37="", "", [1]IT!N37)</f>
        <v>115.18156291270761</v>
      </c>
      <c r="O36" s="100">
        <f>IF([1]IT!O37="", "", [1]IT!O37)</f>
        <v>140.7886085997697</v>
      </c>
      <c r="P36" s="100">
        <f>IF([1]IT!P37="", "", [1]IT!P37)</f>
        <v>118.80683546951609</v>
      </c>
      <c r="Q36" s="100">
        <f>IF([1]IT!Q37="", "", [1]IT!Q37)</f>
        <v>135.77898312124489</v>
      </c>
      <c r="R36" s="100">
        <f>IF([1]IT!R37="", "", [1]IT!R37)</f>
        <v>95.057248946498149</v>
      </c>
      <c r="S36" s="100">
        <f>IF([1]IT!S37="", "", [1]IT!S37)</f>
        <v>83.490297780757274</v>
      </c>
      <c r="T36" s="100">
        <f>IF([1]IT!T37="", "", [1]IT!T37)</f>
        <v>138.73093873564278</v>
      </c>
      <c r="U36" s="100">
        <f>IF([1]IT!U37="", "", [1]IT!U37)</f>
        <v>133.36748772167354</v>
      </c>
      <c r="V36" s="100">
        <f>IF([1]IT!V37="", "", [1]IT!V37)</f>
        <v>118.67645947093743</v>
      </c>
      <c r="W36" s="100">
        <f>IF([1]IT!W37="", "", [1]IT!W37)</f>
        <v>111.58630187490492</v>
      </c>
      <c r="X36" s="100">
        <f>IF([1]IT!X37="", "", [1]IT!X37)</f>
        <v>125.96326398177851</v>
      </c>
      <c r="Y36" s="100">
        <f>IF([1]IT!Y37="", "", [1]IT!Y37)</f>
        <v>110.87690096976593</v>
      </c>
      <c r="Z36" s="100">
        <f>IF([1]IT!Z37="", "", [1]IT!Z37)</f>
        <v>101.42450865576936</v>
      </c>
      <c r="AA36" s="100">
        <f>IF([1]IT!AA37="", "", [1]IT!AA37)</f>
        <v>101.76133578252305</v>
      </c>
      <c r="AB36" s="100">
        <f>IF([1]IT!AB37="", "", [1]IT!AB37)</f>
        <v>125.84789937650254</v>
      </c>
    </row>
    <row r="37" spans="1:212" x14ac:dyDescent="0.25">
      <c r="A37" s="56">
        <v>2007</v>
      </c>
      <c r="B37" s="85" t="str">
        <f>IF([1]IT!B38="", "", [1]IT!B38)</f>
        <v>-</v>
      </c>
      <c r="C37" s="85" t="str">
        <f>IF([1]IT!C38="", "", [1]IT!C38)</f>
        <v>-</v>
      </c>
      <c r="D37" s="85" t="str">
        <f>IF([1]IT!D38="", "", [1]IT!D38)</f>
        <v>-</v>
      </c>
      <c r="E37" s="144">
        <f>IF([1]IT!E38="", "", [1]IT!E38)</f>
        <v>70.973282624379408</v>
      </c>
      <c r="F37" s="144">
        <f>IF([1]IT!F38="", "", [1]IT!F38)</f>
        <v>70.508051939412795</v>
      </c>
      <c r="G37" s="144">
        <f>IF([1]IT!G38="", "", [1]IT!G38)</f>
        <v>70.711727350838743</v>
      </c>
      <c r="H37" s="144">
        <f>IF([1]IT!H38="", "", [1]IT!H38)</f>
        <v>65.720676898692361</v>
      </c>
      <c r="I37" s="144">
        <f>IF([1]IT!I38="", "", [1]IT!I38)</f>
        <v>73.802307902970526</v>
      </c>
      <c r="J37" s="96">
        <f>IF([1]IT!J38="", "", [1]IT!J38)</f>
        <v>79.891782650460158</v>
      </c>
      <c r="K37" s="96">
        <f>IF([1]IT!K38="", "", [1]IT!K38)</f>
        <v>75.980085023766549</v>
      </c>
      <c r="L37" s="96">
        <f>IF([1]IT!L38="", "", [1]IT!L38)</f>
        <v>81.282024387768075</v>
      </c>
      <c r="M37" s="100">
        <f>IF([1]IT!M38="", "", [1]IT!M38)</f>
        <v>120.77880741465452</v>
      </c>
      <c r="N37" s="100">
        <f>IF([1]IT!N38="", "", [1]IT!N38)</f>
        <v>113.3390413582276</v>
      </c>
      <c r="O37" s="100">
        <f>IF([1]IT!O38="", "", [1]IT!O38)</f>
        <v>138.7021198002941</v>
      </c>
      <c r="P37" s="100">
        <f>IF([1]IT!P38="", "", [1]IT!P38)</f>
        <v>120.18722801205115</v>
      </c>
      <c r="Q37" s="100">
        <f>IF([1]IT!Q38="", "", [1]IT!Q38)</f>
        <v>135.24711018101721</v>
      </c>
      <c r="R37" s="100">
        <f>IF([1]IT!R38="", "", [1]IT!R38)</f>
        <v>94.950741949513812</v>
      </c>
      <c r="S37" s="100">
        <f>IF([1]IT!S38="", "", [1]IT!S38)</f>
        <v>83.733502573253404</v>
      </c>
      <c r="T37" s="100">
        <f>IF([1]IT!T38="", "", [1]IT!T38)</f>
        <v>139.49908637982514</v>
      </c>
      <c r="U37" s="100">
        <f>IF([1]IT!U38="", "", [1]IT!U38)</f>
        <v>134.38345308806566</v>
      </c>
      <c r="V37" s="100">
        <f>IF([1]IT!V38="", "", [1]IT!V38)</f>
        <v>117.78296462360356</v>
      </c>
      <c r="W37" s="100">
        <f>IF([1]IT!W38="", "", [1]IT!W38)</f>
        <v>111.49896044073124</v>
      </c>
      <c r="X37" s="100">
        <f>IF([1]IT!X38="", "", [1]IT!X38)</f>
        <v>125.10026748703579</v>
      </c>
      <c r="Y37" s="100">
        <f>IF([1]IT!Y38="", "", [1]IT!Y38)</f>
        <v>110.41007339746346</v>
      </c>
      <c r="Z37" s="100">
        <f>IF([1]IT!Z38="", "", [1]IT!Z38)</f>
        <v>100.97538878132266</v>
      </c>
      <c r="AA37" s="100">
        <f>IF([1]IT!AA38="", "", [1]IT!AA38)</f>
        <v>101.87857732939389</v>
      </c>
      <c r="AB37" s="100">
        <f>IF([1]IT!AB38="", "", [1]IT!AB38)</f>
        <v>123.36484432937809</v>
      </c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</row>
    <row r="38" spans="1:212" x14ac:dyDescent="0.25">
      <c r="A38" s="56">
        <v>2009</v>
      </c>
      <c r="B38" s="85" t="str">
        <f>IF([1]IT!B39="", "", [1]IT!B39)</f>
        <v>-</v>
      </c>
      <c r="C38" s="85" t="str">
        <f>IF([1]IT!C39="", "", [1]IT!C39)</f>
        <v>-</v>
      </c>
      <c r="D38" s="85" t="str">
        <f>IF([1]IT!D39="", "", [1]IT!D39)</f>
        <v>-</v>
      </c>
      <c r="E38" s="144">
        <f>IF([1]IT!E39="", "", [1]IT!E39)</f>
        <v>70.501144319233887</v>
      </c>
      <c r="F38" s="144">
        <f>IF([1]IT!F39="", "", [1]IT!F39)</f>
        <v>69.322636423271049</v>
      </c>
      <c r="G38" s="144">
        <f>IF([1]IT!G39="", "", [1]IT!G39)</f>
        <v>69.250788091179643</v>
      </c>
      <c r="H38" s="144">
        <f>IF([1]IT!H39="", "", [1]IT!H39)</f>
        <v>66.251854518626942</v>
      </c>
      <c r="I38" s="144">
        <f>IF([1]IT!I39="", "", [1]IT!I39)</f>
        <v>74.541840851020652</v>
      </c>
      <c r="J38" s="96">
        <f>IF([1]IT!J39="", "", [1]IT!J39)</f>
        <v>80.105856058163369</v>
      </c>
      <c r="K38" s="96">
        <f>IF([1]IT!K39="", "", [1]IT!K39)</f>
        <v>73.208185634363815</v>
      </c>
      <c r="L38" s="96">
        <f>IF([1]IT!L39="", "", [1]IT!L39)</f>
        <v>82.536487747046237</v>
      </c>
      <c r="M38" s="100">
        <f>IF([1]IT!M39="", "", [1]IT!M39)</f>
        <v>120.46482826549081</v>
      </c>
      <c r="N38" s="100">
        <f>IF([1]IT!N39="", "", [1]IT!N39)</f>
        <v>109.64550779986671</v>
      </c>
      <c r="O38" s="100">
        <f>IF([1]IT!O39="", "", [1]IT!O39)</f>
        <v>139.03157553540896</v>
      </c>
      <c r="P38" s="100">
        <f>IF([1]IT!P39="", "", [1]IT!P39)</f>
        <v>122.84483901396317</v>
      </c>
      <c r="Q38" s="100">
        <f>IF([1]IT!Q39="", "", [1]IT!Q39)</f>
        <v>136.61746040570031</v>
      </c>
      <c r="R38" s="100">
        <f>IF([1]IT!R39="", "", [1]IT!R39)</f>
        <v>94.689924253581964</v>
      </c>
      <c r="S38" s="100">
        <f>IF([1]IT!S39="", "", [1]IT!S39)</f>
        <v>82.285791203348609</v>
      </c>
      <c r="T38" s="100">
        <f>IF([1]IT!T39="", "", [1]IT!T39)</f>
        <v>147.96093503673714</v>
      </c>
      <c r="U38" s="100">
        <f>IF([1]IT!U39="", "", [1]IT!U39)</f>
        <v>138.76214318997205</v>
      </c>
      <c r="V38" s="100">
        <f>IF([1]IT!V39="", "", [1]IT!V39)</f>
        <v>114.59030750621433</v>
      </c>
      <c r="W38" s="100">
        <f>IF([1]IT!W39="", "", [1]IT!W39)</f>
        <v>105.50613749785562</v>
      </c>
      <c r="X38" s="100">
        <f>IF([1]IT!X39="", "", [1]IT!X39)</f>
        <v>122.31482890479646</v>
      </c>
      <c r="Y38" s="100">
        <f>IF([1]IT!Y39="", "", [1]IT!Y39)</f>
        <v>113.89531962097182</v>
      </c>
      <c r="Z38" s="100">
        <f>IF([1]IT!Z39="", "", [1]IT!Z39)</f>
        <v>97.025017176213041</v>
      </c>
      <c r="AA38" s="100">
        <f>IF([1]IT!AA39="", "", [1]IT!AA39)</f>
        <v>100.35154638710124</v>
      </c>
      <c r="AB38" s="100">
        <f>IF([1]IT!AB39="", "", [1]IT!AB39)</f>
        <v>124.72960077475616</v>
      </c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</row>
    <row r="39" spans="1:212" x14ac:dyDescent="0.25">
      <c r="A39" s="56">
        <v>2011</v>
      </c>
      <c r="B39" s="85" t="str">
        <f>IF([1]IT!B40="", "", [1]IT!B40)</f>
        <v>-</v>
      </c>
      <c r="C39" s="85" t="str">
        <f>IF([1]IT!C40="", "", [1]IT!C40)</f>
        <v>-</v>
      </c>
      <c r="D39" s="85" t="str">
        <f>IF([1]IT!D40="", "", [1]IT!D40)</f>
        <v>-</v>
      </c>
      <c r="E39" s="144">
        <f>IF([1]IT!E40="", "", [1]IT!E40)</f>
        <v>66.715180784288847</v>
      </c>
      <c r="F39" s="144">
        <f>IF([1]IT!F40="", "", [1]IT!F40)</f>
        <v>64.527466960362673</v>
      </c>
      <c r="G39" s="144">
        <f>IF([1]IT!G40="", "", [1]IT!G40)</f>
        <v>68.800500582325881</v>
      </c>
      <c r="H39" s="144">
        <f>IF([1]IT!H40="", "", [1]IT!H40)</f>
        <v>62.722445401745617</v>
      </c>
      <c r="I39" s="144">
        <f>IF([1]IT!I40="", "", [1]IT!I40)</f>
        <v>69.103660246611284</v>
      </c>
      <c r="J39" s="96">
        <f>IF([1]IT!J40="", "", [1]IT!J40)</f>
        <v>78.793386302753277</v>
      </c>
      <c r="K39" s="96">
        <f>IF([1]IT!K40="", "", [1]IT!K40)</f>
        <v>70.624021392610672</v>
      </c>
      <c r="L39" s="96">
        <f>IF([1]IT!L40="", "", [1]IT!L40)</f>
        <v>81.661879863601627</v>
      </c>
      <c r="M39" s="100">
        <f>IF([1]IT!M40="", "", [1]IT!M40)</f>
        <v>119.46613063943342</v>
      </c>
      <c r="N39" s="100">
        <f>IF([1]IT!N40="", "", [1]IT!N40)</f>
        <v>111.72841677586275</v>
      </c>
      <c r="O39" s="100">
        <f>IF([1]IT!O40="", "", [1]IT!O40)</f>
        <v>141.57409552927004</v>
      </c>
      <c r="P39" s="100">
        <f>IF([1]IT!P40="", "", [1]IT!P40)</f>
        <v>120.32289629788178</v>
      </c>
      <c r="Q39" s="100">
        <f>IF([1]IT!Q40="", "", [1]IT!Q40)</f>
        <v>136.16297045867208</v>
      </c>
      <c r="R39" s="100">
        <f>IF([1]IT!R40="", "", [1]IT!R40)</f>
        <v>98.479633307704844</v>
      </c>
      <c r="S39" s="100">
        <f>IF([1]IT!S40="", "", [1]IT!S40)</f>
        <v>76.172521198613026</v>
      </c>
      <c r="T39" s="100">
        <f>IF([1]IT!T40="", "", [1]IT!T40)</f>
        <v>149.9110170130466</v>
      </c>
      <c r="U39" s="100">
        <f>IF([1]IT!U40="", "", [1]IT!U40)</f>
        <v>136.21930339885759</v>
      </c>
      <c r="V39" s="100">
        <f>IF([1]IT!V40="", "", [1]IT!V40)</f>
        <v>114.48606767291945</v>
      </c>
      <c r="W39" s="100">
        <f>IF([1]IT!W40="", "", [1]IT!W40)</f>
        <v>106.99146748821352</v>
      </c>
      <c r="X39" s="100">
        <f>IF([1]IT!X40="", "", [1]IT!X40)</f>
        <v>123.64485214715776</v>
      </c>
      <c r="Y39" s="100">
        <f>IF([1]IT!Y40="", "", [1]IT!Y40)</f>
        <v>110.61073213154775</v>
      </c>
      <c r="Z39" s="100">
        <f>IF([1]IT!Z40="", "", [1]IT!Z40)</f>
        <v>93.874644504694061</v>
      </c>
      <c r="AA39" s="100">
        <f>IF([1]IT!AA40="", "", [1]IT!AA40)</f>
        <v>94.482582609021819</v>
      </c>
      <c r="AB39" s="100">
        <f>IF([1]IT!AB40="", "", [1]IT!AB40)</f>
        <v>119.49443125217192</v>
      </c>
    </row>
    <row r="40" spans="1:212" x14ac:dyDescent="0.25">
      <c r="A40" s="56">
        <v>2013</v>
      </c>
      <c r="B40" s="85" t="str">
        <f>IF([1]IT!B41="", "", [1]IT!B41)</f>
        <v>-</v>
      </c>
      <c r="C40" s="85" t="str">
        <f>IF([1]IT!C41="", "", [1]IT!C41)</f>
        <v>-</v>
      </c>
      <c r="D40" s="85" t="str">
        <f>IF([1]IT!D41="", "", [1]IT!D41)</f>
        <v>-</v>
      </c>
      <c r="E40" s="144">
        <f>IF([1]IT!E41="", "", [1]IT!E41)</f>
        <v>62.649744205463328</v>
      </c>
      <c r="F40" s="144">
        <f>IF([1]IT!F41="", "", [1]IT!F41)</f>
        <v>61.466219666341658</v>
      </c>
      <c r="G40" s="144">
        <f>IF([1]IT!G41="", "", [1]IT!G41)</f>
        <v>64.162359668396334</v>
      </c>
      <c r="H40" s="144">
        <f>IF([1]IT!H41="", "", [1]IT!H41)</f>
        <v>57.065836287833825</v>
      </c>
      <c r="I40" s="144">
        <f>IF([1]IT!I41="", "", [1]IT!I41)</f>
        <v>64.968384546188616</v>
      </c>
      <c r="J40" s="96">
        <f>IF([1]IT!J41="", "", [1]IT!J41)</f>
        <v>74.403104894436851</v>
      </c>
      <c r="K40" s="96">
        <f>IF([1]IT!K41="", "", [1]IT!K41)</f>
        <v>70.526714281362189</v>
      </c>
      <c r="L40" s="96">
        <f>IF([1]IT!L41="", "", [1]IT!L41)</f>
        <v>75.753830372311612</v>
      </c>
      <c r="M40" s="100">
        <f>IF([1]IT!M41="", "", [1]IT!M41)</f>
        <v>114.21892840016199</v>
      </c>
      <c r="N40" s="100">
        <f>IF([1]IT!N41="", "", [1]IT!N41)</f>
        <v>106.4102012211408</v>
      </c>
      <c r="O40" s="100">
        <f>IF([1]IT!O41="", "", [1]IT!O41)</f>
        <v>131.08260535792843</v>
      </c>
      <c r="P40" s="100">
        <f>IF([1]IT!P41="", "", [1]IT!P41)</f>
        <v>105.05309883571515</v>
      </c>
      <c r="Q40" s="100">
        <f>IF([1]IT!Q41="", "", [1]IT!Q41)</f>
        <v>130.87581430951582</v>
      </c>
      <c r="R40" s="100">
        <f>IF([1]IT!R41="", "", [1]IT!R41)</f>
        <v>90.232665615413282</v>
      </c>
      <c r="S40" s="100">
        <f>IF([1]IT!S41="", "", [1]IT!S41)</f>
        <v>73.128833925844688</v>
      </c>
      <c r="T40" s="100">
        <f>IF([1]IT!T41="", "", [1]IT!T41)</f>
        <v>143.43353458791344</v>
      </c>
      <c r="U40" s="100">
        <f>IF([1]IT!U41="", "", [1]IT!U41)</f>
        <v>125.68721662307082</v>
      </c>
      <c r="V40" s="100">
        <f>IF([1]IT!V41="", "", [1]IT!V41)</f>
        <v>111.85062893031625</v>
      </c>
      <c r="W40" s="100">
        <f>IF([1]IT!W41="", "", [1]IT!W41)</f>
        <v>103.05631116197202</v>
      </c>
      <c r="X40" s="100">
        <f>IF([1]IT!X41="", "", [1]IT!X41)</f>
        <v>120.24271246523284</v>
      </c>
      <c r="Y40" s="100">
        <f>IF([1]IT!Y41="", "", [1]IT!Y41)</f>
        <v>109.50103515778267</v>
      </c>
      <c r="Z40" s="100">
        <f>IF([1]IT!Z41="", "", [1]IT!Z41)</f>
        <v>92.670479886829398</v>
      </c>
      <c r="AA40" s="100">
        <f>IF([1]IT!AA41="", "", [1]IT!AA41)</f>
        <v>95.721151493328378</v>
      </c>
      <c r="AB40" s="100">
        <f>IF([1]IT!AB41="", "", [1]IT!AB41)</f>
        <v>109.06169474277716</v>
      </c>
    </row>
    <row r="41" spans="1:212" x14ac:dyDescent="0.25">
      <c r="A41" s="56">
        <v>2014</v>
      </c>
      <c r="B41" s="85" t="str">
        <f>IF([1]IT!B42="", "", [1]IT!B42)</f>
        <v>-</v>
      </c>
      <c r="C41" s="85" t="str">
        <f>IF([1]IT!C42="", "", [1]IT!C42)</f>
        <v>-</v>
      </c>
      <c r="D41" s="85" t="str">
        <f>IF([1]IT!D42="", "", [1]IT!D42)</f>
        <v>-</v>
      </c>
      <c r="E41" s="144">
        <f>IF([1]IT!E42="", "", [1]IT!E42)</f>
        <v>60.986152017214835</v>
      </c>
      <c r="F41" s="144">
        <f>IF([1]IT!F42="", "", [1]IT!F42)</f>
        <v>59.431063450024013</v>
      </c>
      <c r="G41" s="144">
        <f>IF([1]IT!G42="", "", [1]IT!G42)</f>
        <v>62.774385825042266</v>
      </c>
      <c r="H41" s="144">
        <f>IF([1]IT!H42="", "", [1]IT!H42)</f>
        <v>56.204973354979693</v>
      </c>
      <c r="I41" s="144">
        <f>IF([1]IT!I42="", "", [1]IT!I42)</f>
        <v>63.193422422926915</v>
      </c>
      <c r="J41" s="96">
        <f>IF([1]IT!J42="", "", [1]IT!J42)</f>
        <v>73.11479668270897</v>
      </c>
      <c r="K41" s="96">
        <f>IF([1]IT!K42="", "", [1]IT!K42)</f>
        <v>69.329682509192352</v>
      </c>
      <c r="L41" s="96">
        <f>IF([1]IT!L42="", "", [1]IT!L42)</f>
        <v>74.432268577241985</v>
      </c>
      <c r="M41" s="100">
        <f>IF([1]IT!M42="", "", [1]IT!M42)</f>
        <v>111.98527361658932</v>
      </c>
      <c r="N41" s="100">
        <f>IF([1]IT!N42="", "", [1]IT!N42)</f>
        <v>104.64042813038807</v>
      </c>
      <c r="O41" s="100">
        <f>IF([1]IT!O42="", "", [1]IT!O42)</f>
        <v>130.7247258121744</v>
      </c>
      <c r="P41" s="100">
        <f>IF([1]IT!P42="", "", [1]IT!P42)</f>
        <v>103.99476179631237</v>
      </c>
      <c r="Q41" s="100">
        <f>IF([1]IT!Q42="", "", [1]IT!Q42)</f>
        <v>127.30023497391952</v>
      </c>
      <c r="R41" s="100">
        <f>IF([1]IT!R42="", "", [1]IT!R42)</f>
        <v>86.642249261753449</v>
      </c>
      <c r="S41" s="100">
        <f>IF([1]IT!S42="", "", [1]IT!S42)</f>
        <v>72.909198204608188</v>
      </c>
      <c r="T41" s="100">
        <f>IF([1]IT!T42="", "", [1]IT!T42)</f>
        <v>138.46851178630794</v>
      </c>
      <c r="U41" s="100">
        <f>IF([1]IT!U42="", "", [1]IT!U42)</f>
        <v>121.89169541576747</v>
      </c>
      <c r="V41" s="100">
        <f>IF([1]IT!V42="", "", [1]IT!V42)</f>
        <v>110.65139221478557</v>
      </c>
      <c r="W41" s="100">
        <f>IF([1]IT!W42="", "", [1]IT!W42)</f>
        <v>100.60265176687413</v>
      </c>
      <c r="X41" s="100">
        <f>IF([1]IT!X42="", "", [1]IT!X42)</f>
        <v>117.68861891465396</v>
      </c>
      <c r="Y41" s="100">
        <f>IF([1]IT!Y42="", "", [1]IT!Y42)</f>
        <v>107.25685784523202</v>
      </c>
      <c r="Z41" s="100">
        <f>IF([1]IT!Z42="", "", [1]IT!Z42)</f>
        <v>90.5158348050971</v>
      </c>
      <c r="AA41" s="100">
        <f>IF([1]IT!AA42="", "", [1]IT!AA42)</f>
        <v>94.983148866833375</v>
      </c>
      <c r="AB41" s="100">
        <f>IF([1]IT!AB42="", "", [1]IT!AB42)</f>
        <v>107.7986244415351</v>
      </c>
    </row>
    <row r="42" spans="1:212" x14ac:dyDescent="0.25">
      <c r="A42" s="55" t="s">
        <v>26</v>
      </c>
      <c r="B42" s="85" t="str">
        <f>IF([1]IT!B43="", "", [1]IT!B43)</f>
        <v/>
      </c>
      <c r="C42" s="85" t="str">
        <f>IF([1]IT!C43="", "", [1]IT!C43)</f>
        <v/>
      </c>
      <c r="D42" s="85" t="str">
        <f>IF([1]IT!D43="", "", [1]IT!D43)</f>
        <v/>
      </c>
      <c r="E42" s="144" t="str">
        <f>IF([1]IT!E43="", "", [1]IT!E43)</f>
        <v/>
      </c>
      <c r="F42" s="144" t="str">
        <f>IF([1]IT!F43="", "", [1]IT!F43)</f>
        <v/>
      </c>
      <c r="G42" s="144" t="str">
        <f>IF([1]IT!G43="", "", [1]IT!G43)</f>
        <v/>
      </c>
      <c r="H42" s="144" t="str">
        <f>IF([1]IT!H43="", "", [1]IT!H43)</f>
        <v/>
      </c>
      <c r="I42" s="144" t="str">
        <f>IF([1]IT!I43="", "", [1]IT!I43)</f>
        <v/>
      </c>
      <c r="J42" s="96" t="str">
        <f>IF([1]IT!J43="", "", [1]IT!J43)</f>
        <v/>
      </c>
      <c r="K42" s="96" t="str">
        <f>IF([1]IT!K43="", "", [1]IT!K43)</f>
        <v/>
      </c>
      <c r="L42" s="96" t="str">
        <f>IF([1]IT!L43="", "", [1]IT!L43)</f>
        <v/>
      </c>
      <c r="M42" s="100" t="str">
        <f>IF([1]IT!M43="", "", [1]IT!M43)</f>
        <v/>
      </c>
      <c r="N42" s="100" t="str">
        <f>IF([1]IT!N43="", "", [1]IT!N43)</f>
        <v/>
      </c>
      <c r="O42" s="100" t="str">
        <f>IF([1]IT!O43="", "", [1]IT!O43)</f>
        <v/>
      </c>
      <c r="P42" s="100" t="str">
        <f>IF([1]IT!P43="", "", [1]IT!P43)</f>
        <v/>
      </c>
      <c r="Q42" s="100" t="str">
        <f>IF([1]IT!Q43="", "", [1]IT!Q43)</f>
        <v/>
      </c>
      <c r="R42" s="100" t="str">
        <f>IF([1]IT!R43="", "", [1]IT!R43)</f>
        <v/>
      </c>
      <c r="S42" s="100" t="str">
        <f>IF([1]IT!S43="", "", [1]IT!S43)</f>
        <v/>
      </c>
      <c r="T42" s="100" t="str">
        <f>IF([1]IT!T43="", "", [1]IT!T43)</f>
        <v/>
      </c>
      <c r="U42" s="100" t="str">
        <f>IF([1]IT!U43="", "", [1]IT!U43)</f>
        <v/>
      </c>
      <c r="V42" s="100" t="str">
        <f>IF([1]IT!V43="", "", [1]IT!V43)</f>
        <v/>
      </c>
      <c r="W42" s="100" t="str">
        <f>IF([1]IT!W43="", "", [1]IT!W43)</f>
        <v/>
      </c>
      <c r="X42" s="100" t="str">
        <f>IF([1]IT!X43="", "", [1]IT!X43)</f>
        <v/>
      </c>
      <c r="Y42" s="100" t="str">
        <f>IF([1]IT!Y43="", "", [1]IT!Y43)</f>
        <v/>
      </c>
      <c r="Z42" s="100" t="str">
        <f>IF([1]IT!Z43="", "", [1]IT!Z43)</f>
        <v/>
      </c>
      <c r="AA42" s="100" t="str">
        <f>IF([1]IT!AA43="", "", [1]IT!AA43)</f>
        <v/>
      </c>
      <c r="AB42" s="100" t="str">
        <f>IF([1]IT!AB43="", "", [1]IT!AB43)</f>
        <v/>
      </c>
    </row>
    <row r="43" spans="1:212" x14ac:dyDescent="0.25">
      <c r="A43" s="56" t="s">
        <v>27</v>
      </c>
      <c r="B43" s="85">
        <f>IF([1]IT!B44="", "", [1]IT!B44)</f>
        <v>2.2455438657063009</v>
      </c>
      <c r="C43" s="85">
        <f>IF([1]IT!C44="", "", [1]IT!C44)</f>
        <v>1.8338636397613017</v>
      </c>
      <c r="D43" s="85">
        <f>IF([1]IT!D44="", "", [1]IT!D44)</f>
        <v>1.2710836036782247</v>
      </c>
      <c r="E43" s="144">
        <f>IF([1]IT!E44="", "", [1]IT!E44)</f>
        <v>1.3785108187760686</v>
      </c>
      <c r="F43" s="144">
        <f>IF([1]IT!F44="", "", [1]IT!F44)</f>
        <v>1.4372720173368547</v>
      </c>
      <c r="G43" s="144">
        <f>IF([1]IT!G44="", "", [1]IT!G44)</f>
        <v>0.89495810832460609</v>
      </c>
      <c r="H43" s="144">
        <f>IF([1]IT!H44="", "", [1]IT!H44)</f>
        <v>1.3062096427221448</v>
      </c>
      <c r="I43" s="144">
        <f>IF([1]IT!I44="", "", [1]IT!I44)</f>
        <v>1.4706020472577297</v>
      </c>
      <c r="J43" s="96">
        <f>IF([1]IT!J44="", "", [1]IT!J44)</f>
        <v>1.361915436069161</v>
      </c>
      <c r="K43" s="96">
        <f>IF([1]IT!K44="", "", [1]IT!K44)</f>
        <v>1.0102862468778007</v>
      </c>
      <c r="L43" s="96">
        <f>IF([1]IT!L44="", "", [1]IT!L44)</f>
        <v>1.2788465930940296</v>
      </c>
      <c r="M43" s="100">
        <f>IF([1]IT!M44="", "", [1]IT!M44)</f>
        <v>1.0168106574925728</v>
      </c>
      <c r="N43" s="100">
        <f>IF([1]IT!N44="", "", [1]IT!N44)</f>
        <v>0.94324828473937306</v>
      </c>
      <c r="O43" s="100">
        <f>IF([1]IT!O44="", "", [1]IT!O44)</f>
        <v>0.6052532823812351</v>
      </c>
      <c r="P43" s="100">
        <f>IF([1]IT!P44="", "", [1]IT!P44)</f>
        <v>1.3673943171279346</v>
      </c>
      <c r="Q43" s="100">
        <f>IF([1]IT!Q44="", "", [1]IT!Q44)</f>
        <v>0.68314042703827571</v>
      </c>
      <c r="R43" s="100">
        <f>IF([1]IT!R44="", "", [1]IT!R44)</f>
        <v>0.69609097819653964</v>
      </c>
      <c r="S43" s="100">
        <f>IF([1]IT!S44="", "", [1]IT!S44)</f>
        <v>1.5315520426566476</v>
      </c>
      <c r="T43" s="100">
        <f>IF([1]IT!T44="", "", [1]IT!T44)</f>
        <v>0.92439523850307292</v>
      </c>
      <c r="U43" s="100">
        <f>IF([1]IT!U44="", "", [1]IT!U44)</f>
        <v>0.1556000408781566</v>
      </c>
      <c r="V43" s="100">
        <f>IF([1]IT!V44="", "", [1]IT!V44)</f>
        <v>0.97787939033773252</v>
      </c>
      <c r="W43" s="100">
        <f>IF([1]IT!W44="", "", [1]IT!W44)</f>
        <v>1.3332069909711697</v>
      </c>
      <c r="X43" s="100">
        <f>IF([1]IT!X44="", "", [1]IT!X44)</f>
        <v>0.97327907445017292</v>
      </c>
      <c r="Y43" s="100">
        <f>IF([1]IT!Y44="", "", [1]IT!Y44)</f>
        <v>1.0163006324912738</v>
      </c>
      <c r="Z43" s="100">
        <f>IF([1]IT!Z44="", "", [1]IT!Z44)</f>
        <v>0.46553835737221938</v>
      </c>
      <c r="AA43" s="100">
        <f>IF([1]IT!AA44="", "", [1]IT!AA44)</f>
        <v>1.301089109564435</v>
      </c>
      <c r="AB43" s="100">
        <f>IF([1]IT!AB44="", "", [1]IT!AB44)</f>
        <v>1.2364408581246433</v>
      </c>
    </row>
    <row r="44" spans="1:212" x14ac:dyDescent="0.25">
      <c r="A44" s="56" t="s">
        <v>28</v>
      </c>
      <c r="B44" s="85">
        <f>IF([1]IT!B45="", "", [1]IT!B45)</f>
        <v>0.49697895021429961</v>
      </c>
      <c r="C44" s="85">
        <f>IF([1]IT!C45="", "", [1]IT!C45)</f>
        <v>0.19569079809678147</v>
      </c>
      <c r="D44" s="85">
        <f>IF([1]IT!D45="", "", [1]IT!D45)</f>
        <v>-0.83613646925495555</v>
      </c>
      <c r="E44" s="144">
        <f>IF([1]IT!E45="", "", [1]IT!E45)</f>
        <v>-1.5877782599123647</v>
      </c>
      <c r="F44" s="144">
        <f>IF([1]IT!F45="", "", [1]IT!F45)</f>
        <v>-1.7222864621489808</v>
      </c>
      <c r="G44" s="144">
        <f>IF([1]IT!G45="", "", [1]IT!G45)</f>
        <v>-1.3608666012931203</v>
      </c>
      <c r="H44" s="144">
        <f>IF([1]IT!H45="", "", [1]IT!H45)</f>
        <v>-1.2969458117440102</v>
      </c>
      <c r="I44" s="144">
        <f>IF([1]IT!I45="", "", [1]IT!I45)</f>
        <v>-1.6644374349746194</v>
      </c>
      <c r="J44" s="96">
        <f>IF([1]IT!J45="", "", [1]IT!J45)</f>
        <v>-0.81151705889650483</v>
      </c>
      <c r="K44" s="96">
        <f>IF([1]IT!K45="", "", [1]IT!K45)</f>
        <v>-1.2252531379295162</v>
      </c>
      <c r="L44" s="96">
        <f>IF([1]IT!L45="", "", [1]IT!L45)</f>
        <v>-0.90400167401492038</v>
      </c>
      <c r="M44" s="100">
        <f>IF([1]IT!M45="", "", [1]IT!M45)</f>
        <v>-0.92215797679757738</v>
      </c>
      <c r="N44" s="100">
        <f>IF([1]IT!N45="", "", [1]IT!N45)</f>
        <v>-1.6775048027386497</v>
      </c>
      <c r="O44" s="100">
        <f>IF([1]IT!O45="", "", [1]IT!O45)</f>
        <v>-0.67219863141563252</v>
      </c>
      <c r="P44" s="100">
        <f>IF([1]IT!P45="", "", [1]IT!P45)</f>
        <v>-0.9351625683426068</v>
      </c>
      <c r="Q44" s="100">
        <f>IF([1]IT!Q45="", "", [1]IT!Q45)</f>
        <v>-0.63295703865380304</v>
      </c>
      <c r="R44" s="100">
        <f>IF([1]IT!R45="", "", [1]IT!R45)</f>
        <v>-0.3817329822104476</v>
      </c>
      <c r="S44" s="100">
        <f>IF([1]IT!S45="", "", [1]IT!S45)</f>
        <v>-1.9341263497261729</v>
      </c>
      <c r="T44" s="100">
        <f>IF([1]IT!T45="", "", [1]IT!T45)</f>
        <v>7.0349682323733731E-2</v>
      </c>
      <c r="U44" s="100">
        <f>IF([1]IT!U45="", "", [1]IT!U45)</f>
        <v>-0.74330832343320052</v>
      </c>
      <c r="V44" s="100">
        <f>IF([1]IT!V45="", "", [1]IT!V45)</f>
        <v>-1.4183029681294257</v>
      </c>
      <c r="W44" s="100">
        <f>IF([1]IT!W45="", "", [1]IT!W45)</f>
        <v>-1.4036634460210862</v>
      </c>
      <c r="X44" s="100">
        <f>IF([1]IT!X45="", "", [1]IT!X45)</f>
        <v>-1.196127153874893</v>
      </c>
      <c r="Y44" s="100">
        <f>IF([1]IT!Y45="", "", [1]IT!Y45)</f>
        <v>-0.94130093378091972</v>
      </c>
      <c r="Z44" s="100">
        <f>IF([1]IT!Z45="", "", [1]IT!Z45)</f>
        <v>-2.012518306621669</v>
      </c>
      <c r="AA44" s="100">
        <f>IF([1]IT!AA45="", "", [1]IT!AA45)</f>
        <v>-1.8593074864990844</v>
      </c>
      <c r="AB44" s="100">
        <f>IF([1]IT!AB45="", "", [1]IT!AB45)</f>
        <v>-1.6952351644694108</v>
      </c>
    </row>
    <row r="45" spans="1:212" x14ac:dyDescent="0.25">
      <c r="A45" s="56" t="s">
        <v>29</v>
      </c>
      <c r="B45" s="85">
        <f>IF([1]IT!B46="", "", [1]IT!B46)</f>
        <v>-3.6865793493291332</v>
      </c>
      <c r="C45" s="85">
        <f>IF([1]IT!C46="", "", [1]IT!C46)</f>
        <v>-4.2821581063300922</v>
      </c>
      <c r="D45" s="85">
        <f>IF([1]IT!D46="", "", [1]IT!D46)</f>
        <v>-7.5730975864618415</v>
      </c>
      <c r="E45" s="144">
        <f>IF([1]IT!E46="", "", [1]IT!E46)</f>
        <v>-6.8296146564093219</v>
      </c>
      <c r="F45" s="144">
        <f>IF([1]IT!F46="", "", [1]IT!F46)</f>
        <v>-6.9680048911685439</v>
      </c>
      <c r="G45" s="144">
        <f>IF([1]IT!G46="", "", [1]IT!G46)</f>
        <v>-7.7366583851164688</v>
      </c>
      <c r="H45" s="144">
        <f>IF([1]IT!H46="", "", [1]IT!H46)</f>
        <v>-5.1061158491178427</v>
      </c>
      <c r="I45" s="144">
        <f>IF([1]IT!I46="", "", [1]IT!I46)</f>
        <v>-6.3374750135484659</v>
      </c>
      <c r="J45" s="96">
        <f>IF([1]IT!J46="", "", [1]IT!J46)</f>
        <v>-4.7102516855729188</v>
      </c>
      <c r="K45" s="96">
        <f>IF([1]IT!K46="", "", [1]IT!K46)</f>
        <v>-7.3213110841893414</v>
      </c>
      <c r="L45" s="96">
        <f>IF([1]IT!L46="", "", [1]IT!L46)</f>
        <v>-4.6658801424824148</v>
      </c>
      <c r="M45" s="100">
        <f>IF([1]IT!M46="", "", [1]IT!M46)</f>
        <v>-8.2560783769354167</v>
      </c>
      <c r="N45" s="100">
        <f>IF([1]IT!N46="", "", [1]IT!N46)</f>
        <v>-11.923285539535932</v>
      </c>
      <c r="O45" s="100">
        <f>IF([1]IT!O46="", "", [1]IT!O46)</f>
        <v>-5.3704963640889281</v>
      </c>
      <c r="P45" s="100">
        <f>IF([1]IT!P46="", "", [1]IT!P46)</f>
        <v>-7.6947092574759406</v>
      </c>
      <c r="Q45" s="100">
        <f>IF([1]IT!Q46="", "", [1]IT!Q46)</f>
        <v>-7.4404879698328097</v>
      </c>
      <c r="R45" s="100">
        <f>IF([1]IT!R46="", "", [1]IT!R46)</f>
        <v>-7.5064708394728115</v>
      </c>
      <c r="S45" s="100">
        <f>IF([1]IT!S46="", "", [1]IT!S46)</f>
        <v>-8.8201010265846591</v>
      </c>
      <c r="T45" s="100">
        <f>IF([1]IT!T46="", "", [1]IT!T46)</f>
        <v>-3.7826731768160982</v>
      </c>
      <c r="U45" s="100">
        <f>IF([1]IT!U46="", "", [1]IT!U46)</f>
        <v>-6.9578741880954027</v>
      </c>
      <c r="V45" s="100">
        <f>IF([1]IT!V46="", "", [1]IT!V46)</f>
        <v>-10.045670140925766</v>
      </c>
      <c r="W45" s="100">
        <f>IF([1]IT!W46="", "", [1]IT!W46)</f>
        <v>-11.564847576560311</v>
      </c>
      <c r="X45" s="100">
        <f>IF([1]IT!X46="", "", [1]IT!X46)</f>
        <v>-10.450110700429915</v>
      </c>
      <c r="Y45" s="100">
        <f>IF([1]IT!Y46="", "", [1]IT!Y46)</f>
        <v>-6.8943972389904573</v>
      </c>
      <c r="Z45" s="100">
        <f>IF([1]IT!Z46="", "", [1]IT!Z46)</f>
        <v>-10.890831670031142</v>
      </c>
      <c r="AA45" s="100">
        <f>IF([1]IT!AA46="", "", [1]IT!AA46)</f>
        <v>-9.4935217476047047</v>
      </c>
      <c r="AB45" s="100">
        <f>IF([1]IT!AB46="", "", [1]IT!AB46)</f>
        <v>-7.6906946593198526</v>
      </c>
    </row>
    <row r="46" spans="1:212" x14ac:dyDescent="0.25">
      <c r="A46" s="56" t="s">
        <v>30</v>
      </c>
      <c r="B46" s="85">
        <f>IF([1]IT!B47="", "", [1]IT!B47)</f>
        <v>3.2161788096971566</v>
      </c>
      <c r="C46" s="85">
        <f>IF([1]IT!C47="", "", [1]IT!C47)</f>
        <v>2.7111068771502378</v>
      </c>
      <c r="D46" s="85">
        <f>IF([1]IT!D47="", "", [1]IT!D47)</f>
        <v>2.4540807780174312</v>
      </c>
      <c r="E46" s="144">
        <f>IF([1]IT!E47="", "", [1]IT!E47)</f>
        <v>-1.7635849929597658</v>
      </c>
      <c r="F46" s="144">
        <f>IF([1]IT!F47="", "", [1]IT!F47)</f>
        <v>-2.9960430369637692</v>
      </c>
      <c r="G46" s="144">
        <f>IF([1]IT!G47="", "", [1]IT!G47)</f>
        <v>0.99635330540428502</v>
      </c>
      <c r="H46" s="144">
        <f>IF([1]IT!H47="", "", [1]IT!H47)</f>
        <v>-2.0511827022119289</v>
      </c>
      <c r="I46" s="144">
        <f>IF([1]IT!I47="", "", [1]IT!I47)</f>
        <v>-2.1138791893835496</v>
      </c>
      <c r="J46" s="96">
        <f>IF([1]IT!J47="", "", [1]IT!J47)</f>
        <v>-0.40021287043968679</v>
      </c>
      <c r="K46" s="96">
        <f>IF([1]IT!K47="", "", [1]IT!K47)</f>
        <v>-0.61752889657928911</v>
      </c>
      <c r="L46" s="96">
        <f>IF([1]IT!L47="", "", [1]IT!L47)</f>
        <v>-0.61191030443277228</v>
      </c>
      <c r="M46" s="100">
        <f>IF([1]IT!M47="", "", [1]IT!M47)</f>
        <v>3.0066040243995173</v>
      </c>
      <c r="N46" s="100">
        <f>IF([1]IT!N47="", "", [1]IT!N47)</f>
        <v>4.2968418789969709</v>
      </c>
      <c r="O46" s="100">
        <f>IF([1]IT!O47="", "", [1]IT!O47)</f>
        <v>2.4912393740254446</v>
      </c>
      <c r="P46" s="100">
        <f>IF([1]IT!P47="", "", [1]IT!P47)</f>
        <v>-3.6107290814380022E-3</v>
      </c>
      <c r="Q46" s="100">
        <f>IF([1]IT!Q47="", "", [1]IT!Q47)</f>
        <v>3.5843417638758757</v>
      </c>
      <c r="R46" s="100">
        <f>IF([1]IT!R47="", "", [1]IT!R47)</f>
        <v>4.4345389991240047</v>
      </c>
      <c r="S46" s="100">
        <f>IF([1]IT!S47="", "", [1]IT!S47)</f>
        <v>-2.4586944120169707</v>
      </c>
      <c r="T46" s="100">
        <f>IF([1]IT!T47="", "", [1]IT!T47)</f>
        <v>2.9418768527393002</v>
      </c>
      <c r="U46" s="100">
        <f>IF([1]IT!U47="", "", [1]IT!U47)</f>
        <v>1.2801827219993012</v>
      </c>
      <c r="V46" s="100">
        <f>IF([1]IT!V47="", "", [1]IT!V47)</f>
        <v>2.4874271304575979</v>
      </c>
      <c r="W46" s="100">
        <f>IF([1]IT!W47="", "", [1]IT!W47)</f>
        <v>3.5958266886418899</v>
      </c>
      <c r="X46" s="100">
        <f>IF([1]IT!X47="", "", [1]IT!X47)</f>
        <v>3.4639714214877992</v>
      </c>
      <c r="Y46" s="100">
        <f>IF([1]IT!Y47="", "", [1]IT!Y47)</f>
        <v>1.1267814287322597</v>
      </c>
      <c r="Z46" s="100">
        <f>IF([1]IT!Z47="", "", [1]IT!Z47)</f>
        <v>0.42632212276285664</v>
      </c>
      <c r="AA46" s="100">
        <f>IF([1]IT!AA47="", "", [1]IT!AA47)</f>
        <v>-0.77354503566592347</v>
      </c>
      <c r="AB46" s="100">
        <f>IF([1]IT!AB47="", "", [1]IT!AB47)</f>
        <v>-0.64196490164976083</v>
      </c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</row>
    <row r="47" spans="1:212" x14ac:dyDescent="0.25">
      <c r="A47" s="57" t="s">
        <v>31</v>
      </c>
      <c r="B47" s="85" t="str">
        <f>IF([1]IT!B48="", "", [1]IT!B48)</f>
        <v/>
      </c>
      <c r="C47" s="85" t="str">
        <f>IF([1]IT!C48="", "", [1]IT!C48)</f>
        <v/>
      </c>
      <c r="D47" s="85" t="str">
        <f>IF([1]IT!D48="", "", [1]IT!D48)</f>
        <v/>
      </c>
      <c r="E47" s="144" t="str">
        <f>IF([1]IT!E48="", "", [1]IT!E48)</f>
        <v/>
      </c>
      <c r="F47" s="144" t="str">
        <f>IF([1]IT!F48="", "", [1]IT!F48)</f>
        <v/>
      </c>
      <c r="G47" s="144" t="str">
        <f>IF([1]IT!G48="", "", [1]IT!G48)</f>
        <v/>
      </c>
      <c r="H47" s="144" t="str">
        <f>IF([1]IT!H48="", "", [1]IT!H48)</f>
        <v/>
      </c>
      <c r="I47" s="144" t="str">
        <f>IF([1]IT!I48="", "", [1]IT!I48)</f>
        <v/>
      </c>
      <c r="J47" s="96" t="str">
        <f>IF([1]IT!J48="", "", [1]IT!J48)</f>
        <v/>
      </c>
      <c r="K47" s="96" t="str">
        <f>IF([1]IT!K48="", "", [1]IT!K48)</f>
        <v/>
      </c>
      <c r="L47" s="96" t="str">
        <f>IF([1]IT!L48="", "", [1]IT!L48)</f>
        <v/>
      </c>
      <c r="M47" s="100" t="str">
        <f>IF([1]IT!M48="", "", [1]IT!M48)</f>
        <v/>
      </c>
      <c r="N47" s="100" t="str">
        <f>IF([1]IT!N48="", "", [1]IT!N48)</f>
        <v/>
      </c>
      <c r="O47" s="100" t="str">
        <f>IF([1]IT!O48="", "", [1]IT!O48)</f>
        <v/>
      </c>
      <c r="P47" s="100" t="str">
        <f>IF([1]IT!P48="", "", [1]IT!P48)</f>
        <v/>
      </c>
      <c r="Q47" s="100" t="str">
        <f>IF([1]IT!Q48="", "", [1]IT!Q48)</f>
        <v/>
      </c>
      <c r="R47" s="100" t="str">
        <f>IF([1]IT!R48="", "", [1]IT!R48)</f>
        <v/>
      </c>
      <c r="S47" s="100" t="str">
        <f>IF([1]IT!S48="", "", [1]IT!S48)</f>
        <v/>
      </c>
      <c r="T47" s="100" t="str">
        <f>IF([1]IT!T48="", "", [1]IT!T48)</f>
        <v/>
      </c>
      <c r="U47" s="100" t="str">
        <f>IF([1]IT!U48="", "", [1]IT!U48)</f>
        <v/>
      </c>
      <c r="V47" s="100" t="str">
        <f>IF([1]IT!V48="", "", [1]IT!V48)</f>
        <v/>
      </c>
      <c r="W47" s="100" t="str">
        <f>IF([1]IT!W48="", "", [1]IT!W48)</f>
        <v/>
      </c>
      <c r="X47" s="100" t="str">
        <f>IF([1]IT!X48="", "", [1]IT!X48)</f>
        <v/>
      </c>
      <c r="Y47" s="100" t="str">
        <f>IF([1]IT!Y48="", "", [1]IT!Y48)</f>
        <v/>
      </c>
      <c r="Z47" s="100" t="str">
        <f>IF([1]IT!Z48="", "", [1]IT!Z48)</f>
        <v/>
      </c>
      <c r="AA47" s="100" t="str">
        <f>IF([1]IT!AA48="", "", [1]IT!AA48)</f>
        <v/>
      </c>
      <c r="AB47" s="100" t="str">
        <f>IF([1]IT!AB48="", "", [1]IT!AB48)</f>
        <v/>
      </c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</row>
    <row r="48" spans="1:212" x14ac:dyDescent="0.25">
      <c r="A48" s="56" t="s">
        <v>27</v>
      </c>
      <c r="B48" s="85">
        <f>IF([1]IT!B49="", "", [1]IT!B49)</f>
        <v>1.8313215087085277</v>
      </c>
      <c r="C48" s="85">
        <f>IF([1]IT!C49="", "", [1]IT!C49)</f>
        <v>1.4450230651207097</v>
      </c>
      <c r="D48" s="85">
        <f>IF([1]IT!D49="", "", [1]IT!D49)</f>
        <v>0.15946056315752077</v>
      </c>
      <c r="E48" s="144">
        <f>IF([1]IT!E49="", "", [1]IT!E49)</f>
        <v>0.18515454667209497</v>
      </c>
      <c r="F48" s="144">
        <f>IF([1]IT!F49="", "", [1]IT!F49)</f>
        <v>0.48453466585789418</v>
      </c>
      <c r="G48" s="144">
        <f>IF([1]IT!G49="", "", [1]IT!G49)</f>
        <v>0.15095813624241838</v>
      </c>
      <c r="H48" s="144">
        <f>IF([1]IT!H49="", "", [1]IT!H49)</f>
        <v>-0.6201483580738909</v>
      </c>
      <c r="I48" s="144">
        <f>IF([1]IT!I49="", "", [1]IT!I49)</f>
        <v>0.19513874927381547</v>
      </c>
      <c r="J48" s="96">
        <f>IF([1]IT!J49="", "", [1]IT!J49)</f>
        <v>0.10774162445552626</v>
      </c>
      <c r="K48" s="96">
        <f>IF([1]IT!K49="", "", [1]IT!K49)</f>
        <v>-0.11896009185935474</v>
      </c>
      <c r="L48" s="96">
        <f>IF([1]IT!L49="", "", [1]IT!L49)</f>
        <v>0.18420591400039044</v>
      </c>
      <c r="M48" s="100">
        <f>IF([1]IT!M49="", "", [1]IT!M49)</f>
        <v>0.14163190775202672</v>
      </c>
      <c r="N48" s="100">
        <f>IF([1]IT!N49="", "", [1]IT!N49)</f>
        <v>-9.7490376788633704E-3</v>
      </c>
      <c r="O48" s="100">
        <f>IF([1]IT!O49="", "", [1]IT!O49)</f>
        <v>0.19392848210211255</v>
      </c>
      <c r="P48" s="100">
        <f>IF([1]IT!P49="", "", [1]IT!P49)</f>
        <v>0.67335502550018855</v>
      </c>
      <c r="Q48" s="100">
        <f>IF([1]IT!Q49="", "", [1]IT!Q49)</f>
        <v>1.0097422084509589E-2</v>
      </c>
      <c r="R48" s="100">
        <f>IF([1]IT!R49="", "", [1]IT!R49)</f>
        <v>-4.2533186117499344E-2</v>
      </c>
      <c r="S48" s="100">
        <f>IF([1]IT!S49="", "", [1]IT!S49)</f>
        <v>0.4394864378836516</v>
      </c>
      <c r="T48" s="100">
        <f>IF([1]IT!T49="", "", [1]IT!T49)</f>
        <v>0.27023552415159635</v>
      </c>
      <c r="U48" s="100">
        <f>IF([1]IT!U49="", "", [1]IT!U49)</f>
        <v>-9.3154240699910851E-2</v>
      </c>
      <c r="V48" s="100">
        <f>IF([1]IT!V49="", "", [1]IT!V49)</f>
        <v>0.3295827156511999</v>
      </c>
      <c r="W48" s="100">
        <f>IF([1]IT!W49="", "", [1]IT!W49)</f>
        <v>0.53259978633193317</v>
      </c>
      <c r="X48" s="100">
        <f>IF([1]IT!X49="", "", [1]IT!X49)</f>
        <v>0.47754343051409354</v>
      </c>
      <c r="Y48" s="100">
        <f>IF([1]IT!Y49="", "", [1]IT!Y49)</f>
        <v>6.9557587363666684E-2</v>
      </c>
      <c r="Z48" s="100">
        <f>IF([1]IT!Z49="", "", [1]IT!Z49)</f>
        <v>-0.13507722087435781</v>
      </c>
      <c r="AA48" s="100">
        <f>IF([1]IT!AA49="", "", [1]IT!AA49)</f>
        <v>0.31024761160365344</v>
      </c>
      <c r="AB48" s="100">
        <f>IF([1]IT!AB49="", "", [1]IT!AB49)</f>
        <v>-0.13380925009655043</v>
      </c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</row>
    <row r="49" spans="1:212" x14ac:dyDescent="0.25">
      <c r="A49" s="56" t="s">
        <v>28</v>
      </c>
      <c r="B49" s="85">
        <f>IF([1]IT!B50="", "", [1]IT!B50)</f>
        <v>0.46343697504009906</v>
      </c>
      <c r="C49" s="85">
        <f>IF([1]IT!C50="", "", [1]IT!C50)</f>
        <v>0.33338575071768517</v>
      </c>
      <c r="D49" s="85">
        <f>IF([1]IT!D50="", "", [1]IT!D50)</f>
        <v>-0.46224386447211163</v>
      </c>
      <c r="E49" s="144">
        <f>IF([1]IT!E50="", "", [1]IT!E50)</f>
        <v>-0.40500039488227113</v>
      </c>
      <c r="F49" s="144">
        <f>IF([1]IT!F50="", "", [1]IT!F50)</f>
        <v>0.14528935860662617</v>
      </c>
      <c r="G49" s="144">
        <f>IF([1]IT!G50="", "", [1]IT!G50)</f>
        <v>-0.78545429920685583</v>
      </c>
      <c r="H49" s="144">
        <f>IF([1]IT!H50="", "", [1]IT!H50)</f>
        <v>-0.49654344709331166</v>
      </c>
      <c r="I49" s="144">
        <f>IF([1]IT!I50="", "", [1]IT!I50)</f>
        <v>-0.66945872667770745</v>
      </c>
      <c r="J49" s="96">
        <f>IF([1]IT!J50="", "", [1]IT!J50)</f>
        <v>-0.49306182420971734</v>
      </c>
      <c r="K49" s="96">
        <f>IF([1]IT!K50="", "", [1]IT!K50)</f>
        <v>-0.22621854865897406</v>
      </c>
      <c r="L49" s="96">
        <f>IF([1]IT!L50="", "", [1]IT!L50)</f>
        <v>-0.58706858859745026</v>
      </c>
      <c r="M49" s="100">
        <f>IF([1]IT!M50="", "", [1]IT!M50)</f>
        <v>-0.52076722460721037</v>
      </c>
      <c r="N49" s="100">
        <f>IF([1]IT!N50="", "", [1]IT!N50)</f>
        <v>-1.1984082588016531</v>
      </c>
      <c r="O49" s="100">
        <f>IF([1]IT!O50="", "", [1]IT!O50)</f>
        <v>-0.46510873885332593</v>
      </c>
      <c r="P49" s="100">
        <f>IF([1]IT!P50="", "", [1]IT!P50)</f>
        <v>-1.1365223000603164</v>
      </c>
      <c r="Q49" s="100">
        <f>IF([1]IT!Q50="", "", [1]IT!Q50)</f>
        <v>0.30123643555617363</v>
      </c>
      <c r="R49" s="100">
        <f>IF([1]IT!R50="", "", [1]IT!R50)</f>
        <v>0.19749238712414297</v>
      </c>
      <c r="S49" s="100">
        <f>IF([1]IT!S50="", "", [1]IT!S50)</f>
        <v>-1.5642091359395427</v>
      </c>
      <c r="T49" s="100">
        <f>IF([1]IT!T50="", "", [1]IT!T50)</f>
        <v>3.174796735820884E-2</v>
      </c>
      <c r="U49" s="100">
        <f>IF([1]IT!U50="", "", [1]IT!U50)</f>
        <v>-0.42473678563421657</v>
      </c>
      <c r="V49" s="100">
        <f>IF([1]IT!V50="", "", [1]IT!V50)</f>
        <v>-0.9627856511763011</v>
      </c>
      <c r="W49" s="100">
        <f>IF([1]IT!W50="", "", [1]IT!W50)</f>
        <v>-0.62661219990907124</v>
      </c>
      <c r="X49" s="100">
        <f>IF([1]IT!X50="", "", [1]IT!X50)</f>
        <v>-0.58496827541362206</v>
      </c>
      <c r="Y49" s="100">
        <f>IF([1]IT!Y50="", "", [1]IT!Y50)</f>
        <v>-0.17167741605688125</v>
      </c>
      <c r="Z49" s="100">
        <f>IF([1]IT!Z50="", "", [1]IT!Z50)</f>
        <v>-1.3081591549303551</v>
      </c>
      <c r="AA49" s="100">
        <f>IF([1]IT!AA50="", "", [1]IT!AA50)</f>
        <v>-1.1927162139495406</v>
      </c>
      <c r="AB49" s="100">
        <f>IF([1]IT!AB50="", "", [1]IT!AB50)</f>
        <v>-1.0870172422899893</v>
      </c>
    </row>
    <row r="50" spans="1:212" x14ac:dyDescent="0.25">
      <c r="A50" s="56" t="s">
        <v>29</v>
      </c>
      <c r="B50" s="85">
        <f>IF([1]IT!B51="", "", [1]IT!B51)</f>
        <v>-2.9681220649539375</v>
      </c>
      <c r="C50" s="85">
        <f>IF([1]IT!C51="", "", [1]IT!C51)</f>
        <v>-3.0643365649304921</v>
      </c>
      <c r="D50" s="85">
        <f>IF([1]IT!D51="", "", [1]IT!D51)</f>
        <v>-5.5516043596855802</v>
      </c>
      <c r="E50" s="144">
        <f>IF([1]IT!E51="", "", [1]IT!E51)</f>
        <v>-3.0398590608468945</v>
      </c>
      <c r="F50" s="144">
        <f>IF([1]IT!F51="", "", [1]IT!F51)</f>
        <v>-1.2823306035880666</v>
      </c>
      <c r="G50" s="144">
        <f>IF([1]IT!G51="", "", [1]IT!G51)</f>
        <v>-3.8298525330704103</v>
      </c>
      <c r="H50" s="144">
        <f>IF([1]IT!H51="", "", [1]IT!H51)</f>
        <v>-2.6311064805576989</v>
      </c>
      <c r="I50" s="144">
        <f>IF([1]IT!I51="", "", [1]IT!I51)</f>
        <v>-4.5719006449956634</v>
      </c>
      <c r="J50" s="96">
        <f>IF([1]IT!J51="", "", [1]IT!J51)</f>
        <v>-2.034790331354619</v>
      </c>
      <c r="K50" s="96">
        <f>IF([1]IT!K51="", "", [1]IT!K51)</f>
        <v>-4.2382421503234458</v>
      </c>
      <c r="L50" s="96">
        <f>IF([1]IT!L51="", "", [1]IT!L51)</f>
        <v>-1.2945579805472618</v>
      </c>
      <c r="M50" s="100">
        <f>IF([1]IT!M51="", "", [1]IT!M51)</f>
        <v>-6.3512899993711684</v>
      </c>
      <c r="N50" s="100">
        <f>IF([1]IT!N51="", "", [1]IT!N51)</f>
        <v>-9.9915096913303021</v>
      </c>
      <c r="O50" s="100">
        <f>IF([1]IT!O51="", "", [1]IT!O51)</f>
        <v>-2.6557591106053491</v>
      </c>
      <c r="P50" s="100">
        <f>IF([1]IT!P51="", "", [1]IT!P51)</f>
        <v>-6.5722706408841596</v>
      </c>
      <c r="Q50" s="100">
        <f>IF([1]IT!Q51="", "", [1]IT!Q51)</f>
        <v>-5.1164690647927831</v>
      </c>
      <c r="R50" s="100">
        <f>IF([1]IT!R51="", "", [1]IT!R51)</f>
        <v>-3.0677927531923554</v>
      </c>
      <c r="S50" s="100">
        <f>IF([1]IT!S51="", "", [1]IT!S51)</f>
        <v>-7.1520588081368626</v>
      </c>
      <c r="T50" s="100">
        <f>IF([1]IT!T51="", "", [1]IT!T51)</f>
        <v>-3.1571521145585923</v>
      </c>
      <c r="U50" s="100">
        <f>IF([1]IT!U51="", "", [1]IT!U51)</f>
        <v>-5.8606770647067652</v>
      </c>
      <c r="V50" s="100">
        <f>IF([1]IT!V51="", "", [1]IT!V51)</f>
        <v>-7.5467335128434403</v>
      </c>
      <c r="W50" s="100">
        <f>IF([1]IT!W51="", "", [1]IT!W51)</f>
        <v>-7.9811899803763797</v>
      </c>
      <c r="X50" s="100">
        <f>IF([1]IT!X51="", "", [1]IT!X51)</f>
        <v>-7.6472767495918914</v>
      </c>
      <c r="Y50" s="100">
        <f>IF([1]IT!Y51="", "", [1]IT!Y51)</f>
        <v>-5.230939412050672</v>
      </c>
      <c r="Z50" s="100">
        <f>IF([1]IT!Z51="", "", [1]IT!Z51)</f>
        <v>-6.4962572779311945</v>
      </c>
      <c r="AA50" s="100">
        <f>IF([1]IT!AA51="", "", [1]IT!AA51)</f>
        <v>-7.3779474711167641</v>
      </c>
      <c r="AB50" s="100">
        <f>IF([1]IT!AB51="", "", [1]IT!AB51)</f>
        <v>-4.9789806584611735</v>
      </c>
    </row>
    <row r="51" spans="1:212" x14ac:dyDescent="0.25">
      <c r="A51" s="56" t="s">
        <v>30</v>
      </c>
      <c r="B51" s="85">
        <f>IF([1]IT!B52="", "", [1]IT!B52)</f>
        <v>4.0048507719427029</v>
      </c>
      <c r="C51" s="85">
        <f>IF([1]IT!C52="", "", [1]IT!C52)</f>
        <v>3.436646921581632</v>
      </c>
      <c r="D51" s="85">
        <f>IF([1]IT!D52="", "", [1]IT!D52)</f>
        <v>2.8613013705578227</v>
      </c>
      <c r="E51" s="144">
        <f>IF([1]IT!E52="", "", [1]IT!E52)</f>
        <v>0.1842197313302707</v>
      </c>
      <c r="F51" s="144">
        <f>IF([1]IT!F52="", "", [1]IT!F52)</f>
        <v>-0.16498501669698351</v>
      </c>
      <c r="G51" s="144">
        <f>IF([1]IT!G52="", "", [1]IT!G52)</f>
        <v>1.6750695979125929</v>
      </c>
      <c r="H51" s="144">
        <f>IF([1]IT!H52="", "", [1]IT!H52)</f>
        <v>-1.8541060431083944</v>
      </c>
      <c r="I51" s="144">
        <f>IF([1]IT!I52="", "", [1]IT!I52)</f>
        <v>0.24377235923833673</v>
      </c>
      <c r="J51" s="96">
        <f>IF([1]IT!J52="", "", [1]IT!J52)</f>
        <v>-0.83475566536469481</v>
      </c>
      <c r="K51" s="96">
        <f>IF([1]IT!K52="", "", [1]IT!K52)</f>
        <v>1.5455743441554981</v>
      </c>
      <c r="L51" s="96">
        <f>IF([1]IT!L52="", "", [1]IT!L52)</f>
        <v>-1.6249316820297954</v>
      </c>
      <c r="M51" s="100">
        <f>IF([1]IT!M52="", "", [1]IT!M52)</f>
        <v>3.5701059104616517</v>
      </c>
      <c r="N51" s="100">
        <f>IF([1]IT!N52="", "", [1]IT!N52)</f>
        <v>4.9364824117592798</v>
      </c>
      <c r="O51" s="100">
        <f>IF([1]IT!O52="", "", [1]IT!O52)</f>
        <v>2.0736883879040713</v>
      </c>
      <c r="P51" s="100">
        <f>IF([1]IT!P52="", "", [1]IT!P52)</f>
        <v>8.8271764890590632E-2</v>
      </c>
      <c r="Q51" s="100">
        <f>IF([1]IT!Q52="", "", [1]IT!Q52)</f>
        <v>5.9228337189138003</v>
      </c>
      <c r="R51" s="100">
        <f>IF([1]IT!R52="", "", [1]IT!R52)</f>
        <v>2.9823855903093222</v>
      </c>
      <c r="S51" s="100">
        <f>IF([1]IT!S52="", "", [1]IT!S52)</f>
        <v>0.31153864744726256</v>
      </c>
      <c r="T51" s="100">
        <f>IF([1]IT!T52="", "", [1]IT!T52)</f>
        <v>2.3474037381955304</v>
      </c>
      <c r="U51" s="100">
        <f>IF([1]IT!U52="", "", [1]IT!U52)</f>
        <v>2.5377760040969921</v>
      </c>
      <c r="V51" s="100">
        <f>IF([1]IT!V52="", "", [1]IT!V52)</f>
        <v>2.8367872471621425</v>
      </c>
      <c r="W51" s="100">
        <f>IF([1]IT!W52="", "", [1]IT!W52)</f>
        <v>4.0344795534065003</v>
      </c>
      <c r="X51" s="100">
        <f>IF([1]IT!X52="", "", [1]IT!X52)</f>
        <v>5.0743782768854606</v>
      </c>
      <c r="Y51" s="100">
        <f>IF([1]IT!Y52="", "", [1]IT!Y52)</f>
        <v>3.0845106666474109</v>
      </c>
      <c r="Z51" s="100">
        <f>IF([1]IT!Z52="", "", [1]IT!Z52)</f>
        <v>1.2623921187899789</v>
      </c>
      <c r="AA51" s="100">
        <f>IF([1]IT!AA52="", "", [1]IT!AA52)</f>
        <v>0.8036565127312878</v>
      </c>
      <c r="AB51" s="100">
        <f>IF([1]IT!AB52="", "", [1]IT!AB52)</f>
        <v>0.22127859086031876</v>
      </c>
    </row>
    <row r="52" spans="1:212" x14ac:dyDescent="0.25">
      <c r="A52" s="57" t="s">
        <v>32</v>
      </c>
      <c r="B52" s="85" t="str">
        <f>IF([1]IT!B53="", "", [1]IT!B53)</f>
        <v/>
      </c>
      <c r="C52" s="85" t="str">
        <f>IF([1]IT!C53="", "", [1]IT!C53)</f>
        <v/>
      </c>
      <c r="D52" s="85" t="str">
        <f>IF([1]IT!D53="", "", [1]IT!D53)</f>
        <v/>
      </c>
      <c r="E52" s="144" t="str">
        <f>IF([1]IT!E53="", "", [1]IT!E53)</f>
        <v/>
      </c>
      <c r="F52" s="144" t="str">
        <f>IF([1]IT!F53="", "", [1]IT!F53)</f>
        <v/>
      </c>
      <c r="G52" s="144" t="str">
        <f>IF([1]IT!G53="", "", [1]IT!G53)</f>
        <v/>
      </c>
      <c r="H52" s="144" t="str">
        <f>IF([1]IT!H53="", "", [1]IT!H53)</f>
        <v/>
      </c>
      <c r="I52" s="144" t="str">
        <f>IF([1]IT!I53="", "", [1]IT!I53)</f>
        <v/>
      </c>
      <c r="J52" s="96" t="str">
        <f>IF([1]IT!J53="", "", [1]IT!J53)</f>
        <v/>
      </c>
      <c r="K52" s="96" t="str">
        <f>IF([1]IT!K53="", "", [1]IT!K53)</f>
        <v/>
      </c>
      <c r="L52" s="96" t="str">
        <f>IF([1]IT!L53="", "", [1]IT!L53)</f>
        <v/>
      </c>
      <c r="M52" s="100" t="str">
        <f>IF([1]IT!M53="", "", [1]IT!M53)</f>
        <v/>
      </c>
      <c r="N52" s="100" t="str">
        <f>IF([1]IT!N53="", "", [1]IT!N53)</f>
        <v/>
      </c>
      <c r="O52" s="100" t="str">
        <f>IF([1]IT!O53="", "", [1]IT!O53)</f>
        <v/>
      </c>
      <c r="P52" s="100" t="str">
        <f>IF([1]IT!P53="", "", [1]IT!P53)</f>
        <v/>
      </c>
      <c r="Q52" s="100" t="str">
        <f>IF([1]IT!Q53="", "", [1]IT!Q53)</f>
        <v/>
      </c>
      <c r="R52" s="100" t="str">
        <f>IF([1]IT!R53="", "", [1]IT!R53)</f>
        <v/>
      </c>
      <c r="S52" s="100" t="str">
        <f>IF([1]IT!S53="", "", [1]IT!S53)</f>
        <v/>
      </c>
      <c r="T52" s="100" t="str">
        <f>IF([1]IT!T53="", "", [1]IT!T53)</f>
        <v/>
      </c>
      <c r="U52" s="100" t="str">
        <f>IF([1]IT!U53="", "", [1]IT!U53)</f>
        <v/>
      </c>
      <c r="V52" s="100" t="str">
        <f>IF([1]IT!V53="", "", [1]IT!V53)</f>
        <v/>
      </c>
      <c r="W52" s="100" t="str">
        <f>IF([1]IT!W53="", "", [1]IT!W53)</f>
        <v/>
      </c>
      <c r="X52" s="100" t="str">
        <f>IF([1]IT!X53="", "", [1]IT!X53)</f>
        <v/>
      </c>
      <c r="Y52" s="100" t="str">
        <f>IF([1]IT!Y53="", "", [1]IT!Y53)</f>
        <v/>
      </c>
      <c r="Z52" s="100" t="str">
        <f>IF([1]IT!Z53="", "", [1]IT!Z53)</f>
        <v/>
      </c>
      <c r="AA52" s="100" t="str">
        <f>IF([1]IT!AA53="", "", [1]IT!AA53)</f>
        <v/>
      </c>
      <c r="AB52" s="100" t="str">
        <f>IF([1]IT!AB53="", "", [1]IT!AB53)</f>
        <v/>
      </c>
    </row>
    <row r="53" spans="1:212" x14ac:dyDescent="0.25">
      <c r="A53" s="56" t="s">
        <v>27</v>
      </c>
      <c r="B53" s="85">
        <f>IF([1]IT!B54="", "", [1]IT!B54)</f>
        <v>2.7224475726610908</v>
      </c>
      <c r="C53" s="85">
        <f>IF([1]IT!C54="", "", [1]IT!C54)</f>
        <v>2.5589714958894394</v>
      </c>
      <c r="D53" s="85">
        <f>IF([1]IT!D54="", "", [1]IT!D54)</f>
        <v>2.5400955315873386</v>
      </c>
      <c r="E53" s="144">
        <f>IF([1]IT!E54="", "", [1]IT!E54)</f>
        <v>2.3881029888954908</v>
      </c>
      <c r="F53" s="144">
        <f>IF([1]IT!F54="", "", [1]IT!F54)</f>
        <v>3.2035575853462284</v>
      </c>
      <c r="G53" s="144">
        <f>IF([1]IT!G54="", "", [1]IT!G54)</f>
        <v>0.86036949605585722</v>
      </c>
      <c r="H53" s="144">
        <f>IF([1]IT!H54="", "", [1]IT!H54)</f>
        <v>1.5708432040437925</v>
      </c>
      <c r="I53" s="144">
        <f>IF([1]IT!I54="", "", [1]IT!I54)</f>
        <v>3.0913920586197019</v>
      </c>
      <c r="J53" s="96">
        <f>IF([1]IT!J54="", "", [1]IT!J54)</f>
        <v>2.7432221824722491</v>
      </c>
      <c r="K53" s="96">
        <f>IF([1]IT!K54="", "", [1]IT!K54)</f>
        <v>0.61873790558262254</v>
      </c>
      <c r="L53" s="96">
        <f>IF([1]IT!L54="", "", [1]IT!L54)</f>
        <v>3.52771719162015</v>
      </c>
      <c r="M53" s="100">
        <f>IF([1]IT!M54="", "", [1]IT!M54)</f>
        <v>2.5689427416627053</v>
      </c>
      <c r="N53" s="100">
        <f>IF([1]IT!N54="", "", [1]IT!N54)</f>
        <v>1.9247781533513919</v>
      </c>
      <c r="O53" s="100">
        <f>IF([1]IT!O54="", "", [1]IT!O54)</f>
        <v>2.8195423152096666</v>
      </c>
      <c r="P53" s="100">
        <f>IF([1]IT!P54="", "", [1]IT!P54)</f>
        <v>0.37759424368901673</v>
      </c>
      <c r="Q53" s="100">
        <f>IF([1]IT!Q54="", "", [1]IT!Q54)</f>
        <v>3.4512513942922096</v>
      </c>
      <c r="R53" s="100">
        <f>IF([1]IT!R54="", "", [1]IT!R54)</f>
        <v>2.3169146093274584</v>
      </c>
      <c r="S53" s="100">
        <f>IF([1]IT!S54="", "", [1]IT!S54)</f>
        <v>3.6766979168516345</v>
      </c>
      <c r="T53" s="100">
        <f>IF([1]IT!T54="", "", [1]IT!T54)</f>
        <v>3.861326734370496</v>
      </c>
      <c r="U53" s="100">
        <f>IF([1]IT!U54="", "", [1]IT!U54)</f>
        <v>3.6003887884426433</v>
      </c>
      <c r="V53" s="100">
        <f>IF([1]IT!V54="", "", [1]IT!V54)</f>
        <v>3.1055901611402925</v>
      </c>
      <c r="W53" s="100">
        <f>IF([1]IT!W54="", "", [1]IT!W54)</f>
        <v>2.8494205086146529</v>
      </c>
      <c r="X53" s="100">
        <f>IF([1]IT!X54="", "", [1]IT!X54)</f>
        <v>2.0680268442590188</v>
      </c>
      <c r="Y53" s="100">
        <f>IF([1]IT!Y54="", "", [1]IT!Y54)</f>
        <v>2.6722237720329334</v>
      </c>
      <c r="Z53" s="100">
        <f>IF([1]IT!Z54="", "", [1]IT!Z54)</f>
        <v>0.65540225772802163</v>
      </c>
      <c r="AA53" s="100">
        <f>IF([1]IT!AA54="", "", [1]IT!AA54)</f>
        <v>1.4989047514808673</v>
      </c>
      <c r="AB53" s="100">
        <f>IF([1]IT!AB54="", "", [1]IT!AB54)</f>
        <v>1.9722040320203194</v>
      </c>
    </row>
    <row r="54" spans="1:212" x14ac:dyDescent="0.25">
      <c r="A54" s="56" t="s">
        <v>28</v>
      </c>
      <c r="B54" s="85">
        <f>IF([1]IT!B55="", "", [1]IT!B55)</f>
        <v>-1.5421066581354337</v>
      </c>
      <c r="C54" s="85">
        <f>IF([1]IT!C55="", "", [1]IT!C55)</f>
        <v>-1.7967051565012881</v>
      </c>
      <c r="D54" s="85">
        <f>IF([1]IT!D55="", "", [1]IT!D55)</f>
        <v>-3.0901970253462863</v>
      </c>
      <c r="E54" s="144">
        <f>IF([1]IT!E55="", "", [1]IT!E55)</f>
        <v>-2.9726357829955696</v>
      </c>
      <c r="F54" s="144">
        <f>IF([1]IT!F55="", "", [1]IT!F55)</f>
        <v>-2.7902698738539455</v>
      </c>
      <c r="G54" s="144">
        <f>IF([1]IT!G55="", "", [1]IT!G55)</f>
        <v>-2.0721227522188412</v>
      </c>
      <c r="H54" s="144">
        <f>IF([1]IT!H55="", "", [1]IT!H55)</f>
        <v>-3.4697119635740181</v>
      </c>
      <c r="I54" s="144">
        <f>IF([1]IT!I55="", "", [1]IT!I55)</f>
        <v>-3.6760012743849879</v>
      </c>
      <c r="J54" s="96">
        <f>IF([1]IT!J55="", "", [1]IT!J55)</f>
        <v>-3.6045298529322478</v>
      </c>
      <c r="K54" s="96">
        <f>IF([1]IT!K55="", "", [1]IT!K55)</f>
        <v>-3.6808592205440971</v>
      </c>
      <c r="L54" s="96">
        <f>IF([1]IT!L55="", "", [1]IT!L55)</f>
        <v>-3.5794529085103499</v>
      </c>
      <c r="M54" s="100">
        <f>IF([1]IT!M55="", "", [1]IT!M55)</f>
        <v>-3.0957493179441853</v>
      </c>
      <c r="N54" s="100">
        <f>IF([1]IT!N55="", "", [1]IT!N55)</f>
        <v>-5.1508919697028084</v>
      </c>
      <c r="O54" s="100">
        <f>IF([1]IT!O55="", "", [1]IT!O55)</f>
        <v>-1.140781371566657</v>
      </c>
      <c r="P54" s="100">
        <f>IF([1]IT!P55="", "", [1]IT!P55)</f>
        <v>-1.4202331058129736</v>
      </c>
      <c r="Q54" s="100">
        <f>IF([1]IT!Q55="", "", [1]IT!Q55)</f>
        <v>-2.6885235320584844</v>
      </c>
      <c r="R54" s="100">
        <f>IF([1]IT!R55="", "", [1]IT!R55)</f>
        <v>-3.5663776139205572</v>
      </c>
      <c r="S54" s="100">
        <f>IF([1]IT!S55="", "", [1]IT!S55)</f>
        <v>-5.0190700537897541</v>
      </c>
      <c r="T54" s="100">
        <f>IF([1]IT!T55="", "", [1]IT!T55)</f>
        <v>-3.5074042011339679</v>
      </c>
      <c r="U54" s="100">
        <f>IF([1]IT!U55="", "", [1]IT!U55)</f>
        <v>-3.1073550718251464</v>
      </c>
      <c r="V54" s="100">
        <f>IF([1]IT!V55="", "", [1]IT!V55)</f>
        <v>-3.4441842763560326</v>
      </c>
      <c r="W54" s="100">
        <f>IF([1]IT!W55="", "", [1]IT!W55)</f>
        <v>-3.7640151714274372</v>
      </c>
      <c r="X54" s="100">
        <f>IF([1]IT!X55="", "", [1]IT!X55)</f>
        <v>-4.6004567739590492</v>
      </c>
      <c r="Y54" s="100">
        <f>IF([1]IT!Y55="", "", [1]IT!Y55)</f>
        <v>-2.1650646979552879</v>
      </c>
      <c r="Z54" s="100">
        <f>IF([1]IT!Z55="", "", [1]IT!Z55)</f>
        <v>-2.1347297449407443</v>
      </c>
      <c r="AA54" s="100">
        <f>IF([1]IT!AA55="", "", [1]IT!AA55)</f>
        <v>-3.1868971579791627</v>
      </c>
      <c r="AB54" s="100">
        <f>IF([1]IT!AB55="", "", [1]IT!AB55)</f>
        <v>-1.2396368228339005</v>
      </c>
    </row>
    <row r="55" spans="1:212" x14ac:dyDescent="0.25">
      <c r="A55" s="56" t="s">
        <v>29</v>
      </c>
      <c r="B55" s="85">
        <f>IF([1]IT!B56="", "", [1]IT!B56)</f>
        <v>-14.068061916991281</v>
      </c>
      <c r="C55" s="85">
        <f>IF([1]IT!C56="", "", [1]IT!C56)</f>
        <v>-14.550179563865949</v>
      </c>
      <c r="D55" s="85">
        <f>IF([1]IT!D56="", "", [1]IT!D56)</f>
        <v>-15.032270193120112</v>
      </c>
      <c r="E55" s="144">
        <f>IF([1]IT!E56="", "", [1]IT!E56)</f>
        <v>-13.849791679324197</v>
      </c>
      <c r="F55" s="144">
        <f>IF([1]IT!F56="", "", [1]IT!F56)</f>
        <v>-13.141124325621467</v>
      </c>
      <c r="G55" s="144">
        <f>IF([1]IT!G56="", "", [1]IT!G56)</f>
        <v>-13.289049362444516</v>
      </c>
      <c r="H55" s="144">
        <f>IF([1]IT!H56="", "", [1]IT!H56)</f>
        <v>-14.042967113171578</v>
      </c>
      <c r="I55" s="144">
        <f>IF([1]IT!I56="", "", [1]IT!I56)</f>
        <v>-15.04753466362323</v>
      </c>
      <c r="J55" s="96">
        <f>IF([1]IT!J56="", "", [1]IT!J56)</f>
        <v>-13.406450905919453</v>
      </c>
      <c r="K55" s="96">
        <f>IF([1]IT!K56="", "", [1]IT!K56)</f>
        <v>-12.645224056880366</v>
      </c>
      <c r="L55" s="96">
        <f>IF([1]IT!L56="", "", [1]IT!L56)</f>
        <v>-13.660382046363273</v>
      </c>
      <c r="M55" s="100">
        <f>IF([1]IT!M56="", "", [1]IT!M56)</f>
        <v>-15.404198150180825</v>
      </c>
      <c r="N55" s="100">
        <f>IF([1]IT!N56="", "", [1]IT!N56)</f>
        <v>-17.54014503246961</v>
      </c>
      <c r="O55" s="100">
        <f>IF([1]IT!O56="", "", [1]IT!O56)</f>
        <v>-14.353005764479832</v>
      </c>
      <c r="P55" s="100">
        <f>IF([1]IT!P56="", "", [1]IT!P56)</f>
        <v>-14.097495077061284</v>
      </c>
      <c r="Q55" s="100">
        <f>IF([1]IT!Q56="", "", [1]IT!Q56)</f>
        <v>-16.186412040869381</v>
      </c>
      <c r="R55" s="100">
        <f>IF([1]IT!R56="", "", [1]IT!R56)</f>
        <v>-16.367027747490237</v>
      </c>
      <c r="S55" s="100">
        <f>IF([1]IT!S56="", "", [1]IT!S56)</f>
        <v>-13.359316039064185</v>
      </c>
      <c r="T55" s="100">
        <f>IF([1]IT!T56="", "", [1]IT!T56)</f>
        <v>-12.097874602941294</v>
      </c>
      <c r="U55" s="100">
        <f>IF([1]IT!U56="", "", [1]IT!U56)</f>
        <v>-13.088074202354038</v>
      </c>
      <c r="V55" s="100">
        <f>IF([1]IT!V56="", "", [1]IT!V56)</f>
        <v>-15.67653507456841</v>
      </c>
      <c r="W55" s="100">
        <f>IF([1]IT!W56="", "", [1]IT!W56)</f>
        <v>-16.722428436079774</v>
      </c>
      <c r="X55" s="100">
        <f>IF([1]IT!X56="", "", [1]IT!X56)</f>
        <v>-17.286984095902934</v>
      </c>
      <c r="Y55" s="100">
        <f>IF([1]IT!Y56="", "", [1]IT!Y56)</f>
        <v>-12.838501802102176</v>
      </c>
      <c r="Z55" s="100">
        <f>IF([1]IT!Z56="", "", [1]IT!Z56)</f>
        <v>-17.013927532226791</v>
      </c>
      <c r="AA55" s="100">
        <f>IF([1]IT!AA56="", "", [1]IT!AA56)</f>
        <v>-14.527280104682983</v>
      </c>
      <c r="AB55" s="100">
        <f>IF([1]IT!AB56="", "", [1]IT!AB56)</f>
        <v>-12.410685817343269</v>
      </c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</row>
    <row r="56" spans="1:212" x14ac:dyDescent="0.25">
      <c r="A56" s="56" t="s">
        <v>30</v>
      </c>
      <c r="B56" s="85">
        <f>IF([1]IT!B57="", "", [1]IT!B57)</f>
        <v>1.3347734703220704</v>
      </c>
      <c r="C56" s="85">
        <f>IF([1]IT!C57="", "", [1]IT!C57)</f>
        <v>1.2647404890225644</v>
      </c>
      <c r="D56" s="85">
        <f>IF([1]IT!D57="", "", [1]IT!D57)</f>
        <v>-1.20700197728415</v>
      </c>
      <c r="E56" s="144">
        <f>IF([1]IT!E57="", "", [1]IT!E57)</f>
        <v>-2.5835671751432532</v>
      </c>
      <c r="F56" s="144">
        <f>IF([1]IT!F57="", "", [1]IT!F57)</f>
        <v>-2.4288349837860657</v>
      </c>
      <c r="G56" s="144">
        <f>IF([1]IT!G57="", "", [1]IT!G57)</f>
        <v>-2.6761605712205094</v>
      </c>
      <c r="H56" s="144">
        <f>IF([1]IT!H57="", "", [1]IT!H57)</f>
        <v>-2.1318510956651826</v>
      </c>
      <c r="I56" s="144">
        <f>IF([1]IT!I57="", "", [1]IT!I57)</f>
        <v>-2.8874978233420445</v>
      </c>
      <c r="J56" s="96">
        <f>IF([1]IT!J57="", "", [1]IT!J57)</f>
        <v>-2.073303867295051</v>
      </c>
      <c r="K56" s="96">
        <f>IF([1]IT!K57="", "", [1]IT!K57)</f>
        <v>-4.2597050229868705</v>
      </c>
      <c r="L56" s="96">
        <f>IF([1]IT!L57="", "", [1]IT!L57)</f>
        <v>-1.3353856278041198</v>
      </c>
      <c r="M56" s="100">
        <f>IF([1]IT!M57="", "", [1]IT!M57)</f>
        <v>-0.81332810334295846</v>
      </c>
      <c r="N56" s="100">
        <f>IF([1]IT!N57="", "", [1]IT!N57)</f>
        <v>-3.0436619195544301</v>
      </c>
      <c r="O56" s="100">
        <f>IF([1]IT!O57="", "", [1]IT!O57)</f>
        <v>1.3205785791455593</v>
      </c>
      <c r="P56" s="100">
        <f>IF([1]IT!P57="", "", [1]IT!P57)</f>
        <v>-2.5390719403716511</v>
      </c>
      <c r="Q56" s="100">
        <f>IF([1]IT!Q57="", "", [1]IT!Q57)</f>
        <v>-0.80217249684234604</v>
      </c>
      <c r="R56" s="100">
        <f>IF([1]IT!R57="", "", [1]IT!R57)</f>
        <v>-2.4106014949335508</v>
      </c>
      <c r="S56" s="100">
        <f>IF([1]IT!S57="", "", [1]IT!S57)</f>
        <v>-3.8189369901398651</v>
      </c>
      <c r="T56" s="100">
        <f>IF([1]IT!T57="", "", [1]IT!T57)</f>
        <v>0.24540471277818554</v>
      </c>
      <c r="U56" s="100">
        <f>IF([1]IT!U57="", "", [1]IT!U57)</f>
        <v>6.9219802050812795E-2</v>
      </c>
      <c r="V56" s="100">
        <f>IF([1]IT!V57="", "", [1]IT!V57)</f>
        <v>-0.44134736990868451</v>
      </c>
      <c r="W56" s="100">
        <f>IF([1]IT!W57="", "", [1]IT!W57)</f>
        <v>-2.3308594513513969</v>
      </c>
      <c r="X56" s="100">
        <f>IF([1]IT!X57="", "", [1]IT!X57)</f>
        <v>-1.8576223355829646</v>
      </c>
      <c r="Y56" s="100">
        <f>IF([1]IT!Y57="", "", [1]IT!Y57)</f>
        <v>-0.86784239607302638</v>
      </c>
      <c r="Z56" s="100">
        <f>IF([1]IT!Z57="", "", [1]IT!Z57)</f>
        <v>-1.7134115029784236</v>
      </c>
      <c r="AA56" s="100">
        <f>IF([1]IT!AA57="", "", [1]IT!AA57)</f>
        <v>-1.2472627747758591</v>
      </c>
      <c r="AB56" s="100">
        <f>IF([1]IT!AB57="", "", [1]IT!AB57)</f>
        <v>2.6020165293335618</v>
      </c>
    </row>
    <row r="57" spans="1:212" x14ac:dyDescent="0.25">
      <c r="A57" s="55" t="s">
        <v>33</v>
      </c>
      <c r="B57" s="85" t="str">
        <f>IF([1]IT!B58="", "", [1]IT!B58)</f>
        <v/>
      </c>
      <c r="C57" s="85" t="str">
        <f>IF([1]IT!C58="", "", [1]IT!C58)</f>
        <v/>
      </c>
      <c r="D57" s="85" t="str">
        <f>IF([1]IT!D58="", "", [1]IT!D58)</f>
        <v/>
      </c>
      <c r="E57" s="144" t="str">
        <f>IF([1]IT!E58="", "", [1]IT!E58)</f>
        <v/>
      </c>
      <c r="F57" s="144" t="str">
        <f>IF([1]IT!F58="", "", [1]IT!F58)</f>
        <v/>
      </c>
      <c r="G57" s="144" t="str">
        <f>IF([1]IT!G58="", "", [1]IT!G58)</f>
        <v/>
      </c>
      <c r="H57" s="144" t="str">
        <f>IF([1]IT!H58="", "", [1]IT!H58)</f>
        <v/>
      </c>
      <c r="I57" s="144" t="str">
        <f>IF([1]IT!I58="", "", [1]IT!I58)</f>
        <v/>
      </c>
      <c r="J57" s="96" t="str">
        <f>IF([1]IT!J58="", "", [1]IT!J58)</f>
        <v/>
      </c>
      <c r="K57" s="96" t="str">
        <f>IF([1]IT!K58="", "", [1]IT!K58)</f>
        <v/>
      </c>
      <c r="L57" s="96" t="str">
        <f>IF([1]IT!L58="", "", [1]IT!L58)</f>
        <v/>
      </c>
      <c r="M57" s="100" t="str">
        <f>IF([1]IT!M58="", "", [1]IT!M58)</f>
        <v/>
      </c>
      <c r="N57" s="100" t="str">
        <f>IF([1]IT!N58="", "", [1]IT!N58)</f>
        <v/>
      </c>
      <c r="O57" s="100" t="str">
        <f>IF([1]IT!O58="", "", [1]IT!O58)</f>
        <v/>
      </c>
      <c r="P57" s="100" t="str">
        <f>IF([1]IT!P58="", "", [1]IT!P58)</f>
        <v/>
      </c>
      <c r="Q57" s="100" t="str">
        <f>IF([1]IT!Q58="", "", [1]IT!Q58)</f>
        <v/>
      </c>
      <c r="R57" s="100" t="str">
        <f>IF([1]IT!R58="", "", [1]IT!R58)</f>
        <v/>
      </c>
      <c r="S57" s="100" t="str">
        <f>IF([1]IT!S58="", "", [1]IT!S58)</f>
        <v/>
      </c>
      <c r="T57" s="100" t="str">
        <f>IF([1]IT!T58="", "", [1]IT!T58)</f>
        <v/>
      </c>
      <c r="U57" s="100" t="str">
        <f>IF([1]IT!U58="", "", [1]IT!U58)</f>
        <v/>
      </c>
      <c r="V57" s="100" t="str">
        <f>IF([1]IT!V58="", "", [1]IT!V58)</f>
        <v/>
      </c>
      <c r="W57" s="100" t="str">
        <f>IF([1]IT!W58="", "", [1]IT!W58)</f>
        <v/>
      </c>
      <c r="X57" s="100" t="str">
        <f>IF([1]IT!X58="", "", [1]IT!X58)</f>
        <v/>
      </c>
      <c r="Y57" s="100" t="str">
        <f>IF([1]IT!Y58="", "", [1]IT!Y58)</f>
        <v/>
      </c>
      <c r="Z57" s="100" t="str">
        <f>IF([1]IT!Z58="", "", [1]IT!Z58)</f>
        <v/>
      </c>
      <c r="AA57" s="100" t="str">
        <f>IF([1]IT!AA58="", "", [1]IT!AA58)</f>
        <v/>
      </c>
      <c r="AB57" s="100" t="str">
        <f>IF([1]IT!AB58="", "", [1]IT!AB58)</f>
        <v/>
      </c>
    </row>
    <row r="58" spans="1:212" x14ac:dyDescent="0.25">
      <c r="A58" s="56">
        <v>2000</v>
      </c>
      <c r="B58" s="85">
        <f>IF([1]IT!B59="", "", [1]IT!B59)</f>
        <v>66.5</v>
      </c>
      <c r="C58" s="85">
        <f>IF([1]IT!C59="", "", [1]IT!C59)</f>
        <v>67.099999999999994</v>
      </c>
      <c r="D58" s="85">
        <f>IF([1]IT!D59="", "", [1]IT!D59)</f>
        <v>57.1</v>
      </c>
      <c r="E58" s="144">
        <f>IF([1]IT!E59="", "", [1]IT!E59)</f>
        <v>44.744647217861505</v>
      </c>
      <c r="F58" s="144">
        <f>IF([1]IT!F59="", "", [1]IT!F59)</f>
        <v>44.3</v>
      </c>
      <c r="G58" s="144">
        <f>IF([1]IT!G59="", "", [1]IT!G59)</f>
        <v>47.3</v>
      </c>
      <c r="H58" s="144">
        <f>IF([1]IT!H59="", "", [1]IT!H59)</f>
        <v>43.2</v>
      </c>
      <c r="I58" s="144">
        <f>IF([1]IT!I59="", "", [1]IT!I59)</f>
        <v>43.8</v>
      </c>
      <c r="J58" s="96">
        <f>IF([1]IT!J59="", "", [1]IT!J59)</f>
        <v>48.255908466335484</v>
      </c>
      <c r="K58" s="96">
        <f>IF([1]IT!K59="", "", [1]IT!K59)</f>
        <v>49.8</v>
      </c>
      <c r="L58" s="96">
        <f>IF([1]IT!L59="", "", [1]IT!L59)</f>
        <v>47.7</v>
      </c>
      <c r="M58" s="100">
        <f>IF([1]IT!M59="", "", [1]IT!M59)</f>
        <v>62.556951427177047</v>
      </c>
      <c r="N58" s="100">
        <f>IF([1]IT!N59="", "", [1]IT!N59)</f>
        <v>63.7</v>
      </c>
      <c r="O58" s="100">
        <f>IF([1]IT!O59="", "", [1]IT!O59)</f>
        <v>68.5</v>
      </c>
      <c r="P58" s="100">
        <f>IF([1]IT!P59="", "", [1]IT!P59)</f>
        <v>58.2</v>
      </c>
      <c r="Q58" s="100">
        <f>IF([1]IT!Q59="", "", [1]IT!Q59)</f>
        <v>64.099999999999994</v>
      </c>
      <c r="R58" s="100">
        <f>IF([1]IT!R59="", "", [1]IT!R59)</f>
        <v>57.2</v>
      </c>
      <c r="S58" s="100">
        <f>IF([1]IT!S59="", "", [1]IT!S59)</f>
        <v>55.7</v>
      </c>
      <c r="T58" s="100">
        <f>IF([1]IT!T59="", "", [1]IT!T59)</f>
        <v>69.8</v>
      </c>
      <c r="U58" s="100">
        <f>IF([1]IT!U59="", "", [1]IT!U59)</f>
        <v>66.3</v>
      </c>
      <c r="V58" s="100">
        <f>IF([1]IT!V59="", "", [1]IT!V59)</f>
        <v>64.7</v>
      </c>
      <c r="W58" s="100">
        <f>IF([1]IT!W59="", "", [1]IT!W59)</f>
        <v>63</v>
      </c>
      <c r="X58" s="100">
        <f>IF([1]IT!X59="", "", [1]IT!X59)</f>
        <v>67.041606886657107</v>
      </c>
      <c r="Y58" s="100">
        <f>IF([1]IT!Y59="", "", [1]IT!Y59)</f>
        <v>62.6</v>
      </c>
      <c r="Z58" s="100">
        <f>IF([1]IT!Z59="", "", [1]IT!Z59)</f>
        <v>62.7</v>
      </c>
      <c r="AA58" s="100">
        <f>IF([1]IT!AA59="", "", [1]IT!AA59)</f>
        <v>61.165384615384617</v>
      </c>
      <c r="AB58" s="100">
        <f>IF([1]IT!AB59="", "", [1]IT!AB59)</f>
        <v>55.9</v>
      </c>
    </row>
    <row r="59" spans="1:212" x14ac:dyDescent="0.25">
      <c r="A59" s="56">
        <v>2006</v>
      </c>
      <c r="B59" s="85">
        <f>IF([1]IT!B60="", "", [1]IT!B60)</f>
        <v>68.900000000000006</v>
      </c>
      <c r="C59" s="85">
        <f>IF([1]IT!C60="", "", [1]IT!C60)</f>
        <v>70.2</v>
      </c>
      <c r="D59" s="85">
        <f>IF([1]IT!D60="", "", [1]IT!D60)</f>
        <v>62.4</v>
      </c>
      <c r="E59" s="144">
        <f>IF([1]IT!E60="", "", [1]IT!E60)</f>
        <v>49.034033072510617</v>
      </c>
      <c r="F59" s="144">
        <f>IF([1]IT!F60="", "", [1]IT!F60)</f>
        <v>48.3</v>
      </c>
      <c r="G59" s="144">
        <f>IF([1]IT!G60="", "", [1]IT!G60)</f>
        <v>49.6</v>
      </c>
      <c r="H59" s="144">
        <f>IF([1]IT!H60="", "", [1]IT!H60)</f>
        <v>49.8</v>
      </c>
      <c r="I59" s="144">
        <f>IF([1]IT!I60="", "", [1]IT!I60)</f>
        <v>49.1</v>
      </c>
      <c r="J59" s="96">
        <f>IF([1]IT!J60="", "", [1]IT!J60)</f>
        <v>55.560661019591542</v>
      </c>
      <c r="K59" s="96">
        <f>IF([1]IT!K60="", "", [1]IT!K60)</f>
        <v>54.6</v>
      </c>
      <c r="L59" s="96">
        <f>IF([1]IT!L60="", "", [1]IT!L60)</f>
        <v>55.9</v>
      </c>
      <c r="M59" s="100">
        <f>IF([1]IT!M60="", "", [1]IT!M60)</f>
        <v>68.404515860185654</v>
      </c>
      <c r="N59" s="100">
        <f>IF([1]IT!N60="", "", [1]IT!N60)</f>
        <v>68.5</v>
      </c>
      <c r="O59" s="100">
        <f>IF([1]IT!O60="", "", [1]IT!O60)</f>
        <v>70.7</v>
      </c>
      <c r="P59" s="100">
        <f>IF([1]IT!P60="", "", [1]IT!P60)</f>
        <v>65.599999999999994</v>
      </c>
      <c r="Q59" s="100">
        <f>IF([1]IT!Q60="", "", [1]IT!Q60)</f>
        <v>70.3</v>
      </c>
      <c r="R59" s="100">
        <f>IF([1]IT!R60="", "", [1]IT!R60)</f>
        <v>62.1</v>
      </c>
      <c r="S59" s="100">
        <f>IF([1]IT!S60="", "", [1]IT!S60)</f>
        <v>56.6</v>
      </c>
      <c r="T59" s="100">
        <f>IF([1]IT!T60="", "", [1]IT!T60)</f>
        <v>73.5</v>
      </c>
      <c r="U59" s="100">
        <f>IF([1]IT!U60="", "", [1]IT!U60)</f>
        <v>69.400000000000006</v>
      </c>
      <c r="V59" s="100">
        <f>IF([1]IT!V60="", "", [1]IT!V60)</f>
        <v>69.099999999999994</v>
      </c>
      <c r="W59" s="100">
        <f>IF([1]IT!W60="", "", [1]IT!W60)</f>
        <v>68.3</v>
      </c>
      <c r="X59" s="100">
        <f>IF([1]IT!X60="", "", [1]IT!X60)</f>
        <v>73</v>
      </c>
      <c r="Y59" s="100">
        <f>IF([1]IT!Y60="", "", [1]IT!Y60)</f>
        <v>68.5</v>
      </c>
      <c r="Z59" s="100">
        <f>IF([1]IT!Z60="", "", [1]IT!Z60)</f>
        <v>66.8</v>
      </c>
      <c r="AA59" s="100">
        <f>IF([1]IT!AA60="", "", [1]IT!AA60)</f>
        <v>68.2</v>
      </c>
      <c r="AB59" s="100">
        <f>IF([1]IT!AB60="", "", [1]IT!AB60)</f>
        <v>63.5</v>
      </c>
    </row>
    <row r="60" spans="1:212" x14ac:dyDescent="0.25">
      <c r="A60" s="56">
        <v>2007</v>
      </c>
      <c r="B60" s="85">
        <f>IF([1]IT!B61="", "", [1]IT!B61)</f>
        <v>69.8</v>
      </c>
      <c r="C60" s="85">
        <f>IF([1]IT!C61="", "", [1]IT!C61)</f>
        <v>70.900000000000006</v>
      </c>
      <c r="D60" s="85">
        <f>IF([1]IT!D61="", "", [1]IT!D61)</f>
        <v>62.7</v>
      </c>
      <c r="E60" s="144">
        <f>IF([1]IT!E61="", "", [1]IT!E61)</f>
        <v>48.920968075177576</v>
      </c>
      <c r="F60" s="144">
        <f>IF([1]IT!F61="", "", [1]IT!F61)</f>
        <v>47.9</v>
      </c>
      <c r="G60" s="144">
        <f>IF([1]IT!G61="", "", [1]IT!G61)</f>
        <v>50.6</v>
      </c>
      <c r="H60" s="144">
        <f>IF([1]IT!H61="", "", [1]IT!H61)</f>
        <v>49.2</v>
      </c>
      <c r="I60" s="144">
        <f>IF([1]IT!I61="", "", [1]IT!I61)</f>
        <v>48.6</v>
      </c>
      <c r="J60" s="96">
        <f>IF([1]IT!J61="", "", [1]IT!J61)</f>
        <v>55.924503860303645</v>
      </c>
      <c r="K60" s="96">
        <f>IF([1]IT!K61="", "", [1]IT!K61)</f>
        <v>54</v>
      </c>
      <c r="L60" s="96">
        <f>IF([1]IT!L61="", "", [1]IT!L61)</f>
        <v>56.6</v>
      </c>
      <c r="M60" s="100">
        <f>IF([1]IT!M61="", "", [1]IT!M61)</f>
        <v>68.917804020897847</v>
      </c>
      <c r="N60" s="100">
        <f>IF([1]IT!N61="", "", [1]IT!N61)</f>
        <v>68.7</v>
      </c>
      <c r="O60" s="100">
        <f>IF([1]IT!O61="", "", [1]IT!O61)</f>
        <v>72.099999999999994</v>
      </c>
      <c r="P60" s="100">
        <f>IF([1]IT!P61="", "", [1]IT!P61)</f>
        <v>67.2</v>
      </c>
      <c r="Q60" s="100">
        <f>IF([1]IT!Q61="", "", [1]IT!Q61)</f>
        <v>70.599999999999994</v>
      </c>
      <c r="R60" s="100">
        <f>IF([1]IT!R61="", "", [1]IT!R61)</f>
        <v>62.2</v>
      </c>
      <c r="S60" s="100">
        <f>IF([1]IT!S61="", "", [1]IT!S61)</f>
        <v>57.8</v>
      </c>
      <c r="T60" s="100">
        <f>IF([1]IT!T61="", "", [1]IT!T61)</f>
        <v>74</v>
      </c>
      <c r="U60" s="100">
        <f>IF([1]IT!U61="", "", [1]IT!U61)</f>
        <v>70.5</v>
      </c>
      <c r="V60" s="100">
        <f>IF([1]IT!V61="", "", [1]IT!V61)</f>
        <v>69.7</v>
      </c>
      <c r="W60" s="100">
        <f>IF([1]IT!W61="", "", [1]IT!W61)</f>
        <v>69</v>
      </c>
      <c r="X60" s="100">
        <f>IF([1]IT!X61="", "", [1]IT!X61)</f>
        <v>74</v>
      </c>
      <c r="Y60" s="100">
        <f>IF([1]IT!Y61="", "", [1]IT!Y61)</f>
        <v>68.599999999999994</v>
      </c>
      <c r="Z60" s="100">
        <f>IF([1]IT!Z61="", "", [1]IT!Z61)</f>
        <v>68.7</v>
      </c>
      <c r="AA60" s="100">
        <f>IF([1]IT!AA61="", "", [1]IT!AA61)</f>
        <v>68.900000000000006</v>
      </c>
      <c r="AB60" s="100">
        <f>IF([1]IT!AB61="", "", [1]IT!AB61)</f>
        <v>63.8</v>
      </c>
    </row>
    <row r="61" spans="1:212" x14ac:dyDescent="0.25">
      <c r="A61" s="56">
        <v>2009</v>
      </c>
      <c r="B61" s="85">
        <f>IF([1]IT!B62="", "", [1]IT!B62)</f>
        <v>68.900000000000006</v>
      </c>
      <c r="C61" s="85">
        <f>IF([1]IT!C62="", "", [1]IT!C62)</f>
        <v>69.900000000000006</v>
      </c>
      <c r="D61" s="85">
        <f>IF([1]IT!D62="", "", [1]IT!D62)</f>
        <v>61.6</v>
      </c>
      <c r="E61" s="144">
        <f>IF([1]IT!E62="", "", [1]IT!E62)</f>
        <v>46.879184113691153</v>
      </c>
      <c r="F61" s="144">
        <f>IF([1]IT!F62="", "", [1]IT!F62)</f>
        <v>44.7</v>
      </c>
      <c r="G61" s="144">
        <f>IF([1]IT!G62="", "", [1]IT!G62)</f>
        <v>48.8</v>
      </c>
      <c r="H61" s="144">
        <f>IF([1]IT!H62="", "", [1]IT!H62)</f>
        <v>47.1</v>
      </c>
      <c r="I61" s="144">
        <f>IF([1]IT!I62="", "", [1]IT!I62)</f>
        <v>47.7</v>
      </c>
      <c r="J61" s="96">
        <f>IF([1]IT!J62="", "", [1]IT!J62)</f>
        <v>53.986557562657609</v>
      </c>
      <c r="K61" s="96">
        <f>IF([1]IT!K62="", "", [1]IT!K62)</f>
        <v>52.8</v>
      </c>
      <c r="L61" s="96">
        <f>IF([1]IT!L62="", "", [1]IT!L62)</f>
        <v>54.4</v>
      </c>
      <c r="M61" s="100">
        <f>IF([1]IT!M62="", "", [1]IT!M62)</f>
        <v>68.22905436430581</v>
      </c>
      <c r="N61" s="100">
        <f>IF([1]IT!N62="", "", [1]IT!N62)</f>
        <v>67.900000000000006</v>
      </c>
      <c r="O61" s="100">
        <f>IF([1]IT!O62="", "", [1]IT!O62)</f>
        <v>70.900000000000006</v>
      </c>
      <c r="P61" s="100">
        <f>IF([1]IT!P62="", "", [1]IT!P62)</f>
        <v>67.099999999999994</v>
      </c>
      <c r="Q61" s="100">
        <f>IF([1]IT!Q62="", "", [1]IT!Q62)</f>
        <v>69.900000000000006</v>
      </c>
      <c r="R61" s="100">
        <f>IF([1]IT!R62="", "", [1]IT!R62)</f>
        <v>60.2</v>
      </c>
      <c r="S61" s="100">
        <f>IF([1]IT!S62="", "", [1]IT!S62)</f>
        <v>56.5</v>
      </c>
      <c r="T61" s="100">
        <f>IF([1]IT!T62="", "", [1]IT!T62)</f>
        <v>75.099999999999994</v>
      </c>
      <c r="U61" s="100">
        <f>IF([1]IT!U62="", "", [1]IT!U62)</f>
        <v>71.3</v>
      </c>
      <c r="V61" s="100">
        <f>IF([1]IT!V62="", "", [1]IT!V62)</f>
        <v>68.8</v>
      </c>
      <c r="W61" s="100">
        <f>IF([1]IT!W62="", "", [1]IT!W62)</f>
        <v>67.3</v>
      </c>
      <c r="X61" s="100">
        <f>IF([1]IT!X62="", "", [1]IT!X62)</f>
        <v>72.5</v>
      </c>
      <c r="Y61" s="100">
        <f>IF([1]IT!Y62="", "", [1]IT!Y62)</f>
        <v>68.8</v>
      </c>
      <c r="Z61" s="100">
        <f>IF([1]IT!Z62="", "", [1]IT!Z62)</f>
        <v>66.900000000000006</v>
      </c>
      <c r="AA61" s="100">
        <f>IF([1]IT!AA62="", "", [1]IT!AA62)</f>
        <v>68.099999999999994</v>
      </c>
      <c r="AB61" s="100">
        <f>IF([1]IT!AB62="", "", [1]IT!AB62)</f>
        <v>63.8</v>
      </c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</row>
    <row r="62" spans="1:212" x14ac:dyDescent="0.25">
      <c r="A62" s="56">
        <v>2011</v>
      </c>
      <c r="B62" s="85">
        <f>IF([1]IT!B63="", "", [1]IT!B63)</f>
        <v>68.599999999999994</v>
      </c>
      <c r="C62" s="85">
        <f>IF([1]IT!C63="", "", [1]IT!C63)</f>
        <v>69.599999999999994</v>
      </c>
      <c r="D62" s="85">
        <f>IF([1]IT!D63="", "", [1]IT!D63)</f>
        <v>61</v>
      </c>
      <c r="E62" s="144">
        <f>IF([1]IT!E63="", "", [1]IT!E63)</f>
        <v>45.737487069086036</v>
      </c>
      <c r="F62" s="144">
        <f>IF([1]IT!F63="", "", [1]IT!F63)</f>
        <v>43.1</v>
      </c>
      <c r="G62" s="144">
        <f>IF([1]IT!G63="", "", [1]IT!G63)</f>
        <v>48.5</v>
      </c>
      <c r="H62" s="144">
        <f>IF([1]IT!H63="", "", [1]IT!H63)</f>
        <v>46.2</v>
      </c>
      <c r="I62" s="144">
        <f>IF([1]IT!I63="", "", [1]IT!I63)</f>
        <v>46.3</v>
      </c>
      <c r="J62" s="96">
        <f>IF([1]IT!J63="", "", [1]IT!J63)</f>
        <v>54.448061020083202</v>
      </c>
      <c r="K62" s="96">
        <f>IF([1]IT!K63="", "", [1]IT!K63)</f>
        <v>51.7</v>
      </c>
      <c r="L62" s="96">
        <f>IF([1]IT!L63="", "", [1]IT!L63)</f>
        <v>55.4</v>
      </c>
      <c r="M62" s="100">
        <f>IF([1]IT!M63="", "", [1]IT!M63)</f>
        <v>67.859987588439523</v>
      </c>
      <c r="N62" s="100">
        <f>IF([1]IT!N63="", "", [1]IT!N63)</f>
        <v>68.3</v>
      </c>
      <c r="O62" s="100">
        <f>IF([1]IT!O63="", "", [1]IT!O63)</f>
        <v>71.099999999999994</v>
      </c>
      <c r="P62" s="100">
        <f>IF([1]IT!P63="", "", [1]IT!P63)</f>
        <v>67.099999999999994</v>
      </c>
      <c r="Q62" s="100">
        <f>IF([1]IT!Q63="", "", [1]IT!Q63)</f>
        <v>68.900000000000006</v>
      </c>
      <c r="R62" s="100">
        <f>IF([1]IT!R63="", "", [1]IT!R63)</f>
        <v>61</v>
      </c>
      <c r="S62" s="100">
        <f>IF([1]IT!S63="", "", [1]IT!S63)</f>
        <v>54.4</v>
      </c>
      <c r="T62" s="100">
        <f>IF([1]IT!T63="", "", [1]IT!T63)</f>
        <v>75.900000000000006</v>
      </c>
      <c r="U62" s="100">
        <f>IF([1]IT!U63="", "", [1]IT!U63)</f>
        <v>70.900000000000006</v>
      </c>
      <c r="V62" s="100">
        <f>IF([1]IT!V63="", "", [1]IT!V63)</f>
        <v>69.3</v>
      </c>
      <c r="W62" s="100">
        <f>IF([1]IT!W63="", "", [1]IT!W63)</f>
        <v>68.2</v>
      </c>
      <c r="X62" s="100">
        <f>IF([1]IT!X63="", "", [1]IT!X63)</f>
        <v>72.099999999999994</v>
      </c>
      <c r="Y62" s="100">
        <f>IF([1]IT!Y63="", "", [1]IT!Y63)</f>
        <v>67.7</v>
      </c>
      <c r="Z62" s="100">
        <f>IF([1]IT!Z63="", "", [1]IT!Z63)</f>
        <v>66.599999999999994</v>
      </c>
      <c r="AA62" s="100">
        <f>IF([1]IT!AA63="", "", [1]IT!AA63)</f>
        <v>66.900000000000006</v>
      </c>
      <c r="AB62" s="100">
        <f>IF([1]IT!AB63="", "", [1]IT!AB63)</f>
        <v>63.2</v>
      </c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</row>
    <row r="63" spans="1:212" x14ac:dyDescent="0.25">
      <c r="A63" s="56">
        <v>2013</v>
      </c>
      <c r="B63" s="85">
        <f>IF([1]IT!B64="", "", [1]IT!B64)</f>
        <v>68.400000000000006</v>
      </c>
      <c r="C63" s="85">
        <f>IF([1]IT!C64="", "", [1]IT!C64)</f>
        <v>69.099999999999994</v>
      </c>
      <c r="D63" s="85">
        <f>IF([1]IT!D64="", "", [1]IT!D64)</f>
        <v>59.7</v>
      </c>
      <c r="E63" s="144">
        <f>IF([1]IT!E64="", "", [1]IT!E64)</f>
        <v>43.697343137594956</v>
      </c>
      <c r="F63" s="144">
        <f>IF([1]IT!F64="", "", [1]IT!F64)</f>
        <v>43.4</v>
      </c>
      <c r="G63" s="144">
        <f>IF([1]IT!G64="", "", [1]IT!G64)</f>
        <v>45.9</v>
      </c>
      <c r="H63" s="144">
        <f>IF([1]IT!H64="", "", [1]IT!H64)</f>
        <v>42.3</v>
      </c>
      <c r="I63" s="144">
        <f>IF([1]IT!I64="", "", [1]IT!I64)</f>
        <v>42.8</v>
      </c>
      <c r="J63" s="96">
        <f>IF([1]IT!J64="", "", [1]IT!J64)</f>
        <v>51.189374008291963</v>
      </c>
      <c r="K63" s="96">
        <f>IF([1]IT!K64="", "", [1]IT!K64)</f>
        <v>50</v>
      </c>
      <c r="L63" s="96">
        <f>IF([1]IT!L64="", "", [1]IT!L64)</f>
        <v>51.6</v>
      </c>
      <c r="M63" s="100">
        <f>IF([1]IT!M64="", "", [1]IT!M64)</f>
        <v>66.927087435414293</v>
      </c>
      <c r="N63" s="100">
        <f>IF([1]IT!N64="", "", [1]IT!N64)</f>
        <v>66.400000000000006</v>
      </c>
      <c r="O63" s="100">
        <f>IF([1]IT!O64="", "", [1]IT!O64)</f>
        <v>69.8</v>
      </c>
      <c r="P63" s="100">
        <f>IF([1]IT!P64="", "", [1]IT!P64)</f>
        <v>64.7</v>
      </c>
      <c r="Q63" s="100">
        <f>IF([1]IT!Q64="", "", [1]IT!Q64)</f>
        <v>69.3</v>
      </c>
      <c r="R63" s="100">
        <f>IF([1]IT!R64="", "", [1]IT!R64)</f>
        <v>59</v>
      </c>
      <c r="S63" s="100">
        <f>IF([1]IT!S64="", "", [1]IT!S64)</f>
        <v>51.3</v>
      </c>
      <c r="T63" s="100">
        <f>IF([1]IT!T64="", "", [1]IT!T64)</f>
        <v>76.599999999999994</v>
      </c>
      <c r="U63" s="100">
        <f>IF([1]IT!U64="", "", [1]IT!U64)</f>
        <v>70.5</v>
      </c>
      <c r="V63" s="100">
        <f>IF([1]IT!V64="", "", [1]IT!V64)</f>
        <v>67.599999999999994</v>
      </c>
      <c r="W63" s="100">
        <f>IF([1]IT!W64="", "", [1]IT!W64)</f>
        <v>67</v>
      </c>
      <c r="X63" s="100">
        <f>IF([1]IT!X64="", "", [1]IT!X64)</f>
        <v>70.599999999999994</v>
      </c>
      <c r="Y63" s="100">
        <f>IF([1]IT!Y64="", "", [1]IT!Y64)</f>
        <v>68</v>
      </c>
      <c r="Z63" s="100">
        <f>IF([1]IT!Z64="", "", [1]IT!Z64)</f>
        <v>65.099999999999994</v>
      </c>
      <c r="AA63" s="100">
        <f>IF([1]IT!AA64="", "", [1]IT!AA64)</f>
        <v>65.400000000000006</v>
      </c>
      <c r="AB63" s="100">
        <f>IF([1]IT!AB64="", "", [1]IT!AB64)</f>
        <v>62</v>
      </c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</row>
    <row r="64" spans="1:212" x14ac:dyDescent="0.25">
      <c r="A64" s="56">
        <v>2014</v>
      </c>
      <c r="B64" s="85">
        <f>IF([1]IT!B65="", "", [1]IT!B65)</f>
        <v>69.2</v>
      </c>
      <c r="C64" s="85">
        <f>IF([1]IT!C65="", "", [1]IT!C65)</f>
        <v>69.7</v>
      </c>
      <c r="D64" s="85">
        <f>IF([1]IT!D65="", "", [1]IT!D65)</f>
        <v>59.9</v>
      </c>
      <c r="E64" s="144">
        <f>IF([1]IT!E65="", "", [1]IT!E65)</f>
        <v>43.323715800167243</v>
      </c>
      <c r="F64" s="144">
        <f>IF([1]IT!F65="", "", [1]IT!F65)</f>
        <v>42.7</v>
      </c>
      <c r="G64" s="144">
        <f>IF([1]IT!G65="", "", [1]IT!G65)</f>
        <v>45.7</v>
      </c>
      <c r="H64" s="144">
        <f>IF([1]IT!H65="", "", [1]IT!H65)</f>
        <v>42.6</v>
      </c>
      <c r="I64" s="144">
        <f>IF([1]IT!I65="", "", [1]IT!I65)</f>
        <v>42.4</v>
      </c>
      <c r="J64" s="96">
        <f>IF([1]IT!J65="", "", [1]IT!J65)</f>
        <v>51.594901139324577</v>
      </c>
      <c r="K64" s="96">
        <f>IF([1]IT!K65="", "", [1]IT!K65)</f>
        <v>51</v>
      </c>
      <c r="L64" s="96">
        <f>IF([1]IT!L65="", "", [1]IT!L65)</f>
        <v>51.8</v>
      </c>
      <c r="M64" s="100">
        <f>IF([1]IT!M65="", "", [1]IT!M65)</f>
        <v>67.315778897579378</v>
      </c>
      <c r="N64" s="100">
        <f>IF([1]IT!N65="", "", [1]IT!N65)</f>
        <v>66.7</v>
      </c>
      <c r="O64" s="100">
        <f>IF([1]IT!O65="", "", [1]IT!O65)</f>
        <v>70.7</v>
      </c>
      <c r="P64" s="100">
        <f>IF([1]IT!P65="", "", [1]IT!P65)</f>
        <v>64.8</v>
      </c>
      <c r="Q64" s="100">
        <f>IF([1]IT!Q65="", "", [1]IT!Q65)</f>
        <v>69.5</v>
      </c>
      <c r="R64" s="100">
        <f>IF([1]IT!R65="", "", [1]IT!R65)</f>
        <v>58</v>
      </c>
      <c r="S64" s="100">
        <f>IF([1]IT!S65="", "", [1]IT!S65)</f>
        <v>52.3</v>
      </c>
      <c r="T64" s="100">
        <f>IF([1]IT!T65="", "", [1]IT!T65)</f>
        <v>76.099999999999994</v>
      </c>
      <c r="U64" s="100">
        <f>IF([1]IT!U65="", "", [1]IT!U65)</f>
        <v>71.099999999999994</v>
      </c>
      <c r="V64" s="100">
        <f>IF([1]IT!V65="", "", [1]IT!V65)</f>
        <v>68.400000000000006</v>
      </c>
      <c r="W64" s="100">
        <f>IF([1]IT!W65="", "", [1]IT!W65)</f>
        <v>67.3</v>
      </c>
      <c r="X64" s="100">
        <f>IF([1]IT!X65="", "", [1]IT!X65)</f>
        <v>70.7</v>
      </c>
      <c r="Y64" s="100">
        <f>IF([1]IT!Y65="", "", [1]IT!Y65)</f>
        <v>68.099999999999994</v>
      </c>
      <c r="Z64" s="100">
        <f>IF([1]IT!Z65="", "", [1]IT!Z65)</f>
        <v>65.3</v>
      </c>
      <c r="AA64" s="100">
        <f>IF([1]IT!AA65="", "", [1]IT!AA65)</f>
        <v>67</v>
      </c>
      <c r="AB64" s="100">
        <f>IF([1]IT!AB65="", "", [1]IT!AB65)</f>
        <v>63</v>
      </c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</row>
    <row r="65" spans="1:212" x14ac:dyDescent="0.25">
      <c r="A65" s="56">
        <v>2015</v>
      </c>
      <c r="B65" s="85">
        <f>IF([1]IT!B66="", "", [1]IT!B66)</f>
        <v>70.099999999999994</v>
      </c>
      <c r="C65" s="85">
        <f>IF([1]IT!C66="", "", [1]IT!C66)</f>
        <v>70.5</v>
      </c>
      <c r="D65" s="85">
        <f>IF([1]IT!D66="", "", [1]IT!D66)</f>
        <v>60.5</v>
      </c>
      <c r="E65" s="144">
        <f>IF([1]IT!E66="", "", [1]IT!E66)</f>
        <v>44.015804520312408</v>
      </c>
      <c r="F65" s="144">
        <f>IF([1]IT!F66="", "", [1]IT!F66)</f>
        <v>43.1</v>
      </c>
      <c r="G65" s="144">
        <f>IF([1]IT!G66="", "", [1]IT!G66)</f>
        <v>47</v>
      </c>
      <c r="H65" s="144">
        <f>IF([1]IT!H66="", "", [1]IT!H66)</f>
        <v>42.1</v>
      </c>
      <c r="I65" s="144">
        <f>IF([1]IT!I66="", "", [1]IT!I66)</f>
        <v>43.4</v>
      </c>
      <c r="J65" s="96">
        <f>IF([1]IT!J66="", "", [1]IT!J66)</f>
        <v>53.39760457633178</v>
      </c>
      <c r="K65" s="96">
        <f>IF([1]IT!K66="", "", [1]IT!K66)</f>
        <v>53.1</v>
      </c>
      <c r="L65" s="96">
        <f>IF([1]IT!L66="", "", [1]IT!L66)</f>
        <v>53.5</v>
      </c>
      <c r="M65" s="100">
        <f>IF([1]IT!M66="", "", [1]IT!M66)</f>
        <v>67.879879375040346</v>
      </c>
      <c r="N65" s="100">
        <f>IF([1]IT!N66="", "", [1]IT!N66)</f>
        <v>68.099999999999994</v>
      </c>
      <c r="O65" s="100">
        <f>IF([1]IT!O66="", "", [1]IT!O66)</f>
        <v>70.8</v>
      </c>
      <c r="P65" s="100">
        <f>IF([1]IT!P66="", "", [1]IT!P66)</f>
        <v>66.7</v>
      </c>
      <c r="Q65" s="100">
        <f>IF([1]IT!Q66="", "", [1]IT!Q66)</f>
        <v>69.8</v>
      </c>
      <c r="R65" s="100">
        <f>IF([1]IT!R66="", "", [1]IT!R66)</f>
        <v>58.6</v>
      </c>
      <c r="S65" s="100">
        <f>IF([1]IT!S66="", "", [1]IT!S66)</f>
        <v>53.2</v>
      </c>
      <c r="T65" s="100">
        <f>IF([1]IT!T66="", "", [1]IT!T66)</f>
        <v>76.7</v>
      </c>
      <c r="U65" s="100">
        <f>IF([1]IT!U66="", "", [1]IT!U66)</f>
        <v>71.400000000000006</v>
      </c>
      <c r="V65" s="100">
        <f>IF([1]IT!V66="", "", [1]IT!V66)</f>
        <v>68.3</v>
      </c>
      <c r="W65" s="100">
        <f>IF([1]IT!W66="", "", [1]IT!W66)</f>
        <v>68.099999999999994</v>
      </c>
      <c r="X65" s="100">
        <f>IF([1]IT!X66="", "", [1]IT!X66)</f>
        <v>71.2</v>
      </c>
      <c r="Y65" s="100">
        <f>IF([1]IT!Y66="", "", [1]IT!Y66)</f>
        <v>69.2</v>
      </c>
      <c r="Z65" s="100">
        <f>IF([1]IT!Z66="", "", [1]IT!Z66)</f>
        <v>67.599999999999994</v>
      </c>
      <c r="AA65" s="100">
        <f>IF([1]IT!AA66="", "", [1]IT!AA66)</f>
        <v>66.599999999999994</v>
      </c>
      <c r="AB65" s="100">
        <f>IF([1]IT!AB66="", "", [1]IT!AB66)</f>
        <v>63.2</v>
      </c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</row>
    <row r="66" spans="1:212" x14ac:dyDescent="0.25">
      <c r="A66" s="55" t="s">
        <v>34</v>
      </c>
      <c r="B66" s="85" t="str">
        <f>IF([1]IT!B67="", "", [1]IT!B67)</f>
        <v/>
      </c>
      <c r="C66" s="85" t="str">
        <f>IF([1]IT!C67="", "", [1]IT!C67)</f>
        <v/>
      </c>
      <c r="D66" s="85" t="str">
        <f>IF([1]IT!D67="", "", [1]IT!D67)</f>
        <v/>
      </c>
      <c r="E66" s="144" t="str">
        <f>IF([1]IT!E67="", "", [1]IT!E67)</f>
        <v/>
      </c>
      <c r="F66" s="144" t="str">
        <f>IF([1]IT!F67="", "", [1]IT!F67)</f>
        <v/>
      </c>
      <c r="G66" s="144" t="str">
        <f>IF([1]IT!G67="", "", [1]IT!G67)</f>
        <v/>
      </c>
      <c r="H66" s="144" t="str">
        <f>IF([1]IT!H67="", "", [1]IT!H67)</f>
        <v/>
      </c>
      <c r="I66" s="144" t="str">
        <f>IF([1]IT!I67="", "", [1]IT!I67)</f>
        <v/>
      </c>
      <c r="J66" s="96" t="str">
        <f>IF([1]IT!J67="", "", [1]IT!J67)</f>
        <v/>
      </c>
      <c r="K66" s="96" t="str">
        <f>IF([1]IT!K67="", "", [1]IT!K67)</f>
        <v/>
      </c>
      <c r="L66" s="96" t="str">
        <f>IF([1]IT!L67="", "", [1]IT!L67)</f>
        <v/>
      </c>
      <c r="M66" s="100" t="str">
        <f>IF([1]IT!M67="", "", [1]IT!M67)</f>
        <v/>
      </c>
      <c r="N66" s="100" t="str">
        <f>IF([1]IT!N67="", "", [1]IT!N67)</f>
        <v/>
      </c>
      <c r="O66" s="100" t="str">
        <f>IF([1]IT!O67="", "", [1]IT!O67)</f>
        <v/>
      </c>
      <c r="P66" s="100" t="str">
        <f>IF([1]IT!P67="", "", [1]IT!P67)</f>
        <v/>
      </c>
      <c r="Q66" s="100" t="str">
        <f>IF([1]IT!Q67="", "", [1]IT!Q67)</f>
        <v/>
      </c>
      <c r="R66" s="100" t="str">
        <f>IF([1]IT!R67="", "", [1]IT!R67)</f>
        <v/>
      </c>
      <c r="S66" s="100" t="str">
        <f>IF([1]IT!S67="", "", [1]IT!S67)</f>
        <v/>
      </c>
      <c r="T66" s="100" t="str">
        <f>IF([1]IT!T67="", "", [1]IT!T67)</f>
        <v/>
      </c>
      <c r="U66" s="100" t="str">
        <f>IF([1]IT!U67="", "", [1]IT!U67)</f>
        <v/>
      </c>
      <c r="V66" s="100" t="str">
        <f>IF([1]IT!V67="", "", [1]IT!V67)</f>
        <v/>
      </c>
      <c r="W66" s="100" t="str">
        <f>IF([1]IT!W67="", "", [1]IT!W67)</f>
        <v/>
      </c>
      <c r="X66" s="100" t="str">
        <f>IF([1]IT!X67="", "", [1]IT!X67)</f>
        <v/>
      </c>
      <c r="Y66" s="100" t="str">
        <f>IF([1]IT!Y67="", "", [1]IT!Y67)</f>
        <v/>
      </c>
      <c r="Z66" s="100" t="str">
        <f>IF([1]IT!Z67="", "", [1]IT!Z67)</f>
        <v/>
      </c>
      <c r="AA66" s="100" t="str">
        <f>IF([1]IT!AA67="", "", [1]IT!AA67)</f>
        <v/>
      </c>
      <c r="AB66" s="100" t="str">
        <f>IF([1]IT!AB67="", "", [1]IT!AB67)</f>
        <v/>
      </c>
    </row>
    <row r="67" spans="1:212" x14ac:dyDescent="0.25">
      <c r="A67" s="56">
        <v>2000</v>
      </c>
      <c r="B67" s="85">
        <f>IF([1]IT!B68="", "", [1]IT!B68)</f>
        <v>9.1999999999999993</v>
      </c>
      <c r="C67" s="85">
        <f>IF([1]IT!C68="", "", [1]IT!C68)</f>
        <v>8.4</v>
      </c>
      <c r="D67" s="85">
        <f>IF([1]IT!D68="", "", [1]IT!D68)</f>
        <v>10.8</v>
      </c>
      <c r="E67" s="144">
        <f>IF([1]IT!E68="", "", [1]IT!E68)</f>
        <v>22.505145871819195</v>
      </c>
      <c r="F67" s="144">
        <f>IF([1]IT!F68="", "", [1]IT!F68)</f>
        <v>23.3</v>
      </c>
      <c r="G67" s="144">
        <f>IF([1]IT!G68="", "", [1]IT!G68)</f>
        <v>17.3</v>
      </c>
      <c r="H67" s="144">
        <f>IF([1]IT!H68="", "", [1]IT!H68)</f>
        <v>27.3</v>
      </c>
      <c r="I67" s="144">
        <f>IF([1]IT!I68="", "", [1]IT!I68)</f>
        <v>23.9</v>
      </c>
      <c r="J67" s="96">
        <f>IF([1]IT!J68="", "", [1]IT!J68)</f>
        <v>19.411208689623294</v>
      </c>
      <c r="K67" s="96">
        <f>IF([1]IT!K68="", "", [1]IT!K68)</f>
        <v>17.100000000000001</v>
      </c>
      <c r="L67" s="96">
        <f>IF([1]IT!L68="", "", [1]IT!L68)</f>
        <v>20.2</v>
      </c>
      <c r="M67" s="100">
        <f>IF([1]IT!M68="", "", [1]IT!M68)</f>
        <v>6.157523143541102</v>
      </c>
      <c r="N67" s="100">
        <f>IF([1]IT!N68="", "", [1]IT!N68)</f>
        <v>6.6</v>
      </c>
      <c r="O67" s="100">
        <f>IF([1]IT!O68="", "", [1]IT!O68)</f>
        <v>4</v>
      </c>
      <c r="P67" s="100">
        <f>IF([1]IT!P68="", "", [1]IT!P68)</f>
        <v>9.1999999999999993</v>
      </c>
      <c r="Q67" s="100">
        <f>IF([1]IT!Q68="", "", [1]IT!Q68)</f>
        <v>4.4000000000000004</v>
      </c>
      <c r="R67" s="100">
        <f>IF([1]IT!R68="", "", [1]IT!R68)</f>
        <v>7.5</v>
      </c>
      <c r="S67" s="100">
        <f>IF([1]IT!S68="", "", [1]IT!S68)</f>
        <v>13.4</v>
      </c>
      <c r="T67" s="100">
        <f>IF([1]IT!T68="", "", [1]IT!T68)</f>
        <v>2.4</v>
      </c>
      <c r="U67" s="100">
        <f>IF([1]IT!U68="", "", [1]IT!U68)</f>
        <v>3.7</v>
      </c>
      <c r="V67" s="100">
        <f>IF([1]IT!V68="", "", [1]IT!V68)</f>
        <v>4.0999999999999996</v>
      </c>
      <c r="W67" s="100">
        <f>IF([1]IT!W68="", "", [1]IT!W68)</f>
        <v>4.2</v>
      </c>
      <c r="X67" s="100">
        <f>IF([1]IT!X68="", "", [1]IT!X68)</f>
        <v>3.9</v>
      </c>
      <c r="Y67" s="100">
        <f>IF([1]IT!Y68="", "", [1]IT!Y68)</f>
        <v>6.6</v>
      </c>
      <c r="Z67" s="100">
        <f>IF([1]IT!Z68="", "", [1]IT!Z68)</f>
        <v>6.6</v>
      </c>
      <c r="AA67" s="100">
        <f>IF([1]IT!AA68="", "", [1]IT!AA68)</f>
        <v>7.1203125000000007</v>
      </c>
      <c r="AB67" s="100">
        <f>IF([1]IT!AB68="", "", [1]IT!AB68)</f>
        <v>11.7</v>
      </c>
    </row>
    <row r="68" spans="1:212" x14ac:dyDescent="0.25">
      <c r="A68" s="56">
        <v>2006</v>
      </c>
      <c r="B68" s="85">
        <f>IF([1]IT!B69="", "", [1]IT!B69)</f>
        <v>8.1999999999999993</v>
      </c>
      <c r="C68" s="85">
        <f>IF([1]IT!C69="", "", [1]IT!C69)</f>
        <v>7.7</v>
      </c>
      <c r="D68" s="85">
        <f>IF([1]IT!D69="", "", [1]IT!D69)</f>
        <v>6.8</v>
      </c>
      <c r="E68" s="144">
        <f>IF([1]IT!E69="", "", [1]IT!E69)</f>
        <v>12.928710558408769</v>
      </c>
      <c r="F68" s="144">
        <f>IF([1]IT!F69="", "", [1]IT!F69)</f>
        <v>12.8</v>
      </c>
      <c r="G68" s="144">
        <f>IF([1]IT!G69="", "", [1]IT!G69)</f>
        <v>12.6</v>
      </c>
      <c r="H68" s="144">
        <f>IF([1]IT!H69="", "", [1]IT!H69)</f>
        <v>12.8</v>
      </c>
      <c r="I68" s="144">
        <f>IF([1]IT!I69="", "", [1]IT!I69)</f>
        <v>13.4</v>
      </c>
      <c r="J68" s="96">
        <f>IF([1]IT!J69="", "", [1]IT!J69)</f>
        <v>10.675410020220177</v>
      </c>
      <c r="K68" s="96">
        <f>IF([1]IT!K69="", "", [1]IT!K69)</f>
        <v>10.6</v>
      </c>
      <c r="L68" s="96">
        <f>IF([1]IT!L69="", "", [1]IT!L69)</f>
        <v>10.7</v>
      </c>
      <c r="M68" s="100">
        <f>IF([1]IT!M69="", "", [1]IT!M69)</f>
        <v>4.5516407150444085</v>
      </c>
      <c r="N68" s="100">
        <f>IF([1]IT!N69="", "", [1]IT!N69)</f>
        <v>4.0999999999999996</v>
      </c>
      <c r="O68" s="100">
        <f>IF([1]IT!O69="", "", [1]IT!O69)</f>
        <v>2.9</v>
      </c>
      <c r="P68" s="100">
        <f>IF([1]IT!P69="", "", [1]IT!P69)</f>
        <v>4.8</v>
      </c>
      <c r="Q68" s="100">
        <f>IF([1]IT!Q69="", "", [1]IT!Q69)</f>
        <v>3.7</v>
      </c>
      <c r="R68" s="100">
        <f>IF([1]IT!R69="", "", [1]IT!R69)</f>
        <v>6.6</v>
      </c>
      <c r="S68" s="100">
        <f>IF([1]IT!S69="", "", [1]IT!S69)</f>
        <v>9.9</v>
      </c>
      <c r="T68" s="100">
        <f>IF([1]IT!T69="", "", [1]IT!T69)</f>
        <v>2.6</v>
      </c>
      <c r="U68" s="100">
        <f>IF([1]IT!U69="", "", [1]IT!U69)</f>
        <v>3.1</v>
      </c>
      <c r="V68" s="100">
        <f>IF([1]IT!V69="", "", [1]IT!V69)</f>
        <v>4.0999999999999996</v>
      </c>
      <c r="W68" s="100">
        <f>IF([1]IT!W69="", "", [1]IT!W69)</f>
        <v>3.5</v>
      </c>
      <c r="X68" s="100">
        <f>IF([1]IT!X69="", "", [1]IT!X69)</f>
        <v>3.4</v>
      </c>
      <c r="Y68" s="100">
        <f>IF([1]IT!Y69="", "", [1]IT!Y69)</f>
        <v>4.8</v>
      </c>
      <c r="Z68" s="100">
        <f>IF([1]IT!Z69="", "", [1]IT!Z69)</f>
        <v>5.0999999999999996</v>
      </c>
      <c r="AA68" s="100">
        <f>IF([1]IT!AA69="", "", [1]IT!AA69)</f>
        <v>4.5999999999999996</v>
      </c>
      <c r="AB68" s="100">
        <f>IF([1]IT!AB69="", "", [1]IT!AB69)</f>
        <v>7.5</v>
      </c>
    </row>
    <row r="69" spans="1:212" x14ac:dyDescent="0.25">
      <c r="A69" s="56">
        <v>2007</v>
      </c>
      <c r="B69" s="85">
        <f>IF([1]IT!B70="", "", [1]IT!B70)</f>
        <v>7.1</v>
      </c>
      <c r="C69" s="85">
        <f>IF([1]IT!C70="", "", [1]IT!C70)</f>
        <v>7</v>
      </c>
      <c r="D69" s="85">
        <f>IF([1]IT!D70="", "", [1]IT!D70)</f>
        <v>6.1</v>
      </c>
      <c r="E69" s="144">
        <f>IF([1]IT!E70="", "", [1]IT!E70)</f>
        <v>11.668058538970678</v>
      </c>
      <c r="F69" s="144">
        <f>IF([1]IT!F70="", "", [1]IT!F70)</f>
        <v>11.2</v>
      </c>
      <c r="G69" s="144">
        <f>IF([1]IT!G70="", "", [1]IT!G70)</f>
        <v>11.1</v>
      </c>
      <c r="H69" s="144">
        <f>IF([1]IT!H70="", "", [1]IT!H70)</f>
        <v>11.1</v>
      </c>
      <c r="I69" s="144">
        <f>IF([1]IT!I70="", "", [1]IT!I70)</f>
        <v>12.9</v>
      </c>
      <c r="J69" s="96">
        <f>IF([1]IT!J70="", "", [1]IT!J70)</f>
        <v>9.7036384180790982</v>
      </c>
      <c r="K69" s="96">
        <f>IF([1]IT!K70="", "", [1]IT!K70)</f>
        <v>9.4</v>
      </c>
      <c r="L69" s="96">
        <f>IF([1]IT!L70="", "", [1]IT!L70)</f>
        <v>9.8000000000000007</v>
      </c>
      <c r="M69" s="100">
        <f>IF([1]IT!M70="", "", [1]IT!M70)</f>
        <v>4.0971093547697057</v>
      </c>
      <c r="N69" s="100">
        <f>IF([1]IT!N70="", "", [1]IT!N70)</f>
        <v>4.2</v>
      </c>
      <c r="O69" s="100">
        <f>IF([1]IT!O70="", "", [1]IT!O70)</f>
        <v>3.2</v>
      </c>
      <c r="P69" s="100">
        <f>IF([1]IT!P70="", "", [1]IT!P70)</f>
        <v>4.8</v>
      </c>
      <c r="Q69" s="100">
        <f>IF([1]IT!Q70="", "", [1]IT!Q70)</f>
        <v>3.4</v>
      </c>
      <c r="R69" s="100">
        <f>IF([1]IT!R70="", "", [1]IT!R70)</f>
        <v>6.2</v>
      </c>
      <c r="S69" s="100">
        <f>IF([1]IT!S70="", "", [1]IT!S70)</f>
        <v>8.1</v>
      </c>
      <c r="T69" s="100">
        <f>IF([1]IT!T70="", "", [1]IT!T70)</f>
        <v>2.6</v>
      </c>
      <c r="U69" s="100">
        <f>IF([1]IT!U70="", "", [1]IT!U70)</f>
        <v>2.9</v>
      </c>
      <c r="V69" s="100">
        <f>IF([1]IT!V70="", "", [1]IT!V70)</f>
        <v>3.4</v>
      </c>
      <c r="W69" s="100">
        <f>IF([1]IT!W70="", "", [1]IT!W70)</f>
        <v>3.4</v>
      </c>
      <c r="X69" s="100">
        <f>IF([1]IT!X70="", "", [1]IT!X70)</f>
        <v>2.8</v>
      </c>
      <c r="Y69" s="100">
        <f>IF([1]IT!Y70="", "", [1]IT!Y70)</f>
        <v>4.4000000000000004</v>
      </c>
      <c r="Z69" s="100">
        <f>IF([1]IT!Z70="", "", [1]IT!Z70)</f>
        <v>4.5999999999999996</v>
      </c>
      <c r="AA69" s="100">
        <f>IF([1]IT!AA70="", "", [1]IT!AA70)</f>
        <v>4.0999999999999996</v>
      </c>
      <c r="AB69" s="100">
        <f>IF([1]IT!AB70="", "", [1]IT!AB70)</f>
        <v>6.4</v>
      </c>
    </row>
    <row r="70" spans="1:212" x14ac:dyDescent="0.25">
      <c r="A70" s="56">
        <v>2009</v>
      </c>
      <c r="B70" s="85">
        <f>IF([1]IT!B71="", "", [1]IT!B71)</f>
        <v>8.9</v>
      </c>
      <c r="C70" s="85">
        <f>IF([1]IT!C71="", "", [1]IT!C71)</f>
        <v>9</v>
      </c>
      <c r="D70" s="85">
        <f>IF([1]IT!D71="", "", [1]IT!D71)</f>
        <v>7.7</v>
      </c>
      <c r="E70" s="144">
        <f>IF([1]IT!E71="", "", [1]IT!E71)</f>
        <v>12.912165610778979</v>
      </c>
      <c r="F70" s="144">
        <f>IF([1]IT!F71="", "", [1]IT!F71)</f>
        <v>12.9</v>
      </c>
      <c r="G70" s="144">
        <f>IF([1]IT!G71="", "", [1]IT!G71)</f>
        <v>12.6</v>
      </c>
      <c r="H70" s="144">
        <f>IF([1]IT!H71="", "", [1]IT!H71)</f>
        <v>11.3</v>
      </c>
      <c r="I70" s="144">
        <f>IF([1]IT!I71="", "", [1]IT!I71)</f>
        <v>13.8</v>
      </c>
      <c r="J70" s="96">
        <f>IF([1]IT!J71="", "", [1]IT!J71)</f>
        <v>12.721139498078228</v>
      </c>
      <c r="K70" s="96">
        <f>IF([1]IT!K71="", "", [1]IT!K71)</f>
        <v>11.2</v>
      </c>
      <c r="L70" s="96">
        <f>IF([1]IT!L71="", "", [1]IT!L71)</f>
        <v>13.2</v>
      </c>
      <c r="M70" s="100">
        <f>IF([1]IT!M71="", "", [1]IT!M71)</f>
        <v>5.9150477452116812</v>
      </c>
      <c r="N70" s="100">
        <f>IF([1]IT!N71="", "", [1]IT!N71)</f>
        <v>6.8</v>
      </c>
      <c r="O70" s="100">
        <f>IF([1]IT!O71="", "", [1]IT!O71)</f>
        <v>4.5</v>
      </c>
      <c r="P70" s="100">
        <f>IF([1]IT!P71="", "", [1]IT!P71)</f>
        <v>5.8</v>
      </c>
      <c r="Q70" s="100">
        <f>IF([1]IT!Q71="", "", [1]IT!Q71)</f>
        <v>5.3</v>
      </c>
      <c r="R70" s="100">
        <f>IF([1]IT!R71="", "", [1]IT!R71)</f>
        <v>8</v>
      </c>
      <c r="S70" s="100">
        <f>IF([1]IT!S71="", "", [1]IT!S71)</f>
        <v>9</v>
      </c>
      <c r="T70" s="100">
        <f>IF([1]IT!T71="", "", [1]IT!T71)</f>
        <v>2.9</v>
      </c>
      <c r="U70" s="100">
        <f>IF([1]IT!U71="", "", [1]IT!U71)</f>
        <v>3.5</v>
      </c>
      <c r="V70" s="100">
        <f>IF([1]IT!V71="", "", [1]IT!V71)</f>
        <v>4.7</v>
      </c>
      <c r="W70" s="100">
        <f>IF([1]IT!W71="", "", [1]IT!W71)</f>
        <v>5.2</v>
      </c>
      <c r="X70" s="100">
        <f>IF([1]IT!X71="", "", [1]IT!X71)</f>
        <v>4.7</v>
      </c>
      <c r="Y70" s="100">
        <f>IF([1]IT!Y71="", "", [1]IT!Y71)</f>
        <v>5.8</v>
      </c>
      <c r="Z70" s="100">
        <f>IF([1]IT!Z71="", "", [1]IT!Z71)</f>
        <v>6.6</v>
      </c>
      <c r="AA70" s="100">
        <f>IF([1]IT!AA71="", "", [1]IT!AA71)</f>
        <v>6.6</v>
      </c>
      <c r="AB70" s="100">
        <f>IF([1]IT!AB71="", "", [1]IT!AB71)</f>
        <v>8.4</v>
      </c>
    </row>
    <row r="71" spans="1:212" x14ac:dyDescent="0.25">
      <c r="A71" s="56">
        <v>2011</v>
      </c>
      <c r="B71" s="85">
        <f>IF([1]IT!B72="", "", [1]IT!B72)</f>
        <v>9.6</v>
      </c>
      <c r="C71" s="85">
        <f>IF([1]IT!C72="", "", [1]IT!C72)</f>
        <v>9.6</v>
      </c>
      <c r="D71" s="85">
        <f>IF([1]IT!D72="", "", [1]IT!D72)</f>
        <v>8.4</v>
      </c>
      <c r="E71" s="144">
        <f>IF([1]IT!E72="", "", [1]IT!E72)</f>
        <v>14.198746692412211</v>
      </c>
      <c r="F71" s="144">
        <f>IF([1]IT!F72="", "", [1]IT!F72)</f>
        <v>15.4</v>
      </c>
      <c r="G71" s="144">
        <f>IF([1]IT!G72="", "", [1]IT!G72)</f>
        <v>13.2</v>
      </c>
      <c r="H71" s="144">
        <f>IF([1]IT!H72="", "", [1]IT!H72)</f>
        <v>12.7</v>
      </c>
      <c r="I71" s="144">
        <f>IF([1]IT!I72="", "", [1]IT!I72)</f>
        <v>14.3</v>
      </c>
      <c r="J71" s="96">
        <f>IF([1]IT!J72="", "", [1]IT!J72)</f>
        <v>13.123371088931254</v>
      </c>
      <c r="K71" s="96">
        <f>IF([1]IT!K72="", "", [1]IT!K72)</f>
        <v>11.9</v>
      </c>
      <c r="L71" s="96">
        <f>IF([1]IT!L72="", "", [1]IT!L72)</f>
        <v>13.5</v>
      </c>
      <c r="M71" s="100">
        <f>IF([1]IT!M72="", "", [1]IT!M72)</f>
        <v>6.3355002530976954</v>
      </c>
      <c r="N71" s="100">
        <f>IF([1]IT!N72="", "", [1]IT!N72)</f>
        <v>7.6</v>
      </c>
      <c r="O71" s="100">
        <f>IF([1]IT!O72="", "", [1]IT!O72)</f>
        <v>5.3</v>
      </c>
      <c r="P71" s="100">
        <f>IF([1]IT!P72="", "", [1]IT!P72)</f>
        <v>6.4</v>
      </c>
      <c r="Q71" s="100">
        <f>IF([1]IT!Q72="", "", [1]IT!Q72)</f>
        <v>5.7</v>
      </c>
      <c r="R71" s="100">
        <f>IF([1]IT!R72="", "", [1]IT!R72)</f>
        <v>8.6</v>
      </c>
      <c r="S71" s="100">
        <f>IF([1]IT!S72="", "", [1]IT!S72)</f>
        <v>9.9</v>
      </c>
      <c r="T71" s="100">
        <f>IF([1]IT!T72="", "", [1]IT!T72)</f>
        <v>3.3</v>
      </c>
      <c r="U71" s="100">
        <f>IF([1]IT!U72="", "", [1]IT!U72)</f>
        <v>4.4000000000000004</v>
      </c>
      <c r="V71" s="100">
        <f>IF([1]IT!V72="", "", [1]IT!V72)</f>
        <v>4.9000000000000004</v>
      </c>
      <c r="W71" s="100">
        <f>IF([1]IT!W72="", "", [1]IT!W72)</f>
        <v>5.2</v>
      </c>
      <c r="X71" s="100">
        <f>IF([1]IT!X72="", "", [1]IT!X72)</f>
        <v>5.2</v>
      </c>
      <c r="Y71" s="100">
        <f>IF([1]IT!Y72="", "", [1]IT!Y72)</f>
        <v>6.3</v>
      </c>
      <c r="Z71" s="100">
        <f>IF([1]IT!Z72="", "", [1]IT!Z72)</f>
        <v>6.4</v>
      </c>
      <c r="AA71" s="100">
        <f>IF([1]IT!AA72="", "", [1]IT!AA72)</f>
        <v>6.8</v>
      </c>
      <c r="AB71" s="100">
        <f>IF([1]IT!AB72="", "", [1]IT!AB72)</f>
        <v>8.6999999999999993</v>
      </c>
    </row>
    <row r="72" spans="1:212" x14ac:dyDescent="0.25">
      <c r="A72" s="56">
        <v>2013</v>
      </c>
      <c r="B72" s="85">
        <f>IF([1]IT!B73="", "", [1]IT!B73)</f>
        <v>10.8</v>
      </c>
      <c r="C72" s="85">
        <f>IF([1]IT!C73="", "", [1]IT!C73)</f>
        <v>11.1</v>
      </c>
      <c r="D72" s="85">
        <f>IF([1]IT!D73="", "", [1]IT!D73)</f>
        <v>12.1</v>
      </c>
      <c r="E72" s="144">
        <f>IF([1]IT!E73="", "", [1]IT!E73)</f>
        <v>20.999392531405956</v>
      </c>
      <c r="F72" s="144">
        <f>IF([1]IT!F73="", "", [1]IT!F73)</f>
        <v>21.5</v>
      </c>
      <c r="G72" s="144">
        <f>IF([1]IT!G73="", "", [1]IT!G73)</f>
        <v>19.7</v>
      </c>
      <c r="H72" s="144">
        <f>IF([1]IT!H73="", "", [1]IT!H73)</f>
        <v>22.3</v>
      </c>
      <c r="I72" s="144">
        <f>IF([1]IT!I73="", "", [1]IT!I73)</f>
        <v>21</v>
      </c>
      <c r="J72" s="96">
        <f>IF([1]IT!J73="", "", [1]IT!J73)</f>
        <v>16.944700355219432</v>
      </c>
      <c r="K72" s="96">
        <f>IF([1]IT!K73="", "", [1]IT!K73)</f>
        <v>15.2</v>
      </c>
      <c r="L72" s="96">
        <f>IF([1]IT!L73="", "", [1]IT!L73)</f>
        <v>17.5</v>
      </c>
      <c r="M72" s="100">
        <f>IF([1]IT!M73="", "", [1]IT!M73)</f>
        <v>9.1604944120243772</v>
      </c>
      <c r="N72" s="100">
        <f>IF([1]IT!N73="", "", [1]IT!N73)</f>
        <v>10.5</v>
      </c>
      <c r="O72" s="100">
        <f>IF([1]IT!O73="", "", [1]IT!O73)</f>
        <v>8.3000000000000007</v>
      </c>
      <c r="P72" s="100">
        <f>IF([1]IT!P73="", "", [1]IT!P73)</f>
        <v>9.8000000000000007</v>
      </c>
      <c r="Q72" s="100">
        <f>IF([1]IT!Q73="", "", [1]IT!Q73)</f>
        <v>8</v>
      </c>
      <c r="R72" s="100">
        <f>IF([1]IT!R73="", "", [1]IT!R73)</f>
        <v>11.3</v>
      </c>
      <c r="S72" s="100">
        <f>IF([1]IT!S73="", "", [1]IT!S73)</f>
        <v>15.6</v>
      </c>
      <c r="T72" s="100">
        <f>IF([1]IT!T73="", "", [1]IT!T73)</f>
        <v>4.4000000000000004</v>
      </c>
      <c r="U72" s="100">
        <f>IF([1]IT!U73="", "", [1]IT!U73)</f>
        <v>6.5</v>
      </c>
      <c r="V72" s="100">
        <f>IF([1]IT!V73="", "", [1]IT!V73)</f>
        <v>7.6</v>
      </c>
      <c r="W72" s="100">
        <f>IF([1]IT!W73="", "", [1]IT!W73)</f>
        <v>7.7</v>
      </c>
      <c r="X72" s="100">
        <f>IF([1]IT!X73="", "", [1]IT!X73)</f>
        <v>8.4</v>
      </c>
      <c r="Y72" s="100">
        <f>IF([1]IT!Y73="", "", [1]IT!Y73)</f>
        <v>8.6999999999999993</v>
      </c>
      <c r="Z72" s="100">
        <f>IF([1]IT!Z73="", "", [1]IT!Z73)</f>
        <v>10.3</v>
      </c>
      <c r="AA72" s="100">
        <f>IF([1]IT!AA73="", "", [1]IT!AA73)</f>
        <v>10.9</v>
      </c>
      <c r="AB72" s="100">
        <f>IF([1]IT!AB73="", "", [1]IT!AB73)</f>
        <v>12</v>
      </c>
    </row>
    <row r="73" spans="1:212" x14ac:dyDescent="0.25">
      <c r="A73" s="56">
        <v>2014</v>
      </c>
      <c r="B73" s="85">
        <f>IF([1]IT!B74="", "", [1]IT!B74)</f>
        <v>10.1</v>
      </c>
      <c r="C73" s="85">
        <f>IF([1]IT!C74="", "", [1]IT!C74)</f>
        <v>10.5</v>
      </c>
      <c r="D73" s="85">
        <f>IF([1]IT!D74="", "", [1]IT!D74)</f>
        <v>12.7</v>
      </c>
      <c r="E73" s="144">
        <f>IF([1]IT!E74="", "", [1]IT!E74)</f>
        <v>21.994596680156391</v>
      </c>
      <c r="F73" s="144">
        <f>IF([1]IT!F74="", "", [1]IT!F74)</f>
        <v>21.7</v>
      </c>
      <c r="G73" s="144">
        <f>IF([1]IT!G74="", "", [1]IT!G74)</f>
        <v>21.5</v>
      </c>
      <c r="H73" s="144">
        <f>IF([1]IT!H74="", "", [1]IT!H74)</f>
        <v>23.4</v>
      </c>
      <c r="I73" s="144">
        <f>IF([1]IT!I74="", "", [1]IT!I74)</f>
        <v>22.2</v>
      </c>
      <c r="J73" s="96">
        <f>IF([1]IT!J74="", "", [1]IT!J74)</f>
        <v>17.660045070422537</v>
      </c>
      <c r="K73" s="96">
        <f>IF([1]IT!K74="", "", [1]IT!K74)</f>
        <v>14.7</v>
      </c>
      <c r="L73" s="96">
        <f>IF([1]IT!L74="", "", [1]IT!L74)</f>
        <v>18.600000000000001</v>
      </c>
      <c r="M73" s="100">
        <f>IF([1]IT!M74="", "", [1]IT!M74)</f>
        <v>9.5596058693963535</v>
      </c>
      <c r="N73" s="100">
        <f>IF([1]IT!N74="", "", [1]IT!N74)</f>
        <v>11.3</v>
      </c>
      <c r="O73" s="100">
        <f>IF([1]IT!O74="", "", [1]IT!O74)</f>
        <v>8.9</v>
      </c>
      <c r="P73" s="100">
        <f>IF([1]IT!P74="", "", [1]IT!P74)</f>
        <v>10.8</v>
      </c>
      <c r="Q73" s="100">
        <f>IF([1]IT!Q74="", "", [1]IT!Q74)</f>
        <v>8.1999999999999993</v>
      </c>
      <c r="R73" s="100">
        <f>IF([1]IT!R74="", "", [1]IT!R74)</f>
        <v>12.6</v>
      </c>
      <c r="S73" s="100">
        <f>IF([1]IT!S74="", "", [1]IT!S74)</f>
        <v>15.2</v>
      </c>
      <c r="T73" s="100">
        <f>IF([1]IT!T74="", "", [1]IT!T74)</f>
        <v>4.4000000000000004</v>
      </c>
      <c r="U73" s="100">
        <f>IF([1]IT!U74="", "", [1]IT!U74)</f>
        <v>6.9</v>
      </c>
      <c r="V73" s="100">
        <f>IF([1]IT!V74="", "", [1]IT!V74)</f>
        <v>7.5</v>
      </c>
      <c r="W73" s="100">
        <f>IF([1]IT!W74="", "", [1]IT!W74)</f>
        <v>8</v>
      </c>
      <c r="X73" s="100">
        <f>IF([1]IT!X74="", "", [1]IT!X74)</f>
        <v>8.3000000000000007</v>
      </c>
      <c r="Y73" s="100">
        <f>IF([1]IT!Y74="", "", [1]IT!Y74)</f>
        <v>10.1</v>
      </c>
      <c r="Z73" s="100">
        <f>IF([1]IT!Z74="", "", [1]IT!Z74)</f>
        <v>11.3</v>
      </c>
      <c r="AA73" s="100">
        <f>IF([1]IT!AA74="", "", [1]IT!AA74)</f>
        <v>10.1</v>
      </c>
      <c r="AB73" s="100">
        <f>IF([1]IT!AB74="", "", [1]IT!AB74)</f>
        <v>12.5</v>
      </c>
    </row>
    <row r="74" spans="1:212" x14ac:dyDescent="0.25">
      <c r="A74" s="56">
        <v>2015</v>
      </c>
      <c r="B74" s="85">
        <f>IF([1]IT!B75="", "", [1]IT!B75)</f>
        <v>9.3000000000000007</v>
      </c>
      <c r="C74" s="85">
        <f>IF([1]IT!C75="", "", [1]IT!C75)</f>
        <v>9.8000000000000007</v>
      </c>
      <c r="D74" s="85">
        <f>IF([1]IT!D75="", "", [1]IT!D75)</f>
        <v>11.9</v>
      </c>
      <c r="E74" s="144">
        <f>IF([1]IT!E75="", "", [1]IT!E75)</f>
        <v>20.60507629057506</v>
      </c>
      <c r="F74" s="144">
        <f>IF([1]IT!F75="", "", [1]IT!F75)</f>
        <v>19.8</v>
      </c>
      <c r="G74" s="144">
        <f>IF([1]IT!G75="", "", [1]IT!G75)</f>
        <v>19.7</v>
      </c>
      <c r="H74" s="144">
        <f>IF([1]IT!H75="", "", [1]IT!H75)</f>
        <v>22.9</v>
      </c>
      <c r="I74" s="144">
        <f>IF([1]IT!I75="", "", [1]IT!I75)</f>
        <v>21.4</v>
      </c>
      <c r="J74" s="96">
        <f>IF([1]IT!J75="", "", [1]IT!J75)</f>
        <v>16.50298060941828</v>
      </c>
      <c r="K74" s="96">
        <f>IF([1]IT!K75="", "", [1]IT!K75)</f>
        <v>13.7</v>
      </c>
      <c r="L74" s="96">
        <f>IF([1]IT!L75="", "", [1]IT!L75)</f>
        <v>17.399999999999999</v>
      </c>
      <c r="M74" s="100">
        <f>IF([1]IT!M75="", "", [1]IT!M75)</f>
        <v>8.979119703124752</v>
      </c>
      <c r="N74" s="100">
        <f>IF([1]IT!N75="", "", [1]IT!N75)</f>
        <v>10.199999999999999</v>
      </c>
      <c r="O74" s="100">
        <f>IF([1]IT!O75="", "", [1]IT!O75)</f>
        <v>8.9</v>
      </c>
      <c r="P74" s="100">
        <f>IF([1]IT!P75="", "", [1]IT!P75)</f>
        <v>9.1999999999999993</v>
      </c>
      <c r="Q74" s="100">
        <f>IF([1]IT!Q75="", "", [1]IT!Q75)</f>
        <v>7.9</v>
      </c>
      <c r="R74" s="100">
        <f>IF([1]IT!R75="", "", [1]IT!R75)</f>
        <v>12.6</v>
      </c>
      <c r="S74" s="100">
        <f>IF([1]IT!S75="", "", [1]IT!S75)</f>
        <v>14.3</v>
      </c>
      <c r="T74" s="100">
        <f>IF([1]IT!T75="", "", [1]IT!T75)</f>
        <v>3.8</v>
      </c>
      <c r="U74" s="100">
        <f>IF([1]IT!U75="", "", [1]IT!U75)</f>
        <v>6.8</v>
      </c>
      <c r="V74" s="100">
        <f>IF([1]IT!V75="", "", [1]IT!V75)</f>
        <v>7.1</v>
      </c>
      <c r="W74" s="100">
        <f>IF([1]IT!W75="", "", [1]IT!W75)</f>
        <v>8</v>
      </c>
      <c r="X74" s="100">
        <f>IF([1]IT!X75="", "", [1]IT!X75)</f>
        <v>7.7</v>
      </c>
      <c r="Y74" s="100">
        <f>IF([1]IT!Y75="", "", [1]IT!Y75)</f>
        <v>9.1999999999999993</v>
      </c>
      <c r="Z74" s="100">
        <f>IF([1]IT!Z75="", "", [1]IT!Z75)</f>
        <v>10.4</v>
      </c>
      <c r="AA74" s="100">
        <f>IF([1]IT!AA75="", "", [1]IT!AA75)</f>
        <v>9.9</v>
      </c>
      <c r="AB74" s="100">
        <f>IF([1]IT!AB75="", "", [1]IT!AB75)</f>
        <v>11.8</v>
      </c>
    </row>
    <row r="75" spans="1:212" ht="33" x14ac:dyDescent="0.25">
      <c r="A75" s="55" t="s">
        <v>35</v>
      </c>
      <c r="B75" s="85" t="str">
        <f>IF([1]IT!B76="", "", [1]IT!B76)</f>
        <v/>
      </c>
      <c r="C75" s="85" t="str">
        <f>IF([1]IT!C76="", "", [1]IT!C76)</f>
        <v/>
      </c>
      <c r="D75" s="85" t="str">
        <f>IF([1]IT!D76="", "", [1]IT!D76)</f>
        <v/>
      </c>
      <c r="E75" s="144" t="str">
        <f>IF([1]IT!E76="", "", [1]IT!E76)</f>
        <v/>
      </c>
      <c r="F75" s="144" t="str">
        <f>IF([1]IT!F76="", "", [1]IT!F76)</f>
        <v/>
      </c>
      <c r="G75" s="144" t="str">
        <f>IF([1]IT!G76="", "", [1]IT!G76)</f>
        <v/>
      </c>
      <c r="H75" s="144" t="str">
        <f>IF([1]IT!H76="", "", [1]IT!H76)</f>
        <v/>
      </c>
      <c r="I75" s="144" t="str">
        <f>IF([1]IT!I76="", "", [1]IT!I76)</f>
        <v/>
      </c>
      <c r="J75" s="96" t="str">
        <f>IF([1]IT!J76="", "", [1]IT!J76)</f>
        <v/>
      </c>
      <c r="K75" s="96" t="str">
        <f>IF([1]IT!K76="", "", [1]IT!K76)</f>
        <v/>
      </c>
      <c r="L75" s="96" t="str">
        <f>IF([1]IT!L76="", "", [1]IT!L76)</f>
        <v/>
      </c>
      <c r="M75" s="100" t="str">
        <f>IF([1]IT!M76="", "", [1]IT!M76)</f>
        <v/>
      </c>
      <c r="N75" s="100" t="str">
        <f>IF([1]IT!N76="", "", [1]IT!N76)</f>
        <v/>
      </c>
      <c r="O75" s="100" t="str">
        <f>IF([1]IT!O76="", "", [1]IT!O76)</f>
        <v/>
      </c>
      <c r="P75" s="100" t="str">
        <f>IF([1]IT!P76="", "", [1]IT!P76)</f>
        <v/>
      </c>
      <c r="Q75" s="100" t="str">
        <f>IF([1]IT!Q76="", "", [1]IT!Q76)</f>
        <v/>
      </c>
      <c r="R75" s="100" t="str">
        <f>IF([1]IT!R76="", "", [1]IT!R76)</f>
        <v/>
      </c>
      <c r="S75" s="100" t="str">
        <f>IF([1]IT!S76="", "", [1]IT!S76)</f>
        <v/>
      </c>
      <c r="T75" s="100" t="str">
        <f>IF([1]IT!T76="", "", [1]IT!T76)</f>
        <v/>
      </c>
      <c r="U75" s="100" t="str">
        <f>IF([1]IT!U76="", "", [1]IT!U76)</f>
        <v/>
      </c>
      <c r="V75" s="100" t="str">
        <f>IF([1]IT!V76="", "", [1]IT!V76)</f>
        <v/>
      </c>
      <c r="W75" s="100" t="str">
        <f>IF([1]IT!W76="", "", [1]IT!W76)</f>
        <v/>
      </c>
      <c r="X75" s="100" t="str">
        <f>IF([1]IT!X76="", "", [1]IT!X76)</f>
        <v/>
      </c>
      <c r="Y75" s="100" t="str">
        <f>IF([1]IT!Y76="", "", [1]IT!Y76)</f>
        <v/>
      </c>
      <c r="Z75" s="100" t="str">
        <f>IF([1]IT!Z76="", "", [1]IT!Z76)</f>
        <v/>
      </c>
      <c r="AA75" s="100" t="str">
        <f>IF([1]IT!AA76="", "", [1]IT!AA76)</f>
        <v/>
      </c>
      <c r="AB75" s="100" t="str">
        <f>IF([1]IT!AB76="", "", [1]IT!AB76)</f>
        <v/>
      </c>
    </row>
    <row r="76" spans="1:212" x14ac:dyDescent="0.25">
      <c r="A76" s="56">
        <v>2000</v>
      </c>
      <c r="B76" s="85">
        <f>IF([1]IT!B77="", "", [1]IT!B77)</f>
        <v>19.5</v>
      </c>
      <c r="C76" s="85">
        <f>IF([1]IT!C77="", "", [1]IT!C77)</f>
        <v>21.3</v>
      </c>
      <c r="D76" s="85">
        <f>IF([1]IT!D77="", "", [1]IT!D77)</f>
        <v>9.6999999999999993</v>
      </c>
      <c r="E76" s="144">
        <f>IF([1]IT!E77="", "", [1]IT!E77)</f>
        <v>9.1295475027617865</v>
      </c>
      <c r="F76" s="144">
        <f>IF([1]IT!F77="", "", [1]IT!F77)</f>
        <v>8.9</v>
      </c>
      <c r="G76" s="144">
        <f>IF([1]IT!G77="", "", [1]IT!G77)</f>
        <v>8.6</v>
      </c>
      <c r="H76" s="144">
        <f>IF([1]IT!H77="", "", [1]IT!H77)</f>
        <v>10.4</v>
      </c>
      <c r="I76" s="144">
        <f>IF([1]IT!I77="", "", [1]IT!I77)</f>
        <v>9.3000000000000007</v>
      </c>
      <c r="J76" s="96">
        <f>IF([1]IT!J77="", "", [1]IT!J77)</f>
        <v>7.3411690096184339</v>
      </c>
      <c r="K76" s="96">
        <f>IF([1]IT!K77="", "", [1]IT!K77)</f>
        <v>6.9</v>
      </c>
      <c r="L76" s="96">
        <f>IF([1]IT!L77="", "", [1]IT!L77)</f>
        <v>7.5</v>
      </c>
      <c r="M76" s="100">
        <f>IF([1]IT!M77="", "", [1]IT!M77)</f>
        <v>9.9642786767047937</v>
      </c>
      <c r="N76" s="100">
        <f>IF([1]IT!N77="", "", [1]IT!N77)</f>
        <v>8.9</v>
      </c>
      <c r="O76" s="100">
        <f>IF([1]IT!O77="", "", [1]IT!O77)</f>
        <v>7.6</v>
      </c>
      <c r="P76" s="100">
        <f>IF([1]IT!P77="", "", [1]IT!P77)</f>
        <v>10.7</v>
      </c>
      <c r="Q76" s="100">
        <f>IF([1]IT!Q77="", "", [1]IT!Q77)</f>
        <v>9.6999999999999993</v>
      </c>
      <c r="R76" s="100">
        <f>IF([1]IT!R77="", "", [1]IT!R77)</f>
        <v>9.1999999999999993</v>
      </c>
      <c r="S76" s="100">
        <f>IF([1]IT!S77="", "", [1]IT!S77)</f>
        <v>9.1</v>
      </c>
      <c r="T76" s="100">
        <f>IF([1]IT!T77="", "", [1]IT!T77)</f>
        <v>7</v>
      </c>
      <c r="U76" s="100">
        <f>IF([1]IT!U77="", "", [1]IT!U77)</f>
        <v>8.9</v>
      </c>
      <c r="V76" s="100">
        <f>IF([1]IT!V77="", "", [1]IT!V77)</f>
        <v>8.8000000000000007</v>
      </c>
      <c r="W76" s="100">
        <f>IF([1]IT!W77="", "", [1]IT!W77)</f>
        <v>8.8000000000000007</v>
      </c>
      <c r="X76" s="100">
        <f>IF([1]IT!X77="", "", [1]IT!X77)</f>
        <v>10.409917355371903</v>
      </c>
      <c r="Y76" s="100">
        <f>IF([1]IT!Y77="", "", [1]IT!Y77)</f>
        <v>9.4</v>
      </c>
      <c r="Z76" s="100">
        <f>IF([1]IT!Z77="", "", [1]IT!Z77)</f>
        <v>10.6</v>
      </c>
      <c r="AA76" s="100">
        <f>IF([1]IT!AA77="", "", [1]IT!AA77)</f>
        <v>10.701324503311259</v>
      </c>
      <c r="AB76" s="100">
        <f>IF([1]IT!AB77="", "", [1]IT!AB77)</f>
        <v>12.7</v>
      </c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</row>
    <row r="77" spans="1:212" x14ac:dyDescent="0.25">
      <c r="A77" s="56">
        <v>2006</v>
      </c>
      <c r="B77" s="85">
        <f>IF([1]IT!B78="", "", [1]IT!B78)</f>
        <v>23</v>
      </c>
      <c r="C77" s="85">
        <f>IF([1]IT!C78="", "", [1]IT!C78)</f>
        <v>24.7</v>
      </c>
      <c r="D77" s="85">
        <f>IF([1]IT!D78="", "", [1]IT!D78)</f>
        <v>12.9</v>
      </c>
      <c r="E77" s="144">
        <f>IF([1]IT!E78="", "", [1]IT!E78)</f>
        <v>11.071658059993993</v>
      </c>
      <c r="F77" s="144">
        <f>IF([1]IT!F78="", "", [1]IT!F78)</f>
        <v>11.2</v>
      </c>
      <c r="G77" s="144">
        <f>IF([1]IT!G78="", "", [1]IT!G78)</f>
        <v>10.5</v>
      </c>
      <c r="H77" s="144">
        <f>IF([1]IT!H78="", "", [1]IT!H78)</f>
        <v>12.3</v>
      </c>
      <c r="I77" s="144">
        <f>IF([1]IT!I78="", "", [1]IT!I78)</f>
        <v>10.9</v>
      </c>
      <c r="J77" s="96">
        <f>IF([1]IT!J78="", "", [1]IT!J78)</f>
        <v>10.661029984929586</v>
      </c>
      <c r="K77" s="96">
        <f>IF([1]IT!K78="", "", [1]IT!K78)</f>
        <v>11.4</v>
      </c>
      <c r="L77" s="96">
        <f>IF([1]IT!L78="", "", [1]IT!L78)</f>
        <v>10.4</v>
      </c>
      <c r="M77" s="100">
        <f>IF([1]IT!M78="", "", [1]IT!M78)</f>
        <v>13.734406835262719</v>
      </c>
      <c r="N77" s="100">
        <f>IF([1]IT!N78="", "", [1]IT!N78)</f>
        <v>11.8</v>
      </c>
      <c r="O77" s="100">
        <f>IF([1]IT!O78="", "", [1]IT!O78)</f>
        <v>11.5</v>
      </c>
      <c r="P77" s="100">
        <f>IF([1]IT!P78="", "", [1]IT!P78)</f>
        <v>14.6</v>
      </c>
      <c r="Q77" s="100">
        <f>IF([1]IT!Q78="", "", [1]IT!Q78)</f>
        <v>13.1</v>
      </c>
      <c r="R77" s="100">
        <f>IF([1]IT!R78="", "", [1]IT!R78)</f>
        <v>14.6</v>
      </c>
      <c r="S77" s="100">
        <f>IF([1]IT!S78="", "", [1]IT!S78)</f>
        <v>13.4</v>
      </c>
      <c r="T77" s="100">
        <f>IF([1]IT!T78="", "", [1]IT!T78)</f>
        <v>10</v>
      </c>
      <c r="U77" s="100">
        <f>IF([1]IT!U78="", "", [1]IT!U78)</f>
        <v>13</v>
      </c>
      <c r="V77" s="100">
        <f>IF([1]IT!V78="", "", [1]IT!V78)</f>
        <v>11.4</v>
      </c>
      <c r="W77" s="100">
        <f>IF([1]IT!W78="", "", [1]IT!W78)</f>
        <v>13.3</v>
      </c>
      <c r="X77" s="100">
        <f>IF([1]IT!X78="", "", [1]IT!X78)</f>
        <v>14.2</v>
      </c>
      <c r="Y77" s="100">
        <f>IF([1]IT!Y78="", "", [1]IT!Y78)</f>
        <v>14.7</v>
      </c>
      <c r="Z77" s="100">
        <f>IF([1]IT!Z78="", "", [1]IT!Z78)</f>
        <v>15.1</v>
      </c>
      <c r="AA77" s="100">
        <f>IF([1]IT!AA78="", "", [1]IT!AA78)</f>
        <v>15.3</v>
      </c>
      <c r="AB77" s="100">
        <f>IF([1]IT!AB78="", "", [1]IT!AB78)</f>
        <v>16.899999999999999</v>
      </c>
    </row>
    <row r="78" spans="1:212" x14ac:dyDescent="0.25">
      <c r="A78" s="56">
        <v>2013</v>
      </c>
      <c r="B78" s="85">
        <f>IF([1]IT!B79="", "", [1]IT!B79)</f>
        <v>28.7</v>
      </c>
      <c r="C78" s="85">
        <f>IF([1]IT!C79="", "", [1]IT!C79)</f>
        <v>30.1</v>
      </c>
      <c r="D78" s="85">
        <f>IF([1]IT!D79="", "", [1]IT!D79)</f>
        <v>16.399999999999999</v>
      </c>
      <c r="E78" s="144">
        <f>IF([1]IT!E79="", "", [1]IT!E79)</f>
        <v>13.728651798411432</v>
      </c>
      <c r="F78" s="144">
        <f>IF([1]IT!F79="", "", [1]IT!F79)</f>
        <v>14.3</v>
      </c>
      <c r="G78" s="144">
        <f>IF([1]IT!G79="", "", [1]IT!G79)</f>
        <v>13.2</v>
      </c>
      <c r="H78" s="144">
        <f>IF([1]IT!H79="", "", [1]IT!H79)</f>
        <v>14</v>
      </c>
      <c r="I78" s="144">
        <f>IF([1]IT!I79="", "", [1]IT!I79)</f>
        <v>13.4</v>
      </c>
      <c r="J78" s="96">
        <f>IF([1]IT!J79="", "", [1]IT!J79)</f>
        <v>14.28230536929928</v>
      </c>
      <c r="K78" s="96">
        <f>IF([1]IT!K79="", "", [1]IT!K79)</f>
        <v>15.1</v>
      </c>
      <c r="L78" s="96">
        <f>IF([1]IT!L79="", "", [1]IT!L79)</f>
        <v>14</v>
      </c>
      <c r="M78" s="100">
        <f>IF([1]IT!M79="", "", [1]IT!M79)</f>
        <v>17.550808080522732</v>
      </c>
      <c r="N78" s="100">
        <f>IF([1]IT!N79="", "", [1]IT!N79)</f>
        <v>15.9</v>
      </c>
      <c r="O78" s="100">
        <f>IF([1]IT!O79="", "", [1]IT!O79)</f>
        <v>16.100000000000001</v>
      </c>
      <c r="P78" s="100">
        <f>IF([1]IT!P79="", "", [1]IT!P79)</f>
        <v>20</v>
      </c>
      <c r="Q78" s="100">
        <f>IF([1]IT!Q79="", "", [1]IT!Q79)</f>
        <v>17.2</v>
      </c>
      <c r="R78" s="100">
        <f>IF([1]IT!R79="", "", [1]IT!R79)</f>
        <v>17.5</v>
      </c>
      <c r="S78" s="100">
        <f>IF([1]IT!S79="", "", [1]IT!S79)</f>
        <v>16.7</v>
      </c>
      <c r="T78" s="100">
        <f>IF([1]IT!T79="", "", [1]IT!T79)</f>
        <v>14.8</v>
      </c>
      <c r="U78" s="100">
        <f>IF([1]IT!U79="", "", [1]IT!U79)</f>
        <v>16.600000000000001</v>
      </c>
      <c r="V78" s="100">
        <f>IF([1]IT!V79="", "", [1]IT!V79)</f>
        <v>14.9</v>
      </c>
      <c r="W78" s="100">
        <f>IF([1]IT!W79="", "", [1]IT!W79)</f>
        <v>17.3</v>
      </c>
      <c r="X78" s="100">
        <f>IF([1]IT!X79="", "", [1]IT!X79)</f>
        <v>17.8</v>
      </c>
      <c r="Y78" s="100">
        <f>IF([1]IT!Y79="", "", [1]IT!Y79)</f>
        <v>17</v>
      </c>
      <c r="Z78" s="100">
        <f>IF([1]IT!Z79="", "", [1]IT!Z79)</f>
        <v>20.2</v>
      </c>
      <c r="AA78" s="100">
        <f>IF([1]IT!AA79="", "", [1]IT!AA79)</f>
        <v>18.3</v>
      </c>
      <c r="AB78" s="100">
        <f>IF([1]IT!AB79="", "", [1]IT!AB79)</f>
        <v>21</v>
      </c>
    </row>
    <row r="79" spans="1:212" x14ac:dyDescent="0.25">
      <c r="A79" s="56">
        <v>2015</v>
      </c>
      <c r="B79" s="85">
        <f>IF([1]IT!B80="", "", [1]IT!B80)</f>
        <v>29.4</v>
      </c>
      <c r="C79" s="85">
        <f>IF([1]IT!C80="", "", [1]IT!C80)</f>
        <v>30.8</v>
      </c>
      <c r="D79" s="85">
        <f>IF([1]IT!D80="", "", [1]IT!D80)</f>
        <v>17.600000000000001</v>
      </c>
      <c r="E79" s="144">
        <f>IF([1]IT!E80="", "", [1]IT!E80)</f>
        <v>14.097965652254977</v>
      </c>
      <c r="F79" s="144">
        <f>IF([1]IT!F80="", "", [1]IT!F80)</f>
        <v>14.9</v>
      </c>
      <c r="G79" s="144">
        <f>IF([1]IT!G80="", "", [1]IT!G80)</f>
        <v>13.3</v>
      </c>
      <c r="H79" s="144">
        <f>IF([1]IT!H80="", "", [1]IT!H80)</f>
        <v>15.7</v>
      </c>
      <c r="I79" s="144">
        <f>IF([1]IT!I80="", "", [1]IT!I80)</f>
        <v>13.2</v>
      </c>
      <c r="J79" s="96">
        <f>IF([1]IT!J80="", "", [1]IT!J80)</f>
        <v>14.904790847336429</v>
      </c>
      <c r="K79" s="96">
        <f>IF([1]IT!K80="", "", [1]IT!K80)</f>
        <v>15.5</v>
      </c>
      <c r="L79" s="96">
        <f>IF([1]IT!L80="", "", [1]IT!L80)</f>
        <v>14.7</v>
      </c>
      <c r="M79" s="100">
        <f>IF([1]IT!M80="", "", [1]IT!M80)</f>
        <v>19.088371675306124</v>
      </c>
      <c r="N79" s="100">
        <f>IF([1]IT!N80="", "", [1]IT!N80)</f>
        <v>16.600000000000001</v>
      </c>
      <c r="O79" s="100">
        <f>IF([1]IT!O80="", "", [1]IT!O80)</f>
        <v>15.5</v>
      </c>
      <c r="P79" s="100">
        <f>IF([1]IT!P80="", "", [1]IT!P80)</f>
        <v>19.7</v>
      </c>
      <c r="Q79" s="100">
        <f>IF([1]IT!Q80="", "", [1]IT!Q80)</f>
        <v>19.3</v>
      </c>
      <c r="R79" s="100">
        <f>IF([1]IT!R80="", "", [1]IT!R80)</f>
        <v>17</v>
      </c>
      <c r="S79" s="100">
        <f>IF([1]IT!S80="", "", [1]IT!S80)</f>
        <v>18</v>
      </c>
      <c r="T79" s="100">
        <f>IF([1]IT!T80="", "", [1]IT!T80)</f>
        <v>16.3</v>
      </c>
      <c r="U79" s="100">
        <f>IF([1]IT!U80="", "", [1]IT!U80)</f>
        <v>18.7</v>
      </c>
      <c r="V79" s="100">
        <f>IF([1]IT!V80="", "", [1]IT!V80)</f>
        <v>15.9</v>
      </c>
      <c r="W79" s="100">
        <f>IF([1]IT!W80="", "", [1]IT!W80)</f>
        <v>17.600000000000001</v>
      </c>
      <c r="X79" s="100">
        <f>IF([1]IT!X80="", "", [1]IT!X80)</f>
        <v>20.3</v>
      </c>
      <c r="Y79" s="100">
        <f>IF([1]IT!Y80="", "", [1]IT!Y80)</f>
        <v>19.3</v>
      </c>
      <c r="Z79" s="100">
        <f>IF([1]IT!Z80="", "", [1]IT!Z80)</f>
        <v>19.8</v>
      </c>
      <c r="AA79" s="100">
        <f>IF([1]IT!AA80="", "", [1]IT!AA80)</f>
        <v>18.5</v>
      </c>
      <c r="AB79" s="100">
        <f>IF([1]IT!AB80="", "", [1]IT!AB80)</f>
        <v>23.3</v>
      </c>
    </row>
    <row r="80" spans="1:212" ht="22.5" x14ac:dyDescent="0.25">
      <c r="A80" s="55" t="s">
        <v>36</v>
      </c>
      <c r="B80" s="85" t="str">
        <f>IF([1]IT!B81="", "", [1]IT!B81)</f>
        <v/>
      </c>
      <c r="C80" s="85" t="str">
        <f>IF([1]IT!C81="", "", [1]IT!C81)</f>
        <v/>
      </c>
      <c r="D80" s="85" t="str">
        <f>IF([1]IT!D81="", "", [1]IT!D81)</f>
        <v/>
      </c>
      <c r="E80" s="144" t="str">
        <f>IF([1]IT!E81="", "", [1]IT!E81)</f>
        <v/>
      </c>
      <c r="F80" s="144" t="str">
        <f>IF([1]IT!F81="", "", [1]IT!F81)</f>
        <v/>
      </c>
      <c r="G80" s="144" t="str">
        <f>IF([1]IT!G81="", "", [1]IT!G81)</f>
        <v/>
      </c>
      <c r="H80" s="144" t="str">
        <f>IF([1]IT!H81="", "", [1]IT!H81)</f>
        <v/>
      </c>
      <c r="I80" s="144" t="str">
        <f>IF([1]IT!I81="", "", [1]IT!I81)</f>
        <v/>
      </c>
      <c r="J80" s="96" t="str">
        <f>IF([1]IT!J81="", "", [1]IT!J81)</f>
        <v/>
      </c>
      <c r="K80" s="96" t="str">
        <f>IF([1]IT!K81="", "", [1]IT!K81)</f>
        <v/>
      </c>
      <c r="L80" s="96" t="str">
        <f>IF([1]IT!L81="", "", [1]IT!L81)</f>
        <v/>
      </c>
      <c r="M80" s="100" t="str">
        <f>IF([1]IT!M81="", "", [1]IT!M81)</f>
        <v/>
      </c>
      <c r="N80" s="100" t="str">
        <f>IF([1]IT!N81="", "", [1]IT!N81)</f>
        <v/>
      </c>
      <c r="O80" s="100" t="str">
        <f>IF([1]IT!O81="", "", [1]IT!O81)</f>
        <v/>
      </c>
      <c r="P80" s="100" t="str">
        <f>IF([1]IT!P81="", "", [1]IT!P81)</f>
        <v/>
      </c>
      <c r="Q80" s="100" t="str">
        <f>IF([1]IT!Q81="", "", [1]IT!Q81)</f>
        <v/>
      </c>
      <c r="R80" s="100" t="str">
        <f>IF([1]IT!R81="", "", [1]IT!R81)</f>
        <v/>
      </c>
      <c r="S80" s="100" t="str">
        <f>IF([1]IT!S81="", "", [1]IT!S81)</f>
        <v/>
      </c>
      <c r="T80" s="100" t="str">
        <f>IF([1]IT!T81="", "", [1]IT!T81)</f>
        <v/>
      </c>
      <c r="U80" s="100" t="str">
        <f>IF([1]IT!U81="", "", [1]IT!U81)</f>
        <v/>
      </c>
      <c r="V80" s="100" t="str">
        <f>IF([1]IT!V81="", "", [1]IT!V81)</f>
        <v/>
      </c>
      <c r="W80" s="100" t="str">
        <f>IF([1]IT!W81="", "", [1]IT!W81)</f>
        <v/>
      </c>
      <c r="X80" s="100" t="str">
        <f>IF([1]IT!X81="", "", [1]IT!X81)</f>
        <v/>
      </c>
      <c r="Y80" s="100" t="str">
        <f>IF([1]IT!Y81="", "", [1]IT!Y81)</f>
        <v/>
      </c>
      <c r="Z80" s="100" t="str">
        <f>IF([1]IT!Z81="", "", [1]IT!Z81)</f>
        <v/>
      </c>
      <c r="AA80" s="100" t="str">
        <f>IF([1]IT!AA81="", "", [1]IT!AA81)</f>
        <v/>
      </c>
      <c r="AB80" s="100" t="str">
        <f>IF([1]IT!AB81="", "", [1]IT!AB81)</f>
        <v/>
      </c>
    </row>
    <row r="81" spans="1:212" x14ac:dyDescent="0.25">
      <c r="A81" s="55" t="s">
        <v>37</v>
      </c>
      <c r="B81" s="85" t="str">
        <f>IF([1]IT!B82="", "", [1]IT!B82)</f>
        <v/>
      </c>
      <c r="C81" s="85" t="str">
        <f>IF([1]IT!C82="", "", [1]IT!C82)</f>
        <v/>
      </c>
      <c r="D81" s="85" t="str">
        <f>IF([1]IT!D82="", "", [1]IT!D82)</f>
        <v/>
      </c>
      <c r="E81" s="144" t="str">
        <f>IF([1]IT!E82="", "", [1]IT!E82)</f>
        <v/>
      </c>
      <c r="F81" s="144" t="str">
        <f>IF([1]IT!F82="", "", [1]IT!F82)</f>
        <v/>
      </c>
      <c r="G81" s="144" t="str">
        <f>IF([1]IT!G82="", "", [1]IT!G82)</f>
        <v/>
      </c>
      <c r="H81" s="144" t="str">
        <f>IF([1]IT!H82="", "", [1]IT!H82)</f>
        <v/>
      </c>
      <c r="I81" s="144" t="str">
        <f>IF([1]IT!I82="", "", [1]IT!I82)</f>
        <v/>
      </c>
      <c r="J81" s="96" t="str">
        <f>IF([1]IT!J82="", "", [1]IT!J82)</f>
        <v/>
      </c>
      <c r="K81" s="96" t="str">
        <f>IF([1]IT!K82="", "", [1]IT!K82)</f>
        <v/>
      </c>
      <c r="L81" s="96" t="str">
        <f>IF([1]IT!L82="", "", [1]IT!L82)</f>
        <v/>
      </c>
      <c r="M81" s="100" t="str">
        <f>IF([1]IT!M82="", "", [1]IT!M82)</f>
        <v/>
      </c>
      <c r="N81" s="100" t="str">
        <f>IF([1]IT!N82="", "", [1]IT!N82)</f>
        <v/>
      </c>
      <c r="O81" s="100" t="str">
        <f>IF([1]IT!O82="", "", [1]IT!O82)</f>
        <v/>
      </c>
      <c r="P81" s="100" t="str">
        <f>IF([1]IT!P82="", "", [1]IT!P82)</f>
        <v/>
      </c>
      <c r="Q81" s="100" t="str">
        <f>IF([1]IT!Q82="", "", [1]IT!Q82)</f>
        <v/>
      </c>
      <c r="R81" s="100" t="str">
        <f>IF([1]IT!R82="", "", [1]IT!R82)</f>
        <v/>
      </c>
      <c r="S81" s="100" t="str">
        <f>IF([1]IT!S82="", "", [1]IT!S82)</f>
        <v/>
      </c>
      <c r="T81" s="100" t="str">
        <f>IF([1]IT!T82="", "", [1]IT!T82)</f>
        <v/>
      </c>
      <c r="U81" s="100" t="str">
        <f>IF([1]IT!U82="", "", [1]IT!U82)</f>
        <v/>
      </c>
      <c r="V81" s="100" t="str">
        <f>IF([1]IT!V82="", "", [1]IT!V82)</f>
        <v/>
      </c>
      <c r="W81" s="100" t="str">
        <f>IF([1]IT!W82="", "", [1]IT!W82)</f>
        <v/>
      </c>
      <c r="X81" s="100" t="str">
        <f>IF([1]IT!X82="", "", [1]IT!X82)</f>
        <v/>
      </c>
      <c r="Y81" s="100" t="str">
        <f>IF([1]IT!Y82="", "", [1]IT!Y82)</f>
        <v/>
      </c>
      <c r="Z81" s="100" t="str">
        <f>IF([1]IT!Z82="", "", [1]IT!Z82)</f>
        <v/>
      </c>
      <c r="AA81" s="100" t="str">
        <f>IF([1]IT!AA82="", "", [1]IT!AA82)</f>
        <v/>
      </c>
      <c r="AB81" s="100" t="str">
        <f>IF([1]IT!AB82="", "", [1]IT!AB82)</f>
        <v/>
      </c>
    </row>
    <row r="82" spans="1:212" x14ac:dyDescent="0.25">
      <c r="A82" s="56">
        <v>2000</v>
      </c>
      <c r="B82" s="85">
        <f>IF([1]IT!B83="", "", [1]IT!B83)</f>
        <v>7.7494115200726776</v>
      </c>
      <c r="C82" s="85">
        <f>IF([1]IT!C83="", "", [1]IT!C83)</f>
        <v>3.8734964039637023</v>
      </c>
      <c r="D82" s="85">
        <f>IF([1]IT!D83="", "", [1]IT!D83)</f>
        <v>4.6908505362560495</v>
      </c>
      <c r="E82" s="144">
        <f>IF([1]IT!E83="", "", [1]IT!E83)</f>
        <v>9.5216777834702686</v>
      </c>
      <c r="F82" s="144">
        <f>IF([1]IT!F83="", "", [1]IT!F83)</f>
        <v>6.2398431834050267</v>
      </c>
      <c r="G82" s="144">
        <f>IF([1]IT!G83="", "", [1]IT!G83)</f>
        <v>12.204620334174175</v>
      </c>
      <c r="H82" s="144">
        <f>IF([1]IT!H83="", "", [1]IT!H83)</f>
        <v>16.346632090984695</v>
      </c>
      <c r="I82" s="144">
        <f>IF([1]IT!I83="", "", [1]IT!I83)</f>
        <v>8.2376876861748478</v>
      </c>
      <c r="J82" s="96">
        <f>IF([1]IT!J83="", "", [1]IT!J83)</f>
        <v>11.070119334414457</v>
      </c>
      <c r="K82" s="96">
        <f>IF([1]IT!K83="", "", [1]IT!K83)</f>
        <v>15.357518815523491</v>
      </c>
      <c r="L82" s="96">
        <f>IF([1]IT!L83="", "", [1]IT!L83)</f>
        <v>9.5241632006580286</v>
      </c>
      <c r="M82" s="100">
        <f>IF([1]IT!M83="", "", [1]IT!M83)</f>
        <v>2.8664873564747673</v>
      </c>
      <c r="N82" s="100">
        <f>IF([1]IT!N83="", "", [1]IT!N83)</f>
        <v>2.1496662581243697</v>
      </c>
      <c r="O82" s="100">
        <f>IF([1]IT!O83="", "", [1]IT!O83)</f>
        <v>3.7327412652655543</v>
      </c>
      <c r="P82" s="100">
        <f>IF([1]IT!P83="", "", [1]IT!P83)</f>
        <v>1.7864913808234024</v>
      </c>
      <c r="Q82" s="100">
        <f>IF([1]IT!Q83="", "", [1]IT!Q83)</f>
        <v>1.2108743149756935</v>
      </c>
      <c r="R82" s="100">
        <f>IF([1]IT!R83="", "", [1]IT!R83)</f>
        <v>4.6324411471335925</v>
      </c>
      <c r="S82" s="100">
        <f>IF([1]IT!S83="", "", [1]IT!S83)</f>
        <v>10.696468570798674</v>
      </c>
      <c r="T82" s="100">
        <f>IF([1]IT!T83="", "", [1]IT!T83)</f>
        <v>5.784729131273032</v>
      </c>
      <c r="U82" s="100">
        <f>IF([1]IT!U83="", "", [1]IT!U83)</f>
        <v>6.5961920834856622</v>
      </c>
      <c r="V82" s="100">
        <f>IF([1]IT!V83="", "", [1]IT!V83)</f>
        <v>3.5415421720347675</v>
      </c>
      <c r="W82" s="100">
        <f>IF([1]IT!W83="", "", [1]IT!W83)</f>
        <v>2.529792067169176</v>
      </c>
      <c r="X82" s="100">
        <f>IF([1]IT!X83="", "", [1]IT!X83)</f>
        <v>4.0531708049410033</v>
      </c>
      <c r="Y82" s="100">
        <f>IF([1]IT!Y83="", "", [1]IT!Y83)</f>
        <v>3.3844472209631431</v>
      </c>
      <c r="Z82" s="100">
        <f>IF([1]IT!Z83="", "", [1]IT!Z83)</f>
        <v>6.0747142667086269</v>
      </c>
      <c r="AA82" s="100">
        <f>IF([1]IT!AA83="", "", [1]IT!AA83)</f>
        <v>3.8484698126294905</v>
      </c>
      <c r="AB82" s="100">
        <f>IF([1]IT!AB83="", "", [1]IT!AB83)</f>
        <v>2.72747819016057</v>
      </c>
    </row>
    <row r="83" spans="1:212" x14ac:dyDescent="0.25">
      <c r="A83" s="56">
        <v>2006</v>
      </c>
      <c r="B83" s="85">
        <f>IF([1]IT!B84="", "", [1]IT!B84)</f>
        <v>5.7251297186090548</v>
      </c>
      <c r="C83" s="85">
        <f>IF([1]IT!C84="", "", [1]IT!C84)</f>
        <v>3.2593299789625028</v>
      </c>
      <c r="D83" s="85">
        <f>IF([1]IT!D84="", "", [1]IT!D84)</f>
        <v>4.0824772976941954</v>
      </c>
      <c r="E83" s="144">
        <f>IF([1]IT!E84="", "", [1]IT!E84)</f>
        <v>8.6114121155128096</v>
      </c>
      <c r="F83" s="144">
        <f>IF([1]IT!F84="", "", [1]IT!F84)</f>
        <v>4.9806125999399251</v>
      </c>
      <c r="G83" s="144">
        <f>IF([1]IT!G84="", "", [1]IT!G84)</f>
        <v>10.240642188020269</v>
      </c>
      <c r="H83" s="144">
        <f>IF([1]IT!H84="", "", [1]IT!H84)</f>
        <v>16.862170620645209</v>
      </c>
      <c r="I83" s="144">
        <f>IF([1]IT!I84="", "", [1]IT!I84)</f>
        <v>8.0631254739401186</v>
      </c>
      <c r="J83" s="96">
        <f>IF([1]IT!J84="", "", [1]IT!J84)</f>
        <v>9.1423391074963973</v>
      </c>
      <c r="K83" s="96">
        <f>IF([1]IT!K84="", "", [1]IT!K84)</f>
        <v>13.304754868563249</v>
      </c>
      <c r="L83" s="96">
        <f>IF([1]IT!L84="", "", [1]IT!L84)</f>
        <v>7.7261126883299083</v>
      </c>
      <c r="M83" s="100">
        <f>IF([1]IT!M84="", "", [1]IT!M84)</f>
        <v>2.5123023342889002</v>
      </c>
      <c r="N83" s="100">
        <f>IF([1]IT!N84="", "", [1]IT!N84)</f>
        <v>2.2812799209829526</v>
      </c>
      <c r="O83" s="100">
        <f>IF([1]IT!O84="", "", [1]IT!O84)</f>
        <v>3.6912937293274246</v>
      </c>
      <c r="P83" s="100">
        <f>IF([1]IT!P84="", "", [1]IT!P84)</f>
        <v>1.8476625474859527</v>
      </c>
      <c r="Q83" s="100">
        <f>IF([1]IT!Q84="", "", [1]IT!Q84)</f>
        <v>1.16609794463182</v>
      </c>
      <c r="R83" s="100">
        <f>IF([1]IT!R84="", "", [1]IT!R84)</f>
        <v>4.2512359424837936</v>
      </c>
      <c r="S83" s="100">
        <f>IF([1]IT!S84="", "", [1]IT!S84)</f>
        <v>8.1788836777218386</v>
      </c>
      <c r="T83" s="100">
        <f>IF([1]IT!T84="", "", [1]IT!T84)</f>
        <v>5.6197928551953229</v>
      </c>
      <c r="U83" s="100">
        <f>IF([1]IT!U84="", "", [1]IT!U84)</f>
        <v>4.8780624123946756</v>
      </c>
      <c r="V83" s="100">
        <f>IF([1]IT!V84="", "", [1]IT!V84)</f>
        <v>2.700393224714841</v>
      </c>
      <c r="W83" s="100">
        <f>IF([1]IT!W84="", "", [1]IT!W84)</f>
        <v>2.6466828763208849</v>
      </c>
      <c r="X83" s="100">
        <f>IF([1]IT!X84="", "", [1]IT!X84)</f>
        <v>3.1486487452720451</v>
      </c>
      <c r="Y83" s="100">
        <f>IF([1]IT!Y84="", "", [1]IT!Y84)</f>
        <v>3.2671438112956053</v>
      </c>
      <c r="Z83" s="100">
        <f>IF([1]IT!Z84="", "", [1]IT!Z84)</f>
        <v>4.8906487049342724</v>
      </c>
      <c r="AA83" s="100">
        <f>IF([1]IT!AA84="", "", [1]IT!AA84)</f>
        <v>3.7271479343371618</v>
      </c>
      <c r="AB83" s="100">
        <f>IF([1]IT!AB84="", "", [1]IT!AB84)</f>
        <v>2.2432506861397545</v>
      </c>
    </row>
    <row r="84" spans="1:212" x14ac:dyDescent="0.25">
      <c r="A84" s="56">
        <v>2011</v>
      </c>
      <c r="B84" s="85">
        <f>IF([1]IT!B85="", "", [1]IT!B85)</f>
        <v>5.1914903353435831</v>
      </c>
      <c r="C84" s="85">
        <f>IF([1]IT!C85="", "", [1]IT!C85)</f>
        <v>2.9999782436852294</v>
      </c>
      <c r="D84" s="85">
        <f>IF([1]IT!D85="", "", [1]IT!D85)</f>
        <v>3.7926634383541247</v>
      </c>
      <c r="E84" s="144">
        <f>IF([1]IT!E85="", "", [1]IT!E85)</f>
        <v>7.951785225093599</v>
      </c>
      <c r="F84" s="144">
        <f>IF([1]IT!F85="", "", [1]IT!F85)</f>
        <v>4.398197811628406</v>
      </c>
      <c r="G84" s="144">
        <f>IF([1]IT!G85="", "", [1]IT!G85)</f>
        <v>9.1746472695372479</v>
      </c>
      <c r="H84" s="144">
        <f>IF([1]IT!H85="", "", [1]IT!H85)</f>
        <v>15.963080647601751</v>
      </c>
      <c r="I84" s="144">
        <f>IF([1]IT!I85="", "", [1]IT!I85)</f>
        <v>7.7355747961827728</v>
      </c>
      <c r="J84" s="96">
        <f>IF([1]IT!J85="", "", [1]IT!J85)</f>
        <v>8.2064611956925368</v>
      </c>
      <c r="K84" s="96">
        <f>IF([1]IT!K85="", "", [1]IT!K85)</f>
        <v>11.088810837932765</v>
      </c>
      <c r="L84" s="96">
        <f>IF([1]IT!L85="", "", [1]IT!L85)</f>
        <v>7.2625698324022352</v>
      </c>
      <c r="M84" s="100">
        <f>IF([1]IT!M85="", "", [1]IT!M85)</f>
        <v>2.3745478656022079</v>
      </c>
      <c r="N84" s="100">
        <f>IF([1]IT!N85="", "", [1]IT!N85)</f>
        <v>2.2301091217289968</v>
      </c>
      <c r="O84" s="100">
        <f>IF([1]IT!O85="", "", [1]IT!O85)</f>
        <v>3.381642512077295</v>
      </c>
      <c r="P84" s="100">
        <f>IF([1]IT!P85="", "", [1]IT!P85)</f>
        <v>1.7714791851195746</v>
      </c>
      <c r="Q84" s="100">
        <f>IF([1]IT!Q85="", "", [1]IT!Q85)</f>
        <v>1.208047889698096</v>
      </c>
      <c r="R84" s="100">
        <f>IF([1]IT!R85="", "", [1]IT!R85)</f>
        <v>4.7432306255835668</v>
      </c>
      <c r="S84" s="100">
        <f>IF([1]IT!S85="", "", [1]IT!S85)</f>
        <v>8.5485307212822779</v>
      </c>
      <c r="T84" s="100">
        <f>IF([1]IT!T85="", "", [1]IT!T85)</f>
        <v>5.843439911797133</v>
      </c>
      <c r="U84" s="100">
        <f>IF([1]IT!U85="", "", [1]IT!U85)</f>
        <v>4.1897233201581026</v>
      </c>
      <c r="V84" s="100">
        <f>IF([1]IT!V85="", "", [1]IT!V85)</f>
        <v>2.7281790990664372</v>
      </c>
      <c r="W84" s="100">
        <f>IF([1]IT!W85="", "", [1]IT!W85)</f>
        <v>2.4314442413162709</v>
      </c>
      <c r="X84" s="100">
        <f>IF([1]IT!X85="", "", [1]IT!X85)</f>
        <v>2.6710066535828818</v>
      </c>
      <c r="Y84" s="100">
        <f>IF([1]IT!Y85="", "", [1]IT!Y85)</f>
        <v>3.1238582389477529</v>
      </c>
      <c r="Z84" s="100">
        <f>IF([1]IT!Z85="", "", [1]IT!Z85)</f>
        <v>3.805215540180948</v>
      </c>
      <c r="AA84" s="100">
        <f>IF([1]IT!AA85="", "", [1]IT!AA85)</f>
        <v>3.1838565022421528</v>
      </c>
      <c r="AB84" s="100">
        <f>IF([1]IT!AB85="", "", [1]IT!AB85)</f>
        <v>1.9547364768477464</v>
      </c>
    </row>
    <row r="85" spans="1:212" x14ac:dyDescent="0.25">
      <c r="A85" s="56">
        <v>2012</v>
      </c>
      <c r="B85" s="85" t="str">
        <f>IF([1]IT!B86="", "", [1]IT!B86)</f>
        <v>:</v>
      </c>
      <c r="C85" s="85" t="str">
        <f>IF([1]IT!C86="", "", [1]IT!C86)</f>
        <v>:</v>
      </c>
      <c r="D85" s="85">
        <f>IF([1]IT!D86="", "", [1]IT!D86)</f>
        <v>3.6835332227990971</v>
      </c>
      <c r="E85" s="144">
        <f>IF([1]IT!E86="", "", [1]IT!E86)</f>
        <v>7.6908927027573908</v>
      </c>
      <c r="F85" s="144">
        <f>IF([1]IT!F86="", "", [1]IT!F86)</f>
        <v>4.2823828704685178</v>
      </c>
      <c r="G85" s="144">
        <f>IF([1]IT!G86="", "", [1]IT!G86)</f>
        <v>8.961095730730003</v>
      </c>
      <c r="H85" s="144">
        <f>IF([1]IT!H86="", "", [1]IT!H86)</f>
        <v>15.142102810995494</v>
      </c>
      <c r="I85" s="144">
        <f>IF([1]IT!I86="", "", [1]IT!I86)</f>
        <v>7.6190476190476186</v>
      </c>
      <c r="J85" s="96">
        <f>IF([1]IT!J86="", "", [1]IT!J86)</f>
        <v>8.1436077057793348</v>
      </c>
      <c r="K85" s="96">
        <f>IF([1]IT!K86="", "", [1]IT!K86)</f>
        <v>10.585241730279899</v>
      </c>
      <c r="L85" s="96">
        <f>IF([1]IT!L86="", "", [1]IT!L86)</f>
        <v>7.3478188754353955</v>
      </c>
      <c r="M85" s="100">
        <f>IF([1]IT!M86="", "", [1]IT!M86)</f>
        <v>2.3181325525340926</v>
      </c>
      <c r="N85" s="100">
        <f>IF([1]IT!N86="", "", [1]IT!N86)</f>
        <v>2.1120000000000001</v>
      </c>
      <c r="O85" s="100">
        <f>IF([1]IT!O86="", "", [1]IT!O86)</f>
        <v>3.5483870967741935</v>
      </c>
      <c r="P85" s="100">
        <f>IF([1]IT!P86="", "", [1]IT!P86)</f>
        <v>1.7958695001496556</v>
      </c>
      <c r="Q85" s="100">
        <f>IF([1]IT!Q86="", "", [1]IT!Q86)</f>
        <v>1.1472606446306037</v>
      </c>
      <c r="R85" s="100">
        <f>IF([1]IT!R86="", "", [1]IT!R86)</f>
        <v>4.2447629547960313</v>
      </c>
      <c r="S85" s="100">
        <f>IF([1]IT!S86="", "", [1]IT!S86)</f>
        <v>8.1761006289308167</v>
      </c>
      <c r="T85" s="100">
        <f>IF([1]IT!T86="", "", [1]IT!T86)</f>
        <v>5.5416517697533072</v>
      </c>
      <c r="U85" s="100">
        <f>IF([1]IT!U86="", "", [1]IT!U86)</f>
        <v>4.0487421383647799</v>
      </c>
      <c r="V85" s="100">
        <f>IF([1]IT!V86="", "", [1]IT!V86)</f>
        <v>2.7659574468085109</v>
      </c>
      <c r="W85" s="100">
        <f>IF([1]IT!W86="", "", [1]IT!W86)</f>
        <v>2.43769328724759</v>
      </c>
      <c r="X85" s="100">
        <f>IF([1]IT!X86="", "", [1]IT!X86)</f>
        <v>2.7540043031317238</v>
      </c>
      <c r="Y85" s="100">
        <f>IF([1]IT!Y86="", "", [1]IT!Y86)</f>
        <v>2.9672330097087376</v>
      </c>
      <c r="Z85" s="100">
        <f>IF([1]IT!Z86="", "", [1]IT!Z86)</f>
        <v>3.5531628532974424</v>
      </c>
      <c r="AA85" s="100">
        <f>IF([1]IT!AA86="", "", [1]IT!AA86)</f>
        <v>2.9465370595382745</v>
      </c>
      <c r="AB85" s="100">
        <f>IF([1]IT!AB86="", "", [1]IT!AB86)</f>
        <v>1.9788664745437081</v>
      </c>
    </row>
    <row r="86" spans="1:212" x14ac:dyDescent="0.25">
      <c r="A86" s="56">
        <v>2013</v>
      </c>
      <c r="B86" s="85" t="str">
        <f>IF([1]IT!B87="", "", [1]IT!B87)</f>
        <v>:</v>
      </c>
      <c r="C86" s="85" t="str">
        <f>IF([1]IT!C87="", "", [1]IT!C87)</f>
        <v>:</v>
      </c>
      <c r="D86" s="85" t="str">
        <f>IF([1]IT!D87="", "", [1]IT!D87)</f>
        <v>:</v>
      </c>
      <c r="E86" s="144">
        <f>IF([1]IT!E87="", "", [1]IT!E87)</f>
        <v>0</v>
      </c>
      <c r="F86" s="144" t="str">
        <f>IF([1]IT!F87="", "", [1]IT!F87)</f>
        <v>:</v>
      </c>
      <c r="G86" s="144" t="str">
        <f>IF([1]IT!G87="", "", [1]IT!G87)</f>
        <v>:</v>
      </c>
      <c r="H86" s="144" t="str">
        <f>IF([1]IT!H87="", "", [1]IT!H87)</f>
        <v>:</v>
      </c>
      <c r="I86" s="144" t="str">
        <f>IF([1]IT!I87="", "", [1]IT!I87)</f>
        <v>:</v>
      </c>
      <c r="J86" s="96">
        <f>IF([1]IT!J87="", "", [1]IT!J87)</f>
        <v>0</v>
      </c>
      <c r="K86" s="96" t="str">
        <f>IF([1]IT!K87="", "", [1]IT!K87)</f>
        <v>:</v>
      </c>
      <c r="L86" s="96" t="str">
        <f>IF([1]IT!L87="", "", [1]IT!L87)</f>
        <v>:</v>
      </c>
      <c r="M86" s="100">
        <f>IF([1]IT!M87="", "", [1]IT!M87)</f>
        <v>0</v>
      </c>
      <c r="N86" s="100" t="str">
        <f>IF([1]IT!N87="", "", [1]IT!N87)</f>
        <v>:</v>
      </c>
      <c r="O86" s="100" t="str">
        <f>IF([1]IT!O87="", "", [1]IT!O87)</f>
        <v>:</v>
      </c>
      <c r="P86" s="100" t="str">
        <f>IF([1]IT!P87="", "", [1]IT!P87)</f>
        <v>:</v>
      </c>
      <c r="Q86" s="100" t="str">
        <f>IF([1]IT!Q87="", "", [1]IT!Q87)</f>
        <v>:</v>
      </c>
      <c r="R86" s="100" t="str">
        <f>IF([1]IT!R87="", "", [1]IT!R87)</f>
        <v>:</v>
      </c>
      <c r="S86" s="100" t="str">
        <f>IF([1]IT!S87="", "", [1]IT!S87)</f>
        <v>:</v>
      </c>
      <c r="T86" s="100" t="str">
        <f>IF([1]IT!T87="", "", [1]IT!T87)</f>
        <v>:</v>
      </c>
      <c r="U86" s="100" t="str">
        <f>IF([1]IT!U87="", "", [1]IT!U87)</f>
        <v>:</v>
      </c>
      <c r="V86" s="100" t="str">
        <f>IF([1]IT!V87="", "", [1]IT!V87)</f>
        <v>:</v>
      </c>
      <c r="W86" s="100" t="str">
        <f>IF([1]IT!W87="", "", [1]IT!W87)</f>
        <v>:</v>
      </c>
      <c r="X86" s="100" t="str">
        <f>IF([1]IT!X87="", "", [1]IT!X87)</f>
        <v>:</v>
      </c>
      <c r="Y86" s="100" t="str">
        <f>IF([1]IT!Y87="", "", [1]IT!Y87)</f>
        <v>:</v>
      </c>
      <c r="Z86" s="100" t="str">
        <f>IF([1]IT!Z87="", "", [1]IT!Z87)</f>
        <v>:</v>
      </c>
      <c r="AA86" s="100" t="str">
        <f>IF([1]IT!AA87="", "", [1]IT!AA87)</f>
        <v>:</v>
      </c>
      <c r="AB86" s="100" t="str">
        <f>IF([1]IT!AB87="", "", [1]IT!AB87)</f>
        <v>:</v>
      </c>
    </row>
    <row r="87" spans="1:212" x14ac:dyDescent="0.25">
      <c r="A87" s="55" t="s">
        <v>38</v>
      </c>
      <c r="B87" s="85" t="str">
        <f>IF([1]IT!B88="", "", [1]IT!B88)</f>
        <v/>
      </c>
      <c r="C87" s="85" t="str">
        <f>IF([1]IT!C88="", "", [1]IT!C88)</f>
        <v/>
      </c>
      <c r="D87" s="85" t="str">
        <f>IF([1]IT!D88="", "", [1]IT!D88)</f>
        <v/>
      </c>
      <c r="E87" s="144" t="str">
        <f>IF([1]IT!E88="", "", [1]IT!E88)</f>
        <v/>
      </c>
      <c r="F87" s="144" t="str">
        <f>IF([1]IT!F88="", "", [1]IT!F88)</f>
        <v/>
      </c>
      <c r="G87" s="144" t="str">
        <f>IF([1]IT!G88="", "", [1]IT!G88)</f>
        <v/>
      </c>
      <c r="H87" s="144" t="str">
        <f>IF([1]IT!H88="", "", [1]IT!H88)</f>
        <v/>
      </c>
      <c r="I87" s="144" t="str">
        <f>IF([1]IT!I88="", "", [1]IT!I88)</f>
        <v/>
      </c>
      <c r="J87" s="96" t="str">
        <f>IF([1]IT!J88="", "", [1]IT!J88)</f>
        <v/>
      </c>
      <c r="K87" s="96" t="str">
        <f>IF([1]IT!K88="", "", [1]IT!K88)</f>
        <v/>
      </c>
      <c r="L87" s="96" t="str">
        <f>IF([1]IT!L88="", "", [1]IT!L88)</f>
        <v/>
      </c>
      <c r="M87" s="100" t="str">
        <f>IF([1]IT!M88="", "", [1]IT!M88)</f>
        <v/>
      </c>
      <c r="N87" s="100" t="str">
        <f>IF([1]IT!N88="", "", [1]IT!N88)</f>
        <v/>
      </c>
      <c r="O87" s="100" t="str">
        <f>IF([1]IT!O88="", "", [1]IT!O88)</f>
        <v/>
      </c>
      <c r="P87" s="100" t="str">
        <f>IF([1]IT!P88="", "", [1]IT!P88)</f>
        <v/>
      </c>
      <c r="Q87" s="100" t="str">
        <f>IF([1]IT!Q88="", "", [1]IT!Q88)</f>
        <v/>
      </c>
      <c r="R87" s="100" t="str">
        <f>IF([1]IT!R88="", "", [1]IT!R88)</f>
        <v/>
      </c>
      <c r="S87" s="100" t="str">
        <f>IF([1]IT!S88="", "", [1]IT!S88)</f>
        <v/>
      </c>
      <c r="T87" s="100" t="str">
        <f>IF([1]IT!T88="", "", [1]IT!T88)</f>
        <v/>
      </c>
      <c r="U87" s="100" t="str">
        <f>IF([1]IT!U88="", "", [1]IT!U88)</f>
        <v/>
      </c>
      <c r="V87" s="100" t="str">
        <f>IF([1]IT!V88="", "", [1]IT!V88)</f>
        <v/>
      </c>
      <c r="W87" s="100" t="str">
        <f>IF([1]IT!W88="", "", [1]IT!W88)</f>
        <v/>
      </c>
      <c r="X87" s="100" t="str">
        <f>IF([1]IT!X88="", "", [1]IT!X88)</f>
        <v/>
      </c>
      <c r="Y87" s="100" t="str">
        <f>IF([1]IT!Y88="", "", [1]IT!Y88)</f>
        <v/>
      </c>
      <c r="Z87" s="100" t="str">
        <f>IF([1]IT!Z88="", "", [1]IT!Z88)</f>
        <v/>
      </c>
      <c r="AA87" s="100" t="str">
        <f>IF([1]IT!AA88="", "", [1]IT!AA88)</f>
        <v/>
      </c>
      <c r="AB87" s="100" t="str">
        <f>IF([1]IT!AB88="", "", [1]IT!AB88)</f>
        <v/>
      </c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</row>
    <row r="88" spans="1:212" x14ac:dyDescent="0.25">
      <c r="A88" s="56">
        <v>2000</v>
      </c>
      <c r="B88" s="85">
        <f>IF([1]IT!B89="", "", [1]IT!B89)</f>
        <v>19.246888535805763</v>
      </c>
      <c r="C88" s="85">
        <f>IF([1]IT!C89="", "", [1]IT!C89)</f>
        <v>17.865461003502297</v>
      </c>
      <c r="D88" s="85">
        <f>IF([1]IT!D89="", "", [1]IT!D89)</f>
        <v>20.885841640611289</v>
      </c>
      <c r="E88" s="144">
        <f>IF([1]IT!E89="", "", [1]IT!E89)</f>
        <v>12.588112181219978</v>
      </c>
      <c r="F88" s="144">
        <f>IF([1]IT!F89="", "", [1]IT!F89)</f>
        <v>14.815220268147881</v>
      </c>
      <c r="G88" s="144">
        <f>IF([1]IT!G89="", "", [1]IT!G89)</f>
        <v>15.066998119553631</v>
      </c>
      <c r="H88" s="144">
        <f>IF([1]IT!H89="", "", [1]IT!H89)</f>
        <v>7.1525037188245193</v>
      </c>
      <c r="I88" s="144">
        <f>IF([1]IT!I89="", "", [1]IT!I89)</f>
        <v>9.9235914644587346</v>
      </c>
      <c r="J88" s="96">
        <f>IF([1]IT!J89="", "", [1]IT!J89)</f>
        <v>12.169217203434306</v>
      </c>
      <c r="K88" s="96">
        <f>IF([1]IT!K89="", "", [1]IT!K89)</f>
        <v>17.836704416057376</v>
      </c>
      <c r="L88" s="96">
        <f>IF([1]IT!L89="", "", [1]IT!L89)</f>
        <v>10.125627223553458</v>
      </c>
      <c r="M88" s="100">
        <f>IF([1]IT!M89="", "", [1]IT!M89)</f>
        <v>23.873473994347286</v>
      </c>
      <c r="N88" s="100">
        <f>IF([1]IT!N89="", "", [1]IT!N89)</f>
        <v>30.373366251030603</v>
      </c>
      <c r="O88" s="100">
        <f>IF([1]IT!O89="", "", [1]IT!O89)</f>
        <v>11.819131929475741</v>
      </c>
      <c r="P88" s="100">
        <f>IF([1]IT!P89="", "", [1]IT!P89)</f>
        <v>13.313250244038324</v>
      </c>
      <c r="Q88" s="100">
        <f>IF([1]IT!Q89="", "", [1]IT!Q89)</f>
        <v>25.718718389061674</v>
      </c>
      <c r="R88" s="100">
        <f>IF([1]IT!R89="", "", [1]IT!R89)</f>
        <v>20.523350895763041</v>
      </c>
      <c r="S88" s="100">
        <f>IF([1]IT!S89="", "", [1]IT!S89)</f>
        <v>15.093060065990315</v>
      </c>
      <c r="T88" s="100">
        <f>IF([1]IT!T89="", "", [1]IT!T89)</f>
        <v>15.148043686172446</v>
      </c>
      <c r="U88" s="100">
        <f>IF([1]IT!U89="", "", [1]IT!U89)</f>
        <v>16.379236001443321</v>
      </c>
      <c r="V88" s="100">
        <f>IF([1]IT!V89="", "", [1]IT!V89)</f>
        <v>30.040263255630961</v>
      </c>
      <c r="W88" s="100">
        <f>IF([1]IT!W89="", "", [1]IT!W89)</f>
        <v>27.212196106382823</v>
      </c>
      <c r="X88" s="100">
        <f>IF([1]IT!X89="", "", [1]IT!X89)</f>
        <v>26.579042536400376</v>
      </c>
      <c r="Y88" s="100">
        <f>IF([1]IT!Y89="", "", [1]IT!Y89)</f>
        <v>24.38214854019656</v>
      </c>
      <c r="Z88" s="100">
        <f>IF([1]IT!Z89="", "", [1]IT!Z89)</f>
        <v>22.530651015871321</v>
      </c>
      <c r="AA88" s="100">
        <f>IF([1]IT!AA89="", "", [1]IT!AA89)</f>
        <v>28.932578474621067</v>
      </c>
      <c r="AB88" s="100">
        <f>IF([1]IT!AB89="", "", [1]IT!AB89)</f>
        <v>10.973125881989748</v>
      </c>
    </row>
    <row r="89" spans="1:212" x14ac:dyDescent="0.25">
      <c r="A89" s="56">
        <v>2006</v>
      </c>
      <c r="B89" s="85">
        <f>IF([1]IT!B90="", "", [1]IT!B90)</f>
        <v>17.209794720538088</v>
      </c>
      <c r="C89" s="85">
        <f>IF([1]IT!C90="", "", [1]IT!C90)</f>
        <v>15.468233687529633</v>
      </c>
      <c r="D89" s="85">
        <f>IF([1]IT!D90="", "", [1]IT!D90)</f>
        <v>19.354012139261847</v>
      </c>
      <c r="E89" s="144">
        <f>IF([1]IT!E90="", "", [1]IT!E90)</f>
        <v>11.975502828038323</v>
      </c>
      <c r="F89" s="144">
        <f>IF([1]IT!F90="", "", [1]IT!F90)</f>
        <v>13.597197324900378</v>
      </c>
      <c r="G89" s="144">
        <f>IF([1]IT!G90="", "", [1]IT!G90)</f>
        <v>14.461422610028654</v>
      </c>
      <c r="H89" s="144">
        <f>IF([1]IT!H90="", "", [1]IT!H90)</f>
        <v>7.6632086347695445</v>
      </c>
      <c r="I89" s="144">
        <f>IF([1]IT!I90="", "", [1]IT!I90)</f>
        <v>9.7326643117823668</v>
      </c>
      <c r="J89" s="96">
        <f>IF([1]IT!J90="", "", [1]IT!J90)</f>
        <v>12.05704106541639</v>
      </c>
      <c r="K89" s="96">
        <f>IF([1]IT!K90="", "", [1]IT!K90)</f>
        <v>16.258031414099879</v>
      </c>
      <c r="L89" s="96">
        <f>IF([1]IT!L90="", "", [1]IT!L90)</f>
        <v>10.627689972207941</v>
      </c>
      <c r="M89" s="100">
        <f>IF([1]IT!M90="", "", [1]IT!M90)</f>
        <v>21.91946206924575</v>
      </c>
      <c r="N89" s="100">
        <f>IF([1]IT!N90="", "", [1]IT!N90)</f>
        <v>26.127119104610763</v>
      </c>
      <c r="O89" s="100">
        <f>IF([1]IT!O90="", "", [1]IT!O90)</f>
        <v>11.551515696950542</v>
      </c>
      <c r="P89" s="100">
        <f>IF([1]IT!P90="", "", [1]IT!P90)</f>
        <v>11.982707349766615</v>
      </c>
      <c r="Q89" s="100">
        <f>IF([1]IT!Q90="", "", [1]IT!Q90)</f>
        <v>24.496927422550311</v>
      </c>
      <c r="R89" s="100">
        <f>IF([1]IT!R90="", "", [1]IT!R90)</f>
        <v>19.70581206859633</v>
      </c>
      <c r="S89" s="100">
        <f>IF([1]IT!S90="", "", [1]IT!S90)</f>
        <v>16.310106135810351</v>
      </c>
      <c r="T89" s="100">
        <f>IF([1]IT!T90="", "", [1]IT!T90)</f>
        <v>14.180412654426746</v>
      </c>
      <c r="U89" s="100">
        <f>IF([1]IT!U90="", "", [1]IT!U90)</f>
        <v>16.452389395990394</v>
      </c>
      <c r="V89" s="100">
        <f>IF([1]IT!V90="", "", [1]IT!V90)</f>
        <v>27.560971911349242</v>
      </c>
      <c r="W89" s="100">
        <f>IF([1]IT!W90="", "", [1]IT!W90)</f>
        <v>25.008688509894689</v>
      </c>
      <c r="X89" s="100">
        <f>IF([1]IT!X90="", "", [1]IT!X90)</f>
        <v>25.082150442179362</v>
      </c>
      <c r="Y89" s="100">
        <f>IF([1]IT!Y90="", "", [1]IT!Y90)</f>
        <v>21.338506154488027</v>
      </c>
      <c r="Z89" s="100">
        <f>IF([1]IT!Z90="", "", [1]IT!Z90)</f>
        <v>20.566395791550097</v>
      </c>
      <c r="AA89" s="100">
        <f>IF([1]IT!AA90="", "", [1]IT!AA90)</f>
        <v>28.531699182393115</v>
      </c>
      <c r="AB89" s="100">
        <f>IF([1]IT!AB90="", "", [1]IT!AB90)</f>
        <v>9.5495112350491667</v>
      </c>
    </row>
    <row r="90" spans="1:212" x14ac:dyDescent="0.25">
      <c r="A90" s="56">
        <v>2011</v>
      </c>
      <c r="B90" s="85">
        <f>IF([1]IT!B91="", "", [1]IT!B91)</f>
        <v>15.826459274406592</v>
      </c>
      <c r="C90" s="85">
        <f>IF([1]IT!C91="", "", [1]IT!C91)</f>
        <v>14.215841796936523</v>
      </c>
      <c r="D90" s="85">
        <f>IF([1]IT!D91="", "", [1]IT!D91)</f>
        <v>17.872050944543066</v>
      </c>
      <c r="E90" s="144">
        <f>IF([1]IT!E91="", "", [1]IT!E91)</f>
        <v>11.242808875901744</v>
      </c>
      <c r="F90" s="144">
        <f>IF([1]IT!F91="", "", [1]IT!F91)</f>
        <v>12.797682900665091</v>
      </c>
      <c r="G90" s="144">
        <f>IF([1]IT!G91="", "", [1]IT!G91)</f>
        <v>13.751005190437898</v>
      </c>
      <c r="H90" s="144">
        <f>IF([1]IT!H91="", "", [1]IT!H91)</f>
        <v>7.0812528370403989</v>
      </c>
      <c r="I90" s="144">
        <f>IF([1]IT!I91="", "", [1]IT!I91)</f>
        <v>8.9805978638690505</v>
      </c>
      <c r="J90" s="96">
        <f>IF([1]IT!J91="", "", [1]IT!J91)</f>
        <v>11.548458967694021</v>
      </c>
      <c r="K90" s="96">
        <f>IF([1]IT!K91="", "", [1]IT!K91)</f>
        <v>16.15654791771199</v>
      </c>
      <c r="L90" s="96">
        <f>IF([1]IT!L91="", "", [1]IT!L91)</f>
        <v>10.039434768320737</v>
      </c>
      <c r="M90" s="100">
        <f>IF([1]IT!M91="", "", [1]IT!M91)</f>
        <v>20.110075521942331</v>
      </c>
      <c r="N90" s="100">
        <f>IF([1]IT!N91="", "", [1]IT!N91)</f>
        <v>22.894374404068227</v>
      </c>
      <c r="O90" s="100">
        <f>IF([1]IT!O91="", "", [1]IT!O91)</f>
        <v>9.6618357487922726</v>
      </c>
      <c r="P90" s="100">
        <f>IF([1]IT!P91="", "", [1]IT!P91)</f>
        <v>11.485090050191909</v>
      </c>
      <c r="Q90" s="100">
        <f>IF([1]IT!Q91="", "", [1]IT!Q91)</f>
        <v>22.282972791908886</v>
      </c>
      <c r="R90" s="100">
        <f>IF([1]IT!R91="", "", [1]IT!R91)</f>
        <v>20.317460317460316</v>
      </c>
      <c r="S90" s="100">
        <f>IF([1]IT!S91="", "", [1]IT!S91)</f>
        <v>15.672306322350845</v>
      </c>
      <c r="T90" s="100">
        <f>IF([1]IT!T91="", "", [1]IT!T91)</f>
        <v>13.009922822491729</v>
      </c>
      <c r="U90" s="100">
        <f>IF([1]IT!U91="", "", [1]IT!U91)</f>
        <v>14.901185770750988</v>
      </c>
      <c r="V90" s="100">
        <f>IF([1]IT!V91="", "", [1]IT!V91)</f>
        <v>26.089912081936014</v>
      </c>
      <c r="W90" s="100">
        <f>IF([1]IT!W91="", "", [1]IT!W91)</f>
        <v>22.577696526508227</v>
      </c>
      <c r="X90" s="100">
        <f>IF([1]IT!X91="", "", [1]IT!X91)</f>
        <v>23.426355847015458</v>
      </c>
      <c r="Y90" s="100">
        <f>IF([1]IT!Y91="", "", [1]IT!Y91)</f>
        <v>19.705273413713314</v>
      </c>
      <c r="Z90" s="100">
        <f>IF([1]IT!Z91="", "", [1]IT!Z91)</f>
        <v>19.398616285258118</v>
      </c>
      <c r="AA90" s="100">
        <f>IF([1]IT!AA91="", "", [1]IT!AA91)</f>
        <v>27.294469357249625</v>
      </c>
      <c r="AB90" s="100">
        <f>IF([1]IT!AB91="", "", [1]IT!AB91)</f>
        <v>8.3394378686818058</v>
      </c>
    </row>
    <row r="91" spans="1:212" x14ac:dyDescent="0.25">
      <c r="A91" s="56">
        <v>2012</v>
      </c>
      <c r="B91" s="85" t="str">
        <f>IF([1]IT!B92="", "", [1]IT!B92)</f>
        <v>:</v>
      </c>
      <c r="C91" s="85" t="str">
        <f>IF([1]IT!C92="", "", [1]IT!C92)</f>
        <v>:</v>
      </c>
      <c r="D91" s="85">
        <f>IF([1]IT!D92="", "", [1]IT!D92)</f>
        <v>17.618108250936917</v>
      </c>
      <c r="E91" s="144">
        <f>IF([1]IT!E92="", "", [1]IT!E92)</f>
        <v>11.664183360005886</v>
      </c>
      <c r="F91" s="144">
        <f>IF([1]IT!F92="", "", [1]IT!F92)</f>
        <v>13.493746025015898</v>
      </c>
      <c r="G91" s="144">
        <f>IF([1]IT!G92="", "", [1]IT!G92)</f>
        <v>13.893341104473262</v>
      </c>
      <c r="H91" s="144">
        <f>IF([1]IT!H92="", "", [1]IT!H92)</f>
        <v>8.1223792514365574</v>
      </c>
      <c r="I91" s="144">
        <f>IF([1]IT!I92="", "", [1]IT!I92)</f>
        <v>8.9041095890410951</v>
      </c>
      <c r="J91" s="96">
        <f>IF([1]IT!J92="", "", [1]IT!J92)</f>
        <v>11.095821866399801</v>
      </c>
      <c r="K91" s="96">
        <f>IF([1]IT!K92="", "", [1]IT!K92)</f>
        <v>17.302798982188293</v>
      </c>
      <c r="L91" s="96">
        <f>IF([1]IT!L92="", "", [1]IT!L92)</f>
        <v>9.0728147288107497</v>
      </c>
      <c r="M91" s="100">
        <f>IF([1]IT!M92="", "", [1]IT!M92)</f>
        <v>19.649934484041609</v>
      </c>
      <c r="N91" s="100">
        <f>IF([1]IT!N92="", "", [1]IT!N92)</f>
        <v>22.170666666666662</v>
      </c>
      <c r="O91" s="100">
        <f>IF([1]IT!O92="", "", [1]IT!O92)</f>
        <v>10.64516129032258</v>
      </c>
      <c r="P91" s="100">
        <f>IF([1]IT!P92="", "", [1]IT!P92)</f>
        <v>11.299012271774917</v>
      </c>
      <c r="Q91" s="100">
        <f>IF([1]IT!Q92="", "", [1]IT!Q92)</f>
        <v>22.163776868627831</v>
      </c>
      <c r="R91" s="100">
        <f>IF([1]IT!R92="", "", [1]IT!R92)</f>
        <v>20.37853730246233</v>
      </c>
      <c r="S91" s="100">
        <f>IF([1]IT!S92="", "", [1]IT!S92)</f>
        <v>14.285714285714288</v>
      </c>
      <c r="T91" s="100">
        <f>IF([1]IT!T92="", "", [1]IT!T92)</f>
        <v>13.013943510904541</v>
      </c>
      <c r="U91" s="100">
        <f>IF([1]IT!U92="", "", [1]IT!U92)</f>
        <v>14.81918238993711</v>
      </c>
      <c r="V91" s="100">
        <f>IF([1]IT!V92="", "", [1]IT!V92)</f>
        <v>25.310095065640564</v>
      </c>
      <c r="W91" s="100">
        <f>IF([1]IT!W92="", "", [1]IT!W92)</f>
        <v>22.339457886119703</v>
      </c>
      <c r="X91" s="100">
        <f>IF([1]IT!X92="", "", [1]IT!X92)</f>
        <v>22.610566579010278</v>
      </c>
      <c r="Y91" s="100">
        <f>IF([1]IT!Y92="", "", [1]IT!Y92)</f>
        <v>19.010922330097088</v>
      </c>
      <c r="Z91" s="100">
        <f>IF([1]IT!Z92="", "", [1]IT!Z92)</f>
        <v>19.542395693135933</v>
      </c>
      <c r="AA91" s="100">
        <f>IF([1]IT!AA92="", "", [1]IT!AA92)</f>
        <v>26.777035236938033</v>
      </c>
      <c r="AB91" s="100">
        <f>IF([1]IT!AB92="", "", [1]IT!AB92)</f>
        <v>7.8578290105667623</v>
      </c>
    </row>
    <row r="92" spans="1:212" x14ac:dyDescent="0.25">
      <c r="A92" s="56">
        <v>2013</v>
      </c>
      <c r="B92" s="85" t="str">
        <f>IF([1]IT!B93="", "", [1]IT!B93)</f>
        <v>:</v>
      </c>
      <c r="C92" s="85" t="str">
        <f>IF([1]IT!C93="", "", [1]IT!C93)</f>
        <v>:</v>
      </c>
      <c r="D92" s="85" t="str">
        <f>IF([1]IT!D93="", "", [1]IT!D93)</f>
        <v>:</v>
      </c>
      <c r="E92" s="144">
        <f>IF([1]IT!E93="", "", [1]IT!E93)</f>
        <v>0</v>
      </c>
      <c r="F92" s="144" t="str">
        <f>IF([1]IT!F93="", "", [1]IT!F93)</f>
        <v>:</v>
      </c>
      <c r="G92" s="144" t="str">
        <f>IF([1]IT!G93="", "", [1]IT!G93)</f>
        <v>:</v>
      </c>
      <c r="H92" s="144" t="str">
        <f>IF([1]IT!H93="", "", [1]IT!H93)</f>
        <v>:</v>
      </c>
      <c r="I92" s="144" t="str">
        <f>IF([1]IT!I93="", "", [1]IT!I93)</f>
        <v>:</v>
      </c>
      <c r="J92" s="96">
        <f>IF([1]IT!J93="", "", [1]IT!J93)</f>
        <v>0</v>
      </c>
      <c r="K92" s="96" t="str">
        <f>IF([1]IT!K93="", "", [1]IT!K93)</f>
        <v>:</v>
      </c>
      <c r="L92" s="96" t="str">
        <f>IF([1]IT!L93="", "", [1]IT!L93)</f>
        <v>:</v>
      </c>
      <c r="M92" s="100">
        <f>IF([1]IT!M93="", "", [1]IT!M93)</f>
        <v>0</v>
      </c>
      <c r="N92" s="100" t="str">
        <f>IF([1]IT!N93="", "", [1]IT!N93)</f>
        <v>:</v>
      </c>
      <c r="O92" s="100" t="str">
        <f>IF([1]IT!O93="", "", [1]IT!O93)</f>
        <v>:</v>
      </c>
      <c r="P92" s="100" t="str">
        <f>IF([1]IT!P93="", "", [1]IT!P93)</f>
        <v>:</v>
      </c>
      <c r="Q92" s="100" t="str">
        <f>IF([1]IT!Q93="", "", [1]IT!Q93)</f>
        <v>:</v>
      </c>
      <c r="R92" s="100" t="str">
        <f>IF([1]IT!R93="", "", [1]IT!R93)</f>
        <v>:</v>
      </c>
      <c r="S92" s="100" t="str">
        <f>IF([1]IT!S93="", "", [1]IT!S93)</f>
        <v>:</v>
      </c>
      <c r="T92" s="100" t="str">
        <f>IF([1]IT!T93="", "", [1]IT!T93)</f>
        <v>:</v>
      </c>
      <c r="U92" s="100" t="str">
        <f>IF([1]IT!U93="", "", [1]IT!U93)</f>
        <v>:</v>
      </c>
      <c r="V92" s="100" t="str">
        <f>IF([1]IT!V93="", "", [1]IT!V93)</f>
        <v>:</v>
      </c>
      <c r="W92" s="100" t="str">
        <f>IF([1]IT!W93="", "", [1]IT!W93)</f>
        <v>:</v>
      </c>
      <c r="X92" s="100" t="str">
        <f>IF([1]IT!X93="", "", [1]IT!X93)</f>
        <v>:</v>
      </c>
      <c r="Y92" s="100" t="str">
        <f>IF([1]IT!Y93="", "", [1]IT!Y93)</f>
        <v>:</v>
      </c>
      <c r="Z92" s="100" t="str">
        <f>IF([1]IT!Z93="", "", [1]IT!Z93)</f>
        <v>:</v>
      </c>
      <c r="AA92" s="100" t="str">
        <f>IF([1]IT!AA93="", "", [1]IT!AA93)</f>
        <v>:</v>
      </c>
      <c r="AB92" s="100" t="str">
        <f>IF([1]IT!AB93="", "", [1]IT!AB93)</f>
        <v>:</v>
      </c>
    </row>
    <row r="93" spans="1:212" x14ac:dyDescent="0.25">
      <c r="A93" s="55" t="s">
        <v>39</v>
      </c>
      <c r="B93" s="85" t="str">
        <f>IF([1]IT!B94="", "", [1]IT!B94)</f>
        <v/>
      </c>
      <c r="C93" s="85" t="str">
        <f>IF([1]IT!C94="", "", [1]IT!C94)</f>
        <v/>
      </c>
      <c r="D93" s="85" t="str">
        <f>IF([1]IT!D94="", "", [1]IT!D94)</f>
        <v/>
      </c>
      <c r="E93" s="144" t="str">
        <f>IF([1]IT!E94="", "", [1]IT!E94)</f>
        <v/>
      </c>
      <c r="F93" s="144" t="str">
        <f>IF([1]IT!F94="", "", [1]IT!F94)</f>
        <v/>
      </c>
      <c r="G93" s="144" t="str">
        <f>IF([1]IT!G94="", "", [1]IT!G94)</f>
        <v/>
      </c>
      <c r="H93" s="144" t="str">
        <f>IF([1]IT!H94="", "", [1]IT!H94)</f>
        <v/>
      </c>
      <c r="I93" s="144" t="str">
        <f>IF([1]IT!I94="", "", [1]IT!I94)</f>
        <v/>
      </c>
      <c r="J93" s="96" t="str">
        <f>IF([1]IT!J94="", "", [1]IT!J94)</f>
        <v/>
      </c>
      <c r="K93" s="96" t="str">
        <f>IF([1]IT!K94="", "", [1]IT!K94)</f>
        <v/>
      </c>
      <c r="L93" s="96" t="str">
        <f>IF([1]IT!L94="", "", [1]IT!L94)</f>
        <v/>
      </c>
      <c r="M93" s="100" t="str">
        <f>IF([1]IT!M94="", "", [1]IT!M94)</f>
        <v/>
      </c>
      <c r="N93" s="100" t="str">
        <f>IF([1]IT!N94="", "", [1]IT!N94)</f>
        <v/>
      </c>
      <c r="O93" s="100" t="str">
        <f>IF([1]IT!O94="", "", [1]IT!O94)</f>
        <v/>
      </c>
      <c r="P93" s="100" t="str">
        <f>IF([1]IT!P94="", "", [1]IT!P94)</f>
        <v/>
      </c>
      <c r="Q93" s="100" t="str">
        <f>IF([1]IT!Q94="", "", [1]IT!Q94)</f>
        <v/>
      </c>
      <c r="R93" s="100" t="str">
        <f>IF([1]IT!R94="", "", [1]IT!R94)</f>
        <v/>
      </c>
      <c r="S93" s="100" t="str">
        <f>IF([1]IT!S94="", "", [1]IT!S94)</f>
        <v/>
      </c>
      <c r="T93" s="100" t="str">
        <f>IF([1]IT!T94="", "", [1]IT!T94)</f>
        <v/>
      </c>
      <c r="U93" s="100" t="str">
        <f>IF([1]IT!U94="", "", [1]IT!U94)</f>
        <v/>
      </c>
      <c r="V93" s="100" t="str">
        <f>IF([1]IT!V94="", "", [1]IT!V94)</f>
        <v/>
      </c>
      <c r="W93" s="100" t="str">
        <f>IF([1]IT!W94="", "", [1]IT!W94)</f>
        <v/>
      </c>
      <c r="X93" s="100" t="str">
        <f>IF([1]IT!X94="", "", [1]IT!X94)</f>
        <v/>
      </c>
      <c r="Y93" s="100" t="str">
        <f>IF([1]IT!Y94="", "", [1]IT!Y94)</f>
        <v/>
      </c>
      <c r="Z93" s="100" t="str">
        <f>IF([1]IT!Z94="", "", [1]IT!Z94)</f>
        <v/>
      </c>
      <c r="AA93" s="100" t="str">
        <f>IF([1]IT!AA94="", "", [1]IT!AA94)</f>
        <v/>
      </c>
      <c r="AB93" s="100" t="str">
        <f>IF([1]IT!AB94="", "", [1]IT!AB94)</f>
        <v/>
      </c>
    </row>
    <row r="94" spans="1:212" x14ac:dyDescent="0.25">
      <c r="A94" s="56">
        <v>2000</v>
      </c>
      <c r="B94" s="85">
        <f>IF([1]IT!B95="", "", [1]IT!B95)</f>
        <v>6.867661448449228</v>
      </c>
      <c r="C94" s="85">
        <f>IF([1]IT!C95="", "", [1]IT!C95)</f>
        <v>7.2353841841589128</v>
      </c>
      <c r="D94" s="85">
        <f>IF([1]IT!D95="", "", [1]IT!D95)</f>
        <v>6.8296675181150031</v>
      </c>
      <c r="E94" s="144">
        <f>IF([1]IT!E95="", "", [1]IT!E95)</f>
        <v>6.7777550870266259</v>
      </c>
      <c r="F94" s="144">
        <f>IF([1]IT!F95="", "", [1]IT!F95)</f>
        <v>6.404480992926727</v>
      </c>
      <c r="G94" s="144">
        <f>IF([1]IT!G95="", "", [1]IT!G95)</f>
        <v>6.3504006799174118</v>
      </c>
      <c r="H94" s="144">
        <f>IF([1]IT!H95="", "", [1]IT!H95)</f>
        <v>7.5953943348581729</v>
      </c>
      <c r="I94" s="144">
        <f>IF([1]IT!I95="", "", [1]IT!I95)</f>
        <v>7.273747429977985</v>
      </c>
      <c r="J94" s="96">
        <f>IF([1]IT!J95="", "", [1]IT!J95)</f>
        <v>7.9880315229641985</v>
      </c>
      <c r="K94" s="96">
        <f>IF([1]IT!K95="", "", [1]IT!K95)</f>
        <v>8.301886156071566</v>
      </c>
      <c r="L94" s="96">
        <f>IF([1]IT!L95="", "", [1]IT!L95)</f>
        <v>7.8748614073036221</v>
      </c>
      <c r="M94" s="100">
        <f>IF([1]IT!M95="", "", [1]IT!M95)</f>
        <v>6.8298080205144229</v>
      </c>
      <c r="N94" s="100">
        <f>IF([1]IT!N95="", "", [1]IT!N95)</f>
        <v>7.7202437396122621</v>
      </c>
      <c r="O94" s="100">
        <f>IF([1]IT!O95="", "", [1]IT!O95)</f>
        <v>8.5097304863075784</v>
      </c>
      <c r="P94" s="100">
        <f>IF([1]IT!P95="", "", [1]IT!P95)</f>
        <v>6.9590705578881851</v>
      </c>
      <c r="Q94" s="100">
        <f>IF([1]IT!Q95="", "", [1]IT!Q95)</f>
        <v>6.8863295038802672</v>
      </c>
      <c r="R94" s="100">
        <f>IF([1]IT!R95="", "", [1]IT!R95)</f>
        <v>10.653348840769194</v>
      </c>
      <c r="S94" s="100">
        <f>IF([1]IT!S95="", "", [1]IT!S95)</f>
        <v>12.389331527038706</v>
      </c>
      <c r="T94" s="100">
        <f>IF([1]IT!T95="", "", [1]IT!T95)</f>
        <v>7.2390964961861188</v>
      </c>
      <c r="U94" s="100">
        <f>IF([1]IT!U95="", "", [1]IT!U95)</f>
        <v>7.9110372344427802</v>
      </c>
      <c r="V94" s="100">
        <f>IF([1]IT!V95="", "", [1]IT!V95)</f>
        <v>6.3865219315950545</v>
      </c>
      <c r="W94" s="100">
        <f>IF([1]IT!W95="", "", [1]IT!W95)</f>
        <v>8.0116880454360597</v>
      </c>
      <c r="X94" s="100">
        <f>IF([1]IT!X95="", "", [1]IT!X95)</f>
        <v>6.2750544239158224</v>
      </c>
      <c r="Y94" s="100">
        <f>IF([1]IT!Y95="", "", [1]IT!Y95)</f>
        <v>6.0481894429739311</v>
      </c>
      <c r="Z94" s="100">
        <f>IF([1]IT!Z95="", "", [1]IT!Z95)</f>
        <v>8.0530066058890508</v>
      </c>
      <c r="AA94" s="100">
        <f>IF([1]IT!AA95="", "", [1]IT!AA95)</f>
        <v>6.9336352724983046</v>
      </c>
      <c r="AB94" s="100">
        <f>IF([1]IT!AB95="", "", [1]IT!AB95)</f>
        <v>5.4973156372793497</v>
      </c>
    </row>
    <row r="95" spans="1:212" x14ac:dyDescent="0.25">
      <c r="A95" s="56">
        <v>2006</v>
      </c>
      <c r="B95" s="85">
        <f>IF([1]IT!B96="", "", [1]IT!B96)</f>
        <v>7.4751997077143963</v>
      </c>
      <c r="C95" s="85">
        <f>IF([1]IT!C96="", "", [1]IT!C96)</f>
        <v>7.5235863218365315</v>
      </c>
      <c r="D95" s="85">
        <f>IF([1]IT!D96="", "", [1]IT!D96)</f>
        <v>7.6722547084707715</v>
      </c>
      <c r="E95" s="144">
        <f>IF([1]IT!E96="", "", [1]IT!E96)</f>
        <v>7.9879142097811107</v>
      </c>
      <c r="F95" s="144">
        <f>IF([1]IT!F96="", "", [1]IT!F96)</f>
        <v>7.7993617528481911</v>
      </c>
      <c r="G95" s="144">
        <f>IF([1]IT!G96="", "", [1]IT!G96)</f>
        <v>8.5364913373188642</v>
      </c>
      <c r="H95" s="144">
        <f>IF([1]IT!H96="", "", [1]IT!H96)</f>
        <v>8.3187014825548946</v>
      </c>
      <c r="I95" s="144">
        <f>IF([1]IT!I96="", "", [1]IT!I96)</f>
        <v>7.6032891041304689</v>
      </c>
      <c r="J95" s="96">
        <f>IF([1]IT!J96="", "", [1]IT!J96)</f>
        <v>8.337253540324749</v>
      </c>
      <c r="K95" s="96">
        <f>IF([1]IT!K96="", "", [1]IT!K96)</f>
        <v>9.5273523441968226</v>
      </c>
      <c r="L95" s="96">
        <f>IF([1]IT!L96="", "", [1]IT!L96)</f>
        <v>7.9323325847520456</v>
      </c>
      <c r="M95" s="100">
        <f>IF([1]IT!M96="", "", [1]IT!M96)</f>
        <v>7.5517474830087394</v>
      </c>
      <c r="N95" s="100">
        <f>IF([1]IT!N96="", "", [1]IT!N96)</f>
        <v>7.7656567653502107</v>
      </c>
      <c r="O95" s="100">
        <f>IF([1]IT!O96="", "", [1]IT!O96)</f>
        <v>11.211130667087339</v>
      </c>
      <c r="P95" s="100">
        <f>IF([1]IT!P96="", "", [1]IT!P96)</f>
        <v>8.1127476959173475</v>
      </c>
      <c r="Q95" s="100">
        <f>IF([1]IT!Q96="", "", [1]IT!Q96)</f>
        <v>7.3088546082953494</v>
      </c>
      <c r="R95" s="100">
        <f>IF([1]IT!R96="", "", [1]IT!R96)</f>
        <v>10.017270520912595</v>
      </c>
      <c r="S95" s="100">
        <f>IF([1]IT!S96="", "", [1]IT!S96)</f>
        <v>11.84369143836753</v>
      </c>
      <c r="T95" s="100">
        <f>IF([1]IT!T96="", "", [1]IT!T96)</f>
        <v>9.0333393056327349</v>
      </c>
      <c r="U95" s="100">
        <f>IF([1]IT!U96="", "", [1]IT!U96)</f>
        <v>9.1495346268663162</v>
      </c>
      <c r="V95" s="100">
        <f>IF([1]IT!V96="", "", [1]IT!V96)</f>
        <v>8.0627658882434741</v>
      </c>
      <c r="W95" s="100">
        <f>IF([1]IT!W96="", "", [1]IT!W96)</f>
        <v>6.8214704558196253</v>
      </c>
      <c r="X95" s="100">
        <f>IF([1]IT!X96="", "", [1]IT!X96)</f>
        <v>6.9514721953527427</v>
      </c>
      <c r="Y95" s="100">
        <f>IF([1]IT!Y96="", "", [1]IT!Y96)</f>
        <v>7.2865712553705348</v>
      </c>
      <c r="Z95" s="100">
        <f>IF([1]IT!Z96="", "", [1]IT!Z96)</f>
        <v>9.0013230117881466</v>
      </c>
      <c r="AA95" s="100">
        <f>IF([1]IT!AA96="", "", [1]IT!AA96)</f>
        <v>7.6503972376710845</v>
      </c>
      <c r="AB95" s="100">
        <f>IF([1]IT!AB96="", "", [1]IT!AB96)</f>
        <v>6.6931679461956941</v>
      </c>
    </row>
    <row r="96" spans="1:212" x14ac:dyDescent="0.25">
      <c r="A96" s="56">
        <v>2011</v>
      </c>
      <c r="B96" s="85">
        <f>IF([1]IT!B97="", "", [1]IT!B97)</f>
        <v>6.8096790270234306</v>
      </c>
      <c r="C96" s="85">
        <f>IF([1]IT!C97="", "", [1]IT!C97)</f>
        <v>6.6126563845843283</v>
      </c>
      <c r="D96" s="85">
        <f>IF([1]IT!D97="", "", [1]IT!D97)</f>
        <v>7.5177013770644896</v>
      </c>
      <c r="E96" s="144">
        <f>IF([1]IT!E97="", "", [1]IT!E97)</f>
        <v>7.9006483426171128</v>
      </c>
      <c r="F96" s="144">
        <f>IF([1]IT!F97="", "", [1]IT!F97)</f>
        <v>7.8202102553100197</v>
      </c>
      <c r="G96" s="144">
        <f>IF([1]IT!G97="", "", [1]IT!G97)</f>
        <v>8.3631844433072597</v>
      </c>
      <c r="H96" s="144">
        <f>IF([1]IT!H97="", "", [1]IT!H97)</f>
        <v>8.0798910576486591</v>
      </c>
      <c r="I96" s="144">
        <f>IF([1]IT!I97="", "", [1]IT!I97)</f>
        <v>7.5206977185110286</v>
      </c>
      <c r="J96" s="96">
        <f>IF([1]IT!J97="", "", [1]IT!J97)</f>
        <v>8.1817056566406716</v>
      </c>
      <c r="K96" s="96">
        <f>IF([1]IT!K97="", "", [1]IT!K97)</f>
        <v>8.9312594079277474</v>
      </c>
      <c r="L96" s="96">
        <f>IF([1]IT!L97="", "", [1]IT!L97)</f>
        <v>7.9362471245481432</v>
      </c>
      <c r="M96" s="100">
        <f>IF([1]IT!M97="", "", [1]IT!M97)</f>
        <v>7.3791568064083135</v>
      </c>
      <c r="N96" s="100">
        <f>IF([1]IT!N97="", "", [1]IT!N97)</f>
        <v>7.4425256912808564</v>
      </c>
      <c r="O96" s="100">
        <f>IF([1]IT!O97="", "", [1]IT!O97)</f>
        <v>11.433172302737521</v>
      </c>
      <c r="P96" s="100">
        <f>IF([1]IT!P97="", "", [1]IT!P97)</f>
        <v>7.7797460879834661</v>
      </c>
      <c r="Q96" s="100">
        <f>IF([1]IT!Q97="", "", [1]IT!Q97)</f>
        <v>7.2115488513820143</v>
      </c>
      <c r="R96" s="100">
        <f>IF([1]IT!R97="", "", [1]IT!R97)</f>
        <v>9.1503267973856204</v>
      </c>
      <c r="S96" s="100">
        <f>IF([1]IT!S97="", "", [1]IT!S97)</f>
        <v>9.97328584149599</v>
      </c>
      <c r="T96" s="100">
        <f>IF([1]IT!T97="", "", [1]IT!T97)</f>
        <v>8.0852627710400586</v>
      </c>
      <c r="U96" s="100">
        <f>IF([1]IT!U97="", "", [1]IT!U97)</f>
        <v>8.8932806324110665</v>
      </c>
      <c r="V96" s="100">
        <f>IF([1]IT!V97="", "", [1]IT!V97)</f>
        <v>7.5908637723194063</v>
      </c>
      <c r="W96" s="100">
        <f>IF([1]IT!W97="", "", [1]IT!W97)</f>
        <v>6.8007312614259599</v>
      </c>
      <c r="X96" s="100">
        <f>IF([1]IT!X97="", "", [1]IT!X97)</f>
        <v>7.0125891532238747</v>
      </c>
      <c r="Y96" s="100">
        <f>IF([1]IT!Y97="", "", [1]IT!Y97)</f>
        <v>7.4412373645110232</v>
      </c>
      <c r="Z96" s="100">
        <f>IF([1]IT!Z97="", "", [1]IT!Z97)</f>
        <v>8.3288983501862699</v>
      </c>
      <c r="AA96" s="100">
        <f>IF([1]IT!AA97="", "", [1]IT!AA97)</f>
        <v>7.3991031390134534</v>
      </c>
      <c r="AB96" s="100">
        <f>IF([1]IT!AB97="", "", [1]IT!AB97)</f>
        <v>6.7856729768284678</v>
      </c>
    </row>
    <row r="97" spans="1:212" x14ac:dyDescent="0.25">
      <c r="A97" s="56">
        <v>2012</v>
      </c>
      <c r="B97" s="85" t="str">
        <f>IF([1]IT!B98="", "", [1]IT!B98)</f>
        <v>:</v>
      </c>
      <c r="C97" s="85" t="str">
        <f>IF([1]IT!C98="", "", [1]IT!C98)</f>
        <v>:</v>
      </c>
      <c r="D97" s="85">
        <f>IF([1]IT!D98="", "", [1]IT!D98)</f>
        <v>7.1581002634264799</v>
      </c>
      <c r="E97" s="144">
        <f>IF([1]IT!E98="", "", [1]IT!E98)</f>
        <v>7.133528318893366</v>
      </c>
      <c r="F97" s="144">
        <f>IF([1]IT!F98="", "", [1]IT!F98)</f>
        <v>6.8475726097095606</v>
      </c>
      <c r="G97" s="144">
        <f>IF([1]IT!G98="", "", [1]IT!G98)</f>
        <v>7.831851959784351</v>
      </c>
      <c r="H97" s="144">
        <f>IF([1]IT!H98="", "", [1]IT!H98)</f>
        <v>7.4390433297095813</v>
      </c>
      <c r="I97" s="144">
        <f>IF([1]IT!I98="", "", [1]IT!I98)</f>
        <v>6.7318982387475534</v>
      </c>
      <c r="J97" s="96">
        <f>IF([1]IT!J98="", "", [1]IT!J98)</f>
        <v>7.3179884913685269</v>
      </c>
      <c r="K97" s="96">
        <f>IF([1]IT!K98="", "", [1]IT!K98)</f>
        <v>7.888040712468193</v>
      </c>
      <c r="L97" s="96">
        <f>IF([1]IT!L98="", "", [1]IT!L98)</f>
        <v>7.1321943937634771</v>
      </c>
      <c r="M97" s="100">
        <f>IF([1]IT!M98="", "", [1]IT!M98)</f>
        <v>7.1614604396848769</v>
      </c>
      <c r="N97" s="100">
        <f>IF([1]IT!N98="", "", [1]IT!N98)</f>
        <v>7.7013333333333325</v>
      </c>
      <c r="O97" s="100">
        <f>IF([1]IT!O98="", "", [1]IT!O98)</f>
        <v>11.29032258064516</v>
      </c>
      <c r="P97" s="100">
        <f>IF([1]IT!P98="", "", [1]IT!P98)</f>
        <v>6.9440287339120017</v>
      </c>
      <c r="Q97" s="100">
        <f>IF([1]IT!Q98="", "", [1]IT!Q98)</f>
        <v>7.0567352858410715</v>
      </c>
      <c r="R97" s="100">
        <f>IF([1]IT!R98="", "", [1]IT!R98)</f>
        <v>9.5553105475927964</v>
      </c>
      <c r="S97" s="100">
        <f>IF([1]IT!S98="", "", [1]IT!S98)</f>
        <v>9.433962264150944</v>
      </c>
      <c r="T97" s="100">
        <f>IF([1]IT!T98="", "", [1]IT!T98)</f>
        <v>7.2935287808366098</v>
      </c>
      <c r="U97" s="100">
        <f>IF([1]IT!U98="", "", [1]IT!U98)</f>
        <v>7.9795597484276737</v>
      </c>
      <c r="V97" s="100">
        <f>IF([1]IT!V98="", "", [1]IT!V98)</f>
        <v>7.3245812584880037</v>
      </c>
      <c r="W97" s="100">
        <f>IF([1]IT!W98="", "", [1]IT!W98)</f>
        <v>5.8941240676732765</v>
      </c>
      <c r="X97" s="100">
        <f>IF([1]IT!X98="", "", [1]IT!X98)</f>
        <v>7.1336361463064781</v>
      </c>
      <c r="Y97" s="100">
        <f>IF([1]IT!Y98="", "", [1]IT!Y98)</f>
        <v>7.0449029126213594</v>
      </c>
      <c r="Z97" s="100">
        <f>IF([1]IT!Z98="", "", [1]IT!Z98)</f>
        <v>8.1292059219380892</v>
      </c>
      <c r="AA97" s="100">
        <f>IF([1]IT!AA98="", "", [1]IT!AA98)</f>
        <v>6.8043742405832317</v>
      </c>
      <c r="AB97" s="100">
        <f>IF([1]IT!AB98="", "", [1]IT!AB98)</f>
        <v>6.4015369836695477</v>
      </c>
    </row>
    <row r="98" spans="1:212" x14ac:dyDescent="0.25">
      <c r="A98" s="56">
        <v>2013</v>
      </c>
      <c r="B98" s="85" t="str">
        <f>IF([1]IT!B99="", "", [1]IT!B99)</f>
        <v>:</v>
      </c>
      <c r="C98" s="85" t="str">
        <f>IF([1]IT!C99="", "", [1]IT!C99)</f>
        <v>:</v>
      </c>
      <c r="D98" s="85" t="str">
        <f>IF([1]IT!D99="", "", [1]IT!D99)</f>
        <v>:</v>
      </c>
      <c r="E98" s="144">
        <f>IF([1]IT!E99="", "", [1]IT!E99)</f>
        <v>0</v>
      </c>
      <c r="F98" s="144" t="str">
        <f>IF([1]IT!F99="", "", [1]IT!F99)</f>
        <v>:</v>
      </c>
      <c r="G98" s="144" t="str">
        <f>IF([1]IT!G99="", "", [1]IT!G99)</f>
        <v>:</v>
      </c>
      <c r="H98" s="144" t="str">
        <f>IF([1]IT!H99="", "", [1]IT!H99)</f>
        <v>:</v>
      </c>
      <c r="I98" s="144" t="str">
        <f>IF([1]IT!I99="", "", [1]IT!I99)</f>
        <v>:</v>
      </c>
      <c r="J98" s="96">
        <f>IF([1]IT!J99="", "", [1]IT!J99)</f>
        <v>0</v>
      </c>
      <c r="K98" s="96" t="str">
        <f>IF([1]IT!K99="", "", [1]IT!K99)</f>
        <v>:</v>
      </c>
      <c r="L98" s="96" t="str">
        <f>IF([1]IT!L99="", "", [1]IT!L99)</f>
        <v>:</v>
      </c>
      <c r="M98" s="100">
        <f>IF([1]IT!M99="", "", [1]IT!M99)</f>
        <v>0</v>
      </c>
      <c r="N98" s="100" t="str">
        <f>IF([1]IT!N99="", "", [1]IT!N99)</f>
        <v>:</v>
      </c>
      <c r="O98" s="100" t="str">
        <f>IF([1]IT!O99="", "", [1]IT!O99)</f>
        <v>:</v>
      </c>
      <c r="P98" s="100" t="str">
        <f>IF([1]IT!P99="", "", [1]IT!P99)</f>
        <v>:</v>
      </c>
      <c r="Q98" s="100" t="str">
        <f>IF([1]IT!Q99="", "", [1]IT!Q99)</f>
        <v>:</v>
      </c>
      <c r="R98" s="100" t="str">
        <f>IF([1]IT!R99="", "", [1]IT!R99)</f>
        <v>:</v>
      </c>
      <c r="S98" s="100" t="str">
        <f>IF([1]IT!S99="", "", [1]IT!S99)</f>
        <v>:</v>
      </c>
      <c r="T98" s="100" t="str">
        <f>IF([1]IT!T99="", "", [1]IT!T99)</f>
        <v>:</v>
      </c>
      <c r="U98" s="100" t="str">
        <f>IF([1]IT!U99="", "", [1]IT!U99)</f>
        <v>:</v>
      </c>
      <c r="V98" s="100" t="str">
        <f>IF([1]IT!V99="", "", [1]IT!V99)</f>
        <v>:</v>
      </c>
      <c r="W98" s="100" t="str">
        <f>IF([1]IT!W99="", "", [1]IT!W99)</f>
        <v>:</v>
      </c>
      <c r="X98" s="100" t="str">
        <f>IF([1]IT!X99="", "", [1]IT!X99)</f>
        <v>:</v>
      </c>
      <c r="Y98" s="100" t="str">
        <f>IF([1]IT!Y99="", "", [1]IT!Y99)</f>
        <v>:</v>
      </c>
      <c r="Z98" s="100" t="str">
        <f>IF([1]IT!Z99="", "", [1]IT!Z99)</f>
        <v>:</v>
      </c>
      <c r="AA98" s="100" t="str">
        <f>IF([1]IT!AA99="", "", [1]IT!AA99)</f>
        <v>:</v>
      </c>
      <c r="AB98" s="100" t="str">
        <f>IF([1]IT!AB99="", "", [1]IT!AB99)</f>
        <v>:</v>
      </c>
    </row>
    <row r="99" spans="1:212" x14ac:dyDescent="0.25">
      <c r="A99" s="55" t="s">
        <v>40</v>
      </c>
      <c r="B99" s="85" t="str">
        <f>IF([1]IT!B100="", "", [1]IT!B100)</f>
        <v/>
      </c>
      <c r="C99" s="85" t="str">
        <f>IF([1]IT!C100="", "", [1]IT!C100)</f>
        <v/>
      </c>
      <c r="D99" s="85" t="str">
        <f>IF([1]IT!D100="", "", [1]IT!D100)</f>
        <v/>
      </c>
      <c r="E99" s="144" t="str">
        <f>IF([1]IT!E100="", "", [1]IT!E100)</f>
        <v/>
      </c>
      <c r="F99" s="144" t="str">
        <f>IF([1]IT!F100="", "", [1]IT!F100)</f>
        <v/>
      </c>
      <c r="G99" s="144" t="str">
        <f>IF([1]IT!G100="", "", [1]IT!G100)</f>
        <v/>
      </c>
      <c r="H99" s="144" t="str">
        <f>IF([1]IT!H100="", "", [1]IT!H100)</f>
        <v/>
      </c>
      <c r="I99" s="144" t="str">
        <f>IF([1]IT!I100="", "", [1]IT!I100)</f>
        <v/>
      </c>
      <c r="J99" s="96" t="str">
        <f>IF([1]IT!J100="", "", [1]IT!J100)</f>
        <v/>
      </c>
      <c r="K99" s="96" t="str">
        <f>IF([1]IT!K100="", "", [1]IT!K100)</f>
        <v/>
      </c>
      <c r="L99" s="96" t="str">
        <f>IF([1]IT!L100="", "", [1]IT!L100)</f>
        <v/>
      </c>
      <c r="M99" s="100" t="str">
        <f>IF([1]IT!M100="", "", [1]IT!M100)</f>
        <v/>
      </c>
      <c r="N99" s="100" t="str">
        <f>IF([1]IT!N100="", "", [1]IT!N100)</f>
        <v/>
      </c>
      <c r="O99" s="100" t="str">
        <f>IF([1]IT!O100="", "", [1]IT!O100)</f>
        <v/>
      </c>
      <c r="P99" s="100" t="str">
        <f>IF([1]IT!P100="", "", [1]IT!P100)</f>
        <v/>
      </c>
      <c r="Q99" s="100" t="str">
        <f>IF([1]IT!Q100="", "", [1]IT!Q100)</f>
        <v/>
      </c>
      <c r="R99" s="100" t="str">
        <f>IF([1]IT!R100="", "", [1]IT!R100)</f>
        <v/>
      </c>
      <c r="S99" s="100" t="str">
        <f>IF([1]IT!S100="", "", [1]IT!S100)</f>
        <v/>
      </c>
      <c r="T99" s="100" t="str">
        <f>IF([1]IT!T100="", "", [1]IT!T100)</f>
        <v/>
      </c>
      <c r="U99" s="100" t="str">
        <f>IF([1]IT!U100="", "", [1]IT!U100)</f>
        <v/>
      </c>
      <c r="V99" s="100" t="str">
        <f>IF([1]IT!V100="", "", [1]IT!V100)</f>
        <v/>
      </c>
      <c r="W99" s="100" t="str">
        <f>IF([1]IT!W100="", "", [1]IT!W100)</f>
        <v/>
      </c>
      <c r="X99" s="100" t="str">
        <f>IF([1]IT!X100="", "", [1]IT!X100)</f>
        <v/>
      </c>
      <c r="Y99" s="100" t="str">
        <f>IF([1]IT!Y100="", "", [1]IT!Y100)</f>
        <v/>
      </c>
      <c r="Z99" s="100" t="str">
        <f>IF([1]IT!Z100="", "", [1]IT!Z100)</f>
        <v/>
      </c>
      <c r="AA99" s="100" t="str">
        <f>IF([1]IT!AA100="", "", [1]IT!AA100)</f>
        <v/>
      </c>
      <c r="AB99" s="100" t="str">
        <f>IF([1]IT!AB100="", "", [1]IT!AB100)</f>
        <v/>
      </c>
    </row>
    <row r="100" spans="1:212" x14ac:dyDescent="0.25">
      <c r="A100" s="56">
        <v>2000</v>
      </c>
      <c r="B100" s="85">
        <f>IF([1]IT!B101="", "", [1]IT!B101)</f>
        <v>25.754487664933869</v>
      </c>
      <c r="C100" s="85">
        <f>IF([1]IT!C101="", "", [1]IT!C101)</f>
        <v>26.968673065620873</v>
      </c>
      <c r="D100" s="85">
        <f>IF([1]IT!D101="", "", [1]IT!D101)</f>
        <v>26.818355764477182</v>
      </c>
      <c r="E100" s="144">
        <f>IF([1]IT!E101="", "", [1]IT!E101)</f>
        <v>27.347628992020578</v>
      </c>
      <c r="F100" s="144">
        <f>IF([1]IT!F101="", "", [1]IT!F101)</f>
        <v>29.192365005207023</v>
      </c>
      <c r="G100" s="144">
        <f>IF([1]IT!G101="", "", [1]IT!G101)</f>
        <v>26.145092356727901</v>
      </c>
      <c r="H100" s="144">
        <f>IF([1]IT!H101="", "", [1]IT!H101)</f>
        <v>25.75927747891738</v>
      </c>
      <c r="I100" s="144">
        <f>IF([1]IT!I101="", "", [1]IT!I101)</f>
        <v>26.862560863767737</v>
      </c>
      <c r="J100" s="96">
        <f>IF([1]IT!J101="", "", [1]IT!J101)</f>
        <v>25.839317700012266</v>
      </c>
      <c r="K100" s="96">
        <f>IF([1]IT!K101="", "", [1]IT!K101)</f>
        <v>20.240426282197173</v>
      </c>
      <c r="L100" s="96">
        <f>IF([1]IT!L101="", "", [1]IT!L101)</f>
        <v>27.858173318142931</v>
      </c>
      <c r="M100" s="100">
        <f>IF([1]IT!M101="", "", [1]IT!M101)</f>
        <v>26.711993645062623</v>
      </c>
      <c r="N100" s="100">
        <f>IF([1]IT!N101="", "", [1]IT!N101)</f>
        <v>23.529456626791767</v>
      </c>
      <c r="O100" s="100">
        <f>IF([1]IT!O101="", "", [1]IT!O101)</f>
        <v>31.035664482942849</v>
      </c>
      <c r="P100" s="100">
        <f>IF([1]IT!P101="", "", [1]IT!P101)</f>
        <v>30.464625509633343</v>
      </c>
      <c r="Q100" s="100">
        <f>IF([1]IT!Q101="", "", [1]IT!Q101)</f>
        <v>27.515752292110072</v>
      </c>
      <c r="R100" s="100">
        <f>IF([1]IT!R101="", "", [1]IT!R101)</f>
        <v>25.149249140656821</v>
      </c>
      <c r="S100" s="100">
        <f>IF([1]IT!S101="", "", [1]IT!S101)</f>
        <v>20.09707561498778</v>
      </c>
      <c r="T100" s="100">
        <f>IF([1]IT!T101="", "", [1]IT!T101)</f>
        <v>35.152456673746904</v>
      </c>
      <c r="U100" s="100">
        <f>IF([1]IT!U101="", "", [1]IT!U101)</f>
        <v>27.935687111716025</v>
      </c>
      <c r="V100" s="100">
        <f>IF([1]IT!V101="", "", [1]IT!V101)</f>
        <v>26.44262982901644</v>
      </c>
      <c r="W100" s="100">
        <f>IF([1]IT!W101="", "", [1]IT!W101)</f>
        <v>21.886966119036284</v>
      </c>
      <c r="X100" s="100">
        <f>IF([1]IT!X101="", "", [1]IT!X101)</f>
        <v>27.949009503325851</v>
      </c>
      <c r="Y100" s="100">
        <f>IF([1]IT!Y101="", "", [1]IT!Y101)</f>
        <v>26.01951947382468</v>
      </c>
      <c r="Z100" s="100">
        <f>IF([1]IT!Z101="", "", [1]IT!Z101)</f>
        <v>24.758640621620433</v>
      </c>
      <c r="AA100" s="100">
        <f>IF([1]IT!AA101="", "", [1]IT!AA101)</f>
        <v>24.170953662996375</v>
      </c>
      <c r="AB100" s="100">
        <f>IF([1]IT!AB101="", "", [1]IT!AB101)</f>
        <v>27.992605352133054</v>
      </c>
    </row>
    <row r="101" spans="1:212" x14ac:dyDescent="0.25">
      <c r="A101" s="56">
        <v>2006</v>
      </c>
      <c r="B101" s="85">
        <f>IF([1]IT!B102="", "", [1]IT!B102)</f>
        <v>26.57444356716724</v>
      </c>
      <c r="C101" s="85">
        <f>IF([1]IT!C102="", "", [1]IT!C102)</f>
        <v>27.269457321524449</v>
      </c>
      <c r="D101" s="85">
        <f>IF([1]IT!D102="", "", [1]IT!D102)</f>
        <v>26.56697181472769</v>
      </c>
      <c r="E101" s="144">
        <f>IF([1]IT!E102="", "", [1]IT!E102)</f>
        <v>27.039187737214466</v>
      </c>
      <c r="F101" s="144">
        <f>IF([1]IT!F102="", "", [1]IT!F102)</f>
        <v>28.851318560497763</v>
      </c>
      <c r="G101" s="144">
        <f>IF([1]IT!G102="", "", [1]IT!G102)</f>
        <v>26.127132571031471</v>
      </c>
      <c r="H101" s="144">
        <f>IF([1]IT!H102="", "", [1]IT!H102)</f>
        <v>24.972249597326197</v>
      </c>
      <c r="I101" s="144">
        <f>IF([1]IT!I102="", "", [1]IT!I102)</f>
        <v>26.531926425896707</v>
      </c>
      <c r="J101" s="96">
        <f>IF([1]IT!J102="", "", [1]IT!J102)</f>
        <v>26.037465634732097</v>
      </c>
      <c r="K101" s="96">
        <f>IF([1]IT!K102="", "", [1]IT!K102)</f>
        <v>21.652882058266513</v>
      </c>
      <c r="L101" s="96">
        <f>IF([1]IT!L102="", "", [1]IT!L102)</f>
        <v>27.529282755961354</v>
      </c>
      <c r="M101" s="100">
        <f>IF([1]IT!M102="", "", [1]IT!M102)</f>
        <v>26.447087957433784</v>
      </c>
      <c r="N101" s="100">
        <f>IF([1]IT!N102="", "", [1]IT!N102)</f>
        <v>24.461784450210093</v>
      </c>
      <c r="O101" s="100">
        <f>IF([1]IT!O102="", "", [1]IT!O102)</f>
        <v>28.073872109532765</v>
      </c>
      <c r="P101" s="100">
        <f>IF([1]IT!P102="", "", [1]IT!P102)</f>
        <v>30.530072627246195</v>
      </c>
      <c r="Q101" s="100">
        <f>IF([1]IT!Q102="", "", [1]IT!Q102)</f>
        <v>26.42797754291492</v>
      </c>
      <c r="R101" s="100">
        <f>IF([1]IT!R102="", "", [1]IT!R102)</f>
        <v>25.20654284688435</v>
      </c>
      <c r="S101" s="100">
        <f>IF([1]IT!S102="", "", [1]IT!S102)</f>
        <v>20.791397483355123</v>
      </c>
      <c r="T101" s="100">
        <f>IF([1]IT!T102="", "", [1]IT!T102)</f>
        <v>33.236703744047709</v>
      </c>
      <c r="U101" s="100">
        <f>IF([1]IT!U102="", "", [1]IT!U102)</f>
        <v>26.156776065231767</v>
      </c>
      <c r="V101" s="100">
        <f>IF([1]IT!V102="", "", [1]IT!V102)</f>
        <v>26.521218612843185</v>
      </c>
      <c r="W101" s="100">
        <f>IF([1]IT!W102="", "", [1]IT!W102)</f>
        <v>22.863572402959022</v>
      </c>
      <c r="X101" s="100">
        <f>IF([1]IT!X102="", "", [1]IT!X102)</f>
        <v>26.683733168205009</v>
      </c>
      <c r="Y101" s="100">
        <f>IF([1]IT!Y102="", "", [1]IT!Y102)</f>
        <v>26.655657079721056</v>
      </c>
      <c r="Z101" s="100">
        <f>IF([1]IT!Z102="", "", [1]IT!Z102)</f>
        <v>25.263275584942768</v>
      </c>
      <c r="AA101" s="100">
        <f>IF([1]IT!AA102="", "", [1]IT!AA102)</f>
        <v>24.15720633528797</v>
      </c>
      <c r="AB101" s="100">
        <f>IF([1]IT!AB102="", "", [1]IT!AB102)</f>
        <v>27.866788202474019</v>
      </c>
    </row>
    <row r="102" spans="1:212" x14ac:dyDescent="0.25">
      <c r="A102" s="56">
        <v>2011</v>
      </c>
      <c r="B102" s="85">
        <f>IF([1]IT!B103="", "", [1]IT!B103)</f>
        <v>27.195979388036964</v>
      </c>
      <c r="C102" s="85">
        <f>IF([1]IT!C103="", "", [1]IT!C103)</f>
        <v>27.693233858073871</v>
      </c>
      <c r="D102" s="85">
        <f>IF([1]IT!D103="", "", [1]IT!D103)</f>
        <v>27.303392948431533</v>
      </c>
      <c r="E102" s="144">
        <f>IF([1]IT!E103="", "", [1]IT!E103)</f>
        <v>27.681490274860742</v>
      </c>
      <c r="F102" s="144">
        <f>IF([1]IT!F103="", "", [1]IT!F103)</f>
        <v>29.505470928985194</v>
      </c>
      <c r="G102" s="144">
        <f>IF([1]IT!G103="", "", [1]IT!G103)</f>
        <v>27.253454199868415</v>
      </c>
      <c r="H102" s="144">
        <f>IF([1]IT!H103="", "", [1]IT!H103)</f>
        <v>25.61658344681495</v>
      </c>
      <c r="I102" s="144">
        <f>IF([1]IT!I103="", "", [1]IT!I103)</f>
        <v>26.764835998230424</v>
      </c>
      <c r="J102" s="96">
        <f>IF([1]IT!J103="", "", [1]IT!J103)</f>
        <v>26.57507117217477</v>
      </c>
      <c r="K102" s="96">
        <f>IF([1]IT!K103="", "", [1]IT!K103)</f>
        <v>22.679377822378324</v>
      </c>
      <c r="L102" s="96">
        <f>IF([1]IT!L103="", "", [1]IT!L103)</f>
        <v>27.85080512651988</v>
      </c>
      <c r="M102" s="100">
        <f>IF([1]IT!M103="", "", [1]IT!M103)</f>
        <v>27.235875348365845</v>
      </c>
      <c r="N102" s="100">
        <f>IF([1]IT!N103="", "", [1]IT!N103)</f>
        <v>25.77603559699121</v>
      </c>
      <c r="O102" s="100">
        <f>IF([1]IT!O103="", "", [1]IT!O103)</f>
        <v>28.341384863123999</v>
      </c>
      <c r="P102" s="100">
        <f>IF([1]IT!P103="", "", [1]IT!P103)</f>
        <v>31.045172719220549</v>
      </c>
      <c r="Q102" s="100">
        <f>IF([1]IT!Q103="", "", [1]IT!Q103)</f>
        <v>27.160547187344669</v>
      </c>
      <c r="R102" s="100">
        <f>IF([1]IT!R103="", "", [1]IT!R103)</f>
        <v>25.3781512605042</v>
      </c>
      <c r="S102" s="100">
        <f>IF([1]IT!S103="", "", [1]IT!S103)</f>
        <v>22.707034728406054</v>
      </c>
      <c r="T102" s="100">
        <f>IF([1]IT!T103="", "", [1]IT!T103)</f>
        <v>33.553840499816239</v>
      </c>
      <c r="U102" s="100">
        <f>IF([1]IT!U103="", "", [1]IT!U103)</f>
        <v>27.154150197628457</v>
      </c>
      <c r="V102" s="100">
        <f>IF([1]IT!V103="", "", [1]IT!V103)</f>
        <v>27.263663554790181</v>
      </c>
      <c r="W102" s="100">
        <f>IF([1]IT!W103="", "", [1]IT!W103)</f>
        <v>23.784277879341865</v>
      </c>
      <c r="X102" s="100">
        <f>IF([1]IT!X103="", "", [1]IT!X103)</f>
        <v>26.81537504188406</v>
      </c>
      <c r="Y102" s="100">
        <f>IF([1]IT!Y103="", "", [1]IT!Y103)</f>
        <v>27.718913652417491</v>
      </c>
      <c r="Z102" s="100">
        <f>IF([1]IT!Z103="", "", [1]IT!Z103)</f>
        <v>25.997871208089414</v>
      </c>
      <c r="AA102" s="100">
        <f>IF([1]IT!AA103="", "", [1]IT!AA103)</f>
        <v>24.678624813153959</v>
      </c>
      <c r="AB102" s="100">
        <f>IF([1]IT!AB103="", "", [1]IT!AB103)</f>
        <v>28.912364575702661</v>
      </c>
    </row>
    <row r="103" spans="1:212" x14ac:dyDescent="0.25">
      <c r="A103" s="56">
        <v>2012</v>
      </c>
      <c r="B103" s="85" t="str">
        <f>IF([1]IT!B104="", "", [1]IT!B104)</f>
        <v>:</v>
      </c>
      <c r="C103" s="85" t="str">
        <f>IF([1]IT!C104="", "", [1]IT!C104)</f>
        <v>:</v>
      </c>
      <c r="D103" s="85">
        <f>IF([1]IT!D104="", "", [1]IT!D104)</f>
        <v>27.49357570183188</v>
      </c>
      <c r="E103" s="144">
        <f>IF([1]IT!E104="", "", [1]IT!E104)</f>
        <v>27.862700733955084</v>
      </c>
      <c r="F103" s="144">
        <f>IF([1]IT!F104="", "", [1]IT!F104)</f>
        <v>29.780580877676488</v>
      </c>
      <c r="G103" s="144">
        <f>IF([1]IT!G104="", "", [1]IT!G104)</f>
        <v>27.633687891592601</v>
      </c>
      <c r="H103" s="144">
        <f>IF([1]IT!H104="", "", [1]IT!H104)</f>
        <v>25.314489827612981</v>
      </c>
      <c r="I103" s="144">
        <f>IF([1]IT!I104="", "", [1]IT!I104)</f>
        <v>26.777560339204175</v>
      </c>
      <c r="J103" s="96">
        <f>IF([1]IT!J104="", "", [1]IT!J104)</f>
        <v>26.995246434826122</v>
      </c>
      <c r="K103" s="96">
        <f>IF([1]IT!K104="", "", [1]IT!K104)</f>
        <v>22.798982188295163</v>
      </c>
      <c r="L103" s="96">
        <f>IF([1]IT!L104="", "", [1]IT!L104)</f>
        <v>28.362912589152433</v>
      </c>
      <c r="M103" s="100">
        <f>IF([1]IT!M104="", "", [1]IT!M104)</f>
        <v>27.418563394104105</v>
      </c>
      <c r="N103" s="100">
        <f>IF([1]IT!N104="", "", [1]IT!N104)</f>
        <v>25.973333333333333</v>
      </c>
      <c r="O103" s="100">
        <f>IF([1]IT!O104="", "", [1]IT!O104)</f>
        <v>27.741935483870968</v>
      </c>
      <c r="P103" s="100">
        <f>IF([1]IT!P104="", "", [1]IT!P104)</f>
        <v>31.307991619275661</v>
      </c>
      <c r="Q103" s="100">
        <f>IF([1]IT!Q104="", "", [1]IT!Q104)</f>
        <v>27.099162283265148</v>
      </c>
      <c r="R103" s="100">
        <f>IF([1]IT!R104="", "", [1]IT!R104)</f>
        <v>25.376699742741636</v>
      </c>
      <c r="S103" s="100">
        <f>IF([1]IT!S104="", "", [1]IT!S104)</f>
        <v>24.079065588499553</v>
      </c>
      <c r="T103" s="100">
        <f>IF([1]IT!T104="", "", [1]IT!T104)</f>
        <v>34.036467643904182</v>
      </c>
      <c r="U103" s="100">
        <f>IF([1]IT!U104="", "", [1]IT!U104)</f>
        <v>27.437106918238996</v>
      </c>
      <c r="V103" s="100">
        <f>IF([1]IT!V104="", "", [1]IT!V104)</f>
        <v>27.704843820733366</v>
      </c>
      <c r="W103" s="100">
        <f>IF([1]IT!W104="", "", [1]IT!W104)</f>
        <v>24.140440240130982</v>
      </c>
      <c r="X103" s="100">
        <f>IF([1]IT!X104="", "", [1]IT!X104)</f>
        <v>26.832416925651447</v>
      </c>
      <c r="Y103" s="100">
        <f>IF([1]IT!Y104="", "", [1]IT!Y104)</f>
        <v>28.264563106796114</v>
      </c>
      <c r="Z103" s="100">
        <f>IF([1]IT!Z104="", "", [1]IT!Z104)</f>
        <v>25.948855989232843</v>
      </c>
      <c r="AA103" s="100">
        <f>IF([1]IT!AA104="", "", [1]IT!AA104)</f>
        <v>25.27339003645201</v>
      </c>
      <c r="AB103" s="100">
        <f>IF([1]IT!AB104="", "", [1]IT!AB104)</f>
        <v>29.014409221902014</v>
      </c>
    </row>
    <row r="104" spans="1:212" x14ac:dyDescent="0.25">
      <c r="A104" s="56">
        <v>2013</v>
      </c>
      <c r="B104" s="85" t="str">
        <f>IF([1]IT!B105="", "", [1]IT!B105)</f>
        <v>:</v>
      </c>
      <c r="C104" s="85" t="str">
        <f>IF([1]IT!C105="", "", [1]IT!C105)</f>
        <v>:</v>
      </c>
      <c r="D104" s="85">
        <f>IF([1]IT!D105="", "", [1]IT!D105)</f>
        <v>38.069836773390293</v>
      </c>
      <c r="E104" s="144">
        <f>IF([1]IT!E105="", "", [1]IT!E105)</f>
        <v>37.188249555102779</v>
      </c>
      <c r="F104" s="144">
        <f>IF([1]IT!F105="", "", [1]IT!F105)</f>
        <v>39.956177551597399</v>
      </c>
      <c r="G104" s="144">
        <f>IF([1]IT!G105="", "", [1]IT!G105)</f>
        <v>38.058145913329675</v>
      </c>
      <c r="H104" s="144">
        <f>IF([1]IT!H105="", "", [1]IT!H105)</f>
        <v>34.133709981167613</v>
      </c>
      <c r="I104" s="144">
        <f>IF([1]IT!I105="", "", [1]IT!I105)</f>
        <v>34.159119161782989</v>
      </c>
      <c r="J104" s="96">
        <f>IF([1]IT!J105="", "", [1]IT!J105)</f>
        <v>35.58517436552858</v>
      </c>
      <c r="K104" s="96">
        <f>IF([1]IT!K105="", "", [1]IT!K105)</f>
        <v>35.585231736056556</v>
      </c>
      <c r="L104" s="96">
        <f>IF([1]IT!L105="", "", [1]IT!L105)</f>
        <v>35.58515699333968</v>
      </c>
      <c r="M104" s="100">
        <f>IF([1]IT!M105="", "", [1]IT!M105)</f>
        <v>38.457126689047108</v>
      </c>
      <c r="N104" s="100">
        <f>IF([1]IT!N105="", "", [1]IT!N105)</f>
        <v>36.748312136913178</v>
      </c>
      <c r="O104" s="100">
        <f>IF([1]IT!O105="", "", [1]IT!O105)</f>
        <v>35.698447893569849</v>
      </c>
      <c r="P104" s="100">
        <f>IF([1]IT!P105="", "", [1]IT!P105)</f>
        <v>38.095238095238095</v>
      </c>
      <c r="Q104" s="100">
        <f>IF([1]IT!Q105="", "", [1]IT!Q105)</f>
        <v>39.338201594915823</v>
      </c>
      <c r="R104" s="100">
        <f>IF([1]IT!R105="", "", [1]IT!R105)</f>
        <v>36.468885672937773</v>
      </c>
      <c r="S104" s="100">
        <f>IF([1]IT!S105="", "", [1]IT!S105)</f>
        <v>33.09957924263675</v>
      </c>
      <c r="T104" s="100">
        <f>IF([1]IT!T105="", "", [1]IT!T105)</f>
        <v>45.436798438262564</v>
      </c>
      <c r="U104" s="100">
        <f>IF([1]IT!U105="", "", [1]IT!U105)</f>
        <v>37.820848611838656</v>
      </c>
      <c r="V104" s="100">
        <f>IF([1]IT!V105="", "", [1]IT!V105)</f>
        <v>41.809859154929576</v>
      </c>
      <c r="W104" s="100">
        <f>IF([1]IT!W105="", "", [1]IT!W105)</f>
        <v>34.241035319493129</v>
      </c>
      <c r="X104" s="100">
        <f>IF([1]IT!X105="", "", [1]IT!X105)</f>
        <v>39.95008912655971</v>
      </c>
      <c r="Y104" s="100">
        <f>IF([1]IT!Y105="", "", [1]IT!Y105)</f>
        <v>39.726623715827969</v>
      </c>
      <c r="Z104" s="100">
        <f>IF([1]IT!Z105="", "", [1]IT!Z105)</f>
        <v>37.437088656600856</v>
      </c>
      <c r="AA104" s="100">
        <f>IF([1]IT!AA105="", "", [1]IT!AA105)</f>
        <v>40.06899950714638</v>
      </c>
      <c r="AB104" s="100">
        <f>IF([1]IT!AB105="", "", [1]IT!AB105)</f>
        <v>34.843626562572616</v>
      </c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</row>
    <row r="105" spans="1:212" x14ac:dyDescent="0.25">
      <c r="A105" s="55" t="s">
        <v>41</v>
      </c>
      <c r="B105" s="85" t="str">
        <f>IF([1]IT!B106="", "", [1]IT!B106)</f>
        <v/>
      </c>
      <c r="C105" s="85" t="str">
        <f>IF([1]IT!C106="", "", [1]IT!C106)</f>
        <v/>
      </c>
      <c r="D105" s="85" t="str">
        <f>IF([1]IT!D106="", "", [1]IT!D106)</f>
        <v/>
      </c>
      <c r="E105" s="144" t="str">
        <f>IF([1]IT!E106="", "", [1]IT!E106)</f>
        <v/>
      </c>
      <c r="F105" s="144" t="str">
        <f>IF([1]IT!F106="", "", [1]IT!F106)</f>
        <v/>
      </c>
      <c r="G105" s="144" t="str">
        <f>IF([1]IT!G106="", "", [1]IT!G106)</f>
        <v/>
      </c>
      <c r="H105" s="144" t="str">
        <f>IF([1]IT!H106="", "", [1]IT!H106)</f>
        <v/>
      </c>
      <c r="I105" s="144" t="str">
        <f>IF([1]IT!I106="", "", [1]IT!I106)</f>
        <v/>
      </c>
      <c r="J105" s="96" t="str">
        <f>IF([1]IT!J106="", "", [1]IT!J106)</f>
        <v/>
      </c>
      <c r="K105" s="96" t="str">
        <f>IF([1]IT!K106="", "", [1]IT!K106)</f>
        <v/>
      </c>
      <c r="L105" s="96" t="str">
        <f>IF([1]IT!L106="", "", [1]IT!L106)</f>
        <v/>
      </c>
      <c r="M105" s="100" t="str">
        <f>IF([1]IT!M106="", "", [1]IT!M106)</f>
        <v/>
      </c>
      <c r="N105" s="100" t="str">
        <f>IF([1]IT!N106="", "", [1]IT!N106)</f>
        <v/>
      </c>
      <c r="O105" s="100" t="str">
        <f>IF([1]IT!O106="", "", [1]IT!O106)</f>
        <v/>
      </c>
      <c r="P105" s="100" t="str">
        <f>IF([1]IT!P106="", "", [1]IT!P106)</f>
        <v/>
      </c>
      <c r="Q105" s="100" t="str">
        <f>IF([1]IT!Q106="", "", [1]IT!Q106)</f>
        <v/>
      </c>
      <c r="R105" s="100" t="str">
        <f>IF([1]IT!R106="", "", [1]IT!R106)</f>
        <v/>
      </c>
      <c r="S105" s="100" t="str">
        <f>IF([1]IT!S106="", "", [1]IT!S106)</f>
        <v/>
      </c>
      <c r="T105" s="100" t="str">
        <f>IF([1]IT!T106="", "", [1]IT!T106)</f>
        <v/>
      </c>
      <c r="U105" s="100" t="str">
        <f>IF([1]IT!U106="", "", [1]IT!U106)</f>
        <v/>
      </c>
      <c r="V105" s="100" t="str">
        <f>IF([1]IT!V106="", "", [1]IT!V106)</f>
        <v/>
      </c>
      <c r="W105" s="100" t="str">
        <f>IF([1]IT!W106="", "", [1]IT!W106)</f>
        <v/>
      </c>
      <c r="X105" s="100" t="str">
        <f>IF([1]IT!X106="", "", [1]IT!X106)</f>
        <v/>
      </c>
      <c r="Y105" s="100" t="str">
        <f>IF([1]IT!Y106="", "", [1]IT!Y106)</f>
        <v/>
      </c>
      <c r="Z105" s="100" t="str">
        <f>IF([1]IT!Z106="", "", [1]IT!Z106)</f>
        <v/>
      </c>
      <c r="AA105" s="100" t="str">
        <f>IF([1]IT!AA106="", "", [1]IT!AA106)</f>
        <v/>
      </c>
      <c r="AB105" s="100" t="str">
        <f>IF([1]IT!AB106="", "", [1]IT!AB106)</f>
        <v/>
      </c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</row>
    <row r="106" spans="1:212" x14ac:dyDescent="0.25">
      <c r="A106" s="56">
        <v>2000</v>
      </c>
      <c r="B106" s="85">
        <f>IF([1]IT!B107="", "", [1]IT!B107)</f>
        <v>12.882600344164144</v>
      </c>
      <c r="C106" s="85">
        <f>IF([1]IT!C107="", "", [1]IT!C107)</f>
        <v>14.55622942860356</v>
      </c>
      <c r="D106" s="85">
        <f>IF([1]IT!D107="", "", [1]IT!D107)</f>
        <v>12.502546466046843</v>
      </c>
      <c r="E106" s="144">
        <f>IF([1]IT!E107="", "", [1]IT!E107)</f>
        <v>10.235417767060802</v>
      </c>
      <c r="F106" s="144">
        <f>IF([1]IT!F107="", "", [1]IT!F107)</f>
        <v>10.838708471109465</v>
      </c>
      <c r="G106" s="144">
        <f>IF([1]IT!G107="", "", [1]IT!G107)</f>
        <v>9.8237132403427232</v>
      </c>
      <c r="H106" s="144">
        <f>IF([1]IT!H107="", "", [1]IT!H107)</f>
        <v>8.6103859366478996</v>
      </c>
      <c r="I106" s="144">
        <f>IF([1]IT!I107="", "", [1]IT!I107)</f>
        <v>10.551660375838829</v>
      </c>
      <c r="J106" s="96">
        <f>IF([1]IT!J107="", "", [1]IT!J107)</f>
        <v>9.771036556127358</v>
      </c>
      <c r="K106" s="96">
        <f>IF([1]IT!K107="", "", [1]IT!K107)</f>
        <v>9.3091924022949861</v>
      </c>
      <c r="L106" s="96">
        <f>IF([1]IT!L107="", "", [1]IT!L107)</f>
        <v>9.9375689274640298</v>
      </c>
      <c r="M106" s="100">
        <f>IF([1]IT!M107="", "", [1]IT!M107)</f>
        <v>13.330020290188214</v>
      </c>
      <c r="N106" s="100">
        <f>IF([1]IT!N107="", "", [1]IT!N107)</f>
        <v>12.227348875666353</v>
      </c>
      <c r="O106" s="100">
        <f>IF([1]IT!O107="", "", [1]IT!O107)</f>
        <v>13.092574198285295</v>
      </c>
      <c r="P106" s="100">
        <f>IF([1]IT!P107="", "", [1]IT!P107)</f>
        <v>15.441380767176167</v>
      </c>
      <c r="Q106" s="100">
        <f>IF([1]IT!Q107="", "", [1]IT!Q107)</f>
        <v>15.959020610164574</v>
      </c>
      <c r="R106" s="100">
        <f>IF([1]IT!R107="", "", [1]IT!R107)</f>
        <v>10.404035537183869</v>
      </c>
      <c r="S106" s="100">
        <f>IF([1]IT!S107="", "", [1]IT!S107)</f>
        <v>10.132370145797736</v>
      </c>
      <c r="T106" s="100">
        <f>IF([1]IT!T107="", "", [1]IT!T107)</f>
        <v>10.191631604685877</v>
      </c>
      <c r="U106" s="100">
        <f>IF([1]IT!U107="", "", [1]IT!U107)</f>
        <v>11.505120442197333</v>
      </c>
      <c r="V106" s="100">
        <f>IF([1]IT!V107="", "", [1]IT!V107)</f>
        <v>10.812250074066569</v>
      </c>
      <c r="W106" s="100">
        <f>IF([1]IT!W107="", "", [1]IT!W107)</f>
        <v>10.59957104585523</v>
      </c>
      <c r="X106" s="100">
        <f>IF([1]IT!X107="", "", [1]IT!X107)</f>
        <v>10.967431655886353</v>
      </c>
      <c r="Y106" s="100">
        <f>IF([1]IT!Y107="", "", [1]IT!Y107)</f>
        <v>13.618142342219935</v>
      </c>
      <c r="Z106" s="100">
        <f>IF([1]IT!Z107="", "", [1]IT!Z107)</f>
        <v>10.594948257162013</v>
      </c>
      <c r="AA106" s="100">
        <f>IF([1]IT!AA107="", "", [1]IT!AA107)</f>
        <v>10.551972178485434</v>
      </c>
      <c r="AB106" s="100">
        <f>IF([1]IT!AB107="", "", [1]IT!AB107)</f>
        <v>15.969785096929231</v>
      </c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</row>
    <row r="107" spans="1:212" x14ac:dyDescent="0.25">
      <c r="A107" s="56">
        <v>2006</v>
      </c>
      <c r="B107" s="85">
        <f>IF([1]IT!B108="", "", [1]IT!B108)</f>
        <v>14.306153954581747</v>
      </c>
      <c r="C107" s="85">
        <f>IF([1]IT!C108="", "", [1]IT!C108)</f>
        <v>15.850221261279676</v>
      </c>
      <c r="D107" s="85">
        <f>IF([1]IT!D108="", "", [1]IT!D108)</f>
        <v>14.011025166552885</v>
      </c>
      <c r="E107" s="144">
        <f>IF([1]IT!E108="", "", [1]IT!E108)</f>
        <v>11.331301576205213</v>
      </c>
      <c r="F107" s="144">
        <f>IF([1]IT!F108="", "", [1]IT!F108)</f>
        <v>12.204438726588238</v>
      </c>
      <c r="G107" s="144">
        <f>IF([1]IT!G108="", "", [1]IT!G108)</f>
        <v>10.948488259876815</v>
      </c>
      <c r="H107" s="144">
        <f>IF([1]IT!H108="", "", [1]IT!H108)</f>
        <v>9.7394184864722124</v>
      </c>
      <c r="I107" s="144">
        <f>IF([1]IT!I108="", "", [1]IT!I108)</f>
        <v>11.28990434903041</v>
      </c>
      <c r="J107" s="96">
        <f>IF([1]IT!J108="", "", [1]IT!J108)</f>
        <v>11.079166166959626</v>
      </c>
      <c r="K107" s="96">
        <f>IF([1]IT!K108="", "", [1]IT!K108)</f>
        <v>10.567681342544574</v>
      </c>
      <c r="L107" s="96">
        <f>IF([1]IT!L108="", "", [1]IT!L108)</f>
        <v>11.253194510815804</v>
      </c>
      <c r="M107" s="100">
        <f>IF([1]IT!M108="", "", [1]IT!M108)</f>
        <v>14.958994960450628</v>
      </c>
      <c r="N107" s="100">
        <f>IF([1]IT!N108="", "", [1]IT!N108)</f>
        <v>14.089080225506153</v>
      </c>
      <c r="O107" s="100">
        <f>IF([1]IT!O108="", "", [1]IT!O108)</f>
        <v>12.886037209013537</v>
      </c>
      <c r="P107" s="100">
        <f>IF([1]IT!P108="", "", [1]IT!P108)</f>
        <v>16.190046900852902</v>
      </c>
      <c r="Q107" s="100">
        <f>IF([1]IT!Q108="", "", [1]IT!Q108)</f>
        <v>17.400810079541866</v>
      </c>
      <c r="R107" s="100">
        <f>IF([1]IT!R108="", "", [1]IT!R108)</f>
        <v>12.406697874896865</v>
      </c>
      <c r="S107" s="100">
        <f>IF([1]IT!S108="", "", [1]IT!S108)</f>
        <v>11.071444343734338</v>
      </c>
      <c r="T107" s="100">
        <f>IF([1]IT!T108="", "", [1]IT!T108)</f>
        <v>11.785825327769109</v>
      </c>
      <c r="U107" s="100">
        <f>IF([1]IT!U108="", "", [1]IT!U108)</f>
        <v>13.390390894289089</v>
      </c>
      <c r="V107" s="100">
        <f>IF([1]IT!V108="", "", [1]IT!V108)</f>
        <v>12.511504115579244</v>
      </c>
      <c r="W107" s="100">
        <f>IF([1]IT!W108="", "", [1]IT!W108)</f>
        <v>13.308173004451557</v>
      </c>
      <c r="X107" s="100">
        <f>IF([1]IT!X108="", "", [1]IT!X108)</f>
        <v>13.042976045023769</v>
      </c>
      <c r="Y107" s="100">
        <f>IF([1]IT!Y108="", "", [1]IT!Y108)</f>
        <v>14.765180439548924</v>
      </c>
      <c r="Z107" s="100">
        <f>IF([1]IT!Z108="", "", [1]IT!Z108)</f>
        <v>12.10537641706974</v>
      </c>
      <c r="AA107" s="100">
        <f>IF([1]IT!AA108="", "", [1]IT!AA108)</f>
        <v>11.251549694570977</v>
      </c>
      <c r="AB107" s="100">
        <f>IF([1]IT!AB108="", "", [1]IT!AB108)</f>
        <v>17.664484623078398</v>
      </c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</row>
    <row r="108" spans="1:212" x14ac:dyDescent="0.25">
      <c r="A108" s="56">
        <v>2011</v>
      </c>
      <c r="B108" s="85">
        <f>IF([1]IT!B109="", "", [1]IT!B109)</f>
        <v>15.335633046614021</v>
      </c>
      <c r="C108" s="85">
        <f>IF([1]IT!C109="", "", [1]IT!C109)</f>
        <v>16.801430890125022</v>
      </c>
      <c r="D108" s="85">
        <f>IF([1]IT!D109="", "", [1]IT!D109)</f>
        <v>14.683589142887049</v>
      </c>
      <c r="E108" s="144">
        <f>IF([1]IT!E109="", "", [1]IT!E109)</f>
        <v>11.56058807414848</v>
      </c>
      <c r="F108" s="144">
        <f>IF([1]IT!F109="", "", [1]IT!F109)</f>
        <v>12.202317099334905</v>
      </c>
      <c r="G108" s="144">
        <f>IF([1]IT!G109="", "", [1]IT!G109)</f>
        <v>11.79910812193874</v>
      </c>
      <c r="H108" s="144">
        <f>IF([1]IT!H109="", "", [1]IT!H109)</f>
        <v>10.379785141473747</v>
      </c>
      <c r="I108" s="144">
        <f>IF([1]IT!I109="", "", [1]IT!I109)</f>
        <v>11.091449156291475</v>
      </c>
      <c r="J108" s="96">
        <f>IF([1]IT!J109="", "", [1]IT!J109)</f>
        <v>12.24161406114618</v>
      </c>
      <c r="K108" s="96">
        <f>IF([1]IT!K109="", "", [1]IT!K109)</f>
        <v>11.741093828399396</v>
      </c>
      <c r="L108" s="96">
        <f>IF([1]IT!L109="", "", [1]IT!L109)</f>
        <v>12.405520867564903</v>
      </c>
      <c r="M108" s="100">
        <f>IF([1]IT!M109="", "", [1]IT!M109)</f>
        <v>15.718374849737748</v>
      </c>
      <c r="N108" s="100">
        <f>IF([1]IT!N109="", "", [1]IT!N109)</f>
        <v>14.651975844898827</v>
      </c>
      <c r="O108" s="100">
        <f>IF([1]IT!O109="", "", [1]IT!O109)</f>
        <v>12.721417069243158</v>
      </c>
      <c r="P108" s="100">
        <f>IF([1]IT!P109="", "", [1]IT!P109)</f>
        <v>16.814289932093295</v>
      </c>
      <c r="Q108" s="100">
        <f>IF([1]IT!Q109="", "", [1]IT!Q109)</f>
        <v>18.187712056706935</v>
      </c>
      <c r="R108" s="100">
        <f>IF([1]IT!R109="", "", [1]IT!R109)</f>
        <v>12.194211017740429</v>
      </c>
      <c r="S108" s="100">
        <f>IF([1]IT!S109="", "", [1]IT!S109)</f>
        <v>11.576135351736418</v>
      </c>
      <c r="T108" s="100">
        <f>IF([1]IT!T109="", "", [1]IT!T109)</f>
        <v>11.61337743476663</v>
      </c>
      <c r="U108" s="100">
        <f>IF([1]IT!U109="", "", [1]IT!U109)</f>
        <v>14.071146245059287</v>
      </c>
      <c r="V108" s="100">
        <f>IF([1]IT!V109="", "", [1]IT!V109)</f>
        <v>13.038158252515181</v>
      </c>
      <c r="W108" s="100">
        <f>IF([1]IT!W109="", "", [1]IT!W109)</f>
        <v>14.954296160877515</v>
      </c>
      <c r="X108" s="100">
        <f>IF([1]IT!X109="", "", [1]IT!X109)</f>
        <v>14.503853333971565</v>
      </c>
      <c r="Y108" s="100">
        <f>IF([1]IT!Y109="", "", [1]IT!Y109)</f>
        <v>14.858117159907444</v>
      </c>
      <c r="Z108" s="100">
        <f>IF([1]IT!Z109="", "", [1]IT!Z109)</f>
        <v>13.09207025013305</v>
      </c>
      <c r="AA108" s="100">
        <f>IF([1]IT!AA109="", "", [1]IT!AA109)</f>
        <v>12.25710014947683</v>
      </c>
      <c r="AB108" s="100">
        <f>IF([1]IT!AB109="", "", [1]IT!AB109)</f>
        <v>18.610479238153989</v>
      </c>
    </row>
    <row r="109" spans="1:212" x14ac:dyDescent="0.25">
      <c r="A109" s="56">
        <v>2012</v>
      </c>
      <c r="B109" s="85" t="str">
        <f>IF([1]IT!B110="", "", [1]IT!B110)</f>
        <v>:</v>
      </c>
      <c r="C109" s="85" t="str">
        <f>IF([1]IT!C110="", "", [1]IT!C110)</f>
        <v>:</v>
      </c>
      <c r="D109" s="85">
        <f>IF([1]IT!D110="", "", [1]IT!D110)</f>
        <v>14.905985388503632</v>
      </c>
      <c r="E109" s="144">
        <f>IF([1]IT!E110="", "", [1]IT!E110)</f>
        <v>11.700973088313745</v>
      </c>
      <c r="F109" s="144">
        <f>IF([1]IT!F110="", "", [1]IT!F110)</f>
        <v>12.327750688997243</v>
      </c>
      <c r="G109" s="144">
        <f>IF([1]IT!G110="", "", [1]IT!G110)</f>
        <v>11.824275098353491</v>
      </c>
      <c r="H109" s="144">
        <f>IF([1]IT!H110="", "", [1]IT!H110)</f>
        <v>10.436403168193818</v>
      </c>
      <c r="I109" s="144">
        <f>IF([1]IT!I110="", "", [1]IT!I110)</f>
        <v>11.350293542074363</v>
      </c>
      <c r="J109" s="96">
        <f>IF([1]IT!J110="", "", [1]IT!J110)</f>
        <v>12.559419564673506</v>
      </c>
      <c r="K109" s="96">
        <f>IF([1]IT!K110="", "", [1]IT!K110)</f>
        <v>11.704834605597965</v>
      </c>
      <c r="L109" s="96">
        <f>IF([1]IT!L110="", "", [1]IT!L110)</f>
        <v>12.837949908774259</v>
      </c>
      <c r="M109" s="100">
        <f>IF([1]IT!M110="", "", [1]IT!M110)</f>
        <v>15.953001062275211</v>
      </c>
      <c r="N109" s="100">
        <f>IF([1]IT!N110="", "", [1]IT!N110)</f>
        <v>14.885333333333334</v>
      </c>
      <c r="O109" s="100">
        <f>IF([1]IT!O110="", "", [1]IT!O110)</f>
        <v>12.096774193548388</v>
      </c>
      <c r="P109" s="100">
        <f>IF([1]IT!P110="", "", [1]IT!P110)</f>
        <v>17.165519305597126</v>
      </c>
      <c r="Q109" s="100">
        <f>IF([1]IT!Q110="", "", [1]IT!Q110)</f>
        <v>18.358334956815376</v>
      </c>
      <c r="R109" s="100">
        <f>IF([1]IT!R110="", "", [1]IT!R110)</f>
        <v>12.183020948180815</v>
      </c>
      <c r="S109" s="100">
        <f>IF([1]IT!S110="", "", [1]IT!S110)</f>
        <v>11.949685534591197</v>
      </c>
      <c r="T109" s="100">
        <f>IF([1]IT!T110="", "", [1]IT!T110)</f>
        <v>11.691097604576333</v>
      </c>
      <c r="U109" s="100">
        <f>IF([1]IT!U110="", "", [1]IT!U110)</f>
        <v>14.544025157232706</v>
      </c>
      <c r="V109" s="100">
        <f>IF([1]IT!V110="", "", [1]IT!V110)</f>
        <v>13.20959710276143</v>
      </c>
      <c r="W109" s="100">
        <f>IF([1]IT!W110="", "", [1]IT!W110)</f>
        <v>15.372021102419502</v>
      </c>
      <c r="X109" s="100">
        <f>IF([1]IT!X110="", "", [1]IT!X110)</f>
        <v>14.797991871862301</v>
      </c>
      <c r="Y109" s="100">
        <f>IF([1]IT!Y110="", "", [1]IT!Y110)</f>
        <v>15.200242718446603</v>
      </c>
      <c r="Z109" s="100">
        <f>IF([1]IT!Z110="", "", [1]IT!Z110)</f>
        <v>13.216689098250336</v>
      </c>
      <c r="AA109" s="100">
        <f>IF([1]IT!AA110="", "", [1]IT!AA110)</f>
        <v>12.484811664641555</v>
      </c>
      <c r="AB109" s="100">
        <f>IF([1]IT!AB110="", "", [1]IT!AB110)</f>
        <v>18.912584053794429</v>
      </c>
    </row>
    <row r="110" spans="1:212" x14ac:dyDescent="0.25">
      <c r="A110" s="56">
        <v>2013</v>
      </c>
      <c r="B110" s="85" t="str">
        <f>IF([1]IT!B111="", "", [1]IT!B111)</f>
        <v>:</v>
      </c>
      <c r="C110" s="85" t="str">
        <f>IF([1]IT!C111="", "", [1]IT!C111)</f>
        <v>:</v>
      </c>
      <c r="D110" s="85">
        <f>IF([1]IT!D111="", "", [1]IT!D111)</f>
        <v>21.070967594549213</v>
      </c>
      <c r="E110" s="144">
        <f>IF([1]IT!E111="", "", [1]IT!E111)</f>
        <v>16.289686121785778</v>
      </c>
      <c r="F110" s="144">
        <f>IF([1]IT!F111="", "", [1]IT!F111)</f>
        <v>16.129488266892846</v>
      </c>
      <c r="G110" s="144">
        <f>IF([1]IT!G111="", "", [1]IT!G111)</f>
        <v>18.058145913329675</v>
      </c>
      <c r="H110" s="144">
        <f>IF([1]IT!H111="", "", [1]IT!H111)</f>
        <v>15.795668549905839</v>
      </c>
      <c r="I110" s="144">
        <f>IF([1]IT!I111="", "", [1]IT!I111)</f>
        <v>15.245959865032855</v>
      </c>
      <c r="J110" s="96">
        <f>IF([1]IT!J111="", "", [1]IT!J111)</f>
        <v>16.450611648712801</v>
      </c>
      <c r="K110" s="96">
        <f>IF([1]IT!K111="", "", [1]IT!K111)</f>
        <v>18.224666142969365</v>
      </c>
      <c r="L110" s="96">
        <f>IF([1]IT!L111="", "", [1]IT!L111)</f>
        <v>15.913415794481448</v>
      </c>
      <c r="M110" s="100">
        <f>IF([1]IT!M111="", "", [1]IT!M111)</f>
        <v>22.694216519205625</v>
      </c>
      <c r="N110" s="100">
        <f>IF([1]IT!N111="", "", [1]IT!N111)</f>
        <v>23.30821165018056</v>
      </c>
      <c r="O110" s="100">
        <f>IF([1]IT!O111="", "", [1]IT!O111)</f>
        <v>17.516629711751662</v>
      </c>
      <c r="P110" s="100">
        <f>IF([1]IT!P111="", "", [1]IT!P111)</f>
        <v>21.477162293488824</v>
      </c>
      <c r="Q110" s="100">
        <f>IF([1]IT!Q111="", "", [1]IT!Q111)</f>
        <v>25.750863148889362</v>
      </c>
      <c r="R110" s="100">
        <f>IF([1]IT!R111="", "", [1]IT!R111)</f>
        <v>19.971056439942114</v>
      </c>
      <c r="S110" s="100">
        <f>IF([1]IT!S111="", "", [1]IT!S111)</f>
        <v>17.812061711079945</v>
      </c>
      <c r="T110" s="100">
        <f>IF([1]IT!T111="", "", [1]IT!T111)</f>
        <v>16.056612981942408</v>
      </c>
      <c r="U110" s="100">
        <f>IF([1]IT!U111="", "", [1]IT!U111)</f>
        <v>20.953378732320584</v>
      </c>
      <c r="V110" s="100">
        <f>IF([1]IT!V111="", "", [1]IT!V111)</f>
        <v>20.295774647887324</v>
      </c>
      <c r="W110" s="100">
        <f>IF([1]IT!W111="", "", [1]IT!W111)</f>
        <v>21.6500404421677</v>
      </c>
      <c r="X110" s="100">
        <f>IF([1]IT!X111="", "", [1]IT!X111)</f>
        <v>21.376114081996437</v>
      </c>
      <c r="Y110" s="100">
        <f>IF([1]IT!Y111="", "", [1]IT!Y111)</f>
        <v>21.530558941319871</v>
      </c>
      <c r="Z110" s="100">
        <f>IF([1]IT!Z111="", "", [1]IT!Z111)</f>
        <v>20.054200542005418</v>
      </c>
      <c r="AA110" s="100">
        <f>IF([1]IT!AA111="", "", [1]IT!AA111)</f>
        <v>20.03449975357319</v>
      </c>
      <c r="AB110" s="100">
        <f>IF([1]IT!AB111="", "", [1]IT!AB111)</f>
        <v>23.528044983502955</v>
      </c>
    </row>
    <row r="111" spans="1:212" ht="22.5" x14ac:dyDescent="0.25">
      <c r="A111" s="55" t="s">
        <v>42</v>
      </c>
      <c r="B111" s="85" t="str">
        <f>IF([1]IT!B112="", "", [1]IT!B112)</f>
        <v/>
      </c>
      <c r="C111" s="85" t="str">
        <f>IF([1]IT!C112="", "", [1]IT!C112)</f>
        <v/>
      </c>
      <c r="D111" s="85" t="str">
        <f>IF([1]IT!D112="", "", [1]IT!D112)</f>
        <v/>
      </c>
      <c r="E111" s="144" t="str">
        <f>IF([1]IT!E112="", "", [1]IT!E112)</f>
        <v/>
      </c>
      <c r="F111" s="144" t="str">
        <f>IF([1]IT!F112="", "", [1]IT!F112)</f>
        <v/>
      </c>
      <c r="G111" s="144" t="str">
        <f>IF([1]IT!G112="", "", [1]IT!G112)</f>
        <v/>
      </c>
      <c r="H111" s="144" t="str">
        <f>IF([1]IT!H112="", "", [1]IT!H112)</f>
        <v/>
      </c>
      <c r="I111" s="144" t="str">
        <f>IF([1]IT!I112="", "", [1]IT!I112)</f>
        <v/>
      </c>
      <c r="J111" s="96" t="str">
        <f>IF([1]IT!J112="", "", [1]IT!J112)</f>
        <v/>
      </c>
      <c r="K111" s="96" t="str">
        <f>IF([1]IT!K112="", "", [1]IT!K112)</f>
        <v/>
      </c>
      <c r="L111" s="96" t="str">
        <f>IF([1]IT!L112="", "", [1]IT!L112)</f>
        <v/>
      </c>
      <c r="M111" s="100" t="str">
        <f>IF([1]IT!M112="", "", [1]IT!M112)</f>
        <v/>
      </c>
      <c r="N111" s="100" t="str">
        <f>IF([1]IT!N112="", "", [1]IT!N112)</f>
        <v/>
      </c>
      <c r="O111" s="100" t="str">
        <f>IF([1]IT!O112="", "", [1]IT!O112)</f>
        <v/>
      </c>
      <c r="P111" s="100" t="str">
        <f>IF([1]IT!P112="", "", [1]IT!P112)</f>
        <v/>
      </c>
      <c r="Q111" s="100" t="str">
        <f>IF([1]IT!Q112="", "", [1]IT!Q112)</f>
        <v/>
      </c>
      <c r="R111" s="100" t="str">
        <f>IF([1]IT!R112="", "", [1]IT!R112)</f>
        <v/>
      </c>
      <c r="S111" s="100" t="str">
        <f>IF([1]IT!S112="", "", [1]IT!S112)</f>
        <v/>
      </c>
      <c r="T111" s="100" t="str">
        <f>IF([1]IT!T112="", "", [1]IT!T112)</f>
        <v/>
      </c>
      <c r="U111" s="100" t="str">
        <f>IF([1]IT!U112="", "", [1]IT!U112)</f>
        <v/>
      </c>
      <c r="V111" s="100" t="str">
        <f>IF([1]IT!V112="", "", [1]IT!V112)</f>
        <v/>
      </c>
      <c r="W111" s="100" t="str">
        <f>IF([1]IT!W112="", "", [1]IT!W112)</f>
        <v/>
      </c>
      <c r="X111" s="100" t="str">
        <f>IF([1]IT!X112="", "", [1]IT!X112)</f>
        <v/>
      </c>
      <c r="Y111" s="100" t="str">
        <f>IF([1]IT!Y112="", "", [1]IT!Y112)</f>
        <v/>
      </c>
      <c r="Z111" s="100" t="str">
        <f>IF([1]IT!Z112="", "", [1]IT!Z112)</f>
        <v/>
      </c>
      <c r="AA111" s="100" t="str">
        <f>IF([1]IT!AA112="", "", [1]IT!AA112)</f>
        <v/>
      </c>
      <c r="AB111" s="100" t="str">
        <f>IF([1]IT!AB112="", "", [1]IT!AB112)</f>
        <v/>
      </c>
    </row>
    <row r="112" spans="1:212" x14ac:dyDescent="0.25">
      <c r="A112" s="56">
        <v>2000</v>
      </c>
      <c r="B112" s="85">
        <f>IF([1]IT!B113="", "", [1]IT!B113)</f>
        <v>27.49895048657433</v>
      </c>
      <c r="C112" s="85">
        <f>IF([1]IT!C113="", "", [1]IT!C113)</f>
        <v>29.500755914150648</v>
      </c>
      <c r="D112" s="85">
        <f>IF([1]IT!D113="", "", [1]IT!D113)</f>
        <v>28.272738074493624</v>
      </c>
      <c r="E112" s="144">
        <f>IF([1]IT!E113="", "", [1]IT!E113)</f>
        <v>33.52940818920176</v>
      </c>
      <c r="F112" s="144">
        <f>IF([1]IT!F113="", "", [1]IT!F113)</f>
        <v>32.509382079203881</v>
      </c>
      <c r="G112" s="144">
        <f>IF([1]IT!G113="", "", [1]IT!G113)</f>
        <v>30.409175269284155</v>
      </c>
      <c r="H112" s="144">
        <f>IF([1]IT!H113="", "", [1]IT!H113)</f>
        <v>34.535806439767335</v>
      </c>
      <c r="I112" s="144">
        <f>IF([1]IT!I113="", "", [1]IT!I113)</f>
        <v>37.150752179781861</v>
      </c>
      <c r="J112" s="96">
        <f>IF([1]IT!J113="", "", [1]IT!J113)</f>
        <v>33.162277683047407</v>
      </c>
      <c r="K112" s="96">
        <f>IF([1]IT!K113="", "", [1]IT!K113)</f>
        <v>28.954271927855412</v>
      </c>
      <c r="L112" s="96">
        <f>IF([1]IT!L113="", "", [1]IT!L113)</f>
        <v>34.679605922877919</v>
      </c>
      <c r="M112" s="100">
        <f>IF([1]IT!M113="", "", [1]IT!M113)</f>
        <v>26.388216693412698</v>
      </c>
      <c r="N112" s="100">
        <f>IF([1]IT!N113="", "", [1]IT!N113)</f>
        <v>23.999918248774645</v>
      </c>
      <c r="O112" s="100">
        <f>IF([1]IT!O113="", "", [1]IT!O113)</f>
        <v>31.81015763772298</v>
      </c>
      <c r="P112" s="100">
        <f>IF([1]IT!P113="", "", [1]IT!P113)</f>
        <v>32.035181540440576</v>
      </c>
      <c r="Q112" s="100">
        <f>IF([1]IT!Q113="", "", [1]IT!Q113)</f>
        <v>22.709304889807726</v>
      </c>
      <c r="R112" s="100">
        <f>IF([1]IT!R113="", "", [1]IT!R113)</f>
        <v>28.637574438493484</v>
      </c>
      <c r="S112" s="100">
        <f>IF([1]IT!S113="", "", [1]IT!S113)</f>
        <v>31.591694075386783</v>
      </c>
      <c r="T112" s="100">
        <f>IF([1]IT!T113="", "", [1]IT!T113)</f>
        <v>26.484042407935636</v>
      </c>
      <c r="U112" s="100">
        <f>IF([1]IT!U113="", "", [1]IT!U113)</f>
        <v>29.672727126714882</v>
      </c>
      <c r="V112" s="100">
        <f>IF([1]IT!V113="", "", [1]IT!V113)</f>
        <v>22.776792737656208</v>
      </c>
      <c r="W112" s="100">
        <f>IF([1]IT!W113="", "", [1]IT!W113)</f>
        <v>29.759786616120437</v>
      </c>
      <c r="X112" s="100">
        <f>IF([1]IT!X113="", "", [1]IT!X113)</f>
        <v>24.176291075530589</v>
      </c>
      <c r="Y112" s="100">
        <f>IF([1]IT!Y113="", "", [1]IT!Y113)</f>
        <v>26.547552979821749</v>
      </c>
      <c r="Z112" s="100">
        <f>IF([1]IT!Z113="", "", [1]IT!Z113)</f>
        <v>27.988039232748545</v>
      </c>
      <c r="AA112" s="100">
        <f>IF([1]IT!AA113="", "", [1]IT!AA113)</f>
        <v>25.56239059876933</v>
      </c>
      <c r="AB112" s="100">
        <f>IF([1]IT!AB113="", "", [1]IT!AB113)</f>
        <v>36.839689841508047</v>
      </c>
    </row>
    <row r="113" spans="1:28" x14ac:dyDescent="0.25">
      <c r="A113" s="56">
        <v>2006</v>
      </c>
      <c r="B113" s="85">
        <f>IF([1]IT!B114="", "", [1]IT!B114)</f>
        <v>28.70927833138947</v>
      </c>
      <c r="C113" s="85">
        <f>IF([1]IT!C114="", "", [1]IT!C114)</f>
        <v>30.629171428867203</v>
      </c>
      <c r="D113" s="85">
        <f>IF([1]IT!D114="", "", [1]IT!D114)</f>
        <v>28.313258873292611</v>
      </c>
      <c r="E113" s="144">
        <f>IF([1]IT!E114="", "", [1]IT!E114)</f>
        <v>33.054681533248079</v>
      </c>
      <c r="F113" s="144">
        <f>IF([1]IT!F114="", "", [1]IT!F114)</f>
        <v>32.567071035225503</v>
      </c>
      <c r="G113" s="144">
        <f>IF([1]IT!G114="", "", [1]IT!G114)</f>
        <v>29.685823033723928</v>
      </c>
      <c r="H113" s="144">
        <f>IF([1]IT!H114="", "", [1]IT!H114)</f>
        <v>32.444251178231944</v>
      </c>
      <c r="I113" s="144">
        <f>IF([1]IT!I114="", "", [1]IT!I114)</f>
        <v>36.779090335219934</v>
      </c>
      <c r="J113" s="96">
        <f>IF([1]IT!J114="", "", [1]IT!J114)</f>
        <v>33.346734485070733</v>
      </c>
      <c r="K113" s="96">
        <f>IF([1]IT!K114="", "", [1]IT!K114)</f>
        <v>28.689297972328966</v>
      </c>
      <c r="L113" s="96">
        <f>IF([1]IT!L114="", "", [1]IT!L114)</f>
        <v>34.93138748793293</v>
      </c>
      <c r="M113" s="100">
        <f>IF([1]IT!M114="", "", [1]IT!M114)</f>
        <v>26.610405195572216</v>
      </c>
      <c r="N113" s="100">
        <f>IF([1]IT!N114="", "", [1]IT!N114)</f>
        <v>25.275079533339834</v>
      </c>
      <c r="O113" s="100">
        <f>IF([1]IT!O114="", "", [1]IT!O114)</f>
        <v>32.586150588088373</v>
      </c>
      <c r="P113" s="100">
        <f>IF([1]IT!P114="", "", [1]IT!P114)</f>
        <v>31.336762878730994</v>
      </c>
      <c r="Q113" s="100">
        <f>IF([1]IT!Q114="", "", [1]IT!Q114)</f>
        <v>23.199332402065707</v>
      </c>
      <c r="R113" s="100">
        <f>IF([1]IT!R114="", "", [1]IT!R114)</f>
        <v>28.412440746226075</v>
      </c>
      <c r="S113" s="100">
        <f>IF([1]IT!S114="", "", [1]IT!S114)</f>
        <v>31.804476921010828</v>
      </c>
      <c r="T113" s="100">
        <f>IF([1]IT!T114="", "", [1]IT!T114)</f>
        <v>26.143926112928384</v>
      </c>
      <c r="U113" s="100">
        <f>IF([1]IT!U114="", "", [1]IT!U114)</f>
        <v>29.972846605227755</v>
      </c>
      <c r="V113" s="100">
        <f>IF([1]IT!V114="", "", [1]IT!V114)</f>
        <v>22.643146247270025</v>
      </c>
      <c r="W113" s="100">
        <f>IF([1]IT!W114="", "", [1]IT!W114)</f>
        <v>29.351412750554239</v>
      </c>
      <c r="X113" s="100">
        <f>IF([1]IT!X114="", "", [1]IT!X114)</f>
        <v>25.091019403967081</v>
      </c>
      <c r="Y113" s="100">
        <f>IF([1]IT!Y114="", "", [1]IT!Y114)</f>
        <v>26.686941259575857</v>
      </c>
      <c r="Z113" s="100">
        <f>IF([1]IT!Z114="", "", [1]IT!Z114)</f>
        <v>28.172980489714995</v>
      </c>
      <c r="AA113" s="100">
        <f>IF([1]IT!AA114="", "", [1]IT!AA114)</f>
        <v>24.681999615739688</v>
      </c>
      <c r="AB113" s="100">
        <f>IF([1]IT!AB114="", "", [1]IT!AB114)</f>
        <v>35.982797307062988</v>
      </c>
    </row>
    <row r="114" spans="1:28" x14ac:dyDescent="0.25">
      <c r="A114" s="56">
        <v>2011</v>
      </c>
      <c r="B114" s="85">
        <f>IF([1]IT!B115="", "", [1]IT!B115)</f>
        <v>29.640758928575409</v>
      </c>
      <c r="C114" s="85">
        <f>IF([1]IT!C115="", "", [1]IT!C115)</f>
        <v>31.676858826595033</v>
      </c>
      <c r="D114" s="85">
        <f>IF([1]IT!D115="", "", [1]IT!D115)</f>
        <v>28.830602148719748</v>
      </c>
      <c r="E114" s="144">
        <f>IF([1]IT!E115="", "", [1]IT!E115)</f>
        <v>33.662679207378318</v>
      </c>
      <c r="F114" s="144">
        <f>IF([1]IT!F115="", "", [1]IT!F115)</f>
        <v>33.276121004076373</v>
      </c>
      <c r="G114" s="144">
        <f>IF([1]IT!G115="", "", [1]IT!G115)</f>
        <v>29.658600774910447</v>
      </c>
      <c r="H114" s="144">
        <f>IF([1]IT!H115="", "", [1]IT!H115)</f>
        <v>32.879406869420485</v>
      </c>
      <c r="I114" s="144">
        <f>IF([1]IT!I115="", "", [1]IT!I115)</f>
        <v>37.906844466915246</v>
      </c>
      <c r="J114" s="96">
        <f>IF([1]IT!J115="", "", [1]IT!J115)</f>
        <v>33.246688946651808</v>
      </c>
      <c r="K114" s="96">
        <f>IF([1]IT!K115="", "", [1]IT!K115)</f>
        <v>29.402910185649773</v>
      </c>
      <c r="L114" s="96">
        <f>IF([1]IT!L115="", "", [1]IT!L115)</f>
        <v>34.505422280644098</v>
      </c>
      <c r="M114" s="100">
        <f>IF([1]IT!M115="", "", [1]IT!M115)</f>
        <v>27.181969607943547</v>
      </c>
      <c r="N114" s="100">
        <f>IF([1]IT!N115="", "", [1]IT!N115)</f>
        <v>27.004979341031891</v>
      </c>
      <c r="O114" s="100">
        <f>IF([1]IT!O115="", "", [1]IT!O115)</f>
        <v>34.460547504025769</v>
      </c>
      <c r="P114" s="100">
        <f>IF([1]IT!P115="", "", [1]IT!P115)</f>
        <v>31.104222025391199</v>
      </c>
      <c r="Q114" s="100">
        <f>IF([1]IT!Q115="", "", [1]IT!Q115)</f>
        <v>23.949171222959393</v>
      </c>
      <c r="R114" s="100">
        <f>IF([1]IT!R115="", "", [1]IT!R115)</f>
        <v>28.216619981325863</v>
      </c>
      <c r="S114" s="100">
        <f>IF([1]IT!S115="", "", [1]IT!S115)</f>
        <v>31.522707034728402</v>
      </c>
      <c r="T114" s="100">
        <f>IF([1]IT!T115="", "", [1]IT!T115)</f>
        <v>27.894156560088202</v>
      </c>
      <c r="U114" s="100">
        <f>IF([1]IT!U115="", "", [1]IT!U115)</f>
        <v>30.790513833992094</v>
      </c>
      <c r="V114" s="100">
        <f>IF([1]IT!V115="", "", [1]IT!V115)</f>
        <v>23.289223239372792</v>
      </c>
      <c r="W114" s="100">
        <f>IF([1]IT!W115="", "", [1]IT!W115)</f>
        <v>29.45155393053016</v>
      </c>
      <c r="X114" s="100">
        <f>IF([1]IT!X115="", "", [1]IT!X115)</f>
        <v>25.570819970322145</v>
      </c>
      <c r="Y114" s="100">
        <f>IF([1]IT!Y115="", "", [1]IT!Y115)</f>
        <v>27.152600170502982</v>
      </c>
      <c r="Z114" s="100">
        <f>IF([1]IT!Z115="", "", [1]IT!Z115)</f>
        <v>29.377328366152213</v>
      </c>
      <c r="AA114" s="100">
        <f>IF([1]IT!AA115="", "", [1]IT!AA115)</f>
        <v>25.186846038863976</v>
      </c>
      <c r="AB114" s="100">
        <f>IF([1]IT!AB115="", "", [1]IT!AB115)</f>
        <v>35.397308863785319</v>
      </c>
    </row>
    <row r="115" spans="1:28" x14ac:dyDescent="0.25">
      <c r="A115" s="56">
        <v>2012</v>
      </c>
      <c r="B115" s="85" t="str">
        <f>IF([1]IT!B116="", "", [1]IT!B116)</f>
        <v>:</v>
      </c>
      <c r="C115" s="85" t="str">
        <f>IF([1]IT!C116="", "", [1]IT!C116)</f>
        <v>:</v>
      </c>
      <c r="D115" s="85">
        <f>IF([1]IT!D116="", "", [1]IT!D116)</f>
        <v>29.140697172501984</v>
      </c>
      <c r="E115" s="144">
        <f>IF([1]IT!E116="", "", [1]IT!E116)</f>
        <v>33.947721796074539</v>
      </c>
      <c r="F115" s="144">
        <f>IF([1]IT!F116="", "", [1]IT!F116)</f>
        <v>33.267966928132289</v>
      </c>
      <c r="G115" s="144">
        <f>IF([1]IT!G116="", "", [1]IT!G116)</f>
        <v>29.855748215066303</v>
      </c>
      <c r="H115" s="144">
        <f>IF([1]IT!H116="", "", [1]IT!H116)</f>
        <v>33.545581612051556</v>
      </c>
      <c r="I115" s="144">
        <f>IF([1]IT!I116="", "", [1]IT!I116)</f>
        <v>38.617090671885194</v>
      </c>
      <c r="J115" s="96">
        <f>IF([1]IT!J116="", "", [1]IT!J116)</f>
        <v>33.887915936952716</v>
      </c>
      <c r="K115" s="96">
        <f>IF([1]IT!K116="", "", [1]IT!K116)</f>
        <v>29.720101781170484</v>
      </c>
      <c r="L115" s="96">
        <f>IF([1]IT!L116="", "", [1]IT!L116)</f>
        <v>35.246309504063696</v>
      </c>
      <c r="M115" s="100">
        <f>IF([1]IT!M116="", "", [1]IT!M116)</f>
        <v>27.498908067360112</v>
      </c>
      <c r="N115" s="100">
        <f>IF([1]IT!N116="", "", [1]IT!N116)</f>
        <v>27.157333333333327</v>
      </c>
      <c r="O115" s="100">
        <f>IF([1]IT!O116="", "", [1]IT!O116)</f>
        <v>34.677419354838712</v>
      </c>
      <c r="P115" s="100">
        <f>IF([1]IT!P116="", "", [1]IT!P116)</f>
        <v>31.48757856929063</v>
      </c>
      <c r="Q115" s="100">
        <f>IF([1]IT!Q116="", "", [1]IT!Q116)</f>
        <v>24.174729960819967</v>
      </c>
      <c r="R115" s="100">
        <f>IF([1]IT!R116="", "", [1]IT!R116)</f>
        <v>28.261668504226389</v>
      </c>
      <c r="S115" s="100">
        <f>IF([1]IT!S116="", "", [1]IT!S116)</f>
        <v>32.075471698113212</v>
      </c>
      <c r="T115" s="100">
        <f>IF([1]IT!T116="", "", [1]IT!T116)</f>
        <v>28.423310690025026</v>
      </c>
      <c r="U115" s="100">
        <f>IF([1]IT!U116="", "", [1]IT!U116)</f>
        <v>31.171383647798745</v>
      </c>
      <c r="V115" s="100">
        <f>IF([1]IT!V116="", "", [1]IT!V116)</f>
        <v>23.684925305568132</v>
      </c>
      <c r="W115" s="100">
        <f>IF([1]IT!W116="", "", [1]IT!W116)</f>
        <v>29.816263416408955</v>
      </c>
      <c r="X115" s="100">
        <f>IF([1]IT!X116="", "", [1]IT!X116)</f>
        <v>25.871384174037772</v>
      </c>
      <c r="Y115" s="100">
        <f>IF([1]IT!Y116="", "", [1]IT!Y116)</f>
        <v>27.512135922330096</v>
      </c>
      <c r="Z115" s="100">
        <f>IF([1]IT!Z116="", "", [1]IT!Z116)</f>
        <v>29.609690444145357</v>
      </c>
      <c r="AA115" s="100">
        <f>IF([1]IT!AA116="", "", [1]IT!AA116)</f>
        <v>25.713851761846907</v>
      </c>
      <c r="AB115" s="100">
        <f>IF([1]IT!AB116="", "", [1]IT!AB116)</f>
        <v>35.834774255523541</v>
      </c>
    </row>
    <row r="116" spans="1:28" x14ac:dyDescent="0.25">
      <c r="A116" s="56">
        <v>2013</v>
      </c>
      <c r="B116" s="85" t="str">
        <f>IF([1]IT!B117="", "", [1]IT!B117)</f>
        <v>:</v>
      </c>
      <c r="C116" s="85" t="str">
        <f>IF([1]IT!C117="", "", [1]IT!C117)</f>
        <v>:</v>
      </c>
      <c r="D116" s="85">
        <f>IF([1]IT!D117="", "", [1]IT!D117)</f>
        <v>40.859195632060491</v>
      </c>
      <c r="E116" s="144">
        <f>IF([1]IT!E117="", "", [1]IT!E117)</f>
        <v>46.522064323111444</v>
      </c>
      <c r="F116" s="144">
        <f>IF([1]IT!F117="", "", [1]IT!F117)</f>
        <v>43.914334181509751</v>
      </c>
      <c r="G116" s="144">
        <f>IF([1]IT!G117="", "", [1]IT!G117)</f>
        <v>43.883708173340644</v>
      </c>
      <c r="H116" s="144">
        <f>IF([1]IT!H117="", "", [1]IT!H117)</f>
        <v>50.070621468926561</v>
      </c>
      <c r="I116" s="144">
        <f>IF([1]IT!I117="", "", [1]IT!I117)</f>
        <v>50.594920973184166</v>
      </c>
      <c r="J116" s="96">
        <f>IF([1]IT!J117="", "", [1]IT!J117)</f>
        <v>47.964213985758633</v>
      </c>
      <c r="K116" s="96">
        <f>IF([1]IT!K117="", "", [1]IT!K117)</f>
        <v>46.190102120974075</v>
      </c>
      <c r="L116" s="96">
        <f>IF([1]IT!L117="", "", [1]IT!L117)</f>
        <v>48.501427212178882</v>
      </c>
      <c r="M116" s="100">
        <f>IF([1]IT!M117="", "", [1]IT!M117)</f>
        <v>38.848656791747288</v>
      </c>
      <c r="N116" s="100">
        <f>IF([1]IT!N117="", "", [1]IT!N117)</f>
        <v>39.943476212906262</v>
      </c>
      <c r="O116" s="100">
        <f>IF([1]IT!O117="", "", [1]IT!O117)</f>
        <v>46.784922394678496</v>
      </c>
      <c r="P116" s="100">
        <f>IF([1]IT!P117="", "", [1]IT!P117)</f>
        <v>40.427599611273081</v>
      </c>
      <c r="Q116" s="100">
        <f>IF([1]IT!Q117="", "", [1]IT!Q117)</f>
        <v>34.910935256194811</v>
      </c>
      <c r="R116" s="100">
        <f>IF([1]IT!R117="", "", [1]IT!R117)</f>
        <v>43.560057887120117</v>
      </c>
      <c r="S116" s="100">
        <f>IF([1]IT!S117="", "", [1]IT!S117)</f>
        <v>49.088359046283315</v>
      </c>
      <c r="T116" s="100">
        <f>IF([1]IT!T117="", "", [1]IT!T117)</f>
        <v>38.506588579795029</v>
      </c>
      <c r="U116" s="100">
        <f>IF([1]IT!U117="", "", [1]IT!U117)</f>
        <v>41.225772655840757</v>
      </c>
      <c r="V116" s="100">
        <f>IF([1]IT!V117="", "", [1]IT!V117)</f>
        <v>37.894366197183096</v>
      </c>
      <c r="W116" s="100">
        <f>IF([1]IT!W117="", "", [1]IT!W117)</f>
        <v>44.108924238339178</v>
      </c>
      <c r="X116" s="100">
        <f>IF([1]IT!X117="", "", [1]IT!X117)</f>
        <v>38.673796791443849</v>
      </c>
      <c r="Y116" s="100">
        <f>IF([1]IT!Y117="", "", [1]IT!Y117)</f>
        <v>38.74281734285217</v>
      </c>
      <c r="Z116" s="100">
        <f>IF([1]IT!Z117="", "", [1]IT!Z117)</f>
        <v>42.508710801393725</v>
      </c>
      <c r="AA116" s="100">
        <f>IF([1]IT!AA117="", "", [1]IT!AA117)</f>
        <v>39.896500739280441</v>
      </c>
      <c r="AB116" s="100">
        <f>IF([1]IT!AB117="", "", [1]IT!AB117)</f>
        <v>41.628328453924446</v>
      </c>
    </row>
    <row r="117" spans="1:28" x14ac:dyDescent="0.25">
      <c r="A117" s="55" t="s">
        <v>43</v>
      </c>
      <c r="B117" s="85" t="str">
        <f>IF([1]IT!B118="", "", [1]IT!B118)</f>
        <v/>
      </c>
      <c r="C117" s="85" t="str">
        <f>IF([1]IT!C118="", "", [1]IT!C118)</f>
        <v/>
      </c>
      <c r="D117" s="85" t="str">
        <f>IF([1]IT!D118="", "", [1]IT!D118)</f>
        <v/>
      </c>
      <c r="E117" s="144" t="str">
        <f>IF([1]IT!E118="", "", [1]IT!E118)</f>
        <v/>
      </c>
      <c r="F117" s="144" t="str">
        <f>IF([1]IT!F118="", "", [1]IT!F118)</f>
        <v/>
      </c>
      <c r="G117" s="144" t="str">
        <f>IF([1]IT!G118="", "", [1]IT!G118)</f>
        <v/>
      </c>
      <c r="H117" s="144" t="str">
        <f>IF([1]IT!H118="", "", [1]IT!H118)</f>
        <v/>
      </c>
      <c r="I117" s="144" t="str">
        <f>IF([1]IT!I118="", "", [1]IT!I118)</f>
        <v/>
      </c>
      <c r="J117" s="96" t="str">
        <f>IF([1]IT!J118="", "", [1]IT!J118)</f>
        <v/>
      </c>
      <c r="K117" s="96" t="str">
        <f>IF([1]IT!K118="", "", [1]IT!K118)</f>
        <v/>
      </c>
      <c r="L117" s="96" t="str">
        <f>IF([1]IT!L118="", "", [1]IT!L118)</f>
        <v/>
      </c>
      <c r="M117" s="100" t="str">
        <f>IF([1]IT!M118="", "", [1]IT!M118)</f>
        <v/>
      </c>
      <c r="N117" s="100" t="str">
        <f>IF([1]IT!N118="", "", [1]IT!N118)</f>
        <v/>
      </c>
      <c r="O117" s="100" t="str">
        <f>IF([1]IT!O118="", "", [1]IT!O118)</f>
        <v/>
      </c>
      <c r="P117" s="100" t="str">
        <f>IF([1]IT!P118="", "", [1]IT!P118)</f>
        <v/>
      </c>
      <c r="Q117" s="100" t="str">
        <f>IF([1]IT!Q118="", "", [1]IT!Q118)</f>
        <v/>
      </c>
      <c r="R117" s="100" t="str">
        <f>IF([1]IT!R118="", "", [1]IT!R118)</f>
        <v/>
      </c>
      <c r="S117" s="100" t="str">
        <f>IF([1]IT!S118="", "", [1]IT!S118)</f>
        <v/>
      </c>
      <c r="T117" s="100" t="str">
        <f>IF([1]IT!T118="", "", [1]IT!T118)</f>
        <v/>
      </c>
      <c r="U117" s="100" t="str">
        <f>IF([1]IT!U118="", "", [1]IT!U118)</f>
        <v/>
      </c>
      <c r="V117" s="100" t="str">
        <f>IF([1]IT!V118="", "", [1]IT!V118)</f>
        <v/>
      </c>
      <c r="W117" s="100" t="str">
        <f>IF([1]IT!W118="", "", [1]IT!W118)</f>
        <v/>
      </c>
      <c r="X117" s="100" t="str">
        <f>IF([1]IT!X118="", "", [1]IT!X118)</f>
        <v/>
      </c>
      <c r="Y117" s="100" t="str">
        <f>IF([1]IT!Y118="", "", [1]IT!Y118)</f>
        <v/>
      </c>
      <c r="Z117" s="100" t="str">
        <f>IF([1]IT!Z118="", "", [1]IT!Z118)</f>
        <v/>
      </c>
      <c r="AA117" s="100" t="str">
        <f>IF([1]IT!AA118="", "", [1]IT!AA118)</f>
        <v/>
      </c>
      <c r="AB117" s="100" t="str">
        <f>IF([1]IT!AB118="", "", [1]IT!AB118)</f>
        <v/>
      </c>
    </row>
    <row r="118" spans="1:28" x14ac:dyDescent="0.25">
      <c r="A118" s="92" t="s">
        <v>44</v>
      </c>
      <c r="B118" s="85">
        <f>IF([1]IT!B119="", "", [1]IT!B119)</f>
        <v>1.8109836087751452</v>
      </c>
      <c r="C118" s="85">
        <f>IF([1]IT!C119="", "", [1]IT!C119)</f>
        <v>1.8709494958889064</v>
      </c>
      <c r="D118" s="85">
        <f>IF([1]IT!D119="", "", [1]IT!D119)</f>
        <v>1.0843682224665023</v>
      </c>
      <c r="E118" s="144">
        <f>IF([1]IT!E119="", "", [1]IT!E119)</f>
        <v>0.76755414840867831</v>
      </c>
      <c r="F118" s="144">
        <f>IF([1]IT!F119="", "", [1]IT!F119)</f>
        <v>1.002317419389315</v>
      </c>
      <c r="G118" s="144">
        <f>IF([1]IT!G119="", "", [1]IT!G119)</f>
        <v>0.5851621622351717</v>
      </c>
      <c r="H118" s="144">
        <f>IF([1]IT!H119="", "", [1]IT!H119)</f>
        <v>0.40478924720561088</v>
      </c>
      <c r="I118" s="144">
        <f>IF([1]IT!I119="", "", [1]IT!I119)</f>
        <v>0.77140534127421945</v>
      </c>
      <c r="J118" s="96">
        <f>IF([1]IT!J119="", "", [1]IT!J119)</f>
        <v>0.66140464307232816</v>
      </c>
      <c r="K118" s="96">
        <f>IF([1]IT!K119="", "", [1]IT!K119)</f>
        <v>0.46780160102971147</v>
      </c>
      <c r="L118" s="96">
        <f>IF([1]IT!L119="", "", [1]IT!L119)</f>
        <v>0.73314903149212496</v>
      </c>
      <c r="M118" s="100">
        <f>IF([1]IT!M119="", "", [1]IT!M119)</f>
        <v>1.1773604033478233</v>
      </c>
      <c r="N118" s="100">
        <f>IF([1]IT!N119="", "", [1]IT!N119)</f>
        <v>1.5995344598763703</v>
      </c>
      <c r="O118" s="100">
        <f>IF([1]IT!O119="", "", [1]IT!O119)</f>
        <v>0.36037022872369084</v>
      </c>
      <c r="P118" s="100">
        <f>IF([1]IT!P119="", "", [1]IT!P119)</f>
        <v>1.10337325646704</v>
      </c>
      <c r="Q118" s="100">
        <f>IF([1]IT!Q119="", "", [1]IT!Q119)</f>
        <v>1.142176240927179</v>
      </c>
      <c r="R118" s="100">
        <f>IF([1]IT!R119="", "", [1]IT!R119)</f>
        <v>1.0171571927336176</v>
      </c>
      <c r="S118" s="100">
        <f>IF([1]IT!S119="", "", [1]IT!S119)</f>
        <v>0.37749542926349589</v>
      </c>
      <c r="T118" s="100">
        <f>IF([1]IT!T119="", "", [1]IT!T119)</f>
        <v>0.32866327071028351</v>
      </c>
      <c r="U118" s="100">
        <f>IF([1]IT!U119="", "", [1]IT!U119)</f>
        <v>0.9960275755257606</v>
      </c>
      <c r="V118" s="100">
        <f>IF([1]IT!V119="", "", [1]IT!V119)</f>
        <v>0.68928344098278427</v>
      </c>
      <c r="W118" s="100">
        <f>IF([1]IT!W119="", "", [1]IT!W119)</f>
        <v>1.1207010090719616</v>
      </c>
      <c r="X118" s="100">
        <f>IF([1]IT!X119="", "", [1]IT!X119)</f>
        <v>1.2016300760177747</v>
      </c>
      <c r="Y118" s="100">
        <f>IF([1]IT!Y119="", "", [1]IT!Y119)</f>
        <v>1.1197503374626541</v>
      </c>
      <c r="Z118" s="100">
        <f>IF([1]IT!Z119="", "", [1]IT!Z119)</f>
        <v>0.81700437741428555</v>
      </c>
      <c r="AA118" s="100">
        <f>IF([1]IT!AA119="", "", [1]IT!AA119)</f>
        <v>0.66744847895472093</v>
      </c>
      <c r="AB118" s="100">
        <f>IF([1]IT!AB119="", "", [1]IT!AB119)</f>
        <v>1.7070372942215164</v>
      </c>
    </row>
    <row r="119" spans="1:28" x14ac:dyDescent="0.25">
      <c r="A119" s="92">
        <v>2006</v>
      </c>
      <c r="B119" s="85">
        <f>IF([1]IT!B120="", "", [1]IT!B120)</f>
        <v>1.7791486750503052</v>
      </c>
      <c r="C119" s="85">
        <f>IF([1]IT!C120="", "", [1]IT!C120)</f>
        <v>1.8486341641299338</v>
      </c>
      <c r="D119" s="85">
        <f>IF([1]IT!D120="", "", [1]IT!D120)</f>
        <v>1.086459487163598</v>
      </c>
      <c r="E119" s="144">
        <f>IF([1]IT!E120="", "", [1]IT!E120)</f>
        <v>0.8263161877150047</v>
      </c>
      <c r="F119" s="144">
        <f>IF([1]IT!F120="", "", [1]IT!F120)</f>
        <v>1.104765273013091</v>
      </c>
      <c r="G119" s="144">
        <f>IF([1]IT!G120="", "", [1]IT!G120)</f>
        <v>0.72151659495201159</v>
      </c>
      <c r="H119" s="144">
        <f>IF([1]IT!H120="", "", [1]IT!H120)</f>
        <v>0.43514867847884747</v>
      </c>
      <c r="I119" s="144">
        <f>IF([1]IT!I120="", "", [1]IT!I120)</f>
        <v>0.7312756274658081</v>
      </c>
      <c r="J119" s="96">
        <f>IF([1]IT!J120="", "", [1]IT!J120)</f>
        <v>0.58500559386021589</v>
      </c>
      <c r="K119" s="96">
        <f>IF([1]IT!K120="", "", [1]IT!K120)</f>
        <v>0.62176140803478275</v>
      </c>
      <c r="L119" s="96">
        <f>IF([1]IT!L120="", "", [1]IT!L120)</f>
        <v>0.57218251455412461</v>
      </c>
      <c r="M119" s="100">
        <f>IF([1]IT!M120="", "", [1]IT!M120)</f>
        <v>1.1677863944093265</v>
      </c>
      <c r="N119" s="100">
        <f>IF([1]IT!N120="", "", [1]IT!N120)</f>
        <v>1.6884511881678634</v>
      </c>
      <c r="O119" s="100">
        <f>IF([1]IT!O120="", "", [1]IT!O120)</f>
        <v>0.41477594076951196</v>
      </c>
      <c r="P119" s="100">
        <f>IF([1]IT!P120="", "", [1]IT!P120)</f>
        <v>1.0257821365580506</v>
      </c>
      <c r="Q119" s="100">
        <f>IF([1]IT!Q120="", "", [1]IT!Q120)</f>
        <v>1.130174915875646</v>
      </c>
      <c r="R119" s="100">
        <f>IF([1]IT!R120="", "", [1]IT!R120)</f>
        <v>0.92461017411763358</v>
      </c>
      <c r="S119" s="100">
        <f>IF([1]IT!S120="", "", [1]IT!S120)</f>
        <v>0.39716654926299966</v>
      </c>
      <c r="T119" s="100">
        <f>IF([1]IT!T120="", "", [1]IT!T120)</f>
        <v>0.49489017693554971</v>
      </c>
      <c r="U119" s="100">
        <f>IF([1]IT!U120="", "", [1]IT!U120)</f>
        <v>1.0266567376489037</v>
      </c>
      <c r="V119" s="100">
        <f>IF([1]IT!V120="", "", [1]IT!V120)</f>
        <v>0.80594520660562696</v>
      </c>
      <c r="W119" s="100">
        <f>IF([1]IT!W120="", "", [1]IT!W120)</f>
        <v>1.3172663829761715</v>
      </c>
      <c r="X119" s="100">
        <f>IF([1]IT!X120="", "", [1]IT!X120)</f>
        <v>1.3868138659513145</v>
      </c>
      <c r="Y119" s="100">
        <f>IF([1]IT!Y120="", "", [1]IT!Y120)</f>
        <v>0.96094724017387889</v>
      </c>
      <c r="Z119" s="100">
        <f>IF([1]IT!Z120="", "", [1]IT!Z120)</f>
        <v>0.7990604115284855</v>
      </c>
      <c r="AA119" s="100">
        <f>IF([1]IT!AA120="", "", [1]IT!AA120)</f>
        <v>0.63356444353239771</v>
      </c>
      <c r="AB119" s="100">
        <f>IF([1]IT!AB120="", "", [1]IT!AB120)</f>
        <v>1.4458319704422185</v>
      </c>
    </row>
    <row r="120" spans="1:28" x14ac:dyDescent="0.25">
      <c r="A120" s="92">
        <v>2011</v>
      </c>
      <c r="B120" s="85">
        <f>IF([1]IT!B121="", "", [1]IT!B121)</f>
        <v>1.9753761442440207</v>
      </c>
      <c r="C120" s="85">
        <f>IF([1]IT!C121="", "", [1]IT!C121)</f>
        <v>2.0610769825043889</v>
      </c>
      <c r="D120" s="85">
        <f>IF([1]IT!D121="", "", [1]IT!D121)</f>
        <v>1.208805893375688</v>
      </c>
      <c r="E120" s="144">
        <f>IF([1]IT!E121="", "", [1]IT!E121)</f>
        <v>0.85128062304068586</v>
      </c>
      <c r="F120" s="144">
        <f>IF([1]IT!F121="", "", [1]IT!F121)</f>
        <v>1.1335940431751299</v>
      </c>
      <c r="G120" s="144">
        <f>IF([1]IT!G121="", "", [1]IT!G121)</f>
        <v>0.69642256364248067</v>
      </c>
      <c r="H120" s="144">
        <f>IF([1]IT!H121="", "", [1]IT!H121)</f>
        <v>0.45199772202739569</v>
      </c>
      <c r="I120" s="144">
        <f>IF([1]IT!I121="", "", [1]IT!I121)</f>
        <v>0.80358555829358169</v>
      </c>
      <c r="J120" s="96">
        <f>IF([1]IT!J121="", "", [1]IT!J121)</f>
        <v>0.73223307510946445</v>
      </c>
      <c r="K120" s="96">
        <f>IF([1]IT!K121="", "", [1]IT!K121)</f>
        <v>0.56219128872923219</v>
      </c>
      <c r="L120" s="96">
        <f>IF([1]IT!L121="", "", [1]IT!L121)</f>
        <v>0.78892215568862278</v>
      </c>
      <c r="M120" s="100">
        <f>IF([1]IT!M121="", "", [1]IT!M121)</f>
        <v>1.307788947626666</v>
      </c>
      <c r="N120" s="100">
        <f>IF([1]IT!N121="", "", [1]IT!N121)</f>
        <v>1.8483881786770042</v>
      </c>
      <c r="O120" s="100">
        <f>IF([1]IT!O121="", "", [1]IT!O121)</f>
        <v>0.5632259478413324</v>
      </c>
      <c r="P120" s="100">
        <f>IF([1]IT!P121="", "", [1]IT!P121)</f>
        <v>1.3360035229727178</v>
      </c>
      <c r="Q120" s="100">
        <f>IF([1]IT!Q121="", "", [1]IT!Q121)</f>
        <v>1.2632957657229502</v>
      </c>
      <c r="R120" s="100">
        <f>IF([1]IT!R121="", "", [1]IT!R121)</f>
        <v>0.81114104893790329</v>
      </c>
      <c r="S120" s="100">
        <f>IF([1]IT!S121="", "", [1]IT!S121)</f>
        <v>0.43796734320158709</v>
      </c>
      <c r="T120" s="100">
        <f>IF([1]IT!T121="", "", [1]IT!T121)</f>
        <v>0.59842918672409429</v>
      </c>
      <c r="U120" s="100">
        <f>IF([1]IT!U121="", "", [1]IT!U121)</f>
        <v>1.7324755989352261</v>
      </c>
      <c r="V120" s="100">
        <f>IF([1]IT!V121="", "", [1]IT!V121)</f>
        <v>1.027819624384855</v>
      </c>
      <c r="W120" s="100">
        <f>IF([1]IT!W121="", "", [1]IT!W121)</f>
        <v>1.482730744571126</v>
      </c>
      <c r="X120" s="100">
        <f>IF([1]IT!X121="", "", [1]IT!X121)</f>
        <v>1.418421070838032</v>
      </c>
      <c r="Y120" s="100">
        <f>IF([1]IT!Y121="", "", [1]IT!Y121)</f>
        <v>1.1842080851932244</v>
      </c>
      <c r="Z120" s="100">
        <f>IF([1]IT!Z121="", "", [1]IT!Z121)</f>
        <v>0.85812305331106398</v>
      </c>
      <c r="AA120" s="100">
        <f>IF([1]IT!AA121="", "", [1]IT!AA121)</f>
        <v>0.75243077834262861</v>
      </c>
      <c r="AB120" s="100">
        <f>IF([1]IT!AB121="", "", [1]IT!AB121)</f>
        <v>1.5298352485116988</v>
      </c>
    </row>
    <row r="121" spans="1:28" x14ac:dyDescent="0.25">
      <c r="A121" s="92">
        <v>2013</v>
      </c>
      <c r="B121" s="85">
        <f>IF([1]IT!B122="", "", [1]IT!B122)</f>
        <v>2.0301071149907908</v>
      </c>
      <c r="C121" s="85">
        <f>IF([1]IT!C122="", "", [1]IT!C122)</f>
        <v>2.1118048358470514</v>
      </c>
      <c r="D121" s="85">
        <f>IF([1]IT!D122="", "", [1]IT!D122)</f>
        <v>1.3058164970330979</v>
      </c>
      <c r="E121" s="144">
        <f>IF([1]IT!E122="", "", [1]IT!E122)</f>
        <v>0.97918278262791469</v>
      </c>
      <c r="F121" s="144">
        <f>IF([1]IT!F122="", "", [1]IT!F122)</f>
        <v>1.3096292419789863</v>
      </c>
      <c r="G121" s="144">
        <f>IF([1]IT!G122="", "", [1]IT!G122)</f>
        <v>0.81824080343037686</v>
      </c>
      <c r="H121" s="144">
        <f>IF([1]IT!H122="", "", [1]IT!H122)</f>
        <v>0.54957809216098363</v>
      </c>
      <c r="I121" s="144">
        <f>IF([1]IT!I122="", "", [1]IT!I122)</f>
        <v>0.89077994715712172</v>
      </c>
      <c r="J121" s="96">
        <f>IF([1]IT!J122="", "", [1]IT!J122)</f>
        <v>0.70893241254386963</v>
      </c>
      <c r="K121" s="96">
        <f>IF([1]IT!K122="", "", [1]IT!K122)</f>
        <v>0.55621087015697301</v>
      </c>
      <c r="L121" s="96">
        <f>IF([1]IT!L122="", "", [1]IT!L122)</f>
        <v>0.75971518223509538</v>
      </c>
      <c r="M121" s="100">
        <f>IF([1]IT!M122="", "", [1]IT!M122)</f>
        <v>1.4026887390862881</v>
      </c>
      <c r="N121" s="100">
        <f>IF([1]IT!N122="", "", [1]IT!N122)</f>
        <v>2.0313571778539927</v>
      </c>
      <c r="O121" s="100">
        <f>IF([1]IT!O122="", "", [1]IT!O122)</f>
        <v>0.40268456375838929</v>
      </c>
      <c r="P121" s="100">
        <f>IF([1]IT!P122="", "", [1]IT!P122)</f>
        <v>1.3510774247565329</v>
      </c>
      <c r="Q121" s="100">
        <f>IF([1]IT!Q122="", "", [1]IT!Q122)</f>
        <v>1.3046726179359802</v>
      </c>
      <c r="R121" s="100">
        <f>IF([1]IT!R122="", "", [1]IT!R122)</f>
        <v>0.85937004879903656</v>
      </c>
      <c r="S121" s="100">
        <f>IF([1]IT!S122="", "", [1]IT!S122)</f>
        <v>0.72495675420663619</v>
      </c>
      <c r="T121" s="100">
        <f>IF([1]IT!T122="", "", [1]IT!T122)</f>
        <v>0.63345367027677491</v>
      </c>
      <c r="U121" s="100">
        <f>IF([1]IT!U122="", "", [1]IT!U122)</f>
        <v>1.8409078449646403</v>
      </c>
      <c r="V121" s="100">
        <f>IF([1]IT!V122="", "", [1]IT!V122)</f>
        <v>1.1316503520522068</v>
      </c>
      <c r="W121" s="100">
        <f>IF([1]IT!W122="", "", [1]IT!W122)</f>
        <v>1.525797741064429</v>
      </c>
      <c r="X121" s="100">
        <f>IF([1]IT!X122="", "", [1]IT!X122)</f>
        <v>1.6432340496720363</v>
      </c>
      <c r="Y121" s="100">
        <f>IF([1]IT!Y122="", "", [1]IT!Y122)</f>
        <v>1.2604894296155804</v>
      </c>
      <c r="Z121" s="100">
        <f>IF([1]IT!Z122="", "", [1]IT!Z122)</f>
        <v>0.82539095030998433</v>
      </c>
      <c r="AA121" s="100">
        <f>IF([1]IT!AA122="", "", [1]IT!AA122)</f>
        <v>0.825311256578103</v>
      </c>
      <c r="AB121" s="100">
        <f>IF([1]IT!AB122="", "", [1]IT!AB122)</f>
        <v>1.6477981888460631</v>
      </c>
    </row>
    <row r="122" spans="1:28" x14ac:dyDescent="0.25">
      <c r="A122" s="92"/>
      <c r="B122" s="90"/>
      <c r="C122" s="90"/>
      <c r="D122" s="90"/>
      <c r="E122" s="93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1:28" x14ac:dyDescent="0.25">
      <c r="A123" s="58" t="s">
        <v>45</v>
      </c>
      <c r="B123" s="78"/>
      <c r="C123" s="78"/>
      <c r="D123" s="78"/>
      <c r="E123" s="7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1:28" x14ac:dyDescent="0.25">
      <c r="A124" s="94"/>
      <c r="B124" s="80"/>
      <c r="C124" s="80"/>
      <c r="D124" s="80"/>
      <c r="E124" s="7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28" x14ac:dyDescent="0.25">
      <c r="A125" s="94"/>
      <c r="B125" s="80"/>
      <c r="C125" s="80"/>
      <c r="D125" s="80"/>
      <c r="E125" s="7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28" x14ac:dyDescent="0.25">
      <c r="A126" s="94"/>
      <c r="B126" s="80"/>
      <c r="C126" s="80"/>
      <c r="D126" s="80"/>
      <c r="E126" s="7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28" x14ac:dyDescent="0.25">
      <c r="A127" s="94"/>
      <c r="B127" s="80"/>
      <c r="C127" s="80"/>
      <c r="D127" s="80"/>
      <c r="E127" s="7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1:28" x14ac:dyDescent="0.25">
      <c r="A128" s="94"/>
      <c r="B128" s="80"/>
      <c r="C128" s="80"/>
      <c r="D128" s="80"/>
      <c r="E128" s="7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1:16" x14ac:dyDescent="0.25">
      <c r="A129" s="94"/>
      <c r="B129" s="80"/>
      <c r="C129" s="80"/>
      <c r="D129" s="80"/>
      <c r="E129" s="7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1:16" x14ac:dyDescent="0.25">
      <c r="A130" s="94"/>
      <c r="B130" s="80"/>
      <c r="C130" s="80"/>
      <c r="D130" s="80"/>
      <c r="E130" s="7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1:16" x14ac:dyDescent="0.25">
      <c r="A131" s="94"/>
      <c r="B131" s="80"/>
      <c r="C131" s="80"/>
      <c r="D131" s="80"/>
      <c r="E131" s="7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1:16" x14ac:dyDescent="0.25">
      <c r="A132" s="94"/>
      <c r="B132" s="80"/>
      <c r="C132" s="80"/>
      <c r="D132" s="80"/>
      <c r="E132" s="7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16" x14ac:dyDescent="0.25">
      <c r="A133" s="94"/>
      <c r="B133" s="80"/>
      <c r="C133" s="80"/>
      <c r="D133" s="80"/>
      <c r="E133" s="7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1:16" x14ac:dyDescent="0.25">
      <c r="A134" s="94"/>
      <c r="B134" s="80"/>
      <c r="C134" s="80"/>
      <c r="D134" s="80"/>
      <c r="E134" s="7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1:16" x14ac:dyDescent="0.25">
      <c r="A135" s="94"/>
      <c r="B135" s="80"/>
      <c r="C135" s="80"/>
      <c r="D135" s="80"/>
      <c r="E135" s="7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x14ac:dyDescent="0.25">
      <c r="A136" s="94"/>
      <c r="B136" s="80"/>
      <c r="C136" s="80"/>
      <c r="D136" s="80"/>
      <c r="E136" s="7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1:16" x14ac:dyDescent="0.25">
      <c r="A137" s="94"/>
      <c r="B137" s="80"/>
      <c r="C137" s="80"/>
      <c r="D137" s="80"/>
      <c r="E137" s="7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x14ac:dyDescent="0.25">
      <c r="A138" s="94"/>
      <c r="B138" s="80"/>
      <c r="C138" s="80"/>
      <c r="D138" s="80"/>
      <c r="E138" s="7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1:16" x14ac:dyDescent="0.25">
      <c r="A139" s="94"/>
      <c r="B139" s="80"/>
      <c r="C139" s="80"/>
      <c r="D139" s="80"/>
      <c r="E139" s="7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1:16" x14ac:dyDescent="0.25">
      <c r="A140" s="94"/>
      <c r="B140" s="80"/>
      <c r="C140" s="80"/>
      <c r="D140" s="80"/>
      <c r="E140" s="7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x14ac:dyDescent="0.25">
      <c r="A141" s="94"/>
      <c r="B141" s="80"/>
      <c r="C141" s="80"/>
      <c r="D141" s="80"/>
      <c r="E141" s="7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x14ac:dyDescent="0.25">
      <c r="A142" s="94"/>
      <c r="B142" s="80"/>
      <c r="C142" s="80"/>
      <c r="D142" s="80"/>
      <c r="E142" s="7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x14ac:dyDescent="0.25">
      <c r="A143" s="94"/>
      <c r="B143" s="80"/>
      <c r="C143" s="80"/>
      <c r="D143" s="80"/>
      <c r="E143" s="7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x14ac:dyDescent="0.25">
      <c r="A144" s="94"/>
      <c r="B144" s="80"/>
      <c r="C144" s="80"/>
      <c r="D144" s="80"/>
      <c r="E144" s="7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1:16" x14ac:dyDescent="0.25">
      <c r="A145" s="94"/>
      <c r="B145" s="80"/>
      <c r="C145" s="80"/>
      <c r="D145" s="80"/>
      <c r="E145" s="7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1:16" x14ac:dyDescent="0.25">
      <c r="A146" s="94"/>
      <c r="B146" s="80"/>
      <c r="C146" s="80"/>
      <c r="D146" s="80"/>
      <c r="E146" s="7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x14ac:dyDescent="0.25">
      <c r="A147" s="94"/>
      <c r="B147" s="80"/>
      <c r="C147" s="80"/>
      <c r="D147" s="80"/>
      <c r="E147" s="7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x14ac:dyDescent="0.25">
      <c r="A148" s="94"/>
      <c r="B148" s="80"/>
      <c r="C148" s="80"/>
      <c r="D148" s="80"/>
      <c r="E148" s="7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x14ac:dyDescent="0.25">
      <c r="A149" s="94"/>
      <c r="B149" s="80"/>
      <c r="C149" s="80"/>
      <c r="D149" s="80"/>
      <c r="E149" s="7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x14ac:dyDescent="0.25">
      <c r="A150" s="94"/>
      <c r="B150" s="80"/>
      <c r="C150" s="80"/>
      <c r="D150" s="80"/>
      <c r="E150" s="7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1:16" x14ac:dyDescent="0.25">
      <c r="A151" s="94"/>
      <c r="B151" s="80"/>
      <c r="C151" s="80"/>
      <c r="D151" s="80"/>
      <c r="E151" s="7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1:16" x14ac:dyDescent="0.25">
      <c r="A152" s="94"/>
      <c r="B152" s="80"/>
      <c r="C152" s="80"/>
      <c r="D152" s="80"/>
      <c r="E152" s="79"/>
    </row>
    <row r="153" spans="1:16" x14ac:dyDescent="0.25">
      <c r="A153" s="94"/>
      <c r="B153" s="80"/>
      <c r="C153" s="80"/>
      <c r="D153" s="80"/>
      <c r="E153" s="7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x14ac:dyDescent="0.25">
      <c r="A154" s="94"/>
      <c r="B154" s="80"/>
      <c r="C154" s="80"/>
      <c r="D154" s="80"/>
      <c r="E154" s="79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x14ac:dyDescent="0.25">
      <c r="A155" s="94"/>
      <c r="B155" s="80"/>
      <c r="C155" s="80"/>
      <c r="D155" s="80"/>
      <c r="E155" s="79"/>
      <c r="F155" s="93"/>
      <c r="G155" s="93"/>
      <c r="H155" s="93"/>
      <c r="I155" s="93"/>
      <c r="J155" s="93"/>
      <c r="K155" s="93"/>
      <c r="L155" s="93"/>
      <c r="M155" s="93"/>
      <c r="N155" s="93"/>
      <c r="O155" s="80"/>
      <c r="P155" s="93"/>
    </row>
    <row r="156" spans="1:16" x14ac:dyDescent="0.25">
      <c r="A156" s="94"/>
      <c r="B156" s="80"/>
      <c r="C156" s="80"/>
      <c r="D156" s="80"/>
      <c r="E156" s="79"/>
      <c r="F156" s="93"/>
      <c r="G156" s="93"/>
      <c r="H156" s="93"/>
      <c r="I156" s="93"/>
      <c r="J156" s="93"/>
      <c r="K156" s="93"/>
      <c r="L156" s="93"/>
      <c r="M156" s="93"/>
      <c r="N156" s="93"/>
      <c r="O156" s="80"/>
      <c r="P156" s="93"/>
    </row>
    <row r="157" spans="1:16" x14ac:dyDescent="0.25">
      <c r="A157" s="94"/>
      <c r="B157" s="80"/>
      <c r="C157" s="80"/>
      <c r="D157" s="80"/>
      <c r="E157" s="79"/>
      <c r="F157" s="93"/>
      <c r="G157" s="93"/>
      <c r="H157" s="93"/>
      <c r="I157" s="93"/>
      <c r="J157" s="93"/>
      <c r="K157" s="93"/>
      <c r="L157" s="93"/>
      <c r="M157" s="93"/>
      <c r="N157" s="93"/>
      <c r="O157" s="80"/>
      <c r="P157" s="93"/>
    </row>
    <row r="158" spans="1:16" x14ac:dyDescent="0.25">
      <c r="A158" s="94"/>
      <c r="B158" s="80"/>
      <c r="C158" s="80"/>
      <c r="D158" s="80"/>
      <c r="E158" s="79"/>
      <c r="F158" s="93"/>
      <c r="G158" s="93"/>
      <c r="H158" s="93"/>
      <c r="I158" s="93"/>
      <c r="J158" s="93"/>
      <c r="K158" s="93"/>
      <c r="L158" s="93"/>
      <c r="M158" s="93"/>
      <c r="N158" s="93"/>
      <c r="O158" s="80"/>
      <c r="P158" s="93"/>
    </row>
    <row r="159" spans="1:16" x14ac:dyDescent="0.25">
      <c r="A159" s="94"/>
      <c r="B159" s="80"/>
      <c r="C159" s="80"/>
      <c r="D159" s="80"/>
      <c r="E159" s="79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x14ac:dyDescent="0.25">
      <c r="A160" s="94"/>
      <c r="B160" s="80"/>
      <c r="C160" s="80"/>
      <c r="D160" s="80"/>
      <c r="E160" s="79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x14ac:dyDescent="0.25">
      <c r="A161" s="94"/>
      <c r="B161" s="80"/>
      <c r="C161" s="80"/>
      <c r="D161" s="80"/>
      <c r="E161" s="79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x14ac:dyDescent="0.25">
      <c r="A162" s="94"/>
      <c r="B162" s="80"/>
      <c r="C162" s="80"/>
      <c r="D162" s="80"/>
      <c r="E162" s="79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x14ac:dyDescent="0.25">
      <c r="A163" s="94"/>
      <c r="B163" s="80"/>
      <c r="C163" s="80"/>
      <c r="D163" s="80"/>
      <c r="E163" s="79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x14ac:dyDescent="0.25">
      <c r="A164" s="94"/>
      <c r="B164" s="80"/>
      <c r="C164" s="80"/>
      <c r="D164" s="80"/>
      <c r="E164" s="79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x14ac:dyDescent="0.25">
      <c r="A165" s="94"/>
      <c r="B165" s="80"/>
      <c r="C165" s="80"/>
      <c r="D165" s="80"/>
      <c r="E165" s="79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x14ac:dyDescent="0.25">
      <c r="A166" s="94"/>
      <c r="B166" s="80"/>
      <c r="C166" s="80"/>
      <c r="D166" s="80"/>
      <c r="E166" s="79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x14ac:dyDescent="0.25">
      <c r="A167" s="94"/>
      <c r="B167" s="80"/>
      <c r="C167" s="80"/>
      <c r="D167" s="80"/>
      <c r="E167" s="79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x14ac:dyDescent="0.25">
      <c r="A168" s="94"/>
      <c r="B168" s="80"/>
      <c r="C168" s="80"/>
      <c r="D168" s="80"/>
      <c r="E168" s="79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x14ac:dyDescent="0.25">
      <c r="A169" s="94"/>
      <c r="B169" s="80"/>
      <c r="C169" s="80"/>
      <c r="D169" s="80"/>
      <c r="E169" s="79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x14ac:dyDescent="0.25">
      <c r="A170" s="94"/>
      <c r="B170" s="80"/>
      <c r="C170" s="80"/>
      <c r="D170" s="80"/>
      <c r="E170" s="79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x14ac:dyDescent="0.25">
      <c r="A171" s="94"/>
      <c r="B171" s="80"/>
      <c r="C171" s="80"/>
      <c r="D171" s="80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x14ac:dyDescent="0.25">
      <c r="A172" s="94"/>
      <c r="B172" s="80"/>
      <c r="C172" s="80"/>
      <c r="D172" s="80"/>
      <c r="E172" s="79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x14ac:dyDescent="0.25">
      <c r="A173" s="94"/>
      <c r="B173" s="80"/>
      <c r="C173" s="80"/>
      <c r="D173" s="80"/>
      <c r="E173" s="79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x14ac:dyDescent="0.25">
      <c r="A174" s="94"/>
      <c r="B174" s="80"/>
      <c r="C174" s="80"/>
      <c r="D174" s="80"/>
      <c r="E174" s="79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x14ac:dyDescent="0.25">
      <c r="A175" s="94"/>
      <c r="B175" s="80"/>
      <c r="C175" s="80"/>
      <c r="D175" s="80"/>
      <c r="E175" s="79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x14ac:dyDescent="0.25">
      <c r="A176" s="94"/>
      <c r="B176" s="80"/>
      <c r="C176" s="80"/>
      <c r="D176" s="80"/>
      <c r="E176" s="79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x14ac:dyDescent="0.25">
      <c r="A177" s="94"/>
      <c r="B177" s="80"/>
      <c r="C177" s="80"/>
      <c r="D177" s="80"/>
      <c r="E177" s="79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x14ac:dyDescent="0.25">
      <c r="A178" s="94"/>
      <c r="B178" s="80"/>
      <c r="C178" s="80"/>
      <c r="D178" s="80"/>
      <c r="E178" s="79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x14ac:dyDescent="0.25">
      <c r="A179" s="94"/>
      <c r="B179" s="80"/>
      <c r="C179" s="80"/>
      <c r="D179" s="80"/>
      <c r="E179" s="79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x14ac:dyDescent="0.25">
      <c r="A180" s="94"/>
      <c r="B180" s="80"/>
      <c r="C180" s="80"/>
      <c r="D180" s="80"/>
      <c r="E180" s="79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x14ac:dyDescent="0.25">
      <c r="A181" s="94"/>
      <c r="B181" s="80"/>
      <c r="C181" s="80"/>
      <c r="D181" s="80"/>
      <c r="E181" s="79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x14ac:dyDescent="0.25">
      <c r="A182" s="94"/>
      <c r="B182" s="80"/>
      <c r="C182" s="80"/>
      <c r="D182" s="80"/>
      <c r="E182" s="79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x14ac:dyDescent="0.25">
      <c r="A183" s="94"/>
      <c r="B183" s="80"/>
      <c r="C183" s="80"/>
      <c r="D183" s="80"/>
      <c r="E183" s="79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x14ac:dyDescent="0.25">
      <c r="A184" s="94"/>
      <c r="B184" s="80"/>
      <c r="C184" s="80"/>
      <c r="D184" s="80"/>
      <c r="E184" s="79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94"/>
      <c r="B185" s="80"/>
      <c r="C185" s="80"/>
      <c r="D185" s="80"/>
      <c r="E185" s="79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x14ac:dyDescent="0.25">
      <c r="A186" s="94"/>
      <c r="B186" s="80"/>
      <c r="C186" s="80"/>
      <c r="D186" s="80"/>
      <c r="E186" s="79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x14ac:dyDescent="0.25">
      <c r="A187" s="94"/>
      <c r="B187" s="80"/>
      <c r="C187" s="80"/>
      <c r="D187" s="80"/>
      <c r="E187" s="79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x14ac:dyDescent="0.25">
      <c r="A188" s="94"/>
      <c r="B188" s="80"/>
      <c r="C188" s="80"/>
      <c r="D188" s="80"/>
      <c r="E188" s="79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x14ac:dyDescent="0.25">
      <c r="A189" s="94"/>
      <c r="B189" s="80"/>
      <c r="C189" s="80"/>
      <c r="D189" s="80"/>
      <c r="E189" s="79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x14ac:dyDescent="0.25">
      <c r="A190" s="94"/>
      <c r="B190" s="80"/>
      <c r="C190" s="80"/>
      <c r="D190" s="80"/>
      <c r="E190" s="79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x14ac:dyDescent="0.25">
      <c r="A191" s="94"/>
      <c r="B191" s="80"/>
      <c r="C191" s="80"/>
      <c r="D191" s="80"/>
      <c r="E191" s="79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x14ac:dyDescent="0.25">
      <c r="A192" s="94"/>
      <c r="B192" s="80"/>
      <c r="C192" s="80"/>
      <c r="D192" s="80"/>
      <c r="E192" s="79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x14ac:dyDescent="0.25">
      <c r="A193" s="94"/>
      <c r="B193" s="80"/>
      <c r="C193" s="80"/>
      <c r="D193" s="80"/>
      <c r="E193" s="79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x14ac:dyDescent="0.25">
      <c r="A194" s="94"/>
      <c r="B194" s="80"/>
      <c r="C194" s="80"/>
      <c r="D194" s="80"/>
      <c r="E194" s="79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x14ac:dyDescent="0.25">
      <c r="A195" s="94"/>
      <c r="B195" s="80"/>
      <c r="C195" s="80"/>
      <c r="D195" s="80"/>
      <c r="E195" s="79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x14ac:dyDescent="0.25">
      <c r="A196" s="94"/>
      <c r="B196" s="80"/>
      <c r="C196" s="80"/>
      <c r="D196" s="80"/>
      <c r="E196" s="79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x14ac:dyDescent="0.25">
      <c r="A197" s="94"/>
      <c r="B197" s="80"/>
      <c r="C197" s="80"/>
      <c r="D197" s="80"/>
      <c r="E197" s="79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x14ac:dyDescent="0.25">
      <c r="A198" s="94"/>
      <c r="B198" s="80"/>
      <c r="C198" s="80"/>
      <c r="D198" s="80"/>
      <c r="E198" s="79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x14ac:dyDescent="0.25">
      <c r="A199" s="94"/>
      <c r="B199" s="80"/>
      <c r="C199" s="80"/>
      <c r="D199" s="80"/>
      <c r="E199" s="79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x14ac:dyDescent="0.25">
      <c r="A200" s="94"/>
      <c r="B200" s="80"/>
      <c r="C200" s="80"/>
      <c r="D200" s="80"/>
      <c r="E200" s="79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x14ac:dyDescent="0.25">
      <c r="A201" s="94"/>
      <c r="B201" s="80"/>
      <c r="C201" s="80"/>
      <c r="D201" s="80"/>
      <c r="E201" s="79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x14ac:dyDescent="0.25">
      <c r="A202" s="94"/>
      <c r="B202" s="80"/>
      <c r="C202" s="80"/>
      <c r="D202" s="80"/>
      <c r="E202" s="79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x14ac:dyDescent="0.25">
      <c r="A203" s="94"/>
      <c r="B203" s="80"/>
      <c r="C203" s="80"/>
      <c r="D203" s="80"/>
      <c r="E203" s="79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x14ac:dyDescent="0.25">
      <c r="A204" s="94"/>
      <c r="B204" s="80"/>
      <c r="C204" s="80"/>
      <c r="D204" s="80"/>
      <c r="E204" s="79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x14ac:dyDescent="0.25">
      <c r="A205" s="94"/>
      <c r="B205" s="80"/>
      <c r="C205" s="80"/>
      <c r="D205" s="80"/>
      <c r="E205" s="79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x14ac:dyDescent="0.25">
      <c r="A206" s="94"/>
      <c r="B206" s="80"/>
      <c r="C206" s="80"/>
      <c r="D206" s="80"/>
      <c r="E206" s="79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x14ac:dyDescent="0.25">
      <c r="A207" s="94"/>
      <c r="B207" s="80"/>
      <c r="C207" s="80"/>
      <c r="D207" s="80"/>
      <c r="E207" s="79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x14ac:dyDescent="0.25">
      <c r="A208" s="94"/>
      <c r="B208" s="80"/>
      <c r="C208" s="80"/>
      <c r="D208" s="80"/>
      <c r="E208" s="79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x14ac:dyDescent="0.25">
      <c r="A209" s="94"/>
      <c r="B209" s="80"/>
      <c r="C209" s="80"/>
      <c r="D209" s="80"/>
      <c r="E209" s="79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x14ac:dyDescent="0.25">
      <c r="A210" s="94"/>
      <c r="B210" s="80"/>
      <c r="C210" s="80"/>
      <c r="D210" s="80"/>
      <c r="E210" s="79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x14ac:dyDescent="0.25">
      <c r="A211" s="94"/>
      <c r="B211" s="80"/>
      <c r="C211" s="80"/>
      <c r="D211" s="80"/>
      <c r="E211" s="79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x14ac:dyDescent="0.25">
      <c r="A212" s="94"/>
      <c r="B212" s="80"/>
      <c r="C212" s="80"/>
      <c r="D212" s="80"/>
      <c r="E212" s="79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x14ac:dyDescent="0.25">
      <c r="A213" s="94"/>
      <c r="B213" s="80"/>
      <c r="C213" s="80"/>
      <c r="D213" s="80"/>
      <c r="E213" s="79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x14ac:dyDescent="0.25">
      <c r="A214" s="94"/>
      <c r="B214" s="80"/>
      <c r="C214" s="80"/>
      <c r="D214" s="80"/>
      <c r="E214" s="79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x14ac:dyDescent="0.25">
      <c r="A215" s="94"/>
      <c r="B215" s="80"/>
      <c r="C215" s="80"/>
      <c r="D215" s="80"/>
      <c r="E215" s="79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x14ac:dyDescent="0.25">
      <c r="A216" s="94"/>
      <c r="B216" s="80"/>
      <c r="C216" s="80"/>
      <c r="D216" s="80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x14ac:dyDescent="0.25">
      <c r="A217" s="94"/>
      <c r="B217" s="80"/>
      <c r="C217" s="80"/>
      <c r="D217" s="80"/>
      <c r="E217" s="79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x14ac:dyDescent="0.25">
      <c r="A218" s="94"/>
      <c r="B218" s="80"/>
      <c r="C218" s="80"/>
      <c r="D218" s="80"/>
      <c r="E218" s="79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x14ac:dyDescent="0.25">
      <c r="A219" s="94"/>
      <c r="B219" s="80"/>
      <c r="C219" s="80"/>
      <c r="D219" s="80"/>
      <c r="E219" s="79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x14ac:dyDescent="0.25">
      <c r="A220" s="94"/>
      <c r="B220" s="80"/>
      <c r="C220" s="80"/>
      <c r="D220" s="80"/>
      <c r="E220" s="79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x14ac:dyDescent="0.25">
      <c r="A221" s="94"/>
      <c r="B221" s="80"/>
      <c r="C221" s="80"/>
      <c r="D221" s="80"/>
      <c r="E221" s="79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x14ac:dyDescent="0.25">
      <c r="A222" s="94"/>
      <c r="B222" s="80"/>
      <c r="C222" s="80"/>
      <c r="D222" s="80"/>
      <c r="E222" s="79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x14ac:dyDescent="0.25">
      <c r="A223" s="94"/>
      <c r="B223" s="80"/>
      <c r="C223" s="80"/>
      <c r="D223" s="80"/>
      <c r="E223" s="79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x14ac:dyDescent="0.25">
      <c r="A224" s="94"/>
      <c r="B224" s="80"/>
      <c r="C224" s="80"/>
      <c r="D224" s="80"/>
      <c r="E224" s="79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x14ac:dyDescent="0.25">
      <c r="A225" s="94"/>
      <c r="B225" s="80"/>
      <c r="C225" s="80"/>
      <c r="D225" s="80"/>
      <c r="E225" s="79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x14ac:dyDescent="0.25">
      <c r="A226" s="94"/>
      <c r="B226" s="80"/>
      <c r="C226" s="80"/>
      <c r="D226" s="80"/>
      <c r="E226" s="79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x14ac:dyDescent="0.25">
      <c r="A227" s="94"/>
      <c r="B227" s="80"/>
      <c r="C227" s="80"/>
      <c r="D227" s="80"/>
      <c r="E227" s="79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x14ac:dyDescent="0.25">
      <c r="A228" s="94"/>
      <c r="B228" s="80"/>
      <c r="C228" s="80"/>
      <c r="D228" s="80"/>
      <c r="E228" s="79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x14ac:dyDescent="0.25">
      <c r="A229" s="94"/>
      <c r="B229" s="80"/>
      <c r="C229" s="80"/>
      <c r="D229" s="80"/>
      <c r="E229" s="79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x14ac:dyDescent="0.25">
      <c r="A230" s="94"/>
      <c r="B230" s="80"/>
      <c r="C230" s="80"/>
      <c r="D230" s="80"/>
      <c r="E230" s="79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x14ac:dyDescent="0.25">
      <c r="A231" s="94"/>
      <c r="B231" s="80"/>
      <c r="C231" s="80"/>
      <c r="D231" s="80"/>
      <c r="E231" s="79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6" x14ac:dyDescent="0.25">
      <c r="A232" s="94"/>
      <c r="B232" s="80"/>
      <c r="C232" s="80"/>
      <c r="D232" s="80"/>
      <c r="E232" s="7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1:16" x14ac:dyDescent="0.25">
      <c r="A233" s="94"/>
      <c r="B233" s="80"/>
      <c r="C233" s="80"/>
      <c r="D233" s="80"/>
      <c r="E233" s="7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1:16" x14ac:dyDescent="0.25">
      <c r="A234" s="94"/>
      <c r="B234" s="80"/>
      <c r="C234" s="80"/>
      <c r="D234" s="80"/>
      <c r="E234" s="79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x14ac:dyDescent="0.25">
      <c r="A235" s="94"/>
      <c r="B235" s="80"/>
      <c r="C235" s="80"/>
      <c r="D235" s="80"/>
      <c r="E235" s="79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x14ac:dyDescent="0.25">
      <c r="A236" s="94"/>
      <c r="B236" s="80"/>
      <c r="C236" s="80"/>
      <c r="D236" s="80"/>
      <c r="E236" s="79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1:16" x14ac:dyDescent="0.25">
      <c r="A237" s="94"/>
      <c r="B237" s="80"/>
      <c r="C237" s="80"/>
      <c r="D237" s="80"/>
      <c r="E237" s="79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1:16" x14ac:dyDescent="0.25">
      <c r="A238" s="94"/>
      <c r="B238" s="80"/>
      <c r="C238" s="80"/>
      <c r="D238" s="80"/>
      <c r="E238" s="7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1:16" x14ac:dyDescent="0.25">
      <c r="A239" s="94"/>
      <c r="B239" s="80"/>
      <c r="C239" s="80"/>
      <c r="D239" s="80"/>
      <c r="E239" s="79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1:16" x14ac:dyDescent="0.25">
      <c r="A240" s="94"/>
      <c r="B240" s="80"/>
      <c r="C240" s="80"/>
      <c r="D240" s="80"/>
      <c r="E240" s="79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1:16" x14ac:dyDescent="0.25">
      <c r="A241" s="94"/>
      <c r="B241" s="80"/>
      <c r="C241" s="80"/>
      <c r="D241" s="80"/>
      <c r="E241" s="79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x14ac:dyDescent="0.25">
      <c r="A242" s="94"/>
      <c r="B242" s="80"/>
      <c r="C242" s="80"/>
      <c r="D242" s="80"/>
      <c r="E242" s="79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1:16" x14ac:dyDescent="0.25">
      <c r="A243" s="94"/>
      <c r="B243" s="80"/>
      <c r="C243" s="80"/>
      <c r="D243" s="80"/>
      <c r="E243" s="79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1:16" x14ac:dyDescent="0.25">
      <c r="A244" s="94"/>
      <c r="B244" s="80"/>
      <c r="C244" s="80"/>
      <c r="D244" s="80"/>
      <c r="E244" s="79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1:16" x14ac:dyDescent="0.25">
      <c r="A245" s="94"/>
      <c r="B245" s="80"/>
      <c r="C245" s="80"/>
      <c r="D245" s="80"/>
      <c r="E245" s="79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1:16" x14ac:dyDescent="0.25">
      <c r="A246" s="94"/>
      <c r="B246" s="80"/>
      <c r="C246" s="80"/>
      <c r="D246" s="80"/>
      <c r="E246" s="79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1:16" x14ac:dyDescent="0.25">
      <c r="A247" s="94"/>
      <c r="B247" s="80"/>
      <c r="C247" s="80"/>
      <c r="D247" s="80"/>
      <c r="E247" s="79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1:16" x14ac:dyDescent="0.25">
      <c r="A248" s="94"/>
      <c r="B248" s="80"/>
      <c r="C248" s="80"/>
      <c r="D248" s="80"/>
      <c r="E248" s="79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1:16" x14ac:dyDescent="0.25">
      <c r="A249" s="94"/>
      <c r="B249" s="80"/>
      <c r="C249" s="80"/>
      <c r="D249" s="80"/>
      <c r="E249" s="79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1:16" x14ac:dyDescent="0.25">
      <c r="A250" s="94"/>
      <c r="B250" s="80"/>
      <c r="C250" s="80"/>
      <c r="D250" s="80"/>
      <c r="E250" s="79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1:16" x14ac:dyDescent="0.25">
      <c r="A251" s="94"/>
      <c r="B251" s="80"/>
      <c r="C251" s="80"/>
      <c r="D251" s="80"/>
      <c r="E251" s="79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1:16" x14ac:dyDescent="0.25">
      <c r="A252" s="94"/>
      <c r="B252" s="80"/>
      <c r="C252" s="80"/>
      <c r="D252" s="80"/>
      <c r="E252" s="79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1:16" x14ac:dyDescent="0.25">
      <c r="A253" s="94"/>
      <c r="B253" s="80"/>
      <c r="C253" s="80"/>
      <c r="D253" s="80"/>
      <c r="E253" s="79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1:16" x14ac:dyDescent="0.25">
      <c r="A254" s="94"/>
      <c r="B254" s="80"/>
      <c r="C254" s="80"/>
      <c r="D254" s="80"/>
      <c r="E254" s="79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1:16" x14ac:dyDescent="0.25">
      <c r="A255" s="94"/>
      <c r="B255" s="80"/>
      <c r="C255" s="80"/>
      <c r="D255" s="80"/>
      <c r="E255" s="79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x14ac:dyDescent="0.25">
      <c r="A256" s="94"/>
      <c r="B256" s="80"/>
      <c r="C256" s="80"/>
      <c r="D256" s="80"/>
      <c r="E256" s="79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1:16" x14ac:dyDescent="0.25">
      <c r="A257" s="94"/>
      <c r="B257" s="80"/>
      <c r="C257" s="80"/>
      <c r="D257" s="80"/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x14ac:dyDescent="0.25">
      <c r="A258" s="94"/>
      <c r="B258" s="80"/>
      <c r="C258" s="80"/>
      <c r="D258" s="80"/>
      <c r="E258" s="79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1:16" x14ac:dyDescent="0.25">
      <c r="A259" s="94"/>
      <c r="B259" s="80"/>
      <c r="C259" s="80"/>
      <c r="D259" s="80"/>
      <c r="E259" s="79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1:16" x14ac:dyDescent="0.25">
      <c r="A260" s="94"/>
      <c r="B260" s="80"/>
      <c r="C260" s="80"/>
      <c r="D260" s="80"/>
      <c r="E260" s="79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1:16" x14ac:dyDescent="0.25">
      <c r="A261" s="94"/>
      <c r="B261" s="80"/>
      <c r="C261" s="80"/>
      <c r="D261" s="80"/>
      <c r="E261" s="79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x14ac:dyDescent="0.25">
      <c r="A262" s="94"/>
      <c r="B262" s="80"/>
      <c r="C262" s="80"/>
      <c r="D262" s="80"/>
      <c r="E262" s="79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x14ac:dyDescent="0.25">
      <c r="A263" s="94"/>
      <c r="B263" s="80"/>
      <c r="C263" s="80"/>
      <c r="D263" s="80"/>
      <c r="E263" s="79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1:16" x14ac:dyDescent="0.25">
      <c r="A264" s="94"/>
      <c r="B264" s="80"/>
      <c r="C264" s="80"/>
      <c r="D264" s="80"/>
      <c r="E264" s="79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1:16" x14ac:dyDescent="0.25">
      <c r="A265" s="94"/>
      <c r="B265" s="80"/>
      <c r="C265" s="80"/>
      <c r="D265" s="80"/>
      <c r="E265" s="79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x14ac:dyDescent="0.25">
      <c r="A266" s="94"/>
      <c r="B266" s="80"/>
      <c r="C266" s="80"/>
      <c r="D266" s="80"/>
      <c r="E266" s="79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x14ac:dyDescent="0.25">
      <c r="A267" s="94"/>
      <c r="B267" s="80"/>
      <c r="C267" s="80"/>
      <c r="D267" s="80"/>
      <c r="E267" s="79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1:16" x14ac:dyDescent="0.25">
      <c r="A268" s="94"/>
      <c r="B268" s="80"/>
      <c r="C268" s="80"/>
      <c r="D268" s="80"/>
      <c r="E268" s="79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1:16" x14ac:dyDescent="0.25">
      <c r="A269" s="94"/>
      <c r="B269" s="80"/>
      <c r="C269" s="80"/>
      <c r="D269" s="80"/>
      <c r="E269" s="79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1:16" x14ac:dyDescent="0.25">
      <c r="A270" s="94"/>
      <c r="B270" s="80"/>
      <c r="C270" s="80"/>
      <c r="D270" s="80"/>
      <c r="E270" s="79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1:16" x14ac:dyDescent="0.25">
      <c r="A271" s="94"/>
      <c r="B271" s="80"/>
      <c r="C271" s="80"/>
      <c r="D271" s="80"/>
      <c r="E271" s="79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x14ac:dyDescent="0.25">
      <c r="A272" s="94"/>
      <c r="B272" s="80"/>
      <c r="C272" s="80"/>
      <c r="D272" s="80"/>
      <c r="E272" s="79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x14ac:dyDescent="0.25">
      <c r="A273" s="94"/>
      <c r="B273" s="80"/>
      <c r="C273" s="80"/>
      <c r="D273" s="80"/>
      <c r="E273" s="79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x14ac:dyDescent="0.25">
      <c r="A274" s="94"/>
      <c r="B274" s="80"/>
      <c r="C274" s="80"/>
      <c r="D274" s="80"/>
      <c r="E274" s="79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x14ac:dyDescent="0.25">
      <c r="A275" s="94"/>
      <c r="B275" s="80"/>
      <c r="C275" s="80"/>
      <c r="D275" s="80"/>
      <c r="E275" s="79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x14ac:dyDescent="0.25">
      <c r="A276" s="94"/>
      <c r="B276" s="80"/>
      <c r="C276" s="80"/>
      <c r="D276" s="80"/>
      <c r="E276" s="79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x14ac:dyDescent="0.25">
      <c r="A277" s="94"/>
      <c r="B277" s="80"/>
      <c r="C277" s="80"/>
      <c r="D277" s="80"/>
      <c r="E277" s="79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x14ac:dyDescent="0.25">
      <c r="A278" s="94"/>
      <c r="B278" s="80"/>
      <c r="C278" s="80"/>
      <c r="D278" s="80"/>
      <c r="E278" s="7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x14ac:dyDescent="0.25">
      <c r="A279" s="94"/>
      <c r="B279" s="80"/>
      <c r="C279" s="80"/>
      <c r="D279" s="80"/>
      <c r="E279" s="79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x14ac:dyDescent="0.25">
      <c r="A280" s="94"/>
      <c r="B280" s="80"/>
      <c r="C280" s="80"/>
      <c r="D280" s="80"/>
      <c r="E280" s="79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x14ac:dyDescent="0.25">
      <c r="A281" s="94"/>
      <c r="B281" s="80"/>
      <c r="C281" s="80"/>
      <c r="D281" s="80"/>
      <c r="E281" s="79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1:16" x14ac:dyDescent="0.25">
      <c r="A282" s="94"/>
      <c r="B282" s="80"/>
      <c r="C282" s="80"/>
      <c r="D282" s="80"/>
      <c r="E282" s="79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1:16" x14ac:dyDescent="0.25">
      <c r="A283" s="94"/>
      <c r="B283" s="80"/>
      <c r="C283" s="80"/>
      <c r="D283" s="80"/>
      <c r="E283" s="79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x14ac:dyDescent="0.25">
      <c r="A284" s="94"/>
      <c r="B284" s="80"/>
      <c r="C284" s="80"/>
      <c r="D284" s="80"/>
      <c r="E284" s="79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1:16" x14ac:dyDescent="0.25">
      <c r="A285" s="94"/>
      <c r="B285" s="80"/>
      <c r="C285" s="80"/>
      <c r="D285" s="80"/>
      <c r="E285" s="79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1:16" x14ac:dyDescent="0.25">
      <c r="A286" s="94"/>
      <c r="B286" s="80"/>
      <c r="C286" s="80"/>
      <c r="D286" s="80"/>
      <c r="E286" s="79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x14ac:dyDescent="0.25">
      <c r="A287" s="94"/>
      <c r="B287" s="80"/>
      <c r="C287" s="80"/>
      <c r="D287" s="80"/>
      <c r="E287" s="79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x14ac:dyDescent="0.25">
      <c r="A288" s="94"/>
      <c r="B288" s="80"/>
      <c r="C288" s="80"/>
      <c r="D288" s="80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x14ac:dyDescent="0.25">
      <c r="A289" s="94"/>
      <c r="B289" s="80"/>
      <c r="C289" s="80"/>
      <c r="D289" s="80"/>
      <c r="E289" s="79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x14ac:dyDescent="0.25">
      <c r="A290" s="94"/>
      <c r="B290" s="80"/>
      <c r="C290" s="80"/>
      <c r="D290" s="80"/>
      <c r="E290" s="79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x14ac:dyDescent="0.25">
      <c r="A291" s="94"/>
      <c r="B291" s="80"/>
      <c r="C291" s="80"/>
      <c r="D291" s="80"/>
      <c r="E291" s="79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x14ac:dyDescent="0.25">
      <c r="A292" s="94"/>
      <c r="B292" s="80"/>
      <c r="C292" s="80"/>
      <c r="D292" s="80"/>
      <c r="E292" s="79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x14ac:dyDescent="0.25">
      <c r="A293" s="94"/>
      <c r="B293" s="80"/>
      <c r="C293" s="80"/>
      <c r="D293" s="80"/>
      <c r="E293" s="79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x14ac:dyDescent="0.25">
      <c r="A294" s="94"/>
      <c r="B294" s="80"/>
      <c r="C294" s="80"/>
      <c r="D294" s="80"/>
      <c r="E294" s="79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x14ac:dyDescent="0.25">
      <c r="A295" s="94"/>
      <c r="B295" s="80"/>
      <c r="C295" s="80"/>
      <c r="D295" s="80"/>
      <c r="E295" s="79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x14ac:dyDescent="0.25">
      <c r="A296" s="94"/>
      <c r="B296" s="80"/>
      <c r="C296" s="80"/>
      <c r="D296" s="80"/>
      <c r="E296" s="79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x14ac:dyDescent="0.25">
      <c r="A297" s="94"/>
      <c r="B297" s="80"/>
      <c r="C297" s="80"/>
      <c r="D297" s="80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x14ac:dyDescent="0.25">
      <c r="A298" s="94"/>
      <c r="B298" s="80"/>
      <c r="C298" s="80"/>
      <c r="D298" s="80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x14ac:dyDescent="0.25">
      <c r="A299" s="94"/>
      <c r="B299" s="80"/>
      <c r="C299" s="80"/>
      <c r="D299" s="80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x14ac:dyDescent="0.25">
      <c r="A300" s="94"/>
      <c r="B300" s="80"/>
      <c r="C300" s="80"/>
      <c r="D300" s="80"/>
      <c r="E300" s="79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x14ac:dyDescent="0.25">
      <c r="A301" s="94"/>
      <c r="B301" s="80"/>
      <c r="C301" s="80"/>
      <c r="D301" s="80"/>
      <c r="E301" s="79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x14ac:dyDescent="0.25">
      <c r="A302" s="94"/>
      <c r="B302" s="80"/>
      <c r="C302" s="80"/>
      <c r="D302" s="80"/>
      <c r="E302" s="79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x14ac:dyDescent="0.25">
      <c r="A303" s="94"/>
      <c r="B303" s="80"/>
      <c r="C303" s="80"/>
      <c r="D303" s="80"/>
      <c r="E303" s="79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x14ac:dyDescent="0.25">
      <c r="A304" s="94"/>
      <c r="B304" s="80"/>
      <c r="C304" s="80"/>
      <c r="D304" s="80"/>
      <c r="E304" s="79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x14ac:dyDescent="0.25">
      <c r="A305" s="94"/>
      <c r="B305" s="80"/>
      <c r="C305" s="80"/>
      <c r="D305" s="80"/>
      <c r="E305" s="79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x14ac:dyDescent="0.25">
      <c r="A306" s="94"/>
      <c r="B306" s="80"/>
      <c r="C306" s="80"/>
      <c r="D306" s="80"/>
      <c r="E306" s="79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x14ac:dyDescent="0.25">
      <c r="A307" s="94"/>
      <c r="B307" s="80"/>
      <c r="C307" s="80"/>
      <c r="D307" s="80"/>
      <c r="E307" s="79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x14ac:dyDescent="0.25">
      <c r="A308" s="94"/>
      <c r="B308" s="80"/>
      <c r="C308" s="80"/>
      <c r="D308" s="80"/>
      <c r="E308" s="79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x14ac:dyDescent="0.25">
      <c r="A309" s="94"/>
      <c r="B309" s="80"/>
      <c r="C309" s="80"/>
      <c r="D309" s="80"/>
      <c r="E309" s="79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x14ac:dyDescent="0.25">
      <c r="A310" s="94"/>
      <c r="B310" s="80"/>
      <c r="C310" s="80"/>
      <c r="D310" s="80"/>
      <c r="E310" s="79"/>
      <c r="F310" s="80"/>
      <c r="G310" s="79"/>
      <c r="H310" s="79"/>
      <c r="I310" s="79"/>
      <c r="J310" s="80"/>
      <c r="K310" s="80"/>
      <c r="L310" s="79"/>
      <c r="M310" s="79"/>
      <c r="N310" s="79"/>
    </row>
    <row r="311" spans="1:16" x14ac:dyDescent="0.25">
      <c r="A311" s="94"/>
      <c r="B311" s="80"/>
      <c r="C311" s="80"/>
      <c r="D311" s="80"/>
      <c r="E311" s="79"/>
      <c r="F311" s="80"/>
      <c r="G311" s="79"/>
      <c r="H311" s="79"/>
      <c r="I311" s="79"/>
      <c r="J311" s="80"/>
      <c r="K311" s="80"/>
      <c r="L311" s="79"/>
      <c r="M311" s="79"/>
      <c r="N311" s="79"/>
    </row>
    <row r="312" spans="1:16" x14ac:dyDescent="0.25">
      <c r="A312" s="94"/>
      <c r="B312" s="80"/>
      <c r="C312" s="80"/>
      <c r="D312" s="80"/>
      <c r="E312" s="79"/>
      <c r="F312" s="80"/>
      <c r="G312" s="79"/>
      <c r="H312" s="79"/>
      <c r="I312" s="79"/>
      <c r="J312" s="80"/>
      <c r="K312" s="80"/>
      <c r="L312" s="79"/>
      <c r="M312" s="79"/>
      <c r="N312" s="79"/>
    </row>
    <row r="313" spans="1:16" x14ac:dyDescent="0.25">
      <c r="A313" s="94"/>
      <c r="B313" s="80"/>
      <c r="C313" s="80"/>
      <c r="D313" s="80"/>
      <c r="E313" s="79"/>
      <c r="F313" s="80"/>
      <c r="G313" s="79"/>
      <c r="H313" s="79"/>
      <c r="I313" s="79"/>
      <c r="J313" s="80"/>
      <c r="K313" s="80"/>
      <c r="L313" s="79"/>
      <c r="M313" s="79"/>
      <c r="N313" s="79"/>
    </row>
    <row r="314" spans="1:16" x14ac:dyDescent="0.25">
      <c r="A314" s="94"/>
      <c r="B314" s="80"/>
      <c r="C314" s="80"/>
      <c r="D314" s="80"/>
      <c r="E314" s="79"/>
      <c r="F314" s="80"/>
      <c r="G314" s="79"/>
      <c r="H314" s="79"/>
      <c r="I314" s="79"/>
      <c r="J314" s="80"/>
      <c r="K314" s="80"/>
      <c r="L314" s="79"/>
      <c r="M314" s="79"/>
      <c r="N314" s="79"/>
    </row>
    <row r="315" spans="1:16" x14ac:dyDescent="0.25">
      <c r="A315" s="94"/>
      <c r="B315" s="80"/>
      <c r="C315" s="80"/>
      <c r="D315" s="80"/>
      <c r="E315" s="79"/>
      <c r="F315" s="80"/>
      <c r="G315" s="79"/>
      <c r="H315" s="79"/>
      <c r="I315" s="79"/>
      <c r="J315" s="80"/>
      <c r="K315" s="80"/>
      <c r="L315" s="79"/>
      <c r="M315" s="79"/>
      <c r="N315" s="79"/>
    </row>
    <row r="316" spans="1:16" x14ac:dyDescent="0.25">
      <c r="A316" s="94"/>
      <c r="B316" s="80"/>
      <c r="C316" s="80"/>
      <c r="D316" s="80"/>
      <c r="E316" s="79"/>
      <c r="F316" s="80"/>
      <c r="G316" s="79"/>
      <c r="H316" s="79"/>
      <c r="I316" s="79"/>
      <c r="J316" s="80"/>
      <c r="K316" s="80"/>
      <c r="L316" s="79"/>
      <c r="M316" s="79"/>
      <c r="N316" s="79"/>
    </row>
    <row r="317" spans="1:16" x14ac:dyDescent="0.25">
      <c r="A317" s="94"/>
      <c r="B317" s="80"/>
      <c r="C317" s="80"/>
      <c r="D317" s="80"/>
      <c r="E317" s="79"/>
      <c r="F317" s="80"/>
      <c r="G317" s="79"/>
      <c r="H317" s="79"/>
      <c r="I317" s="79"/>
      <c r="J317" s="80"/>
      <c r="K317" s="80"/>
      <c r="L317" s="79"/>
      <c r="M317" s="79"/>
      <c r="N317" s="79"/>
    </row>
    <row r="318" spans="1:16" x14ac:dyDescent="0.25">
      <c r="A318" s="94"/>
      <c r="B318" s="80"/>
      <c r="C318" s="80"/>
      <c r="D318" s="80"/>
      <c r="E318" s="79"/>
      <c r="F318" s="80"/>
      <c r="G318" s="79"/>
      <c r="H318" s="79"/>
      <c r="I318" s="79"/>
      <c r="J318" s="80"/>
      <c r="K318" s="80"/>
      <c r="L318" s="79"/>
      <c r="M318" s="79"/>
      <c r="N318" s="79"/>
    </row>
    <row r="319" spans="1:16" x14ac:dyDescent="0.25">
      <c r="A319" s="94"/>
      <c r="B319" s="80"/>
      <c r="C319" s="80"/>
      <c r="D319" s="80"/>
      <c r="E319" s="79"/>
      <c r="F319" s="80"/>
      <c r="G319" s="79"/>
      <c r="H319" s="79"/>
      <c r="I319" s="79"/>
      <c r="J319" s="80"/>
      <c r="K319" s="80"/>
      <c r="L319" s="79"/>
      <c r="M319" s="79"/>
      <c r="N319" s="79"/>
    </row>
    <row r="320" spans="1:16" x14ac:dyDescent="0.25">
      <c r="A320" s="94"/>
      <c r="B320" s="80"/>
      <c r="C320" s="80"/>
      <c r="D320" s="80"/>
      <c r="E320" s="79"/>
      <c r="F320" s="80"/>
      <c r="G320" s="79"/>
      <c r="H320" s="79"/>
      <c r="I320" s="79"/>
      <c r="J320" s="80"/>
      <c r="K320" s="80"/>
      <c r="L320" s="79"/>
      <c r="M320" s="79"/>
      <c r="N320" s="79"/>
    </row>
    <row r="321" spans="1:14" x14ac:dyDescent="0.25">
      <c r="A321" s="94"/>
      <c r="B321" s="80"/>
      <c r="C321" s="80"/>
      <c r="D321" s="80"/>
      <c r="E321" s="79"/>
      <c r="F321" s="80"/>
      <c r="G321" s="79"/>
      <c r="H321" s="79"/>
      <c r="I321" s="79"/>
      <c r="J321" s="80"/>
      <c r="K321" s="80"/>
      <c r="L321" s="79"/>
      <c r="M321" s="79"/>
      <c r="N321" s="79"/>
    </row>
    <row r="322" spans="1:14" x14ac:dyDescent="0.25">
      <c r="A322" s="94"/>
      <c r="B322" s="80"/>
      <c r="C322" s="80"/>
      <c r="D322" s="80"/>
      <c r="E322" s="79"/>
      <c r="F322" s="80"/>
      <c r="G322" s="79"/>
      <c r="H322" s="79"/>
      <c r="I322" s="79"/>
      <c r="J322" s="80"/>
      <c r="K322" s="80"/>
      <c r="L322" s="79"/>
      <c r="M322" s="79"/>
      <c r="N322" s="79"/>
    </row>
    <row r="323" spans="1:14" x14ac:dyDescent="0.25">
      <c r="A323" s="94"/>
      <c r="B323" s="80"/>
      <c r="C323" s="80"/>
      <c r="D323" s="80"/>
      <c r="E323" s="79"/>
      <c r="F323" s="80"/>
      <c r="G323" s="79"/>
      <c r="H323" s="79"/>
      <c r="I323" s="79"/>
      <c r="J323" s="80"/>
      <c r="K323" s="80"/>
      <c r="L323" s="79"/>
      <c r="M323" s="79"/>
      <c r="N323" s="79"/>
    </row>
    <row r="324" spans="1:14" x14ac:dyDescent="0.25">
      <c r="A324" s="94"/>
      <c r="B324" s="80"/>
      <c r="C324" s="80"/>
      <c r="D324" s="80"/>
      <c r="E324" s="79"/>
      <c r="F324" s="80"/>
      <c r="G324" s="79"/>
      <c r="H324" s="79"/>
      <c r="I324" s="79"/>
      <c r="J324" s="80"/>
      <c r="K324" s="80"/>
      <c r="L324" s="79"/>
      <c r="M324" s="79"/>
      <c r="N324" s="79"/>
    </row>
    <row r="325" spans="1:14" x14ac:dyDescent="0.25">
      <c r="A325" s="94"/>
      <c r="B325" s="80"/>
      <c r="C325" s="80"/>
      <c r="D325" s="80"/>
      <c r="E325" s="79"/>
      <c r="F325" s="80"/>
      <c r="G325" s="79"/>
      <c r="H325" s="79"/>
      <c r="I325" s="79"/>
      <c r="J325" s="80"/>
      <c r="K325" s="80"/>
      <c r="L325" s="79"/>
      <c r="M325" s="79"/>
      <c r="N325" s="79"/>
    </row>
    <row r="326" spans="1:14" x14ac:dyDescent="0.25">
      <c r="A326" s="94"/>
      <c r="B326" s="80"/>
      <c r="C326" s="80"/>
      <c r="D326" s="80"/>
      <c r="E326" s="79"/>
      <c r="F326" s="80"/>
      <c r="G326" s="79"/>
      <c r="H326" s="79"/>
      <c r="I326" s="79"/>
      <c r="J326" s="80"/>
      <c r="K326" s="80"/>
      <c r="L326" s="79"/>
      <c r="M326" s="79"/>
      <c r="N326" s="79"/>
    </row>
    <row r="327" spans="1:14" x14ac:dyDescent="0.25">
      <c r="A327" s="94"/>
      <c r="B327" s="80"/>
      <c r="C327" s="80"/>
      <c r="D327" s="80"/>
      <c r="E327" s="79"/>
      <c r="F327" s="80"/>
      <c r="G327" s="79"/>
      <c r="H327" s="79"/>
      <c r="I327" s="79"/>
      <c r="J327" s="80"/>
      <c r="K327" s="80"/>
      <c r="L327" s="79"/>
      <c r="M327" s="79"/>
      <c r="N327" s="79"/>
    </row>
    <row r="328" spans="1:14" x14ac:dyDescent="0.25">
      <c r="A328" s="94"/>
      <c r="B328" s="80"/>
      <c r="C328" s="80"/>
      <c r="D328" s="80"/>
      <c r="E328" s="79"/>
      <c r="F328" s="80"/>
      <c r="G328" s="79"/>
      <c r="H328" s="79"/>
      <c r="I328" s="79"/>
      <c r="J328" s="80"/>
      <c r="K328" s="80"/>
      <c r="L328" s="79"/>
      <c r="M328" s="79"/>
      <c r="N328" s="79"/>
    </row>
    <row r="329" spans="1:14" x14ac:dyDescent="0.25">
      <c r="A329" s="94"/>
      <c r="B329" s="80"/>
      <c r="C329" s="80"/>
      <c r="D329" s="80"/>
      <c r="E329" s="79"/>
      <c r="F329" s="80"/>
      <c r="G329" s="79"/>
      <c r="H329" s="79"/>
      <c r="I329" s="79"/>
      <c r="J329" s="80"/>
      <c r="K329" s="80"/>
      <c r="L329" s="79"/>
      <c r="M329" s="79"/>
      <c r="N329" s="79"/>
    </row>
    <row r="330" spans="1:14" x14ac:dyDescent="0.25">
      <c r="A330" s="94"/>
      <c r="B330" s="80"/>
      <c r="C330" s="80"/>
      <c r="D330" s="80"/>
      <c r="E330" s="79"/>
      <c r="F330" s="80"/>
      <c r="G330" s="79"/>
      <c r="H330" s="79"/>
      <c r="I330" s="79"/>
      <c r="J330" s="80"/>
      <c r="K330" s="80"/>
      <c r="L330" s="79"/>
      <c r="M330" s="79"/>
      <c r="N330" s="79"/>
    </row>
    <row r="331" spans="1:14" x14ac:dyDescent="0.25">
      <c r="A331" s="94"/>
      <c r="B331" s="80"/>
      <c r="C331" s="80"/>
      <c r="D331" s="80"/>
      <c r="E331" s="79"/>
      <c r="F331" s="80"/>
      <c r="G331" s="79"/>
      <c r="H331" s="79"/>
      <c r="I331" s="79"/>
      <c r="J331" s="80"/>
      <c r="K331" s="80"/>
      <c r="L331" s="79"/>
      <c r="M331" s="79"/>
      <c r="N331" s="79"/>
    </row>
    <row r="332" spans="1:14" x14ac:dyDescent="0.25">
      <c r="A332" s="94"/>
      <c r="B332" s="80"/>
      <c r="C332" s="80"/>
      <c r="D332" s="80"/>
      <c r="E332" s="79"/>
      <c r="F332" s="80"/>
      <c r="G332" s="79"/>
      <c r="H332" s="79"/>
      <c r="I332" s="79"/>
      <c r="J332" s="80"/>
      <c r="K332" s="80"/>
      <c r="L332" s="79"/>
      <c r="M332" s="79"/>
      <c r="N332" s="79"/>
    </row>
    <row r="333" spans="1:14" x14ac:dyDescent="0.25">
      <c r="A333" s="94"/>
      <c r="B333" s="80"/>
      <c r="C333" s="80"/>
      <c r="D333" s="80"/>
      <c r="E333" s="79"/>
      <c r="F333" s="80"/>
      <c r="G333" s="79"/>
      <c r="H333" s="79"/>
      <c r="I333" s="79"/>
      <c r="J333" s="80"/>
      <c r="K333" s="80"/>
      <c r="L333" s="79"/>
      <c r="M333" s="79"/>
      <c r="N333" s="79"/>
    </row>
    <row r="334" spans="1:14" x14ac:dyDescent="0.25">
      <c r="A334" s="94"/>
      <c r="B334" s="80"/>
      <c r="C334" s="80"/>
      <c r="D334" s="80"/>
      <c r="E334" s="79"/>
      <c r="F334" s="80"/>
      <c r="G334" s="79"/>
      <c r="H334" s="79"/>
      <c r="I334" s="79"/>
      <c r="J334" s="80"/>
      <c r="K334" s="80"/>
      <c r="L334" s="79"/>
      <c r="M334" s="79"/>
      <c r="N334" s="79"/>
    </row>
    <row r="335" spans="1:14" x14ac:dyDescent="0.25">
      <c r="A335" s="94"/>
      <c r="B335" s="80"/>
      <c r="C335" s="80"/>
      <c r="D335" s="80"/>
      <c r="E335" s="79"/>
      <c r="F335" s="80"/>
      <c r="G335" s="79"/>
      <c r="H335" s="79"/>
      <c r="I335" s="79"/>
      <c r="J335" s="80"/>
      <c r="K335" s="80"/>
      <c r="L335" s="79"/>
      <c r="M335" s="79"/>
      <c r="N335" s="79"/>
    </row>
    <row r="336" spans="1:14" x14ac:dyDescent="0.25">
      <c r="A336" s="94"/>
      <c r="B336" s="80"/>
      <c r="C336" s="80"/>
      <c r="D336" s="80"/>
      <c r="E336" s="79"/>
      <c r="F336" s="80"/>
      <c r="G336" s="79"/>
      <c r="H336" s="79"/>
      <c r="I336" s="79"/>
      <c r="J336" s="80"/>
      <c r="K336" s="80"/>
      <c r="L336" s="79"/>
      <c r="M336" s="79"/>
      <c r="N336" s="79"/>
    </row>
    <row r="337" spans="1:14" x14ac:dyDescent="0.25">
      <c r="A337" s="94"/>
      <c r="B337" s="80"/>
      <c r="C337" s="80"/>
      <c r="D337" s="80"/>
      <c r="E337" s="79"/>
      <c r="F337" s="80"/>
      <c r="G337" s="79"/>
      <c r="H337" s="79"/>
      <c r="I337" s="79"/>
      <c r="J337" s="80"/>
      <c r="K337" s="80"/>
      <c r="L337" s="79"/>
      <c r="M337" s="79"/>
      <c r="N337" s="79"/>
    </row>
    <row r="338" spans="1:14" x14ac:dyDescent="0.25">
      <c r="A338" s="94"/>
      <c r="B338" s="80"/>
      <c r="C338" s="80"/>
      <c r="D338" s="80"/>
      <c r="E338" s="79"/>
      <c r="F338" s="80"/>
      <c r="G338" s="79"/>
      <c r="H338" s="79"/>
      <c r="I338" s="79"/>
      <c r="J338" s="80"/>
      <c r="K338" s="80"/>
      <c r="L338" s="79"/>
      <c r="M338" s="79"/>
      <c r="N338" s="79"/>
    </row>
    <row r="339" spans="1:14" x14ac:dyDescent="0.25">
      <c r="A339" s="94"/>
      <c r="B339" s="80"/>
      <c r="C339" s="80"/>
      <c r="D339" s="80"/>
      <c r="E339" s="79"/>
      <c r="F339" s="80"/>
      <c r="G339" s="79"/>
      <c r="H339" s="79"/>
      <c r="I339" s="79"/>
      <c r="J339" s="80"/>
      <c r="K339" s="80"/>
      <c r="L339" s="79"/>
      <c r="M339" s="79"/>
      <c r="N339" s="79"/>
    </row>
    <row r="340" spans="1:14" x14ac:dyDescent="0.25">
      <c r="A340" s="94"/>
      <c r="B340" s="80"/>
      <c r="C340" s="80"/>
      <c r="D340" s="80"/>
      <c r="E340" s="79"/>
      <c r="F340" s="80"/>
      <c r="G340" s="79"/>
      <c r="H340" s="79"/>
      <c r="I340" s="79"/>
      <c r="J340" s="80"/>
      <c r="K340" s="80"/>
      <c r="L340" s="79"/>
      <c r="M340" s="79"/>
      <c r="N340" s="79"/>
    </row>
    <row r="341" spans="1:14" x14ac:dyDescent="0.25">
      <c r="A341" s="94"/>
      <c r="B341" s="80"/>
      <c r="C341" s="80"/>
      <c r="D341" s="80"/>
      <c r="E341" s="79"/>
      <c r="F341" s="80"/>
      <c r="G341" s="79"/>
      <c r="H341" s="79"/>
      <c r="I341" s="79"/>
      <c r="J341" s="80"/>
      <c r="K341" s="80"/>
      <c r="L341" s="79"/>
      <c r="M341" s="79"/>
      <c r="N341" s="79"/>
    </row>
    <row r="342" spans="1:14" x14ac:dyDescent="0.25">
      <c r="A342" s="94"/>
      <c r="B342" s="80"/>
      <c r="C342" s="80"/>
      <c r="D342" s="80"/>
      <c r="E342" s="79"/>
      <c r="F342" s="80"/>
      <c r="G342" s="79"/>
      <c r="H342" s="79"/>
      <c r="I342" s="79"/>
      <c r="J342" s="80"/>
      <c r="K342" s="80"/>
      <c r="L342" s="79"/>
      <c r="M342" s="79"/>
      <c r="N342" s="79"/>
    </row>
    <row r="343" spans="1:14" x14ac:dyDescent="0.25">
      <c r="A343" s="94"/>
      <c r="B343" s="80"/>
      <c r="C343" s="80"/>
      <c r="D343" s="80"/>
      <c r="E343" s="79"/>
      <c r="F343" s="80"/>
      <c r="G343" s="79"/>
      <c r="H343" s="79"/>
      <c r="I343" s="79"/>
      <c r="J343" s="80"/>
      <c r="K343" s="80"/>
      <c r="L343" s="79"/>
      <c r="M343" s="79"/>
      <c r="N343" s="79"/>
    </row>
    <row r="344" spans="1:14" x14ac:dyDescent="0.25">
      <c r="A344" s="94"/>
      <c r="B344" s="80"/>
      <c r="C344" s="80"/>
      <c r="D344" s="80"/>
      <c r="E344" s="79"/>
      <c r="F344" s="80"/>
      <c r="G344" s="79"/>
      <c r="H344" s="79"/>
      <c r="I344" s="79"/>
      <c r="J344" s="80"/>
      <c r="K344" s="80"/>
      <c r="L344" s="79"/>
      <c r="M344" s="79"/>
      <c r="N344" s="79"/>
    </row>
    <row r="345" spans="1:14" x14ac:dyDescent="0.25">
      <c r="A345" s="94"/>
      <c r="B345" s="80"/>
      <c r="C345" s="80"/>
      <c r="D345" s="80"/>
      <c r="E345" s="79"/>
      <c r="F345" s="80"/>
      <c r="G345" s="79"/>
      <c r="H345" s="79"/>
      <c r="I345" s="79"/>
      <c r="J345" s="80"/>
      <c r="K345" s="80"/>
      <c r="L345" s="79"/>
      <c r="M345" s="79"/>
      <c r="N345" s="79"/>
    </row>
    <row r="346" spans="1:14" x14ac:dyDescent="0.25">
      <c r="A346" s="94"/>
      <c r="B346" s="80"/>
      <c r="C346" s="80"/>
      <c r="D346" s="80"/>
      <c r="E346" s="79"/>
      <c r="F346" s="80"/>
      <c r="G346" s="79"/>
      <c r="H346" s="79"/>
      <c r="I346" s="79"/>
      <c r="J346" s="80"/>
      <c r="K346" s="80"/>
      <c r="L346" s="79"/>
      <c r="M346" s="79"/>
      <c r="N346" s="79"/>
    </row>
    <row r="347" spans="1:14" x14ac:dyDescent="0.25">
      <c r="A347" s="94"/>
      <c r="B347" s="80"/>
      <c r="C347" s="80"/>
      <c r="D347" s="80"/>
      <c r="E347" s="79"/>
      <c r="F347" s="80"/>
      <c r="G347" s="79"/>
      <c r="H347" s="79"/>
      <c r="I347" s="79"/>
      <c r="J347" s="80"/>
      <c r="K347" s="80"/>
      <c r="L347" s="79"/>
      <c r="M347" s="79"/>
      <c r="N347" s="79"/>
    </row>
    <row r="348" spans="1:14" x14ac:dyDescent="0.25">
      <c r="A348" s="94"/>
      <c r="B348" s="80"/>
      <c r="C348" s="80"/>
      <c r="D348" s="80"/>
      <c r="E348" s="79"/>
      <c r="F348" s="80"/>
      <c r="G348" s="79"/>
      <c r="H348" s="79"/>
      <c r="I348" s="79"/>
      <c r="J348" s="80"/>
      <c r="K348" s="80"/>
      <c r="L348" s="79"/>
      <c r="M348" s="79"/>
      <c r="N348" s="79"/>
    </row>
    <row r="349" spans="1:14" x14ac:dyDescent="0.25">
      <c r="A349" s="94"/>
      <c r="B349" s="80"/>
      <c r="C349" s="80"/>
      <c r="D349" s="80"/>
      <c r="E349" s="79"/>
      <c r="F349" s="80"/>
      <c r="G349" s="79"/>
      <c r="H349" s="79"/>
      <c r="I349" s="79"/>
      <c r="J349" s="80"/>
      <c r="K349" s="80"/>
      <c r="L349" s="79"/>
      <c r="M349" s="79"/>
      <c r="N349" s="79"/>
    </row>
    <row r="350" spans="1:14" x14ac:dyDescent="0.25">
      <c r="A350" s="94"/>
      <c r="B350" s="80"/>
      <c r="C350" s="80"/>
      <c r="D350" s="80"/>
      <c r="E350" s="79"/>
      <c r="F350" s="80"/>
      <c r="G350" s="79"/>
      <c r="H350" s="79"/>
      <c r="I350" s="79"/>
      <c r="J350" s="80"/>
      <c r="K350" s="80"/>
      <c r="L350" s="79"/>
      <c r="M350" s="79"/>
      <c r="N350" s="79"/>
    </row>
    <row r="351" spans="1:14" x14ac:dyDescent="0.25">
      <c r="A351" s="94"/>
      <c r="B351" s="80"/>
      <c r="C351" s="80"/>
      <c r="D351" s="80"/>
      <c r="E351" s="79"/>
      <c r="F351" s="80"/>
      <c r="G351" s="79"/>
      <c r="H351" s="79"/>
      <c r="I351" s="79"/>
      <c r="J351" s="80"/>
      <c r="K351" s="80"/>
      <c r="L351" s="79"/>
      <c r="M351" s="79"/>
      <c r="N351" s="79"/>
    </row>
    <row r="352" spans="1:14" x14ac:dyDescent="0.25">
      <c r="A352" s="94"/>
      <c r="B352" s="80"/>
      <c r="C352" s="80"/>
      <c r="D352" s="80"/>
      <c r="E352" s="79"/>
      <c r="F352" s="80"/>
      <c r="G352" s="79"/>
      <c r="H352" s="79"/>
      <c r="I352" s="79"/>
      <c r="J352" s="80"/>
      <c r="K352" s="80"/>
      <c r="L352" s="79"/>
      <c r="M352" s="79"/>
      <c r="N352" s="79"/>
    </row>
    <row r="353" spans="1:14" x14ac:dyDescent="0.25">
      <c r="A353" s="94"/>
      <c r="B353" s="80"/>
      <c r="C353" s="80"/>
      <c r="D353" s="80"/>
      <c r="E353" s="79"/>
      <c r="F353" s="80"/>
      <c r="G353" s="79"/>
      <c r="H353" s="79"/>
      <c r="I353" s="79"/>
      <c r="J353" s="80"/>
      <c r="K353" s="80"/>
      <c r="L353" s="79"/>
      <c r="M353" s="79"/>
      <c r="N353" s="79"/>
    </row>
    <row r="354" spans="1:14" x14ac:dyDescent="0.25">
      <c r="A354" s="94"/>
      <c r="B354" s="80"/>
      <c r="C354" s="80"/>
      <c r="D354" s="80"/>
      <c r="E354" s="79"/>
      <c r="F354" s="80"/>
      <c r="G354" s="79"/>
      <c r="H354" s="79"/>
      <c r="I354" s="79"/>
      <c r="J354" s="80"/>
      <c r="K354" s="80"/>
      <c r="L354" s="79"/>
      <c r="M354" s="79"/>
      <c r="N354" s="79"/>
    </row>
    <row r="355" spans="1:14" x14ac:dyDescent="0.25">
      <c r="A355" s="94"/>
      <c r="B355" s="80"/>
      <c r="C355" s="80"/>
      <c r="D355" s="80"/>
      <c r="E355" s="79"/>
      <c r="F355" s="80"/>
      <c r="G355" s="79"/>
      <c r="H355" s="79"/>
      <c r="I355" s="79"/>
      <c r="J355" s="80"/>
      <c r="K355" s="80"/>
      <c r="L355" s="79"/>
      <c r="M355" s="79"/>
      <c r="N355" s="79"/>
    </row>
    <row r="356" spans="1:14" x14ac:dyDescent="0.25">
      <c r="A356" s="94"/>
      <c r="B356" s="80"/>
      <c r="C356" s="80"/>
      <c r="D356" s="80"/>
      <c r="E356" s="79"/>
      <c r="F356" s="80"/>
      <c r="G356" s="79"/>
      <c r="H356" s="79"/>
      <c r="I356" s="79"/>
      <c r="J356" s="80"/>
      <c r="K356" s="80"/>
      <c r="L356" s="79"/>
      <c r="M356" s="79"/>
      <c r="N356" s="79"/>
    </row>
    <row r="357" spans="1:14" x14ac:dyDescent="0.25">
      <c r="A357" s="94"/>
      <c r="B357" s="80"/>
      <c r="C357" s="80"/>
      <c r="D357" s="80"/>
      <c r="E357" s="79"/>
      <c r="F357" s="80"/>
      <c r="G357" s="79"/>
      <c r="H357" s="79"/>
      <c r="I357" s="79"/>
      <c r="J357" s="80"/>
      <c r="K357" s="80"/>
      <c r="L357" s="79"/>
      <c r="M357" s="79"/>
      <c r="N357" s="79"/>
    </row>
    <row r="358" spans="1:14" x14ac:dyDescent="0.25">
      <c r="A358" s="94"/>
      <c r="B358" s="80"/>
      <c r="C358" s="80"/>
      <c r="D358" s="80"/>
      <c r="E358" s="79"/>
      <c r="F358" s="80"/>
      <c r="G358" s="79"/>
      <c r="H358" s="79"/>
      <c r="I358" s="79"/>
      <c r="J358" s="80"/>
      <c r="K358" s="80"/>
      <c r="L358" s="79"/>
      <c r="M358" s="79"/>
      <c r="N358" s="79"/>
    </row>
    <row r="359" spans="1:14" x14ac:dyDescent="0.25">
      <c r="A359" s="94"/>
      <c r="B359" s="80"/>
      <c r="C359" s="80"/>
      <c r="D359" s="80"/>
      <c r="E359" s="79"/>
      <c r="F359" s="80"/>
      <c r="G359" s="79"/>
      <c r="H359" s="79"/>
      <c r="I359" s="79"/>
      <c r="J359" s="80"/>
      <c r="K359" s="80"/>
      <c r="L359" s="79"/>
      <c r="M359" s="79"/>
      <c r="N359" s="79"/>
    </row>
    <row r="360" spans="1:14" x14ac:dyDescent="0.25">
      <c r="A360" s="94"/>
      <c r="B360" s="80"/>
      <c r="C360" s="80"/>
      <c r="D360" s="80"/>
      <c r="E360" s="79"/>
      <c r="F360" s="80"/>
      <c r="G360" s="79"/>
      <c r="H360" s="79"/>
      <c r="I360" s="79"/>
      <c r="J360" s="80"/>
      <c r="K360" s="80"/>
      <c r="L360" s="79"/>
      <c r="M360" s="79"/>
      <c r="N360" s="79"/>
    </row>
    <row r="361" spans="1:14" x14ac:dyDescent="0.25">
      <c r="A361" s="94"/>
      <c r="B361" s="80"/>
      <c r="C361" s="80"/>
      <c r="D361" s="80"/>
      <c r="E361" s="79"/>
      <c r="F361" s="80"/>
      <c r="G361" s="79"/>
      <c r="H361" s="79"/>
      <c r="I361" s="79"/>
      <c r="J361" s="80"/>
      <c r="K361" s="80"/>
      <c r="L361" s="79"/>
      <c r="M361" s="79"/>
      <c r="N361" s="79"/>
    </row>
    <row r="362" spans="1:14" x14ac:dyDescent="0.25">
      <c r="A362" s="94"/>
      <c r="B362" s="80"/>
      <c r="C362" s="80"/>
      <c r="D362" s="80"/>
      <c r="E362" s="79"/>
      <c r="F362" s="80"/>
      <c r="G362" s="79"/>
      <c r="H362" s="79"/>
      <c r="I362" s="79"/>
      <c r="J362" s="80"/>
      <c r="K362" s="80"/>
      <c r="L362" s="79"/>
      <c r="M362" s="79"/>
      <c r="N362" s="79"/>
    </row>
    <row r="363" spans="1:14" x14ac:dyDescent="0.25">
      <c r="A363" s="94"/>
      <c r="B363" s="80"/>
      <c r="C363" s="80"/>
      <c r="D363" s="80"/>
      <c r="E363" s="79"/>
      <c r="F363" s="80"/>
      <c r="G363" s="79"/>
      <c r="H363" s="79"/>
      <c r="I363" s="79"/>
      <c r="J363" s="80"/>
      <c r="K363" s="80"/>
      <c r="L363" s="79"/>
      <c r="M363" s="79"/>
      <c r="N363" s="79"/>
    </row>
    <row r="364" spans="1:14" x14ac:dyDescent="0.25">
      <c r="A364" s="94"/>
      <c r="B364" s="80"/>
      <c r="C364" s="80"/>
      <c r="D364" s="80"/>
      <c r="E364" s="79"/>
      <c r="F364" s="80"/>
      <c r="G364" s="79"/>
      <c r="H364" s="79"/>
      <c r="I364" s="79"/>
      <c r="J364" s="80"/>
      <c r="K364" s="80"/>
      <c r="L364" s="79"/>
      <c r="M364" s="79"/>
      <c r="N364" s="79"/>
    </row>
    <row r="365" spans="1:14" x14ac:dyDescent="0.25">
      <c r="A365" s="94"/>
      <c r="B365" s="80"/>
      <c r="C365" s="80"/>
      <c r="D365" s="80"/>
      <c r="E365" s="79"/>
      <c r="F365" s="80"/>
      <c r="G365" s="79"/>
      <c r="H365" s="79"/>
      <c r="I365" s="79"/>
      <c r="J365" s="80"/>
      <c r="K365" s="80"/>
      <c r="L365" s="79"/>
      <c r="M365" s="79"/>
      <c r="N365" s="79"/>
    </row>
    <row r="366" spans="1:14" x14ac:dyDescent="0.25">
      <c r="A366" s="94"/>
      <c r="B366" s="80"/>
      <c r="C366" s="80"/>
      <c r="D366" s="80"/>
      <c r="E366" s="79"/>
      <c r="F366" s="80"/>
      <c r="G366" s="79"/>
      <c r="H366" s="79"/>
      <c r="I366" s="79"/>
      <c r="J366" s="80"/>
      <c r="K366" s="80"/>
      <c r="L366" s="79"/>
      <c r="M366" s="79"/>
      <c r="N366" s="79"/>
    </row>
    <row r="367" spans="1:14" x14ac:dyDescent="0.25">
      <c r="A367" s="94"/>
      <c r="B367" s="80"/>
      <c r="C367" s="80"/>
      <c r="D367" s="80"/>
      <c r="E367" s="79"/>
      <c r="F367" s="80"/>
      <c r="G367" s="79"/>
      <c r="H367" s="79"/>
      <c r="I367" s="79"/>
      <c r="J367" s="80"/>
      <c r="K367" s="80"/>
      <c r="L367" s="79"/>
      <c r="M367" s="79"/>
      <c r="N367" s="79"/>
    </row>
    <row r="368" spans="1:14" x14ac:dyDescent="0.25">
      <c r="A368" s="94"/>
      <c r="B368" s="80"/>
      <c r="C368" s="80"/>
      <c r="D368" s="80"/>
      <c r="E368" s="79"/>
      <c r="F368" s="80"/>
      <c r="G368" s="79"/>
      <c r="H368" s="79"/>
      <c r="I368" s="79"/>
      <c r="J368" s="80"/>
      <c r="K368" s="80"/>
      <c r="L368" s="79"/>
      <c r="M368" s="79"/>
      <c r="N368" s="79"/>
    </row>
    <row r="369" spans="1:14" x14ac:dyDescent="0.25">
      <c r="A369" s="94"/>
      <c r="B369" s="80"/>
      <c r="C369" s="80"/>
      <c r="D369" s="80"/>
      <c r="E369" s="79"/>
      <c r="F369" s="80"/>
      <c r="G369" s="79"/>
      <c r="H369" s="79"/>
      <c r="I369" s="79"/>
      <c r="J369" s="80"/>
      <c r="K369" s="80"/>
      <c r="L369" s="79"/>
      <c r="M369" s="79"/>
      <c r="N369" s="79"/>
    </row>
    <row r="370" spans="1:14" x14ac:dyDescent="0.25">
      <c r="A370" s="94"/>
      <c r="B370" s="80"/>
      <c r="C370" s="80"/>
      <c r="D370" s="80"/>
      <c r="E370" s="79"/>
      <c r="F370" s="80"/>
      <c r="G370" s="79"/>
      <c r="H370" s="79"/>
      <c r="I370" s="79"/>
      <c r="J370" s="80"/>
      <c r="K370" s="80"/>
      <c r="L370" s="79"/>
      <c r="M370" s="79"/>
      <c r="N370" s="79"/>
    </row>
    <row r="371" spans="1:14" x14ac:dyDescent="0.25">
      <c r="A371" s="94"/>
      <c r="B371" s="80"/>
      <c r="C371" s="80"/>
      <c r="D371" s="80"/>
      <c r="E371" s="79"/>
      <c r="F371" s="80"/>
      <c r="G371" s="79"/>
      <c r="H371" s="79"/>
      <c r="I371" s="79"/>
      <c r="J371" s="80"/>
      <c r="K371" s="80"/>
      <c r="L371" s="79"/>
      <c r="M371" s="79"/>
      <c r="N371" s="79"/>
    </row>
    <row r="372" spans="1:14" x14ac:dyDescent="0.25">
      <c r="A372" s="94"/>
      <c r="B372" s="80"/>
      <c r="C372" s="80"/>
      <c r="D372" s="80"/>
      <c r="E372" s="79"/>
      <c r="F372" s="80"/>
      <c r="G372" s="79"/>
      <c r="H372" s="79"/>
      <c r="I372" s="79"/>
      <c r="J372" s="80"/>
      <c r="K372" s="80"/>
      <c r="L372" s="79"/>
      <c r="M372" s="79"/>
      <c r="N372" s="79"/>
    </row>
    <row r="373" spans="1:14" x14ac:dyDescent="0.25">
      <c r="A373" s="94"/>
      <c r="B373" s="80"/>
      <c r="C373" s="80"/>
      <c r="D373" s="80"/>
      <c r="E373" s="79"/>
      <c r="F373" s="80"/>
      <c r="G373" s="79"/>
      <c r="H373" s="79"/>
      <c r="I373" s="79"/>
      <c r="J373" s="80"/>
      <c r="K373" s="80"/>
      <c r="L373" s="79"/>
      <c r="M373" s="79"/>
      <c r="N373" s="79"/>
    </row>
    <row r="374" spans="1:14" x14ac:dyDescent="0.25">
      <c r="A374" s="94"/>
      <c r="B374" s="80"/>
      <c r="C374" s="80"/>
      <c r="D374" s="80"/>
      <c r="E374" s="79"/>
      <c r="F374" s="80"/>
      <c r="G374" s="79"/>
      <c r="H374" s="79"/>
      <c r="I374" s="79"/>
      <c r="J374" s="80"/>
      <c r="K374" s="80"/>
      <c r="L374" s="79"/>
      <c r="M374" s="79"/>
      <c r="N374" s="79"/>
    </row>
    <row r="375" spans="1:14" x14ac:dyDescent="0.25">
      <c r="A375" s="94"/>
      <c r="B375" s="80"/>
      <c r="C375" s="80"/>
      <c r="D375" s="80"/>
      <c r="E375" s="79"/>
      <c r="F375" s="80"/>
      <c r="G375" s="79"/>
      <c r="H375" s="79"/>
      <c r="I375" s="79"/>
      <c r="J375" s="80"/>
      <c r="K375" s="80"/>
      <c r="L375" s="79"/>
      <c r="M375" s="79"/>
      <c r="N375" s="79"/>
    </row>
    <row r="376" spans="1:14" x14ac:dyDescent="0.25">
      <c r="A376" s="94"/>
      <c r="B376" s="80"/>
      <c r="C376" s="80"/>
      <c r="D376" s="80"/>
      <c r="E376" s="79"/>
      <c r="F376" s="80"/>
      <c r="G376" s="79"/>
      <c r="H376" s="79"/>
      <c r="I376" s="79"/>
      <c r="J376" s="80"/>
      <c r="K376" s="80"/>
      <c r="L376" s="79"/>
      <c r="M376" s="79"/>
      <c r="N376" s="79"/>
    </row>
    <row r="377" spans="1:14" x14ac:dyDescent="0.25">
      <c r="A377" s="94"/>
      <c r="B377" s="80"/>
      <c r="C377" s="80"/>
      <c r="D377" s="80"/>
      <c r="E377" s="79"/>
      <c r="F377" s="80"/>
      <c r="G377" s="79"/>
      <c r="H377" s="79"/>
      <c r="I377" s="79"/>
      <c r="J377" s="80"/>
      <c r="K377" s="80"/>
      <c r="L377" s="79"/>
      <c r="M377" s="79"/>
      <c r="N377" s="79"/>
    </row>
    <row r="378" spans="1:14" x14ac:dyDescent="0.25">
      <c r="A378" s="94"/>
      <c r="B378" s="80"/>
      <c r="C378" s="80"/>
      <c r="D378" s="80"/>
      <c r="E378" s="79"/>
      <c r="F378" s="80"/>
      <c r="G378" s="79"/>
      <c r="H378" s="79"/>
      <c r="I378" s="79"/>
      <c r="J378" s="80"/>
      <c r="K378" s="80"/>
      <c r="L378" s="79"/>
      <c r="M378" s="79"/>
      <c r="N378" s="79"/>
    </row>
    <row r="379" spans="1:14" x14ac:dyDescent="0.25">
      <c r="A379" s="94"/>
      <c r="B379" s="80"/>
      <c r="C379" s="80"/>
      <c r="D379" s="80"/>
      <c r="E379" s="79"/>
      <c r="F379" s="80"/>
      <c r="G379" s="79"/>
      <c r="H379" s="79"/>
      <c r="I379" s="79"/>
      <c r="J379" s="80"/>
      <c r="K379" s="80"/>
      <c r="L379" s="79"/>
      <c r="M379" s="79"/>
      <c r="N379" s="79"/>
    </row>
    <row r="380" spans="1:14" x14ac:dyDescent="0.25">
      <c r="A380" s="94"/>
      <c r="B380" s="80"/>
      <c r="C380" s="80"/>
      <c r="D380" s="80"/>
      <c r="E380" s="79"/>
      <c r="F380" s="80"/>
      <c r="G380" s="79"/>
      <c r="H380" s="79"/>
      <c r="I380" s="79"/>
      <c r="J380" s="80"/>
      <c r="K380" s="80"/>
      <c r="L380" s="79"/>
      <c r="M380" s="79"/>
      <c r="N380" s="79"/>
    </row>
    <row r="381" spans="1:14" x14ac:dyDescent="0.25">
      <c r="A381" s="94"/>
      <c r="B381" s="80"/>
      <c r="C381" s="80"/>
      <c r="D381" s="80"/>
      <c r="E381" s="79"/>
      <c r="F381" s="80"/>
      <c r="G381" s="79"/>
      <c r="H381" s="79"/>
      <c r="I381" s="79"/>
      <c r="J381" s="80"/>
      <c r="K381" s="80"/>
      <c r="L381" s="79"/>
      <c r="M381" s="79"/>
      <c r="N381" s="79"/>
    </row>
    <row r="382" spans="1:14" x14ac:dyDescent="0.25">
      <c r="A382" s="94"/>
      <c r="B382" s="80"/>
      <c r="C382" s="80"/>
      <c r="D382" s="80"/>
      <c r="E382" s="79"/>
      <c r="F382" s="80"/>
      <c r="G382" s="79"/>
      <c r="H382" s="79"/>
      <c r="I382" s="79"/>
      <c r="J382" s="80"/>
      <c r="K382" s="80"/>
      <c r="L382" s="79"/>
      <c r="M382" s="79"/>
      <c r="N382" s="79"/>
    </row>
    <row r="383" spans="1:14" x14ac:dyDescent="0.25">
      <c r="A383" s="94"/>
      <c r="B383" s="80"/>
      <c r="C383" s="80"/>
      <c r="D383" s="80"/>
      <c r="E383" s="79"/>
      <c r="F383" s="80"/>
      <c r="G383" s="79"/>
      <c r="H383" s="79"/>
      <c r="I383" s="79"/>
      <c r="J383" s="80"/>
      <c r="K383" s="80"/>
      <c r="L383" s="79"/>
      <c r="M383" s="79"/>
      <c r="N383" s="79"/>
    </row>
    <row r="384" spans="1:14" x14ac:dyDescent="0.25">
      <c r="A384" s="94"/>
      <c r="B384" s="80"/>
      <c r="C384" s="80"/>
      <c r="D384" s="80"/>
      <c r="E384" s="79"/>
      <c r="F384" s="80"/>
      <c r="G384" s="79"/>
      <c r="H384" s="79"/>
      <c r="I384" s="79"/>
      <c r="J384" s="80"/>
      <c r="K384" s="80"/>
      <c r="L384" s="79"/>
      <c r="M384" s="79"/>
      <c r="N384" s="79"/>
    </row>
    <row r="385" spans="1:14" x14ac:dyDescent="0.25">
      <c r="A385" s="94"/>
      <c r="B385" s="80"/>
      <c r="C385" s="80"/>
      <c r="D385" s="80"/>
      <c r="E385" s="79"/>
      <c r="F385" s="80"/>
      <c r="G385" s="79"/>
      <c r="H385" s="79"/>
      <c r="I385" s="79"/>
      <c r="J385" s="80"/>
      <c r="K385" s="80"/>
      <c r="L385" s="79"/>
      <c r="M385" s="79"/>
      <c r="N385" s="79"/>
    </row>
    <row r="386" spans="1:14" x14ac:dyDescent="0.25">
      <c r="A386" s="94"/>
      <c r="B386" s="80"/>
      <c r="C386" s="80"/>
      <c r="D386" s="80"/>
      <c r="E386" s="79"/>
      <c r="F386" s="80"/>
      <c r="G386" s="79"/>
      <c r="H386" s="79"/>
      <c r="I386" s="79"/>
      <c r="J386" s="80"/>
      <c r="K386" s="80"/>
      <c r="L386" s="79"/>
      <c r="M386" s="79"/>
      <c r="N386" s="79"/>
    </row>
    <row r="387" spans="1:14" x14ac:dyDescent="0.25">
      <c r="A387" s="94"/>
      <c r="B387" s="80"/>
      <c r="C387" s="80"/>
      <c r="D387" s="80"/>
      <c r="E387" s="79"/>
      <c r="F387" s="80"/>
      <c r="G387" s="79"/>
      <c r="H387" s="79"/>
      <c r="I387" s="79"/>
      <c r="J387" s="80"/>
      <c r="K387" s="80"/>
      <c r="L387" s="79"/>
      <c r="M387" s="79"/>
      <c r="N387" s="79"/>
    </row>
    <row r="388" spans="1:14" x14ac:dyDescent="0.25">
      <c r="A388" s="94"/>
      <c r="B388" s="80"/>
      <c r="C388" s="80"/>
      <c r="D388" s="80"/>
      <c r="E388" s="79"/>
      <c r="F388" s="80"/>
      <c r="G388" s="79"/>
      <c r="H388" s="79"/>
      <c r="I388" s="79"/>
      <c r="J388" s="80"/>
      <c r="K388" s="80"/>
      <c r="L388" s="79"/>
      <c r="M388" s="79"/>
      <c r="N388" s="79"/>
    </row>
    <row r="389" spans="1:14" x14ac:dyDescent="0.25">
      <c r="A389" s="94"/>
      <c r="B389" s="80"/>
      <c r="C389" s="80"/>
      <c r="D389" s="80"/>
      <c r="E389" s="79"/>
      <c r="F389" s="80"/>
      <c r="G389" s="79"/>
      <c r="H389" s="79"/>
      <c r="I389" s="79"/>
      <c r="J389" s="80"/>
      <c r="K389" s="80"/>
      <c r="L389" s="79"/>
      <c r="M389" s="79"/>
      <c r="N389" s="79"/>
    </row>
    <row r="390" spans="1:14" x14ac:dyDescent="0.25">
      <c r="A390" s="94"/>
      <c r="B390" s="80"/>
      <c r="C390" s="80"/>
      <c r="D390" s="80"/>
      <c r="E390" s="79"/>
      <c r="F390" s="80"/>
      <c r="G390" s="79"/>
      <c r="H390" s="79"/>
      <c r="I390" s="79"/>
      <c r="J390" s="80"/>
      <c r="K390" s="80"/>
      <c r="L390" s="79"/>
      <c r="M390" s="79"/>
      <c r="N390" s="79"/>
    </row>
    <row r="391" spans="1:14" x14ac:dyDescent="0.25">
      <c r="A391" s="94"/>
      <c r="B391" s="80"/>
      <c r="C391" s="80"/>
      <c r="D391" s="80"/>
      <c r="E391" s="79"/>
      <c r="F391" s="80"/>
      <c r="G391" s="79"/>
      <c r="H391" s="79"/>
      <c r="I391" s="79"/>
      <c r="J391" s="80"/>
      <c r="K391" s="80"/>
      <c r="L391" s="79"/>
      <c r="M391" s="79"/>
      <c r="N391" s="79"/>
    </row>
    <row r="392" spans="1:14" x14ac:dyDescent="0.25">
      <c r="A392" s="94"/>
      <c r="B392" s="80"/>
      <c r="C392" s="80"/>
      <c r="D392" s="80"/>
      <c r="E392" s="79"/>
      <c r="F392" s="80"/>
      <c r="G392" s="79"/>
      <c r="H392" s="79"/>
      <c r="I392" s="79"/>
      <c r="J392" s="80"/>
      <c r="K392" s="80"/>
      <c r="L392" s="79"/>
      <c r="M392" s="79"/>
      <c r="N392" s="79"/>
    </row>
    <row r="393" spans="1:14" x14ac:dyDescent="0.25">
      <c r="A393" s="94"/>
      <c r="B393" s="80"/>
      <c r="C393" s="80"/>
      <c r="D393" s="80"/>
      <c r="E393" s="79"/>
      <c r="F393" s="80"/>
      <c r="G393" s="79"/>
      <c r="H393" s="79"/>
      <c r="I393" s="79"/>
      <c r="J393" s="80"/>
      <c r="K393" s="80"/>
      <c r="L393" s="79"/>
      <c r="M393" s="79"/>
      <c r="N393" s="79"/>
    </row>
    <row r="394" spans="1:14" x14ac:dyDescent="0.25">
      <c r="A394" s="94"/>
      <c r="B394" s="80"/>
      <c r="C394" s="80"/>
      <c r="D394" s="80"/>
      <c r="E394" s="79"/>
      <c r="F394" s="80"/>
      <c r="G394" s="79"/>
      <c r="H394" s="79"/>
      <c r="I394" s="79"/>
      <c r="J394" s="80"/>
      <c r="K394" s="80"/>
      <c r="L394" s="79"/>
      <c r="M394" s="79"/>
      <c r="N394" s="79"/>
    </row>
    <row r="395" spans="1:14" x14ac:dyDescent="0.25">
      <c r="A395" s="94"/>
      <c r="B395" s="80"/>
      <c r="C395" s="80"/>
      <c r="D395" s="80"/>
      <c r="E395" s="79"/>
      <c r="F395" s="80"/>
      <c r="G395" s="79"/>
      <c r="H395" s="79"/>
      <c r="I395" s="79"/>
      <c r="J395" s="80"/>
      <c r="K395" s="80"/>
      <c r="L395" s="79"/>
      <c r="M395" s="79"/>
      <c r="N395" s="79"/>
    </row>
    <row r="396" spans="1:14" x14ac:dyDescent="0.25">
      <c r="A396" s="94"/>
      <c r="B396" s="80"/>
      <c r="C396" s="80"/>
      <c r="D396" s="80"/>
      <c r="E396" s="79"/>
      <c r="F396" s="80"/>
      <c r="G396" s="79"/>
      <c r="H396" s="79"/>
      <c r="I396" s="79"/>
      <c r="J396" s="80"/>
      <c r="K396" s="80"/>
      <c r="L396" s="79"/>
      <c r="M396" s="79"/>
      <c r="N396" s="79"/>
    </row>
    <row r="397" spans="1:14" x14ac:dyDescent="0.25">
      <c r="A397" s="94"/>
      <c r="B397" s="80"/>
      <c r="C397" s="80"/>
      <c r="D397" s="80"/>
      <c r="E397" s="79"/>
      <c r="F397" s="80"/>
      <c r="G397" s="79"/>
      <c r="H397" s="79"/>
      <c r="I397" s="79"/>
      <c r="J397" s="80"/>
      <c r="K397" s="80"/>
      <c r="L397" s="79"/>
      <c r="M397" s="79"/>
      <c r="N397" s="79"/>
    </row>
    <row r="398" spans="1:14" x14ac:dyDescent="0.25">
      <c r="A398" s="94"/>
      <c r="B398" s="80"/>
      <c r="C398" s="80"/>
      <c r="D398" s="80"/>
      <c r="E398" s="79"/>
      <c r="F398" s="80"/>
      <c r="G398" s="79"/>
      <c r="H398" s="79"/>
      <c r="I398" s="79"/>
      <c r="J398" s="80"/>
      <c r="K398" s="80"/>
      <c r="L398" s="79"/>
      <c r="M398" s="79"/>
      <c r="N398" s="79"/>
    </row>
    <row r="399" spans="1:14" x14ac:dyDescent="0.25">
      <c r="A399" s="94"/>
      <c r="B399" s="80"/>
      <c r="C399" s="80"/>
      <c r="D399" s="80"/>
      <c r="E399" s="79"/>
      <c r="F399" s="80"/>
      <c r="G399" s="79"/>
      <c r="H399" s="79"/>
      <c r="I399" s="79"/>
      <c r="J399" s="80"/>
      <c r="K399" s="80"/>
      <c r="L399" s="79"/>
      <c r="M399" s="79"/>
      <c r="N399" s="79"/>
    </row>
    <row r="400" spans="1:14" x14ac:dyDescent="0.25">
      <c r="A400" s="94"/>
      <c r="B400" s="80"/>
      <c r="C400" s="80"/>
      <c r="D400" s="80"/>
      <c r="E400" s="79"/>
      <c r="F400" s="80"/>
      <c r="G400" s="79"/>
      <c r="H400" s="79"/>
      <c r="I400" s="79"/>
      <c r="J400" s="80"/>
      <c r="K400" s="80"/>
      <c r="L400" s="79"/>
      <c r="M400" s="79"/>
      <c r="N400" s="79"/>
    </row>
    <row r="401" spans="1:14" x14ac:dyDescent="0.25">
      <c r="A401" s="94"/>
      <c r="B401" s="80"/>
      <c r="C401" s="80"/>
      <c r="D401" s="80"/>
      <c r="E401" s="79"/>
      <c r="F401" s="80"/>
      <c r="G401" s="79"/>
      <c r="H401" s="79"/>
      <c r="I401" s="79"/>
      <c r="J401" s="80"/>
      <c r="K401" s="80"/>
      <c r="L401" s="79"/>
      <c r="M401" s="79"/>
      <c r="N401" s="79"/>
    </row>
    <row r="402" spans="1:14" x14ac:dyDescent="0.25">
      <c r="A402" s="94"/>
      <c r="B402" s="80"/>
      <c r="C402" s="80"/>
      <c r="D402" s="80"/>
      <c r="E402" s="79"/>
      <c r="F402" s="80"/>
      <c r="G402" s="79"/>
      <c r="H402" s="79"/>
      <c r="I402" s="79"/>
      <c r="J402" s="80"/>
      <c r="K402" s="80"/>
      <c r="L402" s="79"/>
      <c r="M402" s="79"/>
      <c r="N402" s="79"/>
    </row>
    <row r="403" spans="1:14" x14ac:dyDescent="0.25">
      <c r="A403" s="94"/>
      <c r="B403" s="80"/>
      <c r="C403" s="80"/>
      <c r="D403" s="80"/>
      <c r="E403" s="79"/>
      <c r="F403" s="80"/>
      <c r="G403" s="79"/>
      <c r="H403" s="79"/>
      <c r="I403" s="79"/>
      <c r="J403" s="80"/>
      <c r="K403" s="80"/>
      <c r="L403" s="79"/>
      <c r="M403" s="79"/>
      <c r="N403" s="79"/>
    </row>
    <row r="404" spans="1:14" x14ac:dyDescent="0.25">
      <c r="A404" s="94"/>
      <c r="B404" s="80"/>
      <c r="C404" s="80"/>
      <c r="D404" s="80"/>
      <c r="E404" s="79"/>
      <c r="F404" s="80"/>
      <c r="G404" s="79"/>
      <c r="H404" s="79"/>
      <c r="I404" s="79"/>
      <c r="J404" s="80"/>
      <c r="K404" s="80"/>
      <c r="L404" s="79"/>
      <c r="M404" s="79"/>
      <c r="N404" s="79"/>
    </row>
    <row r="405" spans="1:14" x14ac:dyDescent="0.25">
      <c r="A405" s="94"/>
      <c r="B405" s="80"/>
      <c r="C405" s="80"/>
      <c r="D405" s="80"/>
      <c r="E405" s="79"/>
      <c r="F405" s="80"/>
      <c r="G405" s="79"/>
      <c r="H405" s="79"/>
      <c r="I405" s="79"/>
      <c r="J405" s="80"/>
      <c r="K405" s="80"/>
      <c r="L405" s="79"/>
      <c r="M405" s="79"/>
      <c r="N405" s="79"/>
    </row>
    <row r="406" spans="1:14" x14ac:dyDescent="0.25">
      <c r="A406" s="94"/>
      <c r="B406" s="80"/>
      <c r="C406" s="80"/>
      <c r="D406" s="80"/>
      <c r="E406" s="79"/>
      <c r="F406" s="80"/>
      <c r="G406" s="79"/>
      <c r="H406" s="79"/>
      <c r="I406" s="79"/>
      <c r="J406" s="80"/>
      <c r="K406" s="80"/>
      <c r="L406" s="79"/>
      <c r="M406" s="79"/>
      <c r="N406" s="79"/>
    </row>
    <row r="407" spans="1:14" x14ac:dyDescent="0.25">
      <c r="A407" s="94"/>
      <c r="B407" s="80"/>
      <c r="C407" s="80"/>
      <c r="D407" s="80"/>
      <c r="E407" s="79"/>
      <c r="F407" s="80"/>
      <c r="G407" s="79"/>
      <c r="H407" s="79"/>
      <c r="I407" s="79"/>
      <c r="J407" s="80"/>
      <c r="K407" s="80"/>
      <c r="L407" s="79"/>
      <c r="M407" s="79"/>
      <c r="N407" s="79"/>
    </row>
    <row r="408" spans="1:14" x14ac:dyDescent="0.25">
      <c r="A408" s="94"/>
      <c r="B408" s="80"/>
      <c r="C408" s="80"/>
      <c r="D408" s="80"/>
      <c r="E408" s="79"/>
      <c r="F408" s="80"/>
      <c r="G408" s="79"/>
      <c r="H408" s="79"/>
      <c r="I408" s="79"/>
      <c r="J408" s="80"/>
      <c r="K408" s="80"/>
      <c r="L408" s="79"/>
      <c r="M408" s="79"/>
      <c r="N408" s="79"/>
    </row>
    <row r="409" spans="1:14" x14ac:dyDescent="0.25">
      <c r="A409" s="94"/>
      <c r="B409" s="80"/>
      <c r="C409" s="80"/>
      <c r="D409" s="80"/>
      <c r="E409" s="79"/>
      <c r="F409" s="80"/>
      <c r="G409" s="79"/>
      <c r="H409" s="79"/>
      <c r="I409" s="79"/>
      <c r="J409" s="80"/>
      <c r="K409" s="80"/>
      <c r="L409" s="79"/>
      <c r="M409" s="79"/>
      <c r="N409" s="79"/>
    </row>
    <row r="410" spans="1:14" x14ac:dyDescent="0.25">
      <c r="A410" s="94"/>
      <c r="B410" s="80"/>
      <c r="C410" s="80"/>
      <c r="D410" s="80"/>
      <c r="E410" s="79"/>
      <c r="F410" s="80"/>
      <c r="G410" s="79"/>
      <c r="H410" s="79"/>
      <c r="I410" s="79"/>
      <c r="J410" s="80"/>
      <c r="K410" s="80"/>
      <c r="L410" s="79"/>
      <c r="M410" s="79"/>
      <c r="N410" s="79"/>
    </row>
    <row r="411" spans="1:14" x14ac:dyDescent="0.25">
      <c r="A411" s="94"/>
      <c r="B411" s="80"/>
      <c r="C411" s="80"/>
      <c r="D411" s="80"/>
      <c r="E411" s="79"/>
      <c r="F411" s="80"/>
      <c r="G411" s="79"/>
      <c r="H411" s="79"/>
      <c r="I411" s="79"/>
      <c r="J411" s="80"/>
      <c r="K411" s="80"/>
      <c r="L411" s="79"/>
      <c r="M411" s="79"/>
      <c r="N411" s="79"/>
    </row>
    <row r="412" spans="1:14" x14ac:dyDescent="0.25">
      <c r="A412" s="94"/>
      <c r="B412" s="80"/>
      <c r="C412" s="80"/>
      <c r="D412" s="80"/>
      <c r="E412" s="79"/>
      <c r="F412" s="80"/>
      <c r="G412" s="79"/>
      <c r="H412" s="79"/>
      <c r="I412" s="79"/>
      <c r="J412" s="80"/>
      <c r="K412" s="80"/>
      <c r="L412" s="79"/>
      <c r="M412" s="79"/>
      <c r="N412" s="79"/>
    </row>
    <row r="413" spans="1:14" x14ac:dyDescent="0.25">
      <c r="A413" s="94"/>
      <c r="B413" s="80"/>
      <c r="C413" s="80"/>
      <c r="D413" s="80"/>
      <c r="E413" s="79"/>
      <c r="F413" s="80"/>
      <c r="G413" s="79"/>
      <c r="H413" s="79"/>
      <c r="I413" s="79"/>
      <c r="J413" s="80"/>
      <c r="K413" s="80"/>
      <c r="L413" s="79"/>
      <c r="M413" s="79"/>
      <c r="N413" s="79"/>
    </row>
    <row r="414" spans="1:14" x14ac:dyDescent="0.25">
      <c r="A414" s="94"/>
      <c r="B414" s="80"/>
      <c r="C414" s="80"/>
      <c r="D414" s="80"/>
      <c r="E414" s="79"/>
      <c r="F414" s="80"/>
      <c r="G414" s="79"/>
      <c r="H414" s="79"/>
      <c r="I414" s="79"/>
      <c r="J414" s="80"/>
      <c r="K414" s="80"/>
      <c r="L414" s="79"/>
      <c r="M414" s="79"/>
      <c r="N414" s="79"/>
    </row>
    <row r="415" spans="1:14" x14ac:dyDescent="0.25">
      <c r="A415" s="94"/>
      <c r="B415" s="80"/>
      <c r="C415" s="80"/>
      <c r="D415" s="80"/>
      <c r="E415" s="79"/>
      <c r="F415" s="80"/>
      <c r="G415" s="79"/>
      <c r="H415" s="79"/>
      <c r="I415" s="79"/>
      <c r="J415" s="80"/>
      <c r="K415" s="80"/>
      <c r="L415" s="79"/>
      <c r="M415" s="79"/>
      <c r="N415" s="79"/>
    </row>
    <row r="416" spans="1:14" x14ac:dyDescent="0.25">
      <c r="A416" s="94"/>
      <c r="B416" s="80"/>
      <c r="C416" s="80"/>
      <c r="D416" s="80"/>
      <c r="E416" s="79"/>
      <c r="F416" s="80"/>
      <c r="G416" s="79"/>
      <c r="H416" s="79"/>
      <c r="I416" s="79"/>
      <c r="J416" s="80"/>
      <c r="K416" s="80"/>
      <c r="L416" s="79"/>
      <c r="M416" s="79"/>
      <c r="N416" s="79"/>
    </row>
    <row r="417" spans="1:14" x14ac:dyDescent="0.25">
      <c r="A417" s="94"/>
      <c r="B417" s="80"/>
      <c r="C417" s="80"/>
      <c r="D417" s="80"/>
      <c r="E417" s="79"/>
      <c r="F417" s="80"/>
      <c r="G417" s="79"/>
      <c r="H417" s="79"/>
      <c r="I417" s="79"/>
      <c r="J417" s="80"/>
      <c r="K417" s="80"/>
      <c r="L417" s="79"/>
      <c r="M417" s="79"/>
      <c r="N417" s="79"/>
    </row>
    <row r="418" spans="1:14" x14ac:dyDescent="0.25">
      <c r="A418" s="94"/>
      <c r="B418" s="80"/>
      <c r="C418" s="80"/>
      <c r="D418" s="80"/>
      <c r="E418" s="79"/>
      <c r="F418" s="80"/>
      <c r="G418" s="79"/>
      <c r="H418" s="79"/>
      <c r="I418" s="79"/>
      <c r="J418" s="80"/>
      <c r="K418" s="80"/>
      <c r="L418" s="79"/>
      <c r="M418" s="79"/>
      <c r="N418" s="79"/>
    </row>
    <row r="419" spans="1:14" x14ac:dyDescent="0.25">
      <c r="A419" s="94"/>
      <c r="B419" s="80"/>
      <c r="C419" s="80"/>
      <c r="D419" s="80"/>
      <c r="E419" s="79"/>
      <c r="F419" s="80"/>
      <c r="G419" s="79"/>
      <c r="H419" s="79"/>
      <c r="I419" s="79"/>
      <c r="J419" s="80"/>
      <c r="K419" s="80"/>
      <c r="L419" s="79"/>
      <c r="M419" s="79"/>
      <c r="N419" s="79"/>
    </row>
    <row r="420" spans="1:14" x14ac:dyDescent="0.25">
      <c r="A420" s="94"/>
      <c r="B420" s="80"/>
      <c r="C420" s="80"/>
      <c r="D420" s="80"/>
      <c r="E420" s="79"/>
      <c r="F420" s="80"/>
      <c r="G420" s="79"/>
      <c r="H420" s="79"/>
      <c r="I420" s="79"/>
      <c r="J420" s="80"/>
      <c r="K420" s="80"/>
      <c r="L420" s="79"/>
      <c r="M420" s="79"/>
      <c r="N420" s="79"/>
    </row>
    <row r="421" spans="1:14" x14ac:dyDescent="0.25">
      <c r="A421" s="94"/>
      <c r="B421" s="80"/>
      <c r="C421" s="80"/>
      <c r="D421" s="80"/>
      <c r="E421" s="79"/>
      <c r="F421" s="80"/>
      <c r="G421" s="79"/>
      <c r="H421" s="79"/>
      <c r="I421" s="79"/>
      <c r="J421" s="80"/>
      <c r="K421" s="80"/>
      <c r="L421" s="79"/>
      <c r="M421" s="79"/>
      <c r="N421" s="79"/>
    </row>
    <row r="422" spans="1:14" x14ac:dyDescent="0.25">
      <c r="A422" s="94"/>
      <c r="B422" s="80"/>
      <c r="C422" s="80"/>
      <c r="D422" s="80"/>
      <c r="E422" s="79"/>
      <c r="F422" s="80"/>
      <c r="G422" s="79"/>
      <c r="H422" s="79"/>
      <c r="I422" s="79"/>
      <c r="J422" s="80"/>
      <c r="K422" s="80"/>
      <c r="L422" s="79"/>
      <c r="M422" s="79"/>
      <c r="N422" s="79"/>
    </row>
    <row r="423" spans="1:14" x14ac:dyDescent="0.25">
      <c r="A423" s="94"/>
      <c r="B423" s="80"/>
      <c r="C423" s="80"/>
      <c r="D423" s="80"/>
      <c r="E423" s="79"/>
      <c r="F423" s="80"/>
      <c r="G423" s="79"/>
      <c r="H423" s="79"/>
      <c r="I423" s="79"/>
      <c r="J423" s="80"/>
      <c r="K423" s="80"/>
      <c r="L423" s="79"/>
      <c r="M423" s="79"/>
      <c r="N423" s="79"/>
    </row>
    <row r="424" spans="1:14" x14ac:dyDescent="0.25">
      <c r="A424" s="94"/>
      <c r="B424" s="80"/>
      <c r="C424" s="80"/>
      <c r="D424" s="80"/>
      <c r="E424" s="79"/>
      <c r="F424" s="80"/>
      <c r="G424" s="79"/>
      <c r="H424" s="79"/>
      <c r="I424" s="79"/>
      <c r="J424" s="80"/>
      <c r="K424" s="80"/>
      <c r="L424" s="79"/>
      <c r="M424" s="79"/>
      <c r="N424" s="79"/>
    </row>
    <row r="425" spans="1:14" x14ac:dyDescent="0.25">
      <c r="A425" s="94"/>
      <c r="B425" s="80"/>
      <c r="C425" s="80"/>
      <c r="D425" s="80"/>
      <c r="E425" s="79"/>
      <c r="F425" s="80"/>
      <c r="G425" s="79"/>
      <c r="H425" s="79"/>
      <c r="I425" s="79"/>
      <c r="J425" s="80"/>
      <c r="K425" s="80"/>
      <c r="L425" s="79"/>
      <c r="M425" s="79"/>
      <c r="N425" s="79"/>
    </row>
    <row r="426" spans="1:14" x14ac:dyDescent="0.25">
      <c r="A426" s="94"/>
      <c r="B426" s="80"/>
      <c r="C426" s="80"/>
      <c r="D426" s="80"/>
      <c r="E426" s="79"/>
      <c r="F426" s="80"/>
      <c r="G426" s="79"/>
      <c r="H426" s="79"/>
      <c r="I426" s="79"/>
      <c r="J426" s="80"/>
      <c r="K426" s="80"/>
      <c r="L426" s="79"/>
      <c r="M426" s="79"/>
      <c r="N426" s="79"/>
    </row>
    <row r="427" spans="1:14" x14ac:dyDescent="0.25">
      <c r="A427" s="94"/>
      <c r="B427" s="80"/>
      <c r="C427" s="80"/>
      <c r="D427" s="80"/>
      <c r="E427" s="79"/>
      <c r="F427" s="80"/>
      <c r="G427" s="79"/>
      <c r="H427" s="79"/>
      <c r="I427" s="79"/>
      <c r="J427" s="80"/>
      <c r="K427" s="80"/>
      <c r="L427" s="79"/>
      <c r="M427" s="79"/>
      <c r="N427" s="79"/>
    </row>
    <row r="428" spans="1:14" x14ac:dyDescent="0.25">
      <c r="A428" s="94"/>
      <c r="B428" s="80"/>
      <c r="C428" s="80"/>
      <c r="D428" s="80"/>
      <c r="E428" s="79"/>
      <c r="F428" s="80"/>
      <c r="G428" s="79"/>
      <c r="H428" s="79"/>
      <c r="I428" s="79"/>
      <c r="J428" s="80"/>
      <c r="K428" s="80"/>
      <c r="L428" s="79"/>
      <c r="M428" s="79"/>
      <c r="N428" s="79"/>
    </row>
    <row r="429" spans="1:14" x14ac:dyDescent="0.25">
      <c r="A429" s="94"/>
      <c r="B429" s="80"/>
      <c r="C429" s="80"/>
      <c r="D429" s="80"/>
      <c r="E429" s="79"/>
      <c r="F429" s="80"/>
      <c r="G429" s="79"/>
      <c r="H429" s="79"/>
      <c r="I429" s="79"/>
      <c r="J429" s="80"/>
      <c r="K429" s="80"/>
      <c r="L429" s="79"/>
      <c r="M429" s="79"/>
      <c r="N429" s="79"/>
    </row>
    <row r="430" spans="1:14" x14ac:dyDescent="0.25">
      <c r="A430" s="94"/>
      <c r="B430" s="80"/>
      <c r="C430" s="80"/>
      <c r="D430" s="80"/>
      <c r="E430" s="79"/>
      <c r="F430" s="80"/>
      <c r="G430" s="79"/>
      <c r="H430" s="79"/>
      <c r="I430" s="79"/>
      <c r="J430" s="80"/>
      <c r="K430" s="80"/>
      <c r="L430" s="79"/>
      <c r="M430" s="79"/>
      <c r="N430" s="79"/>
    </row>
    <row r="431" spans="1:14" x14ac:dyDescent="0.25">
      <c r="A431" s="94"/>
      <c r="B431" s="80"/>
      <c r="C431" s="80"/>
      <c r="D431" s="80"/>
      <c r="E431" s="79"/>
      <c r="F431" s="80"/>
      <c r="G431" s="79"/>
      <c r="H431" s="79"/>
      <c r="I431" s="79"/>
      <c r="J431" s="80"/>
      <c r="K431" s="80"/>
      <c r="L431" s="79"/>
      <c r="M431" s="79"/>
      <c r="N431" s="79"/>
    </row>
    <row r="432" spans="1:14" x14ac:dyDescent="0.25">
      <c r="A432" s="94"/>
      <c r="B432" s="80"/>
      <c r="C432" s="80"/>
      <c r="D432" s="80"/>
      <c r="E432" s="79"/>
      <c r="F432" s="80"/>
      <c r="G432" s="79"/>
      <c r="H432" s="79"/>
      <c r="I432" s="79"/>
      <c r="J432" s="80"/>
      <c r="K432" s="80"/>
      <c r="L432" s="79"/>
      <c r="M432" s="79"/>
      <c r="N432" s="79"/>
    </row>
    <row r="433" spans="1:14" x14ac:dyDescent="0.25">
      <c r="A433" s="94"/>
      <c r="B433" s="80"/>
      <c r="C433" s="80"/>
      <c r="D433" s="80"/>
      <c r="E433" s="79"/>
      <c r="F433" s="80"/>
      <c r="G433" s="79"/>
      <c r="H433" s="79"/>
      <c r="I433" s="79"/>
      <c r="J433" s="80"/>
      <c r="K433" s="80"/>
      <c r="L433" s="79"/>
      <c r="M433" s="79"/>
      <c r="N433" s="79"/>
    </row>
    <row r="434" spans="1:14" x14ac:dyDescent="0.25">
      <c r="A434" s="94"/>
      <c r="B434" s="80"/>
      <c r="C434" s="80"/>
      <c r="D434" s="80"/>
      <c r="E434" s="79"/>
      <c r="F434" s="80"/>
      <c r="G434" s="79"/>
      <c r="H434" s="79"/>
      <c r="I434" s="79"/>
      <c r="J434" s="80"/>
      <c r="K434" s="80"/>
      <c r="L434" s="79"/>
      <c r="M434" s="79"/>
      <c r="N434" s="79"/>
    </row>
    <row r="435" spans="1:14" x14ac:dyDescent="0.25">
      <c r="A435" s="94"/>
      <c r="B435" s="80"/>
      <c r="C435" s="80"/>
      <c r="D435" s="80"/>
      <c r="E435" s="79"/>
      <c r="F435" s="80"/>
      <c r="G435" s="79"/>
      <c r="H435" s="79"/>
      <c r="I435" s="79"/>
      <c r="J435" s="80"/>
      <c r="K435" s="80"/>
      <c r="L435" s="79"/>
      <c r="M435" s="79"/>
      <c r="N435" s="79"/>
    </row>
    <row r="436" spans="1:14" x14ac:dyDescent="0.25">
      <c r="A436" s="94"/>
      <c r="B436" s="80"/>
      <c r="C436" s="80"/>
      <c r="D436" s="80"/>
      <c r="E436" s="79"/>
      <c r="F436" s="80"/>
      <c r="G436" s="79"/>
      <c r="H436" s="79"/>
      <c r="I436" s="79"/>
      <c r="J436" s="80"/>
      <c r="K436" s="80"/>
      <c r="L436" s="79"/>
      <c r="M436" s="79"/>
      <c r="N436" s="79"/>
    </row>
    <row r="437" spans="1:14" x14ac:dyDescent="0.25">
      <c r="A437" s="94"/>
      <c r="B437" s="80"/>
      <c r="C437" s="80"/>
      <c r="D437" s="80"/>
      <c r="E437" s="79"/>
      <c r="F437" s="80"/>
      <c r="G437" s="79"/>
      <c r="H437" s="79"/>
      <c r="I437" s="79"/>
      <c r="J437" s="80"/>
      <c r="K437" s="80"/>
      <c r="L437" s="79"/>
      <c r="M437" s="79"/>
      <c r="N437" s="79"/>
    </row>
    <row r="438" spans="1:14" x14ac:dyDescent="0.25">
      <c r="A438" s="94"/>
      <c r="B438" s="80"/>
      <c r="C438" s="80"/>
      <c r="D438" s="80"/>
      <c r="E438" s="79"/>
      <c r="F438" s="80"/>
      <c r="G438" s="79"/>
      <c r="H438" s="79"/>
      <c r="I438" s="79"/>
      <c r="J438" s="80"/>
      <c r="K438" s="80"/>
      <c r="L438" s="79"/>
      <c r="M438" s="79"/>
      <c r="N438" s="79"/>
    </row>
    <row r="439" spans="1:14" x14ac:dyDescent="0.25">
      <c r="A439" s="94"/>
      <c r="B439" s="80"/>
      <c r="C439" s="80"/>
      <c r="D439" s="80"/>
      <c r="E439" s="79"/>
      <c r="F439" s="80"/>
      <c r="G439" s="79"/>
      <c r="H439" s="79"/>
      <c r="I439" s="79"/>
      <c r="J439" s="80"/>
      <c r="K439" s="80"/>
      <c r="L439" s="79"/>
      <c r="M439" s="79"/>
      <c r="N439" s="79"/>
    </row>
    <row r="440" spans="1:14" x14ac:dyDescent="0.25">
      <c r="A440" s="94"/>
      <c r="B440" s="80"/>
      <c r="C440" s="80"/>
      <c r="D440" s="80"/>
      <c r="E440" s="79"/>
      <c r="F440" s="80"/>
      <c r="G440" s="79"/>
      <c r="H440" s="79"/>
      <c r="I440" s="79"/>
      <c r="J440" s="80"/>
      <c r="K440" s="80"/>
      <c r="L440" s="79"/>
      <c r="M440" s="79"/>
      <c r="N440" s="79"/>
    </row>
    <row r="441" spans="1:14" x14ac:dyDescent="0.25">
      <c r="A441" s="94"/>
      <c r="B441" s="80"/>
      <c r="C441" s="80"/>
      <c r="D441" s="80"/>
      <c r="E441" s="79"/>
      <c r="F441" s="80"/>
      <c r="G441" s="79"/>
      <c r="H441" s="79"/>
      <c r="I441" s="79"/>
      <c r="J441" s="80"/>
      <c r="K441" s="80"/>
      <c r="L441" s="79"/>
      <c r="M441" s="79"/>
      <c r="N441" s="79"/>
    </row>
    <row r="442" spans="1:14" x14ac:dyDescent="0.25">
      <c r="A442" s="94"/>
      <c r="B442" s="80"/>
      <c r="C442" s="80"/>
      <c r="D442" s="80"/>
      <c r="E442" s="79"/>
      <c r="F442" s="80"/>
      <c r="G442" s="79"/>
      <c r="H442" s="79"/>
      <c r="I442" s="79"/>
      <c r="J442" s="80"/>
      <c r="K442" s="80"/>
      <c r="L442" s="79"/>
      <c r="M442" s="79"/>
      <c r="N442" s="79"/>
    </row>
    <row r="443" spans="1:14" x14ac:dyDescent="0.25">
      <c r="A443" s="94"/>
      <c r="B443" s="80"/>
      <c r="C443" s="80"/>
      <c r="D443" s="80"/>
      <c r="E443" s="79"/>
      <c r="F443" s="80"/>
      <c r="G443" s="79"/>
      <c r="H443" s="79"/>
      <c r="I443" s="79"/>
      <c r="J443" s="80"/>
      <c r="K443" s="80"/>
      <c r="L443" s="79"/>
      <c r="M443" s="79"/>
      <c r="N443" s="79"/>
    </row>
    <row r="444" spans="1:14" x14ac:dyDescent="0.25">
      <c r="A444" s="94"/>
      <c r="B444" s="80"/>
      <c r="C444" s="80"/>
      <c r="D444" s="80"/>
      <c r="E444" s="79"/>
      <c r="F444" s="80"/>
      <c r="G444" s="79"/>
      <c r="H444" s="79"/>
      <c r="I444" s="79"/>
      <c r="J444" s="80"/>
      <c r="K444" s="80"/>
      <c r="L444" s="79"/>
      <c r="M444" s="79"/>
      <c r="N444" s="79"/>
    </row>
    <row r="445" spans="1:14" x14ac:dyDescent="0.25">
      <c r="A445" s="94"/>
      <c r="B445" s="80"/>
      <c r="C445" s="80"/>
      <c r="D445" s="80"/>
      <c r="E445" s="79"/>
      <c r="F445" s="80"/>
      <c r="G445" s="79"/>
      <c r="H445" s="79"/>
      <c r="I445" s="79"/>
      <c r="J445" s="80"/>
      <c r="K445" s="80"/>
      <c r="L445" s="79"/>
      <c r="M445" s="79"/>
      <c r="N445" s="79"/>
    </row>
    <row r="446" spans="1:14" x14ac:dyDescent="0.25">
      <c r="A446" s="94"/>
      <c r="B446" s="80"/>
      <c r="C446" s="80"/>
      <c r="D446" s="80"/>
      <c r="E446" s="79"/>
      <c r="F446" s="80"/>
      <c r="G446" s="79"/>
      <c r="H446" s="79"/>
      <c r="I446" s="79"/>
      <c r="J446" s="80"/>
      <c r="K446" s="80"/>
      <c r="L446" s="79"/>
      <c r="M446" s="79"/>
      <c r="N446" s="79"/>
    </row>
    <row r="447" spans="1:14" x14ac:dyDescent="0.25">
      <c r="A447" s="94"/>
      <c r="B447" s="80"/>
      <c r="C447" s="80"/>
      <c r="D447" s="80"/>
      <c r="E447" s="79"/>
      <c r="F447" s="80"/>
      <c r="G447" s="79"/>
      <c r="H447" s="79"/>
      <c r="I447" s="79"/>
      <c r="J447" s="80"/>
      <c r="K447" s="80"/>
      <c r="L447" s="79"/>
      <c r="M447" s="79"/>
      <c r="N447" s="79"/>
    </row>
    <row r="448" spans="1:14" x14ac:dyDescent="0.25">
      <c r="A448" s="94"/>
      <c r="B448" s="80"/>
      <c r="C448" s="80"/>
      <c r="D448" s="80"/>
      <c r="E448" s="79"/>
      <c r="F448" s="80"/>
      <c r="G448" s="79"/>
      <c r="H448" s="79"/>
      <c r="I448" s="79"/>
      <c r="J448" s="80"/>
      <c r="K448" s="80"/>
      <c r="L448" s="79"/>
      <c r="M448" s="79"/>
      <c r="N448" s="79"/>
    </row>
    <row r="449" spans="1:14" x14ac:dyDescent="0.25">
      <c r="A449" s="94"/>
      <c r="B449" s="80"/>
      <c r="C449" s="80"/>
      <c r="D449" s="80"/>
      <c r="E449" s="79"/>
      <c r="F449" s="80"/>
      <c r="G449" s="79"/>
      <c r="H449" s="79"/>
      <c r="I449" s="79"/>
      <c r="J449" s="80"/>
      <c r="K449" s="80"/>
      <c r="L449" s="79"/>
      <c r="M449" s="79"/>
      <c r="N449" s="79"/>
    </row>
    <row r="450" spans="1:14" x14ac:dyDescent="0.25">
      <c r="A450" s="94"/>
      <c r="B450" s="80"/>
      <c r="C450" s="80"/>
      <c r="D450" s="80"/>
      <c r="E450" s="79"/>
      <c r="F450" s="80"/>
      <c r="G450" s="79"/>
      <c r="H450" s="79"/>
      <c r="I450" s="79"/>
      <c r="J450" s="80"/>
      <c r="K450" s="80"/>
      <c r="L450" s="79"/>
      <c r="M450" s="79"/>
      <c r="N450" s="79"/>
    </row>
    <row r="451" spans="1:14" x14ac:dyDescent="0.25">
      <c r="A451" s="94"/>
      <c r="B451" s="80"/>
      <c r="C451" s="80"/>
      <c r="D451" s="80"/>
      <c r="E451" s="79"/>
      <c r="F451" s="80"/>
      <c r="G451" s="79"/>
      <c r="H451" s="79"/>
      <c r="I451" s="79"/>
      <c r="J451" s="80"/>
      <c r="K451" s="80"/>
      <c r="L451" s="79"/>
      <c r="M451" s="79"/>
      <c r="N451" s="79"/>
    </row>
    <row r="452" spans="1:14" x14ac:dyDescent="0.25">
      <c r="A452" s="94"/>
      <c r="B452" s="80"/>
      <c r="C452" s="80"/>
      <c r="D452" s="80"/>
      <c r="E452" s="79"/>
      <c r="F452" s="80"/>
      <c r="G452" s="79"/>
      <c r="H452" s="79"/>
      <c r="I452" s="79"/>
      <c r="J452" s="80"/>
      <c r="K452" s="80"/>
      <c r="L452" s="79"/>
      <c r="M452" s="79"/>
      <c r="N452" s="79"/>
    </row>
    <row r="453" spans="1:14" x14ac:dyDescent="0.25">
      <c r="A453" s="94"/>
      <c r="B453" s="80"/>
      <c r="C453" s="80"/>
      <c r="D453" s="80"/>
      <c r="E453" s="79"/>
      <c r="F453" s="80"/>
      <c r="G453" s="79"/>
      <c r="H453" s="79"/>
      <c r="I453" s="79"/>
      <c r="J453" s="80"/>
      <c r="K453" s="80"/>
      <c r="L453" s="79"/>
      <c r="M453" s="79"/>
      <c r="N453" s="79"/>
    </row>
    <row r="454" spans="1:14" x14ac:dyDescent="0.25">
      <c r="A454" s="94"/>
      <c r="B454" s="80"/>
      <c r="C454" s="80"/>
      <c r="D454" s="80"/>
      <c r="E454" s="79"/>
      <c r="F454" s="80"/>
      <c r="G454" s="79"/>
      <c r="H454" s="79"/>
      <c r="I454" s="79"/>
      <c r="J454" s="80"/>
      <c r="K454" s="80"/>
      <c r="L454" s="79"/>
      <c r="M454" s="79"/>
      <c r="N454" s="79"/>
    </row>
    <row r="455" spans="1:14" x14ac:dyDescent="0.25">
      <c r="A455" s="94"/>
      <c r="B455" s="80"/>
      <c r="C455" s="80"/>
      <c r="D455" s="80"/>
      <c r="E455" s="79"/>
      <c r="F455" s="80"/>
      <c r="G455" s="79"/>
      <c r="H455" s="79"/>
      <c r="I455" s="79"/>
      <c r="J455" s="80"/>
      <c r="K455" s="80"/>
      <c r="L455" s="79"/>
      <c r="M455" s="79"/>
      <c r="N455" s="79"/>
    </row>
    <row r="456" spans="1:14" x14ac:dyDescent="0.25">
      <c r="A456" s="94"/>
      <c r="B456" s="80"/>
      <c r="C456" s="80"/>
      <c r="D456" s="80"/>
      <c r="E456" s="79"/>
      <c r="F456" s="80"/>
      <c r="G456" s="79"/>
      <c r="H456" s="79"/>
      <c r="I456" s="79"/>
      <c r="J456" s="80"/>
      <c r="K456" s="80"/>
      <c r="L456" s="79"/>
      <c r="M456" s="79"/>
      <c r="N456" s="79"/>
    </row>
    <row r="457" spans="1:14" x14ac:dyDescent="0.25">
      <c r="A457" s="94"/>
      <c r="B457" s="80"/>
      <c r="C457" s="80"/>
      <c r="D457" s="80"/>
      <c r="E457" s="79"/>
      <c r="F457" s="80"/>
      <c r="G457" s="79"/>
      <c r="H457" s="79"/>
      <c r="I457" s="79"/>
      <c r="J457" s="80"/>
      <c r="K457" s="80"/>
      <c r="L457" s="79"/>
      <c r="M457" s="79"/>
      <c r="N457" s="79"/>
    </row>
    <row r="458" spans="1:14" x14ac:dyDescent="0.25">
      <c r="A458" s="94"/>
      <c r="B458" s="80"/>
      <c r="C458" s="80"/>
      <c r="D458" s="80"/>
      <c r="E458" s="79"/>
      <c r="F458" s="80"/>
      <c r="G458" s="79"/>
      <c r="H458" s="79"/>
      <c r="I458" s="79"/>
      <c r="J458" s="80"/>
      <c r="K458" s="80"/>
      <c r="L458" s="79"/>
      <c r="M458" s="79"/>
      <c r="N458" s="79"/>
    </row>
    <row r="459" spans="1:14" x14ac:dyDescent="0.25">
      <c r="A459" s="94"/>
      <c r="B459" s="80"/>
      <c r="C459" s="80"/>
      <c r="D459" s="80"/>
      <c r="E459" s="79"/>
      <c r="F459" s="80"/>
      <c r="G459" s="79"/>
      <c r="H459" s="79"/>
      <c r="I459" s="79"/>
      <c r="J459" s="80"/>
      <c r="K459" s="80"/>
      <c r="L459" s="79"/>
      <c r="M459" s="79"/>
      <c r="N459" s="79"/>
    </row>
    <row r="460" spans="1:14" x14ac:dyDescent="0.25">
      <c r="A460" s="94"/>
      <c r="B460" s="80"/>
      <c r="C460" s="80"/>
      <c r="D460" s="80"/>
      <c r="E460" s="79"/>
      <c r="F460" s="80"/>
      <c r="G460" s="79"/>
      <c r="H460" s="79"/>
      <c r="I460" s="79"/>
      <c r="J460" s="80"/>
      <c r="K460" s="80"/>
      <c r="L460" s="79"/>
      <c r="M460" s="79"/>
      <c r="N460" s="79"/>
    </row>
    <row r="461" spans="1:14" x14ac:dyDescent="0.25">
      <c r="A461" s="94"/>
      <c r="B461" s="80"/>
      <c r="C461" s="80"/>
      <c r="D461" s="80"/>
      <c r="E461" s="79"/>
      <c r="F461" s="80"/>
      <c r="G461" s="79"/>
      <c r="H461" s="79"/>
      <c r="I461" s="79"/>
      <c r="J461" s="80"/>
      <c r="K461" s="80"/>
      <c r="L461" s="79"/>
      <c r="M461" s="79"/>
      <c r="N461" s="79"/>
    </row>
    <row r="462" spans="1:14" x14ac:dyDescent="0.25">
      <c r="A462" s="94"/>
      <c r="B462" s="80"/>
      <c r="C462" s="80"/>
      <c r="D462" s="80"/>
      <c r="E462" s="79"/>
      <c r="F462" s="80"/>
      <c r="G462" s="79"/>
      <c r="H462" s="79"/>
      <c r="I462" s="79"/>
      <c r="J462" s="80"/>
      <c r="K462" s="80"/>
      <c r="L462" s="79"/>
      <c r="M462" s="79"/>
      <c r="N462" s="79"/>
    </row>
    <row r="463" spans="1:14" x14ac:dyDescent="0.25">
      <c r="A463" s="94"/>
      <c r="B463" s="80"/>
      <c r="C463" s="80"/>
      <c r="D463" s="80"/>
      <c r="E463" s="79"/>
      <c r="F463" s="80"/>
      <c r="G463" s="79"/>
      <c r="H463" s="79"/>
      <c r="I463" s="79"/>
      <c r="J463" s="80"/>
      <c r="K463" s="80"/>
      <c r="L463" s="79"/>
      <c r="M463" s="79"/>
      <c r="N463" s="79"/>
    </row>
    <row r="464" spans="1:14" x14ac:dyDescent="0.25">
      <c r="A464" s="94"/>
      <c r="B464" s="80"/>
      <c r="C464" s="80"/>
      <c r="D464" s="80"/>
      <c r="E464" s="79"/>
      <c r="F464" s="80"/>
      <c r="G464" s="79"/>
      <c r="H464" s="79"/>
      <c r="I464" s="79"/>
      <c r="J464" s="80"/>
      <c r="K464" s="80"/>
      <c r="L464" s="79"/>
      <c r="M464" s="79"/>
      <c r="N464" s="79"/>
    </row>
    <row r="465" spans="1:14" x14ac:dyDescent="0.25">
      <c r="A465" s="94"/>
      <c r="B465" s="80"/>
      <c r="C465" s="80"/>
      <c r="D465" s="80"/>
      <c r="E465" s="79"/>
      <c r="F465" s="80"/>
      <c r="G465" s="79"/>
      <c r="H465" s="79"/>
      <c r="I465" s="79"/>
      <c r="J465" s="80"/>
      <c r="K465" s="80"/>
      <c r="L465" s="79"/>
      <c r="M465" s="79"/>
      <c r="N465" s="79"/>
    </row>
    <row r="466" spans="1:14" x14ac:dyDescent="0.25">
      <c r="A466" s="94"/>
      <c r="B466" s="80"/>
      <c r="C466" s="80"/>
      <c r="D466" s="80"/>
      <c r="E466" s="79"/>
      <c r="F466" s="80"/>
      <c r="G466" s="79"/>
      <c r="H466" s="79"/>
      <c r="I466" s="79"/>
      <c r="J466" s="80"/>
      <c r="K466" s="80"/>
      <c r="L466" s="79"/>
      <c r="M466" s="79"/>
      <c r="N466" s="79"/>
    </row>
    <row r="467" spans="1:14" x14ac:dyDescent="0.25">
      <c r="A467" s="94"/>
      <c r="B467" s="80"/>
      <c r="C467" s="80"/>
      <c r="D467" s="80"/>
      <c r="E467" s="79"/>
      <c r="F467" s="80"/>
      <c r="G467" s="79"/>
      <c r="H467" s="79"/>
      <c r="I467" s="79"/>
      <c r="J467" s="80"/>
      <c r="K467" s="80"/>
      <c r="L467" s="79"/>
      <c r="M467" s="79"/>
      <c r="N467" s="79"/>
    </row>
    <row r="468" spans="1:14" x14ac:dyDescent="0.25">
      <c r="A468" s="94"/>
      <c r="B468" s="80"/>
      <c r="C468" s="80"/>
      <c r="D468" s="80"/>
      <c r="E468" s="79"/>
      <c r="F468" s="80"/>
      <c r="G468" s="79"/>
      <c r="H468" s="79"/>
      <c r="I468" s="79"/>
      <c r="J468" s="80"/>
      <c r="K468" s="80"/>
      <c r="L468" s="79"/>
      <c r="M468" s="79"/>
      <c r="N468" s="7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68" t="s">
        <v>53</v>
      </c>
      <c r="C3" s="168"/>
      <c r="D3" s="168"/>
      <c r="E3" s="168"/>
      <c r="F3" s="168"/>
      <c r="G3" s="169"/>
    </row>
    <row r="4" spans="1:7" x14ac:dyDescent="0.25">
      <c r="A4" s="7" t="str">
        <f>IF([2]IT!A4="", "", [2]IT!A4)</f>
        <v xml:space="preserve">Italy </v>
      </c>
      <c r="B4" s="7">
        <f>IF([2]IT!B4="", "", [2]IT!B4)</f>
        <v>1.1676473077429694</v>
      </c>
      <c r="C4" s="7">
        <f>IF([2]IT!C4="", "", [2]IT!C4)</f>
        <v>-3.2909819716359312</v>
      </c>
      <c r="D4" s="7">
        <f>IF([2]IT!D4="", "", [2]IT!D4)</f>
        <v>1.1471409923982323</v>
      </c>
      <c r="E4" s="7">
        <f>IF([2]IT!E4="", "", [2]IT!E4)</f>
        <v>-2.2841413660536714</v>
      </c>
      <c r="F4" s="7">
        <f>IF([2]IT!F4="", "", [2]IT!F4)</f>
        <v>-0.44387931965369498</v>
      </c>
      <c r="G4" s="8">
        <f>IF([2]IT!G4="", "", [2]IT!G4)</f>
        <v>0.82405683204469504</v>
      </c>
    </row>
    <row r="5" spans="1:7" x14ac:dyDescent="0.25">
      <c r="A5" s="6" t="s">
        <v>54</v>
      </c>
      <c r="B5" s="9">
        <f>IF([2]IT!B5="", "", [2]IT!B5)</f>
        <v>2.2591320180928021</v>
      </c>
      <c r="C5" s="9">
        <f>IF([2]IT!C5="", "", [2]IT!C5)</f>
        <v>-1.9801971788863781</v>
      </c>
      <c r="D5" s="9">
        <f>IF([2]IT!D5="", "", [2]IT!D5)</f>
        <v>1.926149849253922</v>
      </c>
      <c r="E5" s="9">
        <f>IF([2]IT!E5="", "", [2]IT!E5)</f>
        <v>-0.12186808725527243</v>
      </c>
      <c r="F5" s="9">
        <f>IF([2]IT!F5="", "", [2]IT!F5)</f>
        <v>1.366868420132672</v>
      </c>
      <c r="G5" s="10">
        <f>IF([2]IT!G5="", "", [2]IT!G5)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IF([2]IT!A8="", "", [2]IT!A8)</f>
        <v xml:space="preserve">Italy </v>
      </c>
      <c r="B8" s="7">
        <f>IF([2]IT!B8="", "", [2]IT!B8)</f>
        <v>57.1</v>
      </c>
      <c r="C8" s="7">
        <f>IF([2]IT!C8="", "", [2]IT!C8)</f>
        <v>62.7</v>
      </c>
      <c r="D8" s="7">
        <f>IF([2]IT!D8="", "", [2]IT!D8)</f>
        <v>61.6</v>
      </c>
      <c r="E8" s="7">
        <f>IF([2]IT!E8="", "", [2]IT!E8)</f>
        <v>61</v>
      </c>
      <c r="F8" s="7">
        <f>IF([2]IT!F8="", "", [2]IT!F8)</f>
        <v>59.7</v>
      </c>
      <c r="G8" s="8">
        <f>IF([2]IT!G8="", "", [2]IT!G8)</f>
        <v>60.5</v>
      </c>
    </row>
    <row r="9" spans="1:7" x14ac:dyDescent="0.25">
      <c r="A9" s="6" t="s">
        <v>54</v>
      </c>
      <c r="B9" s="7">
        <f>IF([2]IT!B9="", "", [2]IT!B9)</f>
        <v>66.5</v>
      </c>
      <c r="C9" s="7">
        <f>IF([2]IT!C9="", "", [2]IT!C9)</f>
        <v>69.8</v>
      </c>
      <c r="D9" s="7">
        <f>IF([2]IT!D9="", "", [2]IT!D9)</f>
        <v>68.900000000000006</v>
      </c>
      <c r="E9" s="7">
        <f>IF([2]IT!E9="", "", [2]IT!E9)</f>
        <v>68.599999999999994</v>
      </c>
      <c r="F9" s="7">
        <f>IF([2]IT!F9="", "", [2]IT!F9)</f>
        <v>68.400000000000006</v>
      </c>
      <c r="G9" s="8">
        <f>IF([2]IT!G9="", "", [2]IT!G9)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IF([2]IT!A11="", "", [2]IT!A11)</f>
        <v xml:space="preserve">Italy </v>
      </c>
      <c r="B11" s="7">
        <f>IF([2]IT!B11="", "", [2]IT!B11)</f>
        <v>10.8</v>
      </c>
      <c r="C11" s="7">
        <f>IF([2]IT!C11="", "", [2]IT!C11)</f>
        <v>6.1</v>
      </c>
      <c r="D11" s="7">
        <f>IF([2]IT!D11="", "", [2]IT!D11)</f>
        <v>7.7</v>
      </c>
      <c r="E11" s="7">
        <f>IF([2]IT!E11="", "", [2]IT!E11)</f>
        <v>8.4</v>
      </c>
      <c r="F11" s="7">
        <f>IF([2]IT!F11="", "", [2]IT!F11)</f>
        <v>12.1</v>
      </c>
      <c r="G11" s="8">
        <f>IF([2]IT!G11="", "", [2]IT!G11)</f>
        <v>11.9</v>
      </c>
    </row>
    <row r="12" spans="1:7" x14ac:dyDescent="0.25">
      <c r="A12" s="17" t="s">
        <v>54</v>
      </c>
      <c r="B12" s="9">
        <f>IF([2]IT!B12="", "", [2]IT!B12)</f>
        <v>9.1999999999999993</v>
      </c>
      <c r="C12" s="9">
        <f>IF([2]IT!C12="", "", [2]IT!C12)</f>
        <v>7.1</v>
      </c>
      <c r="D12" s="9">
        <f>IF([2]IT!D12="", "", [2]IT!D12)</f>
        <v>8.9</v>
      </c>
      <c r="E12" s="9">
        <f>IF([2]IT!E12="", "", [2]IT!E12)</f>
        <v>9.6</v>
      </c>
      <c r="F12" s="9">
        <f>IF([2]IT!F12="", "", [2]IT!F12)</f>
        <v>10.8</v>
      </c>
      <c r="G12" s="10">
        <f>IF([2]IT!G12="", "", [2]IT!G12)</f>
        <v>9.3000000000000007</v>
      </c>
    </row>
    <row r="13" spans="1:7" x14ac:dyDescent="0.25">
      <c r="A13" s="170" t="s">
        <v>57</v>
      </c>
      <c r="B13" s="171"/>
      <c r="C13" s="171"/>
      <c r="D13" s="171"/>
      <c r="E13" s="171"/>
      <c r="F13" s="171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4" sqref="D4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72" t="s">
        <v>59</v>
      </c>
      <c r="C3" s="172"/>
      <c r="D3" s="172"/>
      <c r="E3" s="172"/>
      <c r="F3" s="172"/>
      <c r="G3" s="173"/>
    </row>
    <row r="4" spans="1:7" x14ac:dyDescent="0.25">
      <c r="A4" s="7" t="str">
        <f>IF([2]IT!A18="", "", [2]IT!A18)</f>
        <v xml:space="preserve">Italy </v>
      </c>
      <c r="B4" s="7">
        <f>IF([2]IT!B18="", "", [2]IT!B18)</f>
        <v>-1.3</v>
      </c>
      <c r="C4" s="7">
        <f>IF([2]IT!C18="", "", [2]IT!C18)</f>
        <v>-1.5</v>
      </c>
      <c r="D4" s="7">
        <f>IF([2]IT!D18="", "", [2]IT!D18)</f>
        <v>-5.3</v>
      </c>
      <c r="E4" s="7">
        <f>IF([2]IT!E18="", "", [2]IT!E18)</f>
        <v>-3.5</v>
      </c>
      <c r="F4" s="7">
        <f>IF([2]IT!F18="", "", [2]IT!F18)</f>
        <v>-2.9</v>
      </c>
      <c r="G4" s="8">
        <f>IF([2]IT!G18="", "", [2]IT!G18)</f>
        <v>-2.6</v>
      </c>
    </row>
    <row r="5" spans="1:7" x14ac:dyDescent="0.25">
      <c r="A5" s="6" t="s">
        <v>54</v>
      </c>
      <c r="B5" s="7">
        <f>IF([2]IT!B19="", "", [2]IT!B19)</f>
        <v>0</v>
      </c>
      <c r="C5" s="7">
        <f>IF([2]IT!C19="", "", [2]IT!C19)</f>
        <v>-0.9</v>
      </c>
      <c r="D5" s="7">
        <f>IF([2]IT!D19="", "", [2]IT!D19)</f>
        <v>-6.7</v>
      </c>
      <c r="E5" s="7">
        <f>IF([2]IT!E19="", "", [2]IT!E19)</f>
        <v>-4.5</v>
      </c>
      <c r="F5" s="7">
        <f>IF([2]IT!F19="", "", [2]IT!F19)</f>
        <v>-3.3</v>
      </c>
      <c r="G5" s="8">
        <f>IF([2]IT!G19="", "", [2]IT!G19)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IF([2]IT!A21="", "", [2]IT!A21)</f>
        <v xml:space="preserve">Italy </v>
      </c>
      <c r="B7" s="7">
        <f>IF([2]IT!B21="", "", [2]IT!B21)</f>
        <v>105.1</v>
      </c>
      <c r="C7" s="7">
        <f>IF([2]IT!C21="", "", [2]IT!C21)</f>
        <v>99.8</v>
      </c>
      <c r="D7" s="7">
        <f>IF([2]IT!D21="", "", [2]IT!D21)</f>
        <v>112.5</v>
      </c>
      <c r="E7" s="7">
        <f>IF([2]IT!E21="", "", [2]IT!E21)</f>
        <v>116.5</v>
      </c>
      <c r="F7" s="7">
        <f>IF([2]IT!F21="", "", [2]IT!F21)</f>
        <v>129</v>
      </c>
      <c r="G7" s="8">
        <f>IF([2]IT!G21="", "", [2]IT!G21)</f>
        <v>132.69999999999999</v>
      </c>
    </row>
    <row r="8" spans="1:7" x14ac:dyDescent="0.25">
      <c r="A8" s="6" t="s">
        <v>54</v>
      </c>
      <c r="B8" s="7">
        <f>IF([2]IT!B22="", "", [2]IT!B22)</f>
        <v>60.6</v>
      </c>
      <c r="C8" s="7">
        <f>IF([2]IT!C22="", "", [2]IT!C22)</f>
        <v>57.9</v>
      </c>
      <c r="D8" s="7">
        <f>IF([2]IT!D22="", "", [2]IT!D22)</f>
        <v>73.099999999999994</v>
      </c>
      <c r="E8" s="7">
        <f>IF([2]IT!E22="", "", [2]IT!E22)</f>
        <v>81.099999999999994</v>
      </c>
      <c r="F8" s="7">
        <f>IF([2]IT!F22="", "", [2]IT!F22)</f>
        <v>85.5</v>
      </c>
      <c r="G8" s="8">
        <f>IF([2]IT!G22="", "", [2]IT!G22)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IF([2]IT!A24="", "", [2]IT!A24)</f>
        <v xml:space="preserve">Italy </v>
      </c>
      <c r="B10" s="7">
        <f>IF([2]IT!B24="", "", [2]IT!B24)</f>
        <v>2.8</v>
      </c>
      <c r="C10" s="7">
        <f>IF([2]IT!C24="", "", [2]IT!C24)</f>
        <v>2.9</v>
      </c>
      <c r="D10" s="7">
        <f>IF([2]IT!D24="", "", [2]IT!D24)</f>
        <v>3.4</v>
      </c>
      <c r="E10" s="7">
        <f>IF([2]IT!E24="", "", [2]IT!E24)</f>
        <v>2.8</v>
      </c>
      <c r="F10" s="7">
        <f>IF([2]IT!F24="", "", [2]IT!F24)</f>
        <v>2.4</v>
      </c>
      <c r="G10" s="8">
        <f>IF([2]IT!G24="", "", [2]IT!G24)</f>
        <v>2.2999999999999998</v>
      </c>
    </row>
    <row r="11" spans="1:7" x14ac:dyDescent="0.25">
      <c r="A11" s="17" t="s">
        <v>54</v>
      </c>
      <c r="B11" s="9">
        <f>IF([2]IT!B25="", "", [2]IT!B25)</f>
        <v>2.9</v>
      </c>
      <c r="C11" s="9">
        <f>IF([2]IT!C25="", "", [2]IT!C25)</f>
        <v>3.2</v>
      </c>
      <c r="D11" s="9">
        <f>IF([2]IT!D25="", "", [2]IT!D25)</f>
        <v>3.7</v>
      </c>
      <c r="E11" s="9">
        <f>IF([2]IT!E25="", "", [2]IT!E25)</f>
        <v>3.3</v>
      </c>
      <c r="F11" s="9">
        <f>IF([2]IT!F25="", "", [2]IT!F25)</f>
        <v>3</v>
      </c>
      <c r="G11" s="10">
        <f>IF([2]IT!G25="", "", [2]IT!G25)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2" sqref="B22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74">
        <v>2007</v>
      </c>
      <c r="C2" s="175"/>
      <c r="D2" s="175"/>
      <c r="E2" s="176"/>
      <c r="F2" s="174">
        <v>2016</v>
      </c>
      <c r="G2" s="175"/>
      <c r="H2" s="175"/>
      <c r="I2" s="176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0" t="s">
        <v>67</v>
      </c>
      <c r="B5" s="119">
        <f>IF([3]IT!B30="", "", [3]IT!B30)</f>
        <v>17882.902254000001</v>
      </c>
      <c r="C5" s="120">
        <f>IF([3]IT!C30="", "", [3]IT!C30)</f>
        <v>18033.339529000001</v>
      </c>
      <c r="D5" s="120">
        <f>IF([3]IT!D30="", "", [3]IT!D30)</f>
        <v>0</v>
      </c>
      <c r="E5" s="121">
        <f>IF([3]IT!E30="", "", [3]IT!E30)</f>
        <v>35916.241782999998</v>
      </c>
      <c r="F5" s="119">
        <f>IF([3]IT!F30="", "", [3]IT!F30)</f>
        <v>17844.501958000001</v>
      </c>
      <c r="G5" s="120">
        <f>IF([3]IT!G30="", "", [3]IT!G30)</f>
        <v>6835.642887</v>
      </c>
      <c r="H5" s="120">
        <f>IF([3]IT!H30="", "", [3]IT!H30)</f>
        <v>0</v>
      </c>
      <c r="I5" s="121">
        <f>IF([3]IT!I30="", "", [3]IT!I30)</f>
        <v>24680.144844999999</v>
      </c>
    </row>
    <row r="6" spans="1:9" x14ac:dyDescent="0.25">
      <c r="A6" s="70" t="s">
        <v>68</v>
      </c>
      <c r="B6" s="119">
        <f>IF([3]IT!B31="", "", [3]IT!B31)</f>
        <v>3144.4052529999999</v>
      </c>
      <c r="C6" s="120">
        <f>IF([3]IT!C31="", "", [3]IT!C31)</f>
        <v>5032.063658</v>
      </c>
      <c r="D6" s="120">
        <f>IF([3]IT!D31="", "", [3]IT!D31)</f>
        <v>0</v>
      </c>
      <c r="E6" s="121">
        <f>IF([3]IT!E31="", "", [3]IT!E31)</f>
        <v>8176.4689109999999</v>
      </c>
      <c r="F6" s="119">
        <f>IF([3]IT!F31="", "", [3]IT!F31)</f>
        <v>3144.4052529999999</v>
      </c>
      <c r="G6" s="120">
        <f>IF([3]IT!G31="", "", [3]IT!G31)</f>
        <v>4359.1451820000002</v>
      </c>
      <c r="H6" s="120">
        <f>IF([3]IT!H31="", "", [3]IT!H31)</f>
        <v>0</v>
      </c>
      <c r="I6" s="121">
        <f>IF([3]IT!I31="", "", [3]IT!I31)</f>
        <v>7503.5504350000001</v>
      </c>
    </row>
    <row r="7" spans="1:9" x14ac:dyDescent="0.25">
      <c r="A7" s="70" t="s">
        <v>65</v>
      </c>
      <c r="B7" s="119">
        <f>IF([3]IT!B32="", "", [3]IT!B32)</f>
        <v>21027.307507000001</v>
      </c>
      <c r="C7" s="120">
        <f>IF([3]IT!C32="", "", [3]IT!C32)</f>
        <v>23065.403187</v>
      </c>
      <c r="D7" s="120">
        <f>IF([3]IT!D32="", "", [3]IT!D32)</f>
        <v>0</v>
      </c>
      <c r="E7" s="121">
        <f>IF([3]IT!E32="", "", [3]IT!E32)</f>
        <v>44092.710693999994</v>
      </c>
      <c r="F7" s="119">
        <f>IF([3]IT!F32="", "", [3]IT!F32)</f>
        <v>20988.907211000002</v>
      </c>
      <c r="G7" s="120">
        <f>IF([3]IT!G32="", "", [3]IT!G32)</f>
        <v>11194.788069</v>
      </c>
      <c r="H7" s="120">
        <f>IF([3]IT!H32="", "", [3]IT!H32)</f>
        <v>0</v>
      </c>
      <c r="I7" s="121">
        <f>IF([3]IT!I32="", "", [3]IT!I32)</f>
        <v>32183.69528</v>
      </c>
    </row>
    <row r="8" spans="1:9" s="69" customFormat="1" ht="27.75" customHeight="1" x14ac:dyDescent="0.25">
      <c r="A8" s="71" t="s">
        <v>69</v>
      </c>
      <c r="B8" s="122" t="str">
        <f>IF([3]IT!B33="", "", [3]IT!B33)</f>
        <v/>
      </c>
      <c r="C8" s="123" t="str">
        <f>IF([3]IT!C33="", "", [3]IT!C33)</f>
        <v/>
      </c>
      <c r="D8" s="123" t="str">
        <f>IF([3]IT!D33="", "", [3]IT!D33)</f>
        <v/>
      </c>
      <c r="E8" s="124" t="str">
        <f>IF([3]IT!E33="", "", [3]IT!E33)</f>
        <v/>
      </c>
      <c r="F8" s="122" t="str">
        <f>IF([3]IT!F33="", "", [3]IT!F33)</f>
        <v/>
      </c>
      <c r="G8" s="123" t="str">
        <f>IF([3]IT!G33="", "", [3]IT!G33)</f>
        <v/>
      </c>
      <c r="H8" s="123" t="str">
        <f>IF([3]IT!H33="", "", [3]IT!H33)</f>
        <v/>
      </c>
      <c r="I8" s="124" t="str">
        <f>IF([3]IT!I33="", "", [3]IT!I33)</f>
        <v/>
      </c>
    </row>
    <row r="9" spans="1:9" s="69" customFormat="1" x14ac:dyDescent="0.25">
      <c r="A9" s="72" t="s">
        <v>67</v>
      </c>
      <c r="B9" s="122" t="str">
        <f>IF([3]IT!B34="", "", [3]IT!B34)</f>
        <v/>
      </c>
      <c r="C9" s="123" t="str">
        <f>IF([3]IT!C34="", "", [3]IT!C34)</f>
        <v/>
      </c>
      <c r="D9" s="123" t="str">
        <f>IF([3]IT!D34="", "", [3]IT!D34)</f>
        <v/>
      </c>
      <c r="E9" s="124" t="str">
        <f>IF([3]IT!E34="", "", [3]IT!E34)</f>
        <v/>
      </c>
      <c r="F9" s="122">
        <f>IF([3]IT!F34="", "", [3]IT!F34)</f>
        <v>-38.400295999999798</v>
      </c>
      <c r="G9" s="123">
        <f>IF([3]IT!G34="", "", [3]IT!G34)</f>
        <v>-11197.696642000001</v>
      </c>
      <c r="H9" s="123">
        <f>IF([3]IT!H34="", "", [3]IT!H34)</f>
        <v>0</v>
      </c>
      <c r="I9" s="124">
        <f>IF([3]IT!I34="", "", [3]IT!I34)</f>
        <v>-11236.096937999999</v>
      </c>
    </row>
    <row r="10" spans="1:9" s="69" customFormat="1" x14ac:dyDescent="0.25">
      <c r="A10" s="72" t="s">
        <v>68</v>
      </c>
      <c r="B10" s="122" t="str">
        <f>IF([3]IT!B35="", "", [3]IT!B35)</f>
        <v/>
      </c>
      <c r="C10" s="123" t="str">
        <f>IF([3]IT!C35="", "", [3]IT!C35)</f>
        <v/>
      </c>
      <c r="D10" s="123" t="str">
        <f>IF([3]IT!D35="", "", [3]IT!D35)</f>
        <v/>
      </c>
      <c r="E10" s="124" t="str">
        <f>IF([3]IT!E35="", "", [3]IT!E35)</f>
        <v/>
      </c>
      <c r="F10" s="122">
        <f>IF([3]IT!F35="", "", [3]IT!F35)</f>
        <v>0</v>
      </c>
      <c r="G10" s="123">
        <f>IF([3]IT!G35="", "", [3]IT!G35)</f>
        <v>-672.91847599999983</v>
      </c>
      <c r="H10" s="123">
        <f>IF([3]IT!H35="", "", [3]IT!H35)</f>
        <v>0</v>
      </c>
      <c r="I10" s="124">
        <f>IF([3]IT!I35="", "", [3]IT!I35)</f>
        <v>-672.91847599999983</v>
      </c>
    </row>
    <row r="11" spans="1:9" s="69" customFormat="1" x14ac:dyDescent="0.25">
      <c r="A11" s="72" t="s">
        <v>65</v>
      </c>
      <c r="B11" s="122" t="str">
        <f>IF([3]IT!B36="", "", [3]IT!B36)</f>
        <v/>
      </c>
      <c r="C11" s="123" t="str">
        <f>IF([3]IT!C36="", "", [3]IT!C36)</f>
        <v/>
      </c>
      <c r="D11" s="123" t="str">
        <f>IF([3]IT!D36="", "", [3]IT!D36)</f>
        <v/>
      </c>
      <c r="E11" s="124" t="str">
        <f>IF([3]IT!E36="", "", [3]IT!E36)</f>
        <v/>
      </c>
      <c r="F11" s="122">
        <f>IF([3]IT!F36="", "", [3]IT!F36)</f>
        <v>-38.400295999999798</v>
      </c>
      <c r="G11" s="123">
        <f>IF([3]IT!G36="", "", [3]IT!G36)</f>
        <v>-11870.615118</v>
      </c>
      <c r="H11" s="123">
        <f>IF([3]IT!H36="", "", [3]IT!H36)</f>
        <v>0</v>
      </c>
      <c r="I11" s="124">
        <f>IF([3]IT!I36="", "", [3]IT!I36)</f>
        <v>-11909.015413999994</v>
      </c>
    </row>
    <row r="12" spans="1:9" ht="30" customHeight="1" x14ac:dyDescent="0.25">
      <c r="A12" s="73" t="s">
        <v>70</v>
      </c>
      <c r="B12" s="125">
        <f>IF([3]IT!B37="", "", [3]IT!B37)</f>
        <v>0.1863125622599994</v>
      </c>
      <c r="C12" s="126">
        <f>IF([3]IT!C37="", "", [3]IT!C37)</f>
        <v>0.20437111912209055</v>
      </c>
      <c r="D12" s="126">
        <f>IF([3]IT!D37="", "", [3]IT!D37)</f>
        <v>0</v>
      </c>
      <c r="E12" s="127">
        <f>IF([3]IT!E37="", "", [3]IT!E37)</f>
        <v>0.39068368138208992</v>
      </c>
      <c r="F12" s="125">
        <f>IF([3]IT!F37="", "", [3]IT!F37)</f>
        <v>0.18597231624719338</v>
      </c>
      <c r="G12" s="126">
        <f>IF([3]IT!G37="", "", [3]IT!G37)</f>
        <v>9.9191475104395577E-2</v>
      </c>
      <c r="H12" s="126">
        <f>IF([3]IT!H37="", "", [3]IT!H37)</f>
        <v>0</v>
      </c>
      <c r="I12" s="127">
        <f>IF([3]IT!I37="", "", [3]IT!I37)</f>
        <v>0.28516379135158892</v>
      </c>
    </row>
    <row r="13" spans="1:9" x14ac:dyDescent="0.25">
      <c r="A13" s="74" t="s">
        <v>71</v>
      </c>
      <c r="B13" s="125">
        <f>IF([3]IT!B38="", "", [3]IT!B38)</f>
        <v>4.3807164434361052</v>
      </c>
      <c r="C13" s="126">
        <f>IF([3]IT!C38="", "", [3]IT!C38)</f>
        <v>4.8053223638897746</v>
      </c>
      <c r="D13" s="126">
        <f>IF([3]IT!D38="", "", [3]IT!D38)</f>
        <v>0</v>
      </c>
      <c r="E13" s="127">
        <f>IF([3]IT!E38="", "", [3]IT!E38)</f>
        <v>9.1860388073258772</v>
      </c>
      <c r="F13" s="125">
        <f>IF([3]IT!F38="", "", [3]IT!F38)</f>
        <v>4.3727163317687401</v>
      </c>
      <c r="G13" s="126">
        <f>IF([3]IT!G38="", "", [3]IT!G38)</f>
        <v>2.3322620910130687</v>
      </c>
      <c r="H13" s="126">
        <f>IF([3]IT!H38="", "", [3]IT!H38)</f>
        <v>0</v>
      </c>
      <c r="I13" s="127">
        <f>IF([3]IT!I38="", "", [3]IT!I38)</f>
        <v>6.7049784227818083</v>
      </c>
    </row>
    <row r="14" spans="1:9" x14ac:dyDescent="0.25">
      <c r="A14" s="73" t="s">
        <v>72</v>
      </c>
      <c r="B14" s="125">
        <f>IF([3]IT!B39="", "", [3]IT!B39)</f>
        <v>50.750022219553884</v>
      </c>
      <c r="C14" s="126">
        <f>IF([3]IT!C39="", "", [3]IT!C39)</f>
        <v>55.669025806253885</v>
      </c>
      <c r="D14" s="126">
        <f>IF([3]IT!D39="", "", [3]IT!D39)</f>
        <v>0</v>
      </c>
      <c r="E14" s="127">
        <f>IF([3]IT!E39="", "", [3]IT!E39)</f>
        <v>106.41904802580773</v>
      </c>
      <c r="F14" s="125">
        <f>IF([3]IT!F39="", "", [3]IT!F39)</f>
        <v>50.657341981031259</v>
      </c>
      <c r="G14" s="126">
        <f>IF([3]IT!G39="", "", [3]IT!G39)</f>
        <v>27.018948719697665</v>
      </c>
      <c r="H14" s="126">
        <f>IF([3]IT!H39="", "", [3]IT!H39)</f>
        <v>0</v>
      </c>
      <c r="I14" s="127">
        <f>IF([3]IT!I39="", "", [3]IT!I39)</f>
        <v>77.676290700728913</v>
      </c>
    </row>
    <row r="15" spans="1:9" x14ac:dyDescent="0.25">
      <c r="A15" s="74" t="s">
        <v>73</v>
      </c>
      <c r="B15" s="125">
        <f>IF([3]IT!B40="", "", [3]IT!B40)</f>
        <v>147.23405370448896</v>
      </c>
      <c r="C15" s="126">
        <f>IF([3]IT!C40="", "", [3]IT!C40)</f>
        <v>148.47263844380618</v>
      </c>
      <c r="D15" s="126">
        <f>IF([3]IT!D40="", "", [3]IT!D40)</f>
        <v>0</v>
      </c>
      <c r="E15" s="126">
        <f>IF([3]IT!E40="", "", [3]IT!E40)</f>
        <v>295.70669214829508</v>
      </c>
      <c r="F15" s="125">
        <f>IF([3]IT!F40="", "", [3]IT!F40)</f>
        <v>146.91789522175344</v>
      </c>
      <c r="G15" s="126">
        <f>IF([3]IT!G40="", "", [3]IT!G40)</f>
        <v>56.279422525174731</v>
      </c>
      <c r="H15" s="126">
        <f>IF([3]IT!H40="", "", [3]IT!H40)</f>
        <v>0</v>
      </c>
      <c r="I15" s="127">
        <f>IF([3]IT!I40="", "", [3]IT!I40)</f>
        <v>203.19731774692815</v>
      </c>
    </row>
    <row r="16" spans="1:9" x14ac:dyDescent="0.25">
      <c r="A16" s="73" t="s">
        <v>68</v>
      </c>
      <c r="B16" s="125">
        <f>IF([3]IT!B41="", "", [3]IT!B41)</f>
        <v>10.736449161721142</v>
      </c>
      <c r="C16" s="126">
        <f>IF([3]IT!C41="", "", [3]IT!C41)</f>
        <v>17.181785201228809</v>
      </c>
      <c r="D16" s="126">
        <f>IF([3]IT!D41="", "", [3]IT!D41)</f>
        <v>0</v>
      </c>
      <c r="E16" s="126">
        <f>IF([3]IT!E41="", "", [3]IT!E41)</f>
        <v>27.918234362949953</v>
      </c>
      <c r="F16" s="125">
        <f>IF([3]IT!F41="", "", [3]IT!F41)</f>
        <v>10.736449161721142</v>
      </c>
      <c r="G16" s="126">
        <f>IF([3]IT!G41="", "", [3]IT!G41)</f>
        <v>14.884131296515378</v>
      </c>
      <c r="H16" s="126">
        <f>IF([3]IT!H41="", "", [3]IT!H41)</f>
        <v>0</v>
      </c>
      <c r="I16" s="127">
        <f>IF([3]IT!I41="", "", [3]IT!I41)</f>
        <v>25.620580458236521</v>
      </c>
    </row>
    <row r="17" spans="1:9" ht="30.75" customHeight="1" x14ac:dyDescent="0.25">
      <c r="A17" s="71" t="s">
        <v>10</v>
      </c>
      <c r="B17" s="128" t="str">
        <f>IF([3]IT!B42="", "", [3]IT!B42)</f>
        <v/>
      </c>
      <c r="C17" s="129" t="str">
        <f>IF([3]IT!C42="", "", [3]IT!C42)</f>
        <v/>
      </c>
      <c r="D17" s="129" t="str">
        <f>IF([3]IT!D42="", "", [3]IT!D42)</f>
        <v/>
      </c>
      <c r="E17" s="130" t="str">
        <f>IF([3]IT!E42="", "", [3]IT!E42)</f>
        <v/>
      </c>
      <c r="F17" s="128" t="str">
        <f>IF([3]IT!F42="", "", [3]IT!F42)</f>
        <v/>
      </c>
      <c r="G17" s="129" t="str">
        <f>IF([3]IT!G42="", "", [3]IT!G42)</f>
        <v/>
      </c>
      <c r="H17" s="129" t="str">
        <f>IF([3]IT!H42="", "", [3]IT!H42)</f>
        <v/>
      </c>
      <c r="I17" s="130" t="str">
        <f>IF([3]IT!I42="", "", [3]IT!I42)</f>
        <v/>
      </c>
    </row>
    <row r="18" spans="1:9" x14ac:dyDescent="0.25">
      <c r="A18" s="71" t="s">
        <v>70</v>
      </c>
      <c r="B18" s="128">
        <f>IF([3]IT!B43="", "", [3]IT!B43)</f>
        <v>0.13476837160889893</v>
      </c>
      <c r="C18" s="129">
        <f>IF([3]IT!C43="", "", [3]IT!C43)</f>
        <v>8.735130777022411E-2</v>
      </c>
      <c r="D18" s="129">
        <f>IF([3]IT!D43="", "", [3]IT!D43)</f>
        <v>1.4300240814050822E-2</v>
      </c>
      <c r="E18" s="130">
        <f>IF([3]IT!E43="", "", [3]IT!E43)</f>
        <v>0.23641992019317387</v>
      </c>
      <c r="F18" s="128">
        <f>IF([3]IT!F43="", "", [3]IT!F43)</f>
        <v>0.13424832660224351</v>
      </c>
      <c r="G18" s="129">
        <f>IF([3]IT!G43="", "", [3]IT!G43)</f>
        <v>6.0149302195474798E-2</v>
      </c>
      <c r="H18" s="129">
        <f>IF([3]IT!H43="", "", [3]IT!H43)</f>
        <v>1.4160157454156747E-2</v>
      </c>
      <c r="I18" s="130">
        <f>IF([3]IT!I43="", "", [3]IT!I43)</f>
        <v>0.20855778625187504</v>
      </c>
    </row>
    <row r="19" spans="1:9" x14ac:dyDescent="0.25">
      <c r="A19" s="75" t="s">
        <v>71</v>
      </c>
      <c r="B19" s="128">
        <f>IF([3]IT!B44="", "", [3]IT!B44)</f>
        <v>3.1333537559789653</v>
      </c>
      <c r="C19" s="129">
        <f>IF([3]IT!C44="", "", [3]IT!C44)</f>
        <v>2.0309108511438998</v>
      </c>
      <c r="D19" s="129">
        <f>IF([3]IT!D44="", "", [3]IT!D44)</f>
        <v>0.33247944403559987</v>
      </c>
      <c r="E19" s="130">
        <f>IF([3]IT!E44="", "", [3]IT!E44)</f>
        <v>5.4967440511584647</v>
      </c>
      <c r="F19" s="128">
        <f>IF([3]IT!F44="", "", [3]IT!F44)</f>
        <v>3.1212627515731937</v>
      </c>
      <c r="G19" s="129">
        <f>IF([3]IT!G44="", "", [3]IT!G44)</f>
        <v>1.39846641837186</v>
      </c>
      <c r="H19" s="129">
        <f>IF([3]IT!H44="", "", [3]IT!H44)</f>
        <v>0.32922251723123036</v>
      </c>
      <c r="I19" s="130">
        <f>IF([3]IT!I44="", "", [3]IT!I44)</f>
        <v>4.8489516871762834</v>
      </c>
    </row>
    <row r="20" spans="1:9" x14ac:dyDescent="0.25">
      <c r="A20" s="71" t="s">
        <v>72</v>
      </c>
      <c r="B20" s="128">
        <f>IF([3]IT!B45="", "", [3]IT!B45)</f>
        <v>40.683539968943514</v>
      </c>
      <c r="C20" s="129">
        <f>IF([3]IT!C45="", "", [3]IT!C45)</f>
        <v>26.369394974382395</v>
      </c>
      <c r="D20" s="129">
        <f>IF([3]IT!D45="", "", [3]IT!D45)</f>
        <v>4.3169210385082506</v>
      </c>
      <c r="E20" s="130">
        <f>IF([3]IT!E45="", "", [3]IT!E45)</f>
        <v>71.369855981834164</v>
      </c>
      <c r="F20" s="128">
        <f>IF([3]IT!F45="", "", [3]IT!F45)</f>
        <v>40.526550079095216</v>
      </c>
      <c r="G20" s="129">
        <f>IF([3]IT!G45="", "", [3]IT!G45)</f>
        <v>18.157721361174897</v>
      </c>
      <c r="H20" s="129">
        <f>IF([3]IT!H45="", "", [3]IT!H45)</f>
        <v>4.2746330231289944</v>
      </c>
      <c r="I20" s="130">
        <f>IF([3]IT!I45="", "", [3]IT!I45)</f>
        <v>62.958904463399101</v>
      </c>
    </row>
    <row r="21" spans="1:9" x14ac:dyDescent="0.25">
      <c r="A21" s="75" t="s">
        <v>73</v>
      </c>
      <c r="B21" s="128">
        <f>IF([3]IT!B46="", "", [3]IT!B46)</f>
        <v>145.32676141013204</v>
      </c>
      <c r="C21" s="129">
        <f>IF([3]IT!C46="", "", [3]IT!C46)</f>
        <v>74.794928985215321</v>
      </c>
      <c r="D21" s="129">
        <f>IF([3]IT!D46="", "", [3]IT!D46)</f>
        <v>9.593704754614544</v>
      </c>
      <c r="E21" s="130">
        <f>IF([3]IT!E46="", "", [3]IT!E46)</f>
        <v>229.71539514996184</v>
      </c>
      <c r="F21" s="128">
        <f>IF([3]IT!F46="", "", [3]IT!F46)</f>
        <v>145.25395974232552</v>
      </c>
      <c r="G21" s="129">
        <f>IF([3]IT!G46="", "", [3]IT!G46)</f>
        <v>41.601088443390871</v>
      </c>
      <c r="H21" s="129">
        <f>IF([3]IT!H46="", "", [3]IT!H46)</f>
        <v>8.7257098052600064</v>
      </c>
      <c r="I21" s="130">
        <f>IF([3]IT!I46="", "", [3]IT!I46)</f>
        <v>195.58075799097642</v>
      </c>
    </row>
    <row r="22" spans="1:9" x14ac:dyDescent="0.25">
      <c r="A22" s="76" t="s">
        <v>68</v>
      </c>
      <c r="B22" s="131">
        <f>IF([3]IT!B47="", "", [3]IT!B47)</f>
        <v>16.067605882406536</v>
      </c>
      <c r="C22" s="132">
        <f>IF([3]IT!C47="", "", [3]IT!C47)</f>
        <v>14.977928457022104</v>
      </c>
      <c r="D22" s="132">
        <f>IF([3]IT!D47="", "", [3]IT!D47)</f>
        <v>3.0756274472402643</v>
      </c>
      <c r="E22" s="133">
        <f>IF([3]IT!E47="", "", [3]IT!E47)</f>
        <v>34.121161786668914</v>
      </c>
      <c r="F22" s="131">
        <f>IF([3]IT!F47="", "", [3]IT!F47)</f>
        <v>15.890811826592186</v>
      </c>
      <c r="G22" s="132">
        <f>IF([3]IT!G47="", "", [3]IT!G47)</f>
        <v>12.642979260209959</v>
      </c>
      <c r="H22" s="132">
        <f>IF([3]IT!H47="", "", [3]IT!H47)</f>
        <v>3.2275760692809996</v>
      </c>
      <c r="I22" s="133">
        <f>IF([3]IT!I47="", "", [3]IT!I47)</f>
        <v>31.761367156083139</v>
      </c>
    </row>
    <row r="23" spans="1:9" ht="48" customHeight="1" x14ac:dyDescent="0.25">
      <c r="A23" s="177" t="s">
        <v>74</v>
      </c>
      <c r="B23" s="178"/>
      <c r="C23" s="178"/>
      <c r="D23" s="178"/>
      <c r="E23" s="178"/>
      <c r="F23" s="178"/>
      <c r="G23" s="178"/>
      <c r="H23" s="178"/>
      <c r="I23" s="178"/>
    </row>
    <row r="24" spans="1:9" ht="42" customHeight="1" x14ac:dyDescent="0.25">
      <c r="A24" s="177" t="s">
        <v>75</v>
      </c>
      <c r="B24" s="179"/>
      <c r="C24" s="179"/>
      <c r="D24" s="179"/>
      <c r="E24" s="179"/>
      <c r="F24" s="179"/>
      <c r="G24" s="179"/>
      <c r="H24" s="179"/>
      <c r="I24" s="179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4" sqref="B4:E19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84" t="str">
        <f>IF([4]IT!B2="", "", [4]IT!B2)</f>
        <v>Italy</v>
      </c>
      <c r="C2" s="185"/>
      <c r="D2" s="186" t="str">
        <f>IF([4]IT!D2="", "", [4]IT!D2)</f>
        <v>EU15</v>
      </c>
      <c r="E2" s="187"/>
    </row>
    <row r="3" spans="1:5" x14ac:dyDescent="0.25">
      <c r="A3" s="77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17" t="str">
        <f>IF([4]IT!A4="", "", [4]IT!A4)</f>
        <v>Competitiveness</v>
      </c>
      <c r="B4" s="153">
        <f>IF([4]IT!B4="", "", [4]IT!B4)</f>
        <v>65.654077817799461</v>
      </c>
      <c r="C4" s="154">
        <f>IF([4]IT!C4="", "", [4]IT!C4)</f>
        <v>45.603642400363746</v>
      </c>
      <c r="D4" s="155">
        <f>IF([4]IT!D4="", "", [4]IT!D4)</f>
        <v>78.636285217387368</v>
      </c>
      <c r="E4" s="156">
        <f>IF([4]IT!E4="", "", [4]IT!E4)</f>
        <v>57.422248635589121</v>
      </c>
    </row>
    <row r="5" spans="1:5" x14ac:dyDescent="0.25">
      <c r="A5" s="118" t="str">
        <f>IF([4]IT!A5="", "", [4]IT!A5)</f>
        <v>of which: Urban</v>
      </c>
      <c r="B5" s="157">
        <f>IF([4]IT!B5="", "", [4]IT!B5)</f>
        <v>54.057590738451651</v>
      </c>
      <c r="C5" s="158">
        <f>IF([4]IT!C5="", "", [4]IT!C5)</f>
        <v>37.958735882927002</v>
      </c>
      <c r="D5" s="44">
        <f>IF([4]IT!D5="", "", [4]IT!D5)</f>
        <v>72.853222475446671</v>
      </c>
      <c r="E5" s="45">
        <f>IF([4]IT!E5="", "", [4]IT!E5)</f>
        <v>52.579710919960306</v>
      </c>
    </row>
    <row r="6" spans="1:5" x14ac:dyDescent="0.25">
      <c r="A6" s="118" t="str">
        <f>IF([4]IT!A6="", "", [4]IT!A6)</f>
        <v>Intermediate</v>
      </c>
      <c r="B6" s="157">
        <f>IF([4]IT!B6="", "", [4]IT!B6)</f>
        <v>65.535932265670951</v>
      </c>
      <c r="C6" s="158">
        <f>IF([4]IT!C6="", "", [4]IT!C6)</f>
        <v>43.935970233779734</v>
      </c>
      <c r="D6" s="44">
        <f>IF([4]IT!D6="", "", [4]IT!D6)</f>
        <v>74.019525269063422</v>
      </c>
      <c r="E6" s="45">
        <f>IF([4]IT!E6="", "", [4]IT!E6)</f>
        <v>53.883784347140491</v>
      </c>
    </row>
    <row r="7" spans="1:5" x14ac:dyDescent="0.25">
      <c r="A7" s="118" t="str">
        <f>IF([4]IT!A7="", "", [4]IT!A7)</f>
        <v>Rural</v>
      </c>
      <c r="B7" s="157">
        <f>IF([4]IT!B7="", "", [4]IT!B7)</f>
        <v>89.061821760828323</v>
      </c>
      <c r="C7" s="158">
        <f>IF([4]IT!C7="", "", [4]IT!C7)</f>
        <v>64.407143486972089</v>
      </c>
      <c r="D7" s="44">
        <f>IF([4]IT!D7="", "", [4]IT!D7)</f>
        <v>105.50696936556929</v>
      </c>
      <c r="E7" s="45">
        <f>IF([4]IT!E7="", "", [4]IT!E7)</f>
        <v>79.271751393160926</v>
      </c>
    </row>
    <row r="8" spans="1:5" ht="23.25" customHeight="1" x14ac:dyDescent="0.25">
      <c r="A8" s="117" t="str">
        <f>IF([4]IT!A8="", "", [4]IT!A8)</f>
        <v>Convergence</v>
      </c>
      <c r="B8" s="153">
        <f>IF([4]IT!B8="", "", [4]IT!B8)</f>
        <v>1316.6098044251162</v>
      </c>
      <c r="C8" s="154">
        <f>IF([4]IT!C8="", "", [4]IT!C8)</f>
        <v>702.51047151063221</v>
      </c>
      <c r="D8" s="155">
        <f>IF([4]IT!D8="", "", [4]IT!D8)</f>
        <v>1445.9694919010265</v>
      </c>
      <c r="E8" s="156">
        <f>IF([4]IT!E8="", "", [4]IT!E8)</f>
        <v>940.65857137962917</v>
      </c>
    </row>
    <row r="9" spans="1:5" x14ac:dyDescent="0.25">
      <c r="A9" s="118" t="str">
        <f>IF([4]IT!A9="", "", [4]IT!A9)</f>
        <v>of which: Urban</v>
      </c>
      <c r="B9" s="157">
        <f>IF([4]IT!B9="", "", [4]IT!B9)</f>
        <v>1291.7046218413161</v>
      </c>
      <c r="C9" s="158">
        <f>IF([4]IT!C9="", "", [4]IT!C9)</f>
        <v>589.33722763520552</v>
      </c>
      <c r="D9" s="44">
        <f>IF([4]IT!D9="", "", [4]IT!D9)</f>
        <v>1212.0333622038388</v>
      </c>
      <c r="E9" s="45">
        <f>IF([4]IT!E9="", "", [4]IT!E9)</f>
        <v>725.95214482357778</v>
      </c>
    </row>
    <row r="10" spans="1:5" x14ac:dyDescent="0.25">
      <c r="A10" s="118" t="str">
        <f>IF([4]IT!A10="", "", [4]IT!A10)</f>
        <v>Intermediate</v>
      </c>
      <c r="B10" s="157">
        <f>IF([4]IT!B10="", "", [4]IT!B10)</f>
        <v>1171.36452764966</v>
      </c>
      <c r="C10" s="158">
        <f>IF([4]IT!C10="", "", [4]IT!C10)</f>
        <v>666.00672569404742</v>
      </c>
      <c r="D10" s="44">
        <f>IF([4]IT!D10="", "", [4]IT!D10)</f>
        <v>1273.0312332065782</v>
      </c>
      <c r="E10" s="45">
        <f>IF([4]IT!E10="", "", [4]IT!E10)</f>
        <v>838.75301962080425</v>
      </c>
    </row>
    <row r="11" spans="1:5" x14ac:dyDescent="0.25">
      <c r="A11" s="118" t="str">
        <f>IF([4]IT!A11="", "", [4]IT!A11)</f>
        <v>Rural</v>
      </c>
      <c r="B11" s="157">
        <f>IF([4]IT!B11="", "", [4]IT!B11)</f>
        <v>1872.2449515623434</v>
      </c>
      <c r="C11" s="158">
        <f>IF([4]IT!C11="", "", [4]IT!C11)</f>
        <v>1065.9739365160249</v>
      </c>
      <c r="D11" s="44">
        <f>IF([4]IT!D11="", "", [4]IT!D11)</f>
        <v>1911.0635637892522</v>
      </c>
      <c r="E11" s="45">
        <f>IF([4]IT!E11="", "", [4]IT!E11)</f>
        <v>1280.8152322868291</v>
      </c>
    </row>
    <row r="12" spans="1:5" ht="27" customHeight="1" x14ac:dyDescent="0.25">
      <c r="A12" s="117" t="str">
        <f>IF([4]IT!A12="", "", [4]IT!A12)</f>
        <v>Transition*</v>
      </c>
      <c r="B12" s="153">
        <f>IF([4]IT!B12="", "", [4]IT!B12)</f>
        <v>534.00604352251048</v>
      </c>
      <c r="C12" s="154">
        <f>IF([4]IT!C12="", "", [4]IT!C12)</f>
        <v>325.7243102694311</v>
      </c>
      <c r="D12" s="155">
        <f>IF([4]IT!D12="", "", [4]IT!D12)</f>
        <v>825.93582370486899</v>
      </c>
      <c r="E12" s="156">
        <f>IF([4]IT!E12="", "", [4]IT!E12)</f>
        <v>540.81609710990494</v>
      </c>
    </row>
    <row r="13" spans="1:5" x14ac:dyDescent="0.25">
      <c r="A13" s="118" t="str">
        <f>IF([4]IT!A13="", "", [4]IT!A13)</f>
        <v>of which: Urban</v>
      </c>
      <c r="B13" s="157" t="str">
        <f>IF([4]IT!B13="", "", [4]IT!B13)</f>
        <v/>
      </c>
      <c r="C13" s="158" t="str">
        <f>IF([4]IT!C13="", "", [4]IT!C13)</f>
        <v/>
      </c>
      <c r="D13" s="44">
        <f>IF([4]IT!D13="", "", [4]IT!D13)</f>
        <v>798.28751285771727</v>
      </c>
      <c r="E13" s="45">
        <f>IF([4]IT!E13="", "", [4]IT!E13)</f>
        <v>510.50923313521821</v>
      </c>
    </row>
    <row r="14" spans="1:5" x14ac:dyDescent="0.25">
      <c r="A14" s="118" t="str">
        <f>IF([4]IT!A14="", "", [4]IT!A14)</f>
        <v>Intermediate</v>
      </c>
      <c r="B14" s="157">
        <f>IF([4]IT!B14="", "", [4]IT!B14)</f>
        <v>616.61367099793483</v>
      </c>
      <c r="C14" s="158">
        <f>IF([4]IT!C14="", "", [4]IT!C14)</f>
        <v>359.13557820944976</v>
      </c>
      <c r="D14" s="44">
        <f>IF([4]IT!D14="", "", [4]IT!D14)</f>
        <v>681.35650702054056</v>
      </c>
      <c r="E14" s="45">
        <f>IF([4]IT!E14="", "", [4]IT!E14)</f>
        <v>519.85250808820206</v>
      </c>
    </row>
    <row r="15" spans="1:5" x14ac:dyDescent="0.25">
      <c r="A15" s="118" t="str">
        <f>IF([4]IT!A15="", "", [4]IT!A15)</f>
        <v>Rural</v>
      </c>
      <c r="B15" s="157">
        <f>IF([4]IT!B15="", "", [4]IT!B15)</f>
        <v>506.69046766279166</v>
      </c>
      <c r="C15" s="158">
        <f>IF([4]IT!C15="", "", [4]IT!C15)</f>
        <v>314.67632291188971</v>
      </c>
      <c r="D15" s="44">
        <f>IF([4]IT!D15="", "", [4]IT!D15)</f>
        <v>1057.1225093968783</v>
      </c>
      <c r="E15" s="45">
        <f>IF([4]IT!E15="", "", [4]IT!E15)</f>
        <v>619.39704690149176</v>
      </c>
    </row>
    <row r="16" spans="1:5" ht="33.75" customHeight="1" x14ac:dyDescent="0.25">
      <c r="A16" s="117" t="str">
        <f>IF([4]IT!A16="", "", [4]IT!A16)</f>
        <v>All regions</v>
      </c>
      <c r="B16" s="153">
        <f>IF([4]IT!B16="", "", [4]IT!B16)</f>
        <v>434.25040247146546</v>
      </c>
      <c r="C16" s="154">
        <f>IF([4]IT!C16="", "", [4]IT!C16)</f>
        <v>240.44061551248402</v>
      </c>
      <c r="D16" s="155">
        <f>IF([4]IT!D16="", "", [4]IT!D16)</f>
        <v>336.59983899265274</v>
      </c>
      <c r="E16" s="156">
        <f>IF([4]IT!E16="", "", [4]IT!E16)</f>
        <v>224.11106618074868</v>
      </c>
    </row>
    <row r="17" spans="1:5" ht="24.75" customHeight="1" x14ac:dyDescent="0.25">
      <c r="A17" s="118" t="str">
        <f>IF([4]IT!A17="", "", [4]IT!A17)</f>
        <v>of which: Urban</v>
      </c>
      <c r="B17" s="157">
        <f>IF([4]IT!B17="", "", [4]IT!B17)</f>
        <v>365.73776105147448</v>
      </c>
      <c r="C17" s="158">
        <f>IF([4]IT!C17="", "", [4]IT!C17)</f>
        <v>176.81394895862061</v>
      </c>
      <c r="D17" s="44">
        <f>IF([4]IT!D17="", "", [4]IT!D17)</f>
        <v>218.22460142667219</v>
      </c>
      <c r="E17" s="45">
        <f>IF([4]IT!E17="", "", [4]IT!E17)</f>
        <v>140.7561710279482</v>
      </c>
    </row>
    <row r="18" spans="1:5" ht="21.75" customHeight="1" x14ac:dyDescent="0.25">
      <c r="A18" s="118" t="str">
        <f>IF([4]IT!A18="", "", [4]IT!A18)</f>
        <v>Intermediate</v>
      </c>
      <c r="B18" s="157">
        <f>IF([4]IT!B18="", "", [4]IT!B18)</f>
        <v>449.70659426286113</v>
      </c>
      <c r="C18" s="158">
        <f>IF([4]IT!C18="", "", [4]IT!C18)</f>
        <v>260.15633791992923</v>
      </c>
      <c r="D18" s="44">
        <f>IF([4]IT!D18="", "", [4]IT!D18)</f>
        <v>344.70059123665993</v>
      </c>
      <c r="E18" s="45">
        <f>IF([4]IT!E18="", "", [4]IT!E18)</f>
        <v>236.32531167001602</v>
      </c>
    </row>
    <row r="19" spans="1:5" x14ac:dyDescent="0.25">
      <c r="A19" s="118" t="str">
        <f>IF([4]IT!A19="", "", [4]IT!A19)</f>
        <v>Rural</v>
      </c>
      <c r="B19" s="157">
        <f>IF([4]IT!B19="", "", [4]IT!B19)</f>
        <v>520.28107255401426</v>
      </c>
      <c r="C19" s="158">
        <f>IF([4]IT!C19="", "", [4]IT!C19)</f>
        <v>308.77294554959622</v>
      </c>
      <c r="D19" s="44">
        <f>IF([4]IT!D19="", "", [4]IT!D19)</f>
        <v>609.06366872192348</v>
      </c>
      <c r="E19" s="45">
        <f>IF([4]IT!E19="", "", [4]IT!E19)</f>
        <v>404.20042261082938</v>
      </c>
    </row>
    <row r="20" spans="1:5" ht="38.25" customHeight="1" x14ac:dyDescent="0.25">
      <c r="A20" s="180" t="str">
        <f>IF([4]IT!A20="", "", [4]IT!A20)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20" s="181" t="str">
        <f>IF([4]IT!B20="", "", [4]IT!B20)</f>
        <v/>
      </c>
      <c r="C20" s="181" t="str">
        <f>IF([4]IT!C20="", "", [4]IT!C20)</f>
        <v/>
      </c>
      <c r="D20" s="181" t="str">
        <f>IF([4]IT!D20="", "", [4]IT!D20)</f>
        <v/>
      </c>
      <c r="E20" s="181" t="str">
        <f>IF([4]IT!E20="", "", [4]IT!E20)</f>
        <v/>
      </c>
    </row>
    <row r="21" spans="1:5" ht="29.25" customHeight="1" x14ac:dyDescent="0.25">
      <c r="A21" s="182" t="str">
        <f>IF([4]IT!A21="", "", [4]IT!A21)</f>
        <v>*Transition regions are 1 phasing-in region (Sardegna) and 1 phasing-out region (Basilicata)</v>
      </c>
      <c r="B21" s="182" t="str">
        <f>IF([4]IT!B21="", "", [4]IT!B21)</f>
        <v/>
      </c>
      <c r="C21" s="182" t="str">
        <f>IF([4]IT!C21="", "", [4]IT!C21)</f>
        <v/>
      </c>
      <c r="D21" s="182" t="str">
        <f>IF([4]IT!D21="", "", [4]IT!D21)</f>
        <v/>
      </c>
      <c r="E21" s="182" t="str">
        <f>IF([4]IT!E21="", "", [4]IT!E21)</f>
        <v/>
      </c>
    </row>
    <row r="22" spans="1:5" ht="27.75" customHeight="1" x14ac:dyDescent="0.25">
      <c r="A22" s="183" t="str">
        <f>IF([4]IT!A22="", "", [4]IT!A22)</f>
        <v>Source: DG Regional and Urban Policy (WP13), Inforegio database and Eurostat, regional demographic statistics</v>
      </c>
      <c r="B22" s="182" t="str">
        <f>IF([4]IT!B22="", "", [4]IT!B22)</f>
        <v/>
      </c>
      <c r="C22" s="182" t="str">
        <f>IF([4]IT!C22="", "", [4]IT!C22)</f>
        <v/>
      </c>
      <c r="D22" s="182" t="str">
        <f>IF([4]IT!D22="", "", [4]IT!D22)</f>
        <v/>
      </c>
      <c r="E22" s="182" t="str">
        <f>IF([4]IT!E22="", "", [4]IT!E22)</f>
        <v/>
      </c>
    </row>
  </sheetData>
  <mergeCells count="5">
    <mergeCell ref="A20:E20"/>
    <mergeCell ref="A21:E21"/>
    <mergeCell ref="A22:E22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4" sqref="D4:D10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5" x14ac:dyDescent="0.25">
      <c r="A1" s="1" t="s">
        <v>4</v>
      </c>
      <c r="B1" s="34"/>
      <c r="C1" s="34"/>
      <c r="D1" s="34"/>
      <c r="E1" s="34"/>
    </row>
    <row r="2" spans="1:5" x14ac:dyDescent="0.25">
      <c r="A2" s="62"/>
      <c r="B2" s="188" t="str">
        <f>IF([5]IT!B12="", "", [5]IT!B12)</f>
        <v>Convergence</v>
      </c>
      <c r="C2" s="189"/>
      <c r="D2" s="190" t="str">
        <f>IF([5]IT!D12="", "", [5]IT!D12)</f>
        <v xml:space="preserve">Competiveness </v>
      </c>
      <c r="E2" s="189"/>
    </row>
    <row r="3" spans="1:5" x14ac:dyDescent="0.25">
      <c r="A3" s="63"/>
      <c r="B3" s="140" t="str">
        <f>IF([5]IT!B13="", "", [5]IT!B13)</f>
        <v>EUR mn</v>
      </c>
      <c r="C3" s="68" t="str">
        <f>IF([5]IT!C13="", "", [5]IT!C13)</f>
        <v>% total</v>
      </c>
      <c r="D3" s="67" t="str">
        <f>IF([5]IT!D13="", "", [5]IT!D13)</f>
        <v>EUR mn</v>
      </c>
      <c r="E3" s="68" t="str">
        <f>IF([5]IT!E13="", "", [5]IT!E13)</f>
        <v>% total</v>
      </c>
    </row>
    <row r="4" spans="1:5" x14ac:dyDescent="0.25">
      <c r="A4" s="103" t="s">
        <v>80</v>
      </c>
      <c r="B4" s="159">
        <f>IF([5]IT!B14="", "", [5]IT!B14)</f>
        <v>5138.4526759999999</v>
      </c>
      <c r="C4" s="150">
        <f>IF([5]IT!C14="", "", [5]IT!C14)</f>
        <v>28.795719197398739</v>
      </c>
      <c r="D4" s="162">
        <f>IF([5]IT!D14="", "", [5]IT!D14)</f>
        <v>1391.4682210000001</v>
      </c>
      <c r="E4" s="64">
        <f>IF([5]IT!E14="", "", [5]IT!E14)</f>
        <v>44.252191083589949</v>
      </c>
    </row>
    <row r="5" spans="1:5" x14ac:dyDescent="0.25">
      <c r="A5" s="104" t="s">
        <v>81</v>
      </c>
      <c r="B5" s="160">
        <f>IF([5]IT!B15="", "", [5]IT!B15)</f>
        <v>6607.2092300000004</v>
      </c>
      <c r="C5" s="151">
        <f>IF([5]IT!C15="", "", [5]IT!C15)</f>
        <v>37.026582448482813</v>
      </c>
      <c r="D5" s="163">
        <f>IF([5]IT!D15="", "", [5]IT!D15)</f>
        <v>946.47956899999997</v>
      </c>
      <c r="E5" s="65">
        <f>IF([5]IT!E15="", "", [5]IT!E15)</f>
        <v>30.10043212772867</v>
      </c>
    </row>
    <row r="6" spans="1:5" x14ac:dyDescent="0.25">
      <c r="A6" s="104" t="s">
        <v>82</v>
      </c>
      <c r="B6" s="160">
        <f>IF([5]IT!B16="", "", [5]IT!B16)</f>
        <v>1890.325407</v>
      </c>
      <c r="C6" s="151">
        <f>IF([5]IT!C16="", "", [5]IT!C16)</f>
        <v>10.593321189065378</v>
      </c>
      <c r="D6" s="163">
        <f>IF([5]IT!D16="", "", [5]IT!D16)</f>
        <v>312.52852300000001</v>
      </c>
      <c r="E6" s="65">
        <f>IF([5]IT!E16="", "", [5]IT!E16)</f>
        <v>9.9391935152704693</v>
      </c>
    </row>
    <row r="7" spans="1:5" x14ac:dyDescent="0.25">
      <c r="A7" s="104" t="s">
        <v>83</v>
      </c>
      <c r="B7" s="160">
        <f>IF([5]IT!B17="", "", [5]IT!B17)</f>
        <v>3569.3924590000001</v>
      </c>
      <c r="C7" s="151">
        <f>IF([5]IT!C17="", "", [5]IT!C17)</f>
        <v>20.002757529468507</v>
      </c>
      <c r="D7" s="163">
        <f>IF([5]IT!D17="", "", [5]IT!D17)</f>
        <v>375.239079</v>
      </c>
      <c r="E7" s="65">
        <f>IF([5]IT!E17="", "", [5]IT!E17)</f>
        <v>11.933547008356941</v>
      </c>
    </row>
    <row r="8" spans="1:5" x14ac:dyDescent="0.25">
      <c r="A8" s="104" t="s">
        <v>84</v>
      </c>
      <c r="B8" s="160">
        <f>IF([5]IT!B18="", "", [5]IT!B18)</f>
        <v>3.7603499999999999</v>
      </c>
      <c r="C8" s="151">
        <f>IF([5]IT!C18="", "", [5]IT!C18)</f>
        <v>2.1072877286520006E-2</v>
      </c>
      <c r="D8" s="163">
        <f>IF([5]IT!D18="", "", [5]IT!D18)</f>
        <v>14.100331000000001</v>
      </c>
      <c r="E8" s="65">
        <f>IF([5]IT!E18="", "", [5]IT!E18)</f>
        <v>0.44842600954655004</v>
      </c>
    </row>
    <row r="9" spans="1:5" x14ac:dyDescent="0.25">
      <c r="A9" s="104" t="s">
        <v>85</v>
      </c>
      <c r="B9" s="160">
        <f>IF([5]IT!B19="", "", [5]IT!B19)</f>
        <v>635.36183600000004</v>
      </c>
      <c r="C9" s="151">
        <f>IF([5]IT!C19="", "", [5]IT!C19)</f>
        <v>3.5605467582980443</v>
      </c>
      <c r="D9" s="163">
        <f>IF([5]IT!D19="", "", [5]IT!D19)</f>
        <v>104.58953</v>
      </c>
      <c r="E9" s="65">
        <f>IF([5]IT!E19="", "", [5]IT!E19)</f>
        <v>3.3262102555074189</v>
      </c>
    </row>
    <row r="10" spans="1:5" x14ac:dyDescent="0.25">
      <c r="A10" s="105" t="s">
        <v>65</v>
      </c>
      <c r="B10" s="161">
        <f>IF([5]IT!B20="", "", [5]IT!B20)</f>
        <v>17844.501958000001</v>
      </c>
      <c r="C10" s="152">
        <f>IF([5]IT!C20="", "", [5]IT!C20)</f>
        <v>100</v>
      </c>
      <c r="D10" s="164">
        <f>IF([5]IT!D20="", "", [5]IT!D20)</f>
        <v>3144.4052529999999</v>
      </c>
      <c r="E10" s="66">
        <f>IF([5]IT!E20="", "", [5]IT!E20)</f>
        <v>100</v>
      </c>
    </row>
  </sheetData>
  <mergeCells count="2">
    <mergeCell ref="B2:C2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30" sqref="D30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91" t="s">
        <v>79</v>
      </c>
      <c r="C2" s="191"/>
      <c r="D2" s="191"/>
      <c r="E2" s="191"/>
      <c r="F2" s="191"/>
      <c r="G2" s="191" t="s">
        <v>86</v>
      </c>
      <c r="H2" s="192"/>
    </row>
    <row r="3" spans="1:8" x14ac:dyDescent="0.25">
      <c r="A3" s="106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IF([6]IT!B4="", "", [6]IT!B4)</f>
        <v>5546.2116560000004</v>
      </c>
      <c r="C4" s="41">
        <f>IF([6]IT!C4="", "", [6]IT!C4)</f>
        <v>5388.2724479999997</v>
      </c>
      <c r="D4" s="41">
        <f>IF([6]IT!D4="", "", [6]IT!D4)</f>
        <v>1001.817738</v>
      </c>
      <c r="E4" s="41">
        <f>IF([6]IT!E4="", "", [6]IT!E4)</f>
        <v>-1159.756946</v>
      </c>
      <c r="F4" s="41">
        <f>IF([6]IT!F4="", "", [6]IT!F4)</f>
        <v>-157.93920800000001</v>
      </c>
      <c r="G4" s="42">
        <f>IF([6]IT!G4="", "", [6]IT!G4)</f>
        <v>26.376233163250518</v>
      </c>
      <c r="H4" s="43">
        <f>IF([6]IT!H4="", "", [6]IT!H4)</f>
        <v>25.672000899485038</v>
      </c>
    </row>
    <row r="5" spans="1:8" x14ac:dyDescent="0.25">
      <c r="A5" s="40" t="s">
        <v>92</v>
      </c>
      <c r="B5" s="41">
        <f>IF([6]IT!B5="", "", [6]IT!B5)</f>
        <v>639.70645100000002</v>
      </c>
      <c r="C5" s="41">
        <f>IF([6]IT!C5="", "", [6]IT!C5)</f>
        <v>735.69721400000003</v>
      </c>
      <c r="D5" s="41">
        <f>IF([6]IT!D5="", "", [6]IT!D5)</f>
        <v>216.545017</v>
      </c>
      <c r="E5" s="41">
        <f>IF([6]IT!E5="", "", [6]IT!E5)</f>
        <v>-120.554254</v>
      </c>
      <c r="F5" s="41">
        <f>IF([6]IT!F5="", "", [6]IT!F5)</f>
        <v>95.990763000000001</v>
      </c>
      <c r="G5" s="44">
        <f>IF([6]IT!G5="", "", [6]IT!G5)</f>
        <v>3.0422651629888486</v>
      </c>
      <c r="H5" s="45">
        <f>IF([6]IT!H5="", "", [6]IT!H5)</f>
        <v>3.5051715966157166</v>
      </c>
    </row>
    <row r="6" spans="1:8" x14ac:dyDescent="0.25">
      <c r="A6" s="40" t="s">
        <v>93</v>
      </c>
      <c r="B6" s="41">
        <f>IF([6]IT!B6="", "", [6]IT!B6)</f>
        <v>212.815101</v>
      </c>
      <c r="C6" s="41">
        <f>IF([6]IT!C6="", "", [6]IT!C6)</f>
        <v>375.379887</v>
      </c>
      <c r="D6" s="41">
        <f>IF([6]IT!D6="", "", [6]IT!D6)</f>
        <v>178.814786</v>
      </c>
      <c r="E6" s="41">
        <f>IF([6]IT!E6="", "", [6]IT!E6)</f>
        <v>-16.25</v>
      </c>
      <c r="F6" s="41">
        <f>IF([6]IT!F6="", "", [6]IT!F6)</f>
        <v>162.564786</v>
      </c>
      <c r="G6" s="44">
        <f>IF([6]IT!G6="", "", [6]IT!G6)</f>
        <v>1.0120891651446755</v>
      </c>
      <c r="H6" s="45">
        <f>IF([6]IT!H6="", "", [6]IT!H6)</f>
        <v>1.7884679903833605</v>
      </c>
    </row>
    <row r="7" spans="1:8" x14ac:dyDescent="0.25">
      <c r="A7" s="40" t="s">
        <v>94</v>
      </c>
      <c r="B7" s="41">
        <f>IF([6]IT!B7="", "", [6]IT!B7)</f>
        <v>1457.036016</v>
      </c>
      <c r="C7" s="41">
        <f>IF([6]IT!C7="", "", [6]IT!C7)</f>
        <v>1200.247678</v>
      </c>
      <c r="D7" s="41">
        <f>IF([6]IT!D7="", "", [6]IT!D7)</f>
        <v>196.80398</v>
      </c>
      <c r="E7" s="41">
        <f>IF([6]IT!E7="", "", [6]IT!E7)</f>
        <v>-453.59231799999998</v>
      </c>
      <c r="F7" s="41">
        <f>IF([6]IT!F7="", "", [6]IT!F7)</f>
        <v>-256.78833800000001</v>
      </c>
      <c r="G7" s="44">
        <f>IF([6]IT!G7="", "", [6]IT!G7)</f>
        <v>6.9292562327104985</v>
      </c>
      <c r="H7" s="45">
        <f>IF([6]IT!H7="", "", [6]IT!H7)</f>
        <v>5.7184857979217059</v>
      </c>
    </row>
    <row r="8" spans="1:8" x14ac:dyDescent="0.25">
      <c r="A8" s="40" t="s">
        <v>95</v>
      </c>
      <c r="B8" s="41">
        <f>IF([6]IT!B8="", "", [6]IT!B8)</f>
        <v>2381.4474570000002</v>
      </c>
      <c r="C8" s="41">
        <f>IF([6]IT!C8="", "", [6]IT!C8)</f>
        <v>2270.9774240000002</v>
      </c>
      <c r="D8" s="41">
        <f>IF([6]IT!D8="", "", [6]IT!D8)</f>
        <v>655.19586400000003</v>
      </c>
      <c r="E8" s="41">
        <f>IF([6]IT!E8="", "", [6]IT!E8)</f>
        <v>-765.66589699999997</v>
      </c>
      <c r="F8" s="41">
        <f>IF([6]IT!F8="", "", [6]IT!F8)</f>
        <v>-110.470033</v>
      </c>
      <c r="G8" s="44">
        <f>IF([6]IT!G8="", "", [6]IT!G8)</f>
        <v>11.325498788692823</v>
      </c>
      <c r="H8" s="45">
        <f>IF([6]IT!H8="", "", [6]IT!H8)</f>
        <v>10.819893580785433</v>
      </c>
    </row>
    <row r="9" spans="1:8" x14ac:dyDescent="0.25">
      <c r="A9" s="40" t="s">
        <v>96</v>
      </c>
      <c r="B9" s="41">
        <f>IF([6]IT!B9="", "", [6]IT!B9)</f>
        <v>1874.968666</v>
      </c>
      <c r="C9" s="41">
        <f>IF([6]IT!C9="", "", [6]IT!C9)</f>
        <v>1712.190159</v>
      </c>
      <c r="D9" s="41">
        <f>IF([6]IT!D9="", "", [6]IT!D9)</f>
        <v>548.06060500000001</v>
      </c>
      <c r="E9" s="41">
        <f>IF([6]IT!E9="", "", [6]IT!E9)</f>
        <v>-710.839112</v>
      </c>
      <c r="F9" s="41">
        <f>IF([6]IT!F9="", "", [6]IT!F9)</f>
        <v>-162.77850699999999</v>
      </c>
      <c r="G9" s="44">
        <f>IF([6]IT!G9="", "", [6]IT!G9)</f>
        <v>8.9168271561911663</v>
      </c>
      <c r="H9" s="45">
        <f>IF([6]IT!H9="", "", [6]IT!H9)</f>
        <v>8.1575955421950912</v>
      </c>
    </row>
    <row r="10" spans="1:8" x14ac:dyDescent="0.25">
      <c r="A10" s="40" t="s">
        <v>97</v>
      </c>
      <c r="B10" s="41">
        <f>IF([6]IT!B10="", "", [6]IT!B10)</f>
        <v>164.03762599999999</v>
      </c>
      <c r="C10" s="41">
        <f>IF([6]IT!C10="", "", [6]IT!C10)</f>
        <v>311.27005800000001</v>
      </c>
      <c r="D10" s="41">
        <f>IF([6]IT!D10="", "", [6]IT!D10)</f>
        <v>204.40511000000001</v>
      </c>
      <c r="E10" s="41">
        <f>IF([6]IT!E10="", "", [6]IT!E10)</f>
        <v>-57.172677999999998</v>
      </c>
      <c r="F10" s="41">
        <f>IF([6]IT!F10="", "", [6]IT!F10)</f>
        <v>147.23243199999999</v>
      </c>
      <c r="G10" s="44">
        <f>IF([6]IT!G10="", "", [6]IT!G10)</f>
        <v>0.78011712125003063</v>
      </c>
      <c r="H10" s="45">
        <f>IF([6]IT!H10="", "", [6]IT!H10)</f>
        <v>1.4830217451095671</v>
      </c>
    </row>
    <row r="11" spans="1:8" x14ac:dyDescent="0.25">
      <c r="A11" s="40" t="s">
        <v>98</v>
      </c>
      <c r="B11" s="41">
        <f>IF([6]IT!B11="", "", [6]IT!B11)</f>
        <v>669.99562500000002</v>
      </c>
      <c r="C11" s="41">
        <f>IF([6]IT!C11="", "", [6]IT!C11)</f>
        <v>835.37822500000004</v>
      </c>
      <c r="D11" s="41">
        <f>IF([6]IT!D11="", "", [6]IT!D11)</f>
        <v>410.45905599999998</v>
      </c>
      <c r="E11" s="41">
        <f>IF([6]IT!E11="", "", [6]IT!E11)</f>
        <v>-245.07645600000001</v>
      </c>
      <c r="F11" s="41">
        <f>IF([6]IT!F11="", "", [6]IT!F11)</f>
        <v>165.3826</v>
      </c>
      <c r="G11" s="44">
        <f>IF([6]IT!G11="", "", [6]IT!G11)</f>
        <v>3.1863120124959323</v>
      </c>
      <c r="H11" s="45">
        <f>IF([6]IT!H11="", "", [6]IT!H11)</f>
        <v>3.980093944872888</v>
      </c>
    </row>
    <row r="12" spans="1:8" x14ac:dyDescent="0.25">
      <c r="A12" s="40" t="s">
        <v>99</v>
      </c>
      <c r="B12" s="41">
        <f>IF([6]IT!B12="", "", [6]IT!B12)</f>
        <v>1884.786715</v>
      </c>
      <c r="C12" s="41">
        <f>IF([6]IT!C12="", "", [6]IT!C12)</f>
        <v>2185.1806529999999</v>
      </c>
      <c r="D12" s="41">
        <f>IF([6]IT!D12="", "", [6]IT!D12)</f>
        <v>519.15608599999996</v>
      </c>
      <c r="E12" s="41">
        <f>IF([6]IT!E12="", "", [6]IT!E12)</f>
        <v>-218.762148</v>
      </c>
      <c r="F12" s="41">
        <f>IF([6]IT!F12="", "", [6]IT!F12)</f>
        <v>300.39393799999999</v>
      </c>
      <c r="G12" s="44">
        <f>IF([6]IT!G12="", "", [6]IT!G12)</f>
        <v>8.9635190543180734</v>
      </c>
      <c r="H12" s="45">
        <f>IF([6]IT!H12="", "", [6]IT!H12)</f>
        <v>10.411121603581041</v>
      </c>
    </row>
    <row r="13" spans="1:8" x14ac:dyDescent="0.25">
      <c r="A13" s="40" t="s">
        <v>100</v>
      </c>
      <c r="B13" s="41">
        <f>IF([6]IT!B13="", "", [6]IT!B13)</f>
        <v>1552.629635</v>
      </c>
      <c r="C13" s="41">
        <f>IF([6]IT!C13="", "", [6]IT!C13)</f>
        <v>1233.634499</v>
      </c>
      <c r="D13" s="41">
        <f>IF([6]IT!D13="", "", [6]IT!D13)</f>
        <v>517.95112200000005</v>
      </c>
      <c r="E13" s="41">
        <f>IF([6]IT!E13="", "", [6]IT!E13)</f>
        <v>-836.94625799999994</v>
      </c>
      <c r="F13" s="41">
        <f>IF([6]IT!F13="", "", [6]IT!F13)</f>
        <v>-318.995136</v>
      </c>
      <c r="G13" s="44">
        <f>IF([6]IT!G13="", "", [6]IT!G13)</f>
        <v>7.3838727782105664</v>
      </c>
      <c r="H13" s="45">
        <f>IF([6]IT!H13="", "", [6]IT!H13)</f>
        <v>5.8775546844738482</v>
      </c>
    </row>
    <row r="14" spans="1:8" x14ac:dyDescent="0.25">
      <c r="A14" s="40" t="s">
        <v>101</v>
      </c>
      <c r="B14" s="41">
        <f>IF([6]IT!B14="", "", [6]IT!B14)</f>
        <v>0.85084000000000004</v>
      </c>
      <c r="C14" s="41">
        <f>IF([6]IT!C14="", "", [6]IT!C14)</f>
        <v>8.4383520000000001</v>
      </c>
      <c r="D14" s="41">
        <f>IF([6]IT!D14="", "", [6]IT!D14)</f>
        <v>7.5875120000000003</v>
      </c>
      <c r="E14" s="41">
        <f>IF([6]IT!E14="", "", [6]IT!E14)</f>
        <v>0</v>
      </c>
      <c r="F14" s="41">
        <f>IF([6]IT!F14="", "", [6]IT!F14)</f>
        <v>7.5875120000000003</v>
      </c>
      <c r="G14" s="44">
        <f>IF([6]IT!G14="", "", [6]IT!G14)</f>
        <v>4.046357336605055E-3</v>
      </c>
      <c r="H14" s="45">
        <f>IF([6]IT!H14="", "", [6]IT!H14)</f>
        <v>4.0203865380745378E-2</v>
      </c>
    </row>
    <row r="15" spans="1:8" x14ac:dyDescent="0.25">
      <c r="A15" s="40" t="s">
        <v>102</v>
      </c>
      <c r="B15" s="41">
        <f>IF([6]IT!B15="", "", [6]IT!B15)</f>
        <v>5.5392840000000003</v>
      </c>
      <c r="C15" s="41">
        <f>IF([6]IT!C15="", "", [6]IT!C15)</f>
        <v>9.8760890000000003</v>
      </c>
      <c r="D15" s="41">
        <f>IF([6]IT!D15="", "", [6]IT!D15)</f>
        <v>4.9919890000000002</v>
      </c>
      <c r="E15" s="41">
        <f>IF([6]IT!E15="", "", [6]IT!E15)</f>
        <v>-0.65518399999999999</v>
      </c>
      <c r="F15" s="41">
        <f>IF([6]IT!F15="", "", [6]IT!F15)</f>
        <v>4.336805</v>
      </c>
      <c r="G15" s="44">
        <f>IF([6]IT!G15="", "", [6]IT!G15)</f>
        <v>2.6343287166728166E-2</v>
      </c>
      <c r="H15" s="45">
        <f>IF([6]IT!H15="", "", [6]IT!H15)</f>
        <v>4.7053850401625845E-2</v>
      </c>
    </row>
    <row r="16" spans="1:8" x14ac:dyDescent="0.25">
      <c r="A16" s="40" t="s">
        <v>125</v>
      </c>
      <c r="B16" s="41">
        <f>IF([6]IT!B16="", "", [6]IT!B16)</f>
        <v>1872.7569619999999</v>
      </c>
      <c r="C16" s="41">
        <f>IF([6]IT!C16="", "", [6]IT!C16)</f>
        <v>2341.4131769999999</v>
      </c>
      <c r="D16" s="41">
        <f>IF([6]IT!D16="", "", [6]IT!D16)</f>
        <v>847.08179500000006</v>
      </c>
      <c r="E16" s="41">
        <f>IF([6]IT!E16="", "", [6]IT!E16)</f>
        <v>-378.42558000000002</v>
      </c>
      <c r="F16" s="41">
        <f>IF([6]IT!F16="", "", [6]IT!F16)</f>
        <v>468.65621499999997</v>
      </c>
      <c r="G16" s="44">
        <f>IF([6]IT!G16="", "", [6]IT!G16)</f>
        <v>8.9063089098618935</v>
      </c>
      <c r="H16" s="45">
        <f>IF([6]IT!H16="", "", [6]IT!H16)</f>
        <v>11.155479194137829</v>
      </c>
    </row>
    <row r="17" spans="1:8" x14ac:dyDescent="0.25">
      <c r="A17" s="40" t="s">
        <v>103</v>
      </c>
      <c r="B17" s="41">
        <f>IF([6]IT!B17="", "", [6]IT!B17)</f>
        <v>49.434426999999999</v>
      </c>
      <c r="C17" s="41">
        <f>IF([6]IT!C17="", "", [6]IT!C17)</f>
        <v>52.178173999999999</v>
      </c>
      <c r="D17" s="41">
        <f>IF([6]IT!D17="", "", [6]IT!D17)</f>
        <v>9.9279030000000006</v>
      </c>
      <c r="E17" s="41">
        <f>IF([6]IT!E17="", "", [6]IT!E17)</f>
        <v>-7.1841559999999998</v>
      </c>
      <c r="F17" s="41">
        <f>IF([6]IT!F17="", "", [6]IT!F17)</f>
        <v>2.7437469999999999</v>
      </c>
      <c r="G17" s="44">
        <f>IF([6]IT!G17="", "", [6]IT!G17)</f>
        <v>0.23509632407070308</v>
      </c>
      <c r="H17" s="45">
        <f>IF([6]IT!H17="", "", [6]IT!H17)</f>
        <v>0.24859881210325291</v>
      </c>
    </row>
    <row r="18" spans="1:8" x14ac:dyDescent="0.25">
      <c r="A18" s="40" t="s">
        <v>104</v>
      </c>
      <c r="B18" s="41">
        <f>IF([6]IT!B18="", "", [6]IT!B18)</f>
        <v>1952.3448069999999</v>
      </c>
      <c r="C18" s="41">
        <f>IF([6]IT!C18="", "", [6]IT!C18)</f>
        <v>1624.4496710000001</v>
      </c>
      <c r="D18" s="41">
        <f>IF([6]IT!D18="", "", [6]IT!D18)</f>
        <v>183.96946399999999</v>
      </c>
      <c r="E18" s="41">
        <f>IF([6]IT!E18="", "", [6]IT!E18)</f>
        <v>-511.8646</v>
      </c>
      <c r="F18" s="41">
        <f>IF([6]IT!F18="", "", [6]IT!F18)</f>
        <v>-327.89513599999998</v>
      </c>
      <c r="G18" s="44">
        <f>IF([6]IT!G18="", "", [6]IT!G18)</f>
        <v>9.2848064658305081</v>
      </c>
      <c r="H18" s="45">
        <f>IF([6]IT!H18="", "", [6]IT!H18)</f>
        <v>7.7395628779979937</v>
      </c>
    </row>
    <row r="19" spans="1:8" x14ac:dyDescent="0.25">
      <c r="A19" s="40" t="s">
        <v>105</v>
      </c>
      <c r="B19" s="41">
        <f>IF([6]IT!B19="", "", [6]IT!B19)</f>
        <v>166.88351499999999</v>
      </c>
      <c r="C19" s="41">
        <f>IF([6]IT!C19="", "", [6]IT!C19)</f>
        <v>59.167217000000001</v>
      </c>
      <c r="D19" s="41">
        <f>IF([6]IT!D19="", "", [6]IT!D19)</f>
        <v>16.183139000000001</v>
      </c>
      <c r="E19" s="41">
        <f>IF([6]IT!E19="", "", [6]IT!E19)</f>
        <v>-123.89943700000001</v>
      </c>
      <c r="F19" s="41">
        <f>IF([6]IT!F19="", "", [6]IT!F19)</f>
        <v>-107.71629799999999</v>
      </c>
      <c r="G19" s="44">
        <f>IF([6]IT!G19="", "", [6]IT!G19)</f>
        <v>0.79365137426389187</v>
      </c>
      <c r="H19" s="45">
        <f>IF([6]IT!H19="", "", [6]IT!H19)</f>
        <v>0.28189755857794857</v>
      </c>
    </row>
    <row r="20" spans="1:8" x14ac:dyDescent="0.25">
      <c r="A20" s="40" t="s">
        <v>106</v>
      </c>
      <c r="B20" s="41">
        <f>IF([6]IT!B20="", "", [6]IT!B20)</f>
        <v>595.86272399999996</v>
      </c>
      <c r="C20" s="41">
        <f>IF([6]IT!C20="", "", [6]IT!C20)</f>
        <v>645.15628600000002</v>
      </c>
      <c r="D20" s="41">
        <f>IF([6]IT!D20="", "", [6]IT!D20)</f>
        <v>122.41893399999999</v>
      </c>
      <c r="E20" s="41">
        <f>IF([6]IT!E20="", "", [6]IT!E20)</f>
        <v>-73.125371999999999</v>
      </c>
      <c r="F20" s="41">
        <f>IF([6]IT!F20="", "", [6]IT!F20)</f>
        <v>49.293562000000001</v>
      </c>
      <c r="G20" s="44">
        <f>IF([6]IT!G20="", "", [6]IT!G20)</f>
        <v>2.8337566462165302</v>
      </c>
      <c r="H20" s="45">
        <f>IF([6]IT!H20="", "", [6]IT!H20)</f>
        <v>3.0737964559769093</v>
      </c>
    </row>
    <row r="21" spans="1:8" x14ac:dyDescent="0.25">
      <c r="A21" s="106" t="s">
        <v>65</v>
      </c>
      <c r="B21" s="46">
        <f>IF([6]IT!B21="", "", [6]IT!B21)</f>
        <v>21027.307507000001</v>
      </c>
      <c r="C21" s="46">
        <f>IF([6]IT!C21="", "", [6]IT!C21)</f>
        <v>20988.907211000002</v>
      </c>
      <c r="D21" s="46">
        <f>IF([6]IT!D21="", "", [6]IT!D21)</f>
        <v>5641.3701000000001</v>
      </c>
      <c r="E21" s="46">
        <f>IF([6]IT!E21="", "", [6]IT!E21)</f>
        <v>-5679.7703959999999</v>
      </c>
      <c r="F21" s="46">
        <f>IF([6]IT!F21="", "", [6]IT!F21)</f>
        <v>-38.400295999999997</v>
      </c>
      <c r="G21" s="47">
        <f>IF([6]IT!G21="", "", [6]IT!G21)</f>
        <v>100</v>
      </c>
      <c r="H21" s="48">
        <f>IF([6]IT!H21="", "", [6]IT!H21)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7"/>
      <c r="B2" s="108" t="s">
        <v>107</v>
      </c>
      <c r="C2" s="109" t="s">
        <v>108</v>
      </c>
    </row>
    <row r="3" spans="1:3" x14ac:dyDescent="0.25">
      <c r="A3" s="49" t="s">
        <v>109</v>
      </c>
      <c r="B3" s="41">
        <f>IF([7]IT!L2="", "", [7]IT!L2)</f>
        <v>21027.307507000001</v>
      </c>
      <c r="C3" s="45">
        <f>IF([7]IT!M2="", "", [7]IT!M2)</f>
        <v>20988.907211000002</v>
      </c>
    </row>
    <row r="4" spans="1:3" x14ac:dyDescent="0.25">
      <c r="A4" s="49" t="s">
        <v>110</v>
      </c>
      <c r="B4" s="41">
        <f>IF([7]IT!L3="", "", [7]IT!L3)</f>
        <v>23065.403187</v>
      </c>
      <c r="C4" s="45">
        <f>IF([7]IT!M3="", "", [7]IT!M3)</f>
        <v>11194.788069</v>
      </c>
    </row>
    <row r="5" spans="1:3" x14ac:dyDescent="0.25">
      <c r="A5" s="49" t="s">
        <v>111</v>
      </c>
      <c r="B5" s="41">
        <f>IF([7]IT!L4="", "", [7]IT!L4)</f>
        <v>0</v>
      </c>
      <c r="C5" s="45">
        <f>IF([7]IT!M4="", "", [7]IT!M4)</f>
        <v>0</v>
      </c>
    </row>
    <row r="6" spans="1:3" x14ac:dyDescent="0.25">
      <c r="A6" s="50" t="s">
        <v>112</v>
      </c>
      <c r="B6" s="41">
        <f>IF([7]IT!L5="", "", [7]IT!L5)</f>
        <v>44092.710694000001</v>
      </c>
      <c r="C6" s="45">
        <f>IF([7]IT!M5="", "", [7]IT!M5)</f>
        <v>32183.69528</v>
      </c>
    </row>
    <row r="7" spans="1:3" x14ac:dyDescent="0.25">
      <c r="A7" s="51" t="s">
        <v>113</v>
      </c>
      <c r="B7" s="52">
        <f>IF([7]IT!L6="", "", [7]IT!L6)</f>
        <v>0.47688851912344171</v>
      </c>
      <c r="C7" s="53">
        <f>IF([7]IT!M6="", "", [7]IT!M6)</f>
        <v>0.65215964258905956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2016-09-21T14:05:25Z</dcterms:modified>
</cp:coreProperties>
</file>