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F2" i="7"/>
  <c r="A4" i="11" l="1"/>
  <c r="B4" i="11"/>
  <c r="C4" i="11"/>
  <c r="D4" i="11"/>
  <c r="A5" i="11"/>
  <c r="B5" i="11"/>
  <c r="C5" i="11"/>
  <c r="D5" i="11"/>
  <c r="A6" i="11"/>
  <c r="B6" i="11"/>
  <c r="C6" i="11"/>
  <c r="D6" i="11"/>
  <c r="A7" i="11"/>
  <c r="B7" i="11"/>
  <c r="C7" i="11"/>
  <c r="D7" i="11"/>
  <c r="A8" i="11"/>
  <c r="B8" i="11"/>
  <c r="C8" i="11"/>
  <c r="D8" i="11"/>
  <c r="A9" i="11"/>
  <c r="B9" i="11"/>
  <c r="C9" i="11"/>
  <c r="D9" i="11"/>
  <c r="A10" i="11"/>
  <c r="B10" i="11"/>
  <c r="C10" i="11"/>
  <c r="D10" i="11"/>
  <c r="A11" i="11"/>
  <c r="B11" i="11"/>
  <c r="C11" i="11"/>
  <c r="D11" i="11"/>
  <c r="A12" i="11"/>
  <c r="B12" i="11"/>
  <c r="C12" i="11"/>
  <c r="D12" i="11"/>
  <c r="A13" i="11"/>
  <c r="B13" i="11"/>
  <c r="C13" i="11"/>
  <c r="D13" i="11"/>
  <c r="A14" i="11"/>
  <c r="B14" i="11"/>
  <c r="C14" i="11"/>
  <c r="D14" i="11"/>
  <c r="A15" i="11"/>
  <c r="B15" i="11"/>
  <c r="C15" i="11"/>
  <c r="D15" i="11"/>
  <c r="A16" i="11"/>
  <c r="B16" i="11"/>
  <c r="C16" i="11"/>
  <c r="D16" i="11"/>
  <c r="A17" i="11"/>
  <c r="B17" i="11"/>
  <c r="C17" i="11"/>
  <c r="D17" i="11"/>
  <c r="A18" i="11"/>
  <c r="B18" i="11"/>
  <c r="C18" i="11"/>
  <c r="D18" i="11"/>
  <c r="A19" i="11"/>
  <c r="B19" i="11"/>
  <c r="C19" i="11"/>
  <c r="D19" i="11"/>
  <c r="B3" i="11"/>
  <c r="C3" i="11"/>
  <c r="D3" i="11"/>
  <c r="A3" i="1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F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P2" i="1"/>
  <c r="O2" i="1"/>
  <c r="N2" i="1"/>
  <c r="M2" i="1"/>
  <c r="L2" i="1"/>
  <c r="K2" i="1"/>
  <c r="I2" i="1"/>
  <c r="H2" i="1"/>
  <c r="G2" i="1"/>
  <c r="D2" i="1"/>
  <c r="C2" i="1"/>
  <c r="B2" i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E3" i="7"/>
  <c r="D3" i="7"/>
  <c r="C3" i="7"/>
  <c r="B3" i="7"/>
  <c r="D2" i="7"/>
  <c r="B2" i="7"/>
  <c r="A18" i="6"/>
  <c r="A17" i="6"/>
  <c r="A16" i="6"/>
  <c r="E15" i="6"/>
  <c r="D15" i="6"/>
  <c r="C15" i="6"/>
  <c r="B15" i="6"/>
  <c r="A15" i="6"/>
  <c r="E14" i="6"/>
  <c r="D14" i="6"/>
  <c r="C14" i="6"/>
  <c r="B14" i="6"/>
  <c r="A14" i="6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  <c r="E18" i="6" l="1"/>
  <c r="D18" i="6"/>
  <c r="C18" i="6"/>
  <c r="B18" i="6"/>
  <c r="E17" i="6"/>
  <c r="D17" i="6"/>
  <c r="C17" i="6"/>
  <c r="B17" i="6"/>
  <c r="E16" i="6"/>
  <c r="D16" i="6"/>
  <c r="C16" i="6"/>
  <c r="B16" i="6"/>
</calcChain>
</file>

<file path=xl/sharedStrings.xml><?xml version="1.0" encoding="utf-8"?>
<sst xmlns="http://schemas.openxmlformats.org/spreadsheetml/2006/main" count="164" uniqueCount="125">
  <si>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</si>
  <si>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</si>
  <si>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</si>
  <si>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</si>
  <si>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</si>
  <si>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</si>
  <si>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</si>
  <si>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</si>
  <si>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</si>
  <si>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</si>
  <si>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EU15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</si>
  <si>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</si>
  <si>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</si>
  <si>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</si>
  <si>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</si>
  <si>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</si>
  <si>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</si>
  <si>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</si>
  <si>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</si>
  <si>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</si>
  <si>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</si>
  <si>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</si>
  <si>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</si>
  <si>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</si>
  <si>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</si>
  <si>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</si>
  <si>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</si>
  <si>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</si>
  <si>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</si>
  <si>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</si>
  <si>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</si>
  <si>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</si>
  <si>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</si>
  <si>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</si>
  <si>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</si>
  <si>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</si>
  <si>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</si>
  <si>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</si>
  <si>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</si>
  <si>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</si>
  <si>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</si>
  <si>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</si>
  <si>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</si>
  <si>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</si>
  <si>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</si>
  <si>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</si>
  <si>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</si>
  <si>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</si>
  <si>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</si>
  <si>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</si>
  <si>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</si>
  <si>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</si>
  <si>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</si>
  <si>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</si>
  <si>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</si>
  <si>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</si>
  <si>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</si>
  <si>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</si>
  <si>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</si>
  <si>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</si>
  <si>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</si>
  <si>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</si>
  <si>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</si>
  <si>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</si>
  <si>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</si>
  <si>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</si>
  <si>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</si>
  <si>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</si>
  <si>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</si>
  <si>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</si>
  <si>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</si>
  <si>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</si>
  <si>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</si>
  <si>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</si>
  <si>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EU15 figures are the total for the EU15 countries for comparison.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</si>
  <si>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</si>
  <si>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</si>
  <si>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</si>
  <si>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</si>
  <si>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</si>
  <si>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</si>
  <si>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</si>
  <si>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</si>
  <si>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</si>
  <si>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</si>
  <si>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</si>
  <si>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</si>
  <si>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</si>
  <si>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</si>
  <si>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</si>
  <si>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</si>
  <si>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</si>
  <si>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</si>
  <si>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</si>
  <si>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</si>
  <si>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</si>
  <si>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</si>
  <si>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</si>
  <si>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</si>
  <si>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</si>
  <si>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</si>
  <si>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</si>
  <si>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</si>
  <si>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</si>
  <si>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</si>
  <si>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</si>
  <si>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</si>
  <si>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</si>
  <si>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</si>
  <si>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</si>
  <si>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</si>
  <si>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</si>
  <si>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</si>
  <si>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</si>
  <si>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</si>
  <si>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</si>
  <si>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</si>
  <si>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</si>
  <si>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</si>
  <si>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</si>
  <si>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</si>
  <si>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</si>
  <si>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</si>
  <si>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2016 (March)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</si>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</sst>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92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164" fontId="12" fillId="0" borderId="8" xfId="0" applyNumberFormat="1" applyFont="1" applyFill="1" applyBorder="1"/>
    <xf numFmtId="166" fontId="12" fillId="0" borderId="0" xfId="0" applyNumberFormat="1" applyFont="1" applyFill="1" applyBorder="1"/>
    <xf numFmtId="164" fontId="12" fillId="0" borderId="2" xfId="0" applyNumberFormat="1" applyFont="1" applyFill="1" applyBorder="1"/>
    <xf numFmtId="166" fontId="12" fillId="0" borderId="10" xfId="0" applyNumberFormat="1" applyFont="1" applyFill="1" applyBorder="1"/>
    <xf numFmtId="164" fontId="12" fillId="0" borderId="11" xfId="0" applyNumberFormat="1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0" fontId="11" fillId="2" borderId="0" xfId="0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0" fontId="11" fillId="2" borderId="0" xfId="3" applyFont="1" applyFill="1" applyBorder="1" applyAlignment="1"/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0" fillId="2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/>
    <xf numFmtId="3" fontId="15" fillId="0" borderId="8" xfId="0" applyNumberFormat="1" applyFont="1" applyBorder="1"/>
    <xf numFmtId="3" fontId="16" fillId="0" borderId="6" xfId="0" applyNumberFormat="1" applyFont="1" applyBorder="1" applyAlignment="1">
      <alignment horizontal="lef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0" fontId="11" fillId="3" borderId="0" xfId="0" applyFont="1" applyFill="1" applyBorder="1"/>
    <xf numFmtId="0" fontId="10" fillId="3" borderId="0" xfId="0" applyFont="1" applyFill="1" applyBorder="1"/>
    <xf numFmtId="164" fontId="9" fillId="3" borderId="0" xfId="7" applyNumberFormat="1" applyFont="1" applyFill="1" applyBorder="1" applyAlignment="1">
      <alignment horizontal="center" vertical="center" wrapText="1"/>
    </xf>
    <xf numFmtId="164" fontId="11" fillId="3" borderId="0" xfId="7" applyNumberFormat="1" applyFont="1" applyFill="1" applyBorder="1">
      <alignment horizontal="right" indent="1"/>
    </xf>
    <xf numFmtId="1" fontId="11" fillId="3" borderId="0" xfId="7" applyNumberFormat="1" applyFont="1" applyFill="1" applyBorder="1">
      <alignment horizontal="right" indent="1"/>
    </xf>
    <xf numFmtId="3" fontId="16" fillId="0" borderId="0" xfId="0" applyNumberFormat="1" applyFont="1" applyBorder="1" applyAlignment="1">
      <alignment horizontal="left"/>
    </xf>
    <xf numFmtId="3" fontId="16" fillId="0" borderId="7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166" fontId="12" fillId="0" borderId="8" xfId="0" applyNumberFormat="1" applyFont="1" applyFill="1" applyBorder="1"/>
    <xf numFmtId="166" fontId="12" fillId="0" borderId="2" xfId="0" applyNumberFormat="1" applyFont="1" applyFill="1" applyBorder="1"/>
    <xf numFmtId="166" fontId="12" fillId="0" borderId="11" xfId="0" applyNumberFormat="1" applyFont="1" applyFill="1" applyBorder="1"/>
    <xf numFmtId="165" fontId="12" fillId="0" borderId="7" xfId="0" applyNumberFormat="1" applyFont="1" applyFill="1" applyBorder="1"/>
    <xf numFmtId="165" fontId="12" fillId="0" borderId="8" xfId="0" applyNumberFormat="1" applyFont="1" applyFill="1" applyBorder="1"/>
    <xf numFmtId="165" fontId="12" fillId="0" borderId="0" xfId="0" applyNumberFormat="1" applyFont="1" applyFill="1" applyBorder="1"/>
    <xf numFmtId="165" fontId="12" fillId="0" borderId="2" xfId="0" applyNumberFormat="1" applyFont="1" applyFill="1" applyBorder="1"/>
    <xf numFmtId="165" fontId="9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2" fillId="0" borderId="6" xfId="0" applyNumberFormat="1" applyFont="1" applyFill="1" applyBorder="1"/>
    <xf numFmtId="165" fontId="12" fillId="0" borderId="9" xfId="0" applyNumberFormat="1" applyFont="1" applyFill="1" applyBorder="1"/>
    <xf numFmtId="165" fontId="12" fillId="0" borderId="12" xfId="0" applyNumberFormat="1" applyFont="1" applyFill="1" applyBorder="1"/>
    <xf numFmtId="165" fontId="12" fillId="0" borderId="10" xfId="0" applyNumberFormat="1" applyFont="1" applyFill="1" applyBorder="1"/>
    <xf numFmtId="167" fontId="16" fillId="0" borderId="8" xfId="0" applyNumberFormat="1" applyFont="1" applyBorder="1" applyAlignment="1">
      <alignment horizontal="right"/>
    </xf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" fontId="10" fillId="0" borderId="6" xfId="2" applyNumberFormat="1" applyFont="1" applyFill="1" applyBorder="1" applyAlignment="1">
      <alignment horizontal="left" vertical="top" wrapText="1"/>
    </xf>
    <xf numFmtId="1" fontId="10" fillId="0" borderId="7" xfId="2" applyNumberFormat="1" applyFont="1" applyFill="1" applyBorder="1" applyAlignment="1">
      <alignment horizontal="left" vertical="top" wrapText="1"/>
    </xf>
    <xf numFmtId="1" fontId="10" fillId="0" borderId="0" xfId="2" applyNumberFormat="1" applyFont="1" applyFill="1" applyBorder="1" applyAlignment="1">
      <alignment horizontal="left" vertical="top" wrapText="1"/>
    </xf>
    <xf numFmtId="1" fontId="10" fillId="0" borderId="9" xfId="2" applyNumberFormat="1" applyFont="1" applyFill="1" applyBorder="1" applyAlignment="1">
      <alignment horizontal="left" vertical="top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EU27</v>
          </cell>
          <cell r="C3" t="str">
            <v>EU15</v>
          </cell>
          <cell r="D3" t="str">
            <v>FR</v>
          </cell>
          <cell r="F3" t="str">
            <v>FR91</v>
          </cell>
          <cell r="G3" t="str">
            <v>FR92</v>
          </cell>
          <cell r="H3" t="str">
            <v>FR93</v>
          </cell>
          <cell r="I3" t="str">
            <v>FR94</v>
          </cell>
          <cell r="K3" t="str">
            <v>FR10</v>
          </cell>
          <cell r="L3" t="str">
            <v>FR21</v>
          </cell>
          <cell r="M3" t="str">
            <v>FR22</v>
          </cell>
          <cell r="N3" t="str">
            <v>FR23</v>
          </cell>
          <cell r="O3" t="str">
            <v>FR24</v>
          </cell>
          <cell r="P3" t="str">
            <v>FR25</v>
          </cell>
          <cell r="Q3" t="str">
            <v>FR26</v>
          </cell>
          <cell r="R3" t="str">
            <v>FR30</v>
          </cell>
          <cell r="S3" t="str">
            <v>FR41</v>
          </cell>
          <cell r="T3" t="str">
            <v>FR42</v>
          </cell>
          <cell r="U3" t="str">
            <v>FR43</v>
          </cell>
          <cell r="V3" t="str">
            <v>FR51</v>
          </cell>
          <cell r="W3" t="str">
            <v>FR52</v>
          </cell>
          <cell r="X3" t="str">
            <v>FR53</v>
          </cell>
          <cell r="Y3" t="str">
            <v>FR61</v>
          </cell>
          <cell r="Z3" t="str">
            <v>FR62</v>
          </cell>
          <cell r="AA3" t="str">
            <v>FR63</v>
          </cell>
          <cell r="AB3" t="str">
            <v>FR71</v>
          </cell>
          <cell r="AC3" t="str">
            <v>FR72</v>
          </cell>
          <cell r="AD3" t="str">
            <v>FR81</v>
          </cell>
          <cell r="AE3" t="str">
            <v>FR82</v>
          </cell>
          <cell r="AF3" t="str">
            <v>FR83</v>
          </cell>
        </row>
        <row r="4">
          <cell r="B4" t="str">
            <v>EU27</v>
          </cell>
          <cell r="C4" t="str">
            <v>EU15</v>
          </cell>
          <cell r="D4" t="str">
            <v>Country</v>
          </cell>
          <cell r="E4" t="str">
            <v>Total Convergence</v>
          </cell>
          <cell r="F4" t="str">
            <v>Guadeloupe (FR)</v>
          </cell>
          <cell r="G4" t="str">
            <v>Martinique (FR)</v>
          </cell>
          <cell r="H4" t="str">
            <v>Guyane (FR)</v>
          </cell>
          <cell r="I4" t="str">
            <v>Reunion (FR)</v>
          </cell>
          <cell r="J4" t="str">
            <v>Total Competitiveness</v>
          </cell>
          <cell r="K4" t="str">
            <v>Île de France</v>
          </cell>
          <cell r="L4" t="str">
            <v>Champagne-Ardenne</v>
          </cell>
          <cell r="M4" t="str">
            <v>Picardie</v>
          </cell>
          <cell r="N4" t="str">
            <v>Haute-Normandie</v>
          </cell>
          <cell r="O4" t="str">
            <v>Centre</v>
          </cell>
          <cell r="P4" t="str">
            <v>Basse-Normandie</v>
          </cell>
          <cell r="Q4" t="str">
            <v>Bourgogne</v>
          </cell>
          <cell r="R4" t="str">
            <v>Nord - Pas-de-Calais</v>
          </cell>
          <cell r="S4" t="str">
            <v>Lorraine</v>
          </cell>
          <cell r="T4" t="str">
            <v>Alsace</v>
          </cell>
          <cell r="U4" t="str">
            <v>Franche-Comté</v>
          </cell>
          <cell r="V4" t="str">
            <v>Pays de la Loire</v>
          </cell>
          <cell r="W4" t="str">
            <v>Bretagne</v>
          </cell>
          <cell r="X4" t="str">
            <v>Poitou-Charentes</v>
          </cell>
          <cell r="Y4" t="str">
            <v>Aquitaine</v>
          </cell>
          <cell r="Z4" t="str">
            <v>Midi-Pyrénées</v>
          </cell>
          <cell r="AA4" t="str">
            <v>Limousin</v>
          </cell>
          <cell r="AB4" t="str">
            <v>Rhône-Alpes</v>
          </cell>
          <cell r="AC4" t="str">
            <v>Auvergne</v>
          </cell>
          <cell r="AD4" t="str">
            <v>Languedoc-Roussillon</v>
          </cell>
          <cell r="AE4" t="str">
            <v>Provence-Alpes-Côte d'Azur</v>
          </cell>
          <cell r="AF4" t="str">
            <v>Corse</v>
          </cell>
        </row>
        <row r="6">
          <cell r="B6">
            <v>482332.31300000002</v>
          </cell>
          <cell r="C6">
            <v>377170.75799999991</v>
          </cell>
          <cell r="D6">
            <v>60545.021999999997</v>
          </cell>
          <cell r="E6">
            <v>1686.8240000000001</v>
          </cell>
          <cell r="F6">
            <v>424.91699999999997</v>
          </cell>
          <cell r="G6">
            <v>383.57499999999999</v>
          </cell>
          <cell r="H6">
            <v>162.018</v>
          </cell>
          <cell r="I6">
            <v>716.31399999999996</v>
          </cell>
          <cell r="J6">
            <v>58858.197999999997</v>
          </cell>
          <cell r="K6">
            <v>11019.991</v>
          </cell>
          <cell r="L6">
            <v>1342.0070000000001</v>
          </cell>
          <cell r="M6">
            <v>1862.9380000000001</v>
          </cell>
          <cell r="N6">
            <v>1784.575</v>
          </cell>
          <cell r="O6">
            <v>2450.1210000000001</v>
          </cell>
          <cell r="P6">
            <v>1426.9280000000001</v>
          </cell>
          <cell r="Q6">
            <v>1612.818</v>
          </cell>
          <cell r="R6">
            <v>3997.864</v>
          </cell>
          <cell r="S6">
            <v>2314.9090000000001</v>
          </cell>
          <cell r="T6">
            <v>1743.9549999999999</v>
          </cell>
          <cell r="U6">
            <v>1121.5119999999999</v>
          </cell>
          <cell r="V6">
            <v>3248.9940000000001</v>
          </cell>
          <cell r="W6">
            <v>2927.6120000000001</v>
          </cell>
          <cell r="X6">
            <v>1650.3779999999999</v>
          </cell>
          <cell r="Y6">
            <v>2933.223</v>
          </cell>
          <cell r="Z6">
            <v>2578.2539999999999</v>
          </cell>
          <cell r="AA6">
            <v>713.24900000000002</v>
          </cell>
          <cell r="AB6">
            <v>5688.5240000000003</v>
          </cell>
          <cell r="AC6">
            <v>1312.2270000000001</v>
          </cell>
          <cell r="AD6">
            <v>2322.0720000000001</v>
          </cell>
          <cell r="AE6">
            <v>4541.5079999999998</v>
          </cell>
          <cell r="AF6">
            <v>264.53899999999999</v>
          </cell>
        </row>
        <row r="7">
          <cell r="B7">
            <v>492213.48900000006</v>
          </cell>
          <cell r="C7">
            <v>389386.80300000001</v>
          </cell>
          <cell r="D7">
            <v>63229.635000000002</v>
          </cell>
          <cell r="E7">
            <v>1829.902</v>
          </cell>
          <cell r="F7">
            <v>444.25400000000002</v>
          </cell>
          <cell r="G7">
            <v>397.73200000000003</v>
          </cell>
          <cell r="H7">
            <v>205.95400000000001</v>
          </cell>
          <cell r="I7">
            <v>781.96199999999999</v>
          </cell>
          <cell r="J7">
            <v>61399.732999999993</v>
          </cell>
          <cell r="K7">
            <v>11532.397999999999</v>
          </cell>
          <cell r="L7">
            <v>1338.85</v>
          </cell>
          <cell r="M7">
            <v>1894.355</v>
          </cell>
          <cell r="N7">
            <v>1811.0550000000001</v>
          </cell>
          <cell r="O7">
            <v>2519.567</v>
          </cell>
          <cell r="P7">
            <v>1456.7929999999999</v>
          </cell>
          <cell r="Q7">
            <v>1628.837</v>
          </cell>
          <cell r="R7">
            <v>4018.6439999999998</v>
          </cell>
          <cell r="S7">
            <v>2335.7489999999998</v>
          </cell>
          <cell r="T7">
            <v>1815.4929999999999</v>
          </cell>
          <cell r="U7">
            <v>1150.624</v>
          </cell>
          <cell r="V7">
            <v>3450.413</v>
          </cell>
          <cell r="W7">
            <v>3094.5340000000001</v>
          </cell>
          <cell r="X7">
            <v>1724.123</v>
          </cell>
          <cell r="Y7">
            <v>3119.7779999999998</v>
          </cell>
          <cell r="Z7">
            <v>2776.8220000000001</v>
          </cell>
          <cell r="AA7">
            <v>730.92</v>
          </cell>
          <cell r="AB7">
            <v>6021.3459999999995</v>
          </cell>
          <cell r="AC7">
            <v>1335.9380000000001</v>
          </cell>
          <cell r="AD7">
            <v>2534.1439999999998</v>
          </cell>
          <cell r="AE7">
            <v>4815.232</v>
          </cell>
          <cell r="AF7">
            <v>294.11799999999999</v>
          </cell>
        </row>
        <row r="8">
          <cell r="B8">
            <v>500904.69900000008</v>
          </cell>
          <cell r="C8">
            <v>400039.81199999998</v>
          </cell>
          <cell r="D8">
            <v>65600.350000000006</v>
          </cell>
          <cell r="E8">
            <v>1908.6869999999999</v>
          </cell>
          <cell r="F8">
            <v>438.94600000000003</v>
          </cell>
          <cell r="G8">
            <v>385.03399999999999</v>
          </cell>
          <cell r="H8">
            <v>245.06700000000001</v>
          </cell>
          <cell r="I8">
            <v>839.64</v>
          </cell>
          <cell r="J8">
            <v>63697.865000000005</v>
          </cell>
          <cell r="K8">
            <v>11959.807000000001</v>
          </cell>
          <cell r="L8">
            <v>1339.008</v>
          </cell>
          <cell r="M8">
            <v>1927.1420000000001</v>
          </cell>
          <cell r="N8">
            <v>1849.652</v>
          </cell>
          <cell r="O8">
            <v>2570.5479999999998</v>
          </cell>
          <cell r="P8">
            <v>1478.712</v>
          </cell>
          <cell r="Q8">
            <v>1642.6869999999999</v>
          </cell>
          <cell r="R8">
            <v>4060.741</v>
          </cell>
          <cell r="S8">
            <v>2345.1970000000001</v>
          </cell>
          <cell r="T8">
            <v>1868.183</v>
          </cell>
          <cell r="U8">
            <v>1177.096</v>
          </cell>
          <cell r="V8">
            <v>3660.8519999999999</v>
          </cell>
          <cell r="W8">
            <v>3258.7069999999999</v>
          </cell>
          <cell r="X8">
            <v>1789.779</v>
          </cell>
          <cell r="Y8">
            <v>3316.8890000000001</v>
          </cell>
          <cell r="Z8">
            <v>2954.1570000000002</v>
          </cell>
          <cell r="AA8">
            <v>737.50900000000001</v>
          </cell>
          <cell r="AB8">
            <v>6399.9269999999997</v>
          </cell>
          <cell r="AC8">
            <v>1357.6679999999999</v>
          </cell>
          <cell r="AD8">
            <v>2729.721</v>
          </cell>
          <cell r="AE8">
            <v>4953.6750000000002</v>
          </cell>
          <cell r="AF8">
            <v>320.20800000000003</v>
          </cell>
        </row>
        <row r="9">
          <cell r="B9">
            <v>504225.53999999992</v>
          </cell>
          <cell r="C9">
            <v>403772.03099999996</v>
          </cell>
          <cell r="D9">
            <v>66415.160999999993</v>
          </cell>
          <cell r="E9">
            <v>1911.0039999999999</v>
          </cell>
          <cell r="F9">
            <v>434.69099999999997</v>
          </cell>
          <cell r="G9">
            <v>378.24299999999999</v>
          </cell>
          <cell r="H9">
            <v>254.541</v>
          </cell>
          <cell r="I9">
            <v>843.529</v>
          </cell>
          <cell r="J9">
            <v>64277.242000000006</v>
          </cell>
          <cell r="K9">
            <v>12073.914000000001</v>
          </cell>
          <cell r="L9">
            <v>1339.6610000000001</v>
          </cell>
          <cell r="M9">
            <v>1933.1959999999999</v>
          </cell>
          <cell r="N9">
            <v>1855.105</v>
          </cell>
          <cell r="O9">
            <v>2582.3739999999998</v>
          </cell>
          <cell r="P9">
            <v>1479.5519999999999</v>
          </cell>
          <cell r="Q9">
            <v>1641.8579999999999</v>
          </cell>
          <cell r="R9">
            <v>4073.6570000000002</v>
          </cell>
          <cell r="S9">
            <v>2339.0189999999998</v>
          </cell>
          <cell r="T9">
            <v>1881.7249999999999</v>
          </cell>
          <cell r="U9">
            <v>1179.184</v>
          </cell>
          <cell r="V9">
            <v>3716.0680000000002</v>
          </cell>
          <cell r="W9">
            <v>3294.3020000000001</v>
          </cell>
          <cell r="X9">
            <v>1800.45</v>
          </cell>
          <cell r="Y9">
            <v>3370.9360000000001</v>
          </cell>
          <cell r="Z9">
            <v>3001.0729999999999</v>
          </cell>
          <cell r="AA9">
            <v>733.45699999999999</v>
          </cell>
          <cell r="AB9">
            <v>6510.5609999999997</v>
          </cell>
          <cell r="AC9">
            <v>1364.0250000000001</v>
          </cell>
          <cell r="AD9">
            <v>2790.7919999999999</v>
          </cell>
          <cell r="AE9">
            <v>4989.4350000000004</v>
          </cell>
          <cell r="AF9">
            <v>326.89800000000002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2.7860655496995279</v>
          </cell>
          <cell r="F11">
            <v>0.70181987876724206</v>
          </cell>
          <cell r="G11">
            <v>0.63353680836056181</v>
          </cell>
          <cell r="H11">
            <v>0.26759920906461976</v>
          </cell>
          <cell r="I11">
            <v>1.1831096535071042</v>
          </cell>
          <cell r="J11">
            <v>97.213934450300471</v>
          </cell>
          <cell r="K11">
            <v>18.201316369164093</v>
          </cell>
          <cell r="L11">
            <v>2.2165439133872975</v>
          </cell>
          <cell r="M11">
            <v>3.0769466067747073</v>
          </cell>
          <cell r="N11">
            <v>2.9475173037347315</v>
          </cell>
          <cell r="O11">
            <v>4.0467753071425099</v>
          </cell>
          <cell r="P11">
            <v>2.35680482534138</v>
          </cell>
          <cell r="Q11">
            <v>2.6638325443171862</v>
          </cell>
          <cell r="R11">
            <v>6.6031258523615701</v>
          </cell>
          <cell r="S11">
            <v>3.8234505885554064</v>
          </cell>
          <cell r="T11">
            <v>2.880426734339943</v>
          </cell>
          <cell r="U11">
            <v>1.8523603806767135</v>
          </cell>
          <cell r="V11">
            <v>5.3662446435315525</v>
          </cell>
          <cell r="W11">
            <v>4.835429740202259</v>
          </cell>
          <cell r="X11">
            <v>2.7258690235507719</v>
          </cell>
          <cell r="Y11">
            <v>4.8446972238279145</v>
          </cell>
          <cell r="Z11">
            <v>4.2584079001573407</v>
          </cell>
          <cell r="AA11">
            <v>1.1780473050286446</v>
          </cell>
          <cell r="AB11">
            <v>9.3955271830605671</v>
          </cell>
          <cell r="AC11">
            <v>2.167357375805397</v>
          </cell>
          <cell r="AD11">
            <v>3.8352814538575939</v>
          </cell>
          <cell r="AE11">
            <v>7.5010427777200253</v>
          </cell>
          <cell r="AF11">
            <v>0.4369293977628747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2.8940575095839161</v>
          </cell>
          <cell r="F12">
            <v>0.7026040874662649</v>
          </cell>
          <cell r="G12">
            <v>0.62902782848580419</v>
          </cell>
          <cell r="H12">
            <v>0.32572384768629459</v>
          </cell>
          <cell r="I12">
            <v>1.236701745945552</v>
          </cell>
          <cell r="J12">
            <v>97.105942490416069</v>
          </cell>
          <cell r="K12">
            <v>18.238912813588122</v>
          </cell>
          <cell r="L12">
            <v>2.1174406589568324</v>
          </cell>
          <cell r="M12">
            <v>2.9959923064556677</v>
          </cell>
          <cell r="N12">
            <v>2.8642502839056401</v>
          </cell>
          <cell r="O12">
            <v>3.9847881456219065</v>
          </cell>
          <cell r="P12">
            <v>2.3039718638261943</v>
          </cell>
          <cell r="Q12">
            <v>2.5760657957301194</v>
          </cell>
          <cell r="R12">
            <v>6.3556337151084286</v>
          </cell>
          <cell r="S12">
            <v>3.6940731984298183</v>
          </cell>
          <cell r="T12">
            <v>2.8712691446028433</v>
          </cell>
          <cell r="U12">
            <v>1.8197542971741019</v>
          </cell>
          <cell r="V12">
            <v>5.4569554292065741</v>
          </cell>
          <cell r="W12">
            <v>4.8941196639835098</v>
          </cell>
          <cell r="X12">
            <v>2.7267641193880054</v>
          </cell>
          <cell r="Y12">
            <v>4.9340439811173979</v>
          </cell>
          <cell r="Z12">
            <v>4.3916464170637708</v>
          </cell>
          <cell r="AA12">
            <v>1.1559769402432893</v>
          </cell>
          <cell r="AB12">
            <v>9.522980798481596</v>
          </cell>
          <cell r="AC12">
            <v>2.1128352235466807</v>
          </cell>
          <cell r="AD12">
            <v>4.0078422087997181</v>
          </cell>
          <cell r="AE12">
            <v>7.6154670195391763</v>
          </cell>
          <cell r="AF12">
            <v>0.46515846564668606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2.9095683178519622</v>
          </cell>
          <cell r="F13">
            <v>0.66912142999237045</v>
          </cell>
          <cell r="G13">
            <v>0.5869389416367442</v>
          </cell>
          <cell r="H13">
            <v>0.37357575073913474</v>
          </cell>
          <cell r="I13">
            <v>1.2799321954837131</v>
          </cell>
          <cell r="J13">
            <v>97.099885899999009</v>
          </cell>
          <cell r="K13">
            <v>18.231315839016101</v>
          </cell>
          <cell r="L13">
            <v>2.0411598413727976</v>
          </cell>
          <cell r="M13">
            <v>2.9377007897061524</v>
          </cell>
          <cell r="N13">
            <v>2.819576419942881</v>
          </cell>
          <cell r="O13">
            <v>3.9184973860657752</v>
          </cell>
          <cell r="P13">
            <v>2.2541221197752757</v>
          </cell>
          <cell r="Q13">
            <v>2.5040826763881592</v>
          </cell>
          <cell r="R13">
            <v>6.1901209368547576</v>
          </cell>
          <cell r="S13">
            <v>3.5749763530225067</v>
          </cell>
          <cell r="T13">
            <v>2.8478247448374892</v>
          </cell>
          <cell r="U13">
            <v>1.7943440850544241</v>
          </cell>
          <cell r="V13">
            <v>5.5805372989625814</v>
          </cell>
          <cell r="W13">
            <v>4.9675146550285172</v>
          </cell>
          <cell r="X13">
            <v>2.7283070898249782</v>
          </cell>
          <cell r="Y13">
            <v>5.0562062549971154</v>
          </cell>
          <cell r="Z13">
            <v>4.5032640831946784</v>
          </cell>
          <cell r="AA13">
            <v>1.1242455261290525</v>
          </cell>
          <cell r="AB13">
            <v>9.7559342290094477</v>
          </cell>
          <cell r="AC13">
            <v>2.0696048115596941</v>
          </cell>
          <cell r="AD13">
            <v>4.1611378597827597</v>
          </cell>
          <cell r="AE13">
            <v>7.5512935525496427</v>
          </cell>
          <cell r="AF13">
            <v>0.48811934692421616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2.8773610892850203</v>
          </cell>
          <cell r="F14">
            <v>0.654505678304386</v>
          </cell>
          <cell r="G14">
            <v>0.56951303633819395</v>
          </cell>
          <cell r="H14">
            <v>0.38325737100900809</v>
          </cell>
          <cell r="I14">
            <v>1.2700850036334326</v>
          </cell>
          <cell r="J14">
            <v>96.78097746386554</v>
          </cell>
          <cell r="K14">
            <v>18.179454537496341</v>
          </cell>
          <cell r="L14">
            <v>2.0171011856765659</v>
          </cell>
          <cell r="M14">
            <v>2.91077514665665</v>
          </cell>
          <cell r="N14">
            <v>2.793195065807339</v>
          </cell>
          <cell r="O14">
            <v>3.8882296769558384</v>
          </cell>
          <cell r="P14">
            <v>2.2277323094948156</v>
          </cell>
          <cell r="Q14">
            <v>2.4721132573931426</v>
          </cell>
          <cell r="R14">
            <v>6.1336251221313765</v>
          </cell>
          <cell r="S14">
            <v>3.5218148458602694</v>
          </cell>
          <cell r="T14">
            <v>2.8332762755781018</v>
          </cell>
          <cell r="U14">
            <v>1.7754741270596335</v>
          </cell>
          <cell r="V14">
            <v>5.5952104068527371</v>
          </cell>
          <cell r="W14">
            <v>4.960165646515561</v>
          </cell>
          <cell r="X14">
            <v>2.7109021086314917</v>
          </cell>
          <cell r="Y14">
            <v>5.0755519511576583</v>
          </cell>
          <cell r="Z14">
            <v>4.5186565157916281</v>
          </cell>
          <cell r="AA14">
            <v>1.1043517608878493</v>
          </cell>
          <cell r="AB14">
            <v>9.8028234848365425</v>
          </cell>
          <cell r="AC14">
            <v>2.0537855806748708</v>
          </cell>
          <cell r="AD14">
            <v>4.2020405551678177</v>
          </cell>
          <cell r="AE14">
            <v>7.512494022260972</v>
          </cell>
          <cell r="AF14">
            <v>0.49220388097832068</v>
          </cell>
        </row>
        <row r="16">
          <cell r="B16">
            <v>41.104337135512722</v>
          </cell>
          <cell r="C16">
            <v>46.347190695608631</v>
          </cell>
          <cell r="D16">
            <v>35.597828465630158</v>
          </cell>
          <cell r="E16">
            <v>64.325313807531387</v>
          </cell>
          <cell r="F16">
            <v>0</v>
          </cell>
          <cell r="G16">
            <v>100</v>
          </cell>
          <cell r="H16">
            <v>0</v>
          </cell>
          <cell r="I16">
            <v>100</v>
          </cell>
          <cell r="J16">
            <v>34.725420986335862</v>
          </cell>
          <cell r="K16">
            <v>88.78063709862532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63.758272810648684</v>
          </cell>
          <cell r="S16">
            <v>0</v>
          </cell>
          <cell r="T16">
            <v>0</v>
          </cell>
          <cell r="U16">
            <v>0</v>
          </cell>
          <cell r="V16">
            <v>35.796110219820434</v>
          </cell>
          <cell r="W16">
            <v>0</v>
          </cell>
          <cell r="X16">
            <v>0</v>
          </cell>
          <cell r="Y16">
            <v>44.773059119575016</v>
          </cell>
          <cell r="Z16">
            <v>43.068738917283831</v>
          </cell>
          <cell r="AA16">
            <v>0</v>
          </cell>
          <cell r="AB16">
            <v>27.67460996111712</v>
          </cell>
          <cell r="AC16">
            <v>0</v>
          </cell>
          <cell r="AD16">
            <v>0</v>
          </cell>
          <cell r="AE16">
            <v>62.282276157454618</v>
          </cell>
          <cell r="AF16">
            <v>0</v>
          </cell>
        </row>
        <row r="17">
          <cell r="B17">
            <v>34.596649192117773</v>
          </cell>
          <cell r="C17">
            <v>33.641821757633615</v>
          </cell>
          <cell r="D17">
            <v>35.683031966431642</v>
          </cell>
          <cell r="E17">
            <v>23.472803347280337</v>
          </cell>
          <cell r="F17">
            <v>100</v>
          </cell>
          <cell r="G17">
            <v>0</v>
          </cell>
          <cell r="H17">
            <v>0</v>
          </cell>
          <cell r="I17">
            <v>0</v>
          </cell>
          <cell r="J17">
            <v>36.053836951429879</v>
          </cell>
          <cell r="K17">
            <v>11.219362901374685</v>
          </cell>
          <cell r="L17">
            <v>65.051230274474619</v>
          </cell>
          <cell r="M17">
            <v>41.965499215891263</v>
          </cell>
          <cell r="N17">
            <v>68.123365300784656</v>
          </cell>
          <cell r="O17">
            <v>48.965300180974111</v>
          </cell>
          <cell r="P17">
            <v>46.33251833740831</v>
          </cell>
          <cell r="Q17">
            <v>31.935994159162806</v>
          </cell>
          <cell r="R17">
            <v>36.241727189351316</v>
          </cell>
          <cell r="S17">
            <v>75.583719644452003</v>
          </cell>
          <cell r="T17">
            <v>100</v>
          </cell>
          <cell r="U17">
            <v>57.168489405331513</v>
          </cell>
          <cell r="V17">
            <v>22.01581806411664</v>
          </cell>
          <cell r="W17">
            <v>58.928011046256202</v>
          </cell>
          <cell r="X17">
            <v>0</v>
          </cell>
          <cell r="Y17">
            <v>20.267793345552825</v>
          </cell>
          <cell r="Z17">
            <v>0</v>
          </cell>
          <cell r="AA17">
            <v>0</v>
          </cell>
          <cell r="AB17">
            <v>51.041448185734339</v>
          </cell>
          <cell r="AC17">
            <v>46.861986912552055</v>
          </cell>
          <cell r="AD17">
            <v>56.616862326574172</v>
          </cell>
          <cell r="AE17">
            <v>31.666326738731389</v>
          </cell>
          <cell r="AF17">
            <v>0</v>
          </cell>
        </row>
        <row r="18">
          <cell r="B18">
            <v>0.79778501491759801</v>
          </cell>
          <cell r="C18">
            <v>0.90192117564076801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B19">
            <v>18.070885835123889</v>
          </cell>
          <cell r="C19">
            <v>14.427658338651758</v>
          </cell>
          <cell r="D19">
            <v>24.901590151168069</v>
          </cell>
          <cell r="E19">
            <v>12.201882845188285</v>
          </cell>
          <cell r="F19">
            <v>0</v>
          </cell>
          <cell r="G19">
            <v>0</v>
          </cell>
          <cell r="H19">
            <v>100</v>
          </cell>
          <cell r="I19">
            <v>0</v>
          </cell>
          <cell r="J19">
            <v>25.287259815836734</v>
          </cell>
          <cell r="K19">
            <v>0</v>
          </cell>
          <cell r="L19">
            <v>21.142771670032161</v>
          </cell>
          <cell r="M19">
            <v>58.034500784108722</v>
          </cell>
          <cell r="N19">
            <v>31.876634699215344</v>
          </cell>
          <cell r="O19">
            <v>51.034699819025889</v>
          </cell>
          <cell r="P19">
            <v>53.66748166259169</v>
          </cell>
          <cell r="Q19">
            <v>47.146507666098806</v>
          </cell>
          <cell r="R19">
            <v>0</v>
          </cell>
          <cell r="S19">
            <v>24.416280355547997</v>
          </cell>
          <cell r="T19">
            <v>0</v>
          </cell>
          <cell r="U19">
            <v>42.831510594668487</v>
          </cell>
          <cell r="V19">
            <v>42.188071716062936</v>
          </cell>
          <cell r="W19">
            <v>41.071988953743805</v>
          </cell>
          <cell r="X19">
            <v>100</v>
          </cell>
          <cell r="Y19">
            <v>24.685451551772346</v>
          </cell>
          <cell r="Z19">
            <v>29.425263377490356</v>
          </cell>
          <cell r="AA19">
            <v>83.38043331987619</v>
          </cell>
          <cell r="AB19">
            <v>21.283941853148548</v>
          </cell>
          <cell r="AC19">
            <v>42.117787031528856</v>
          </cell>
          <cell r="AD19">
            <v>40.436804390913252</v>
          </cell>
          <cell r="AE19">
            <v>0</v>
          </cell>
          <cell r="AF19">
            <v>46.243902439024382</v>
          </cell>
        </row>
        <row r="20">
          <cell r="B20">
            <v>5.4303428223280079</v>
          </cell>
          <cell r="C20">
            <v>4.681408032465229</v>
          </cell>
          <cell r="D20">
            <v>3.8175494167701358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3.9334822463975203</v>
          </cell>
          <cell r="K20">
            <v>0</v>
          </cell>
          <cell r="L20">
            <v>13.805998055493232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20.917498174738377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10.273695983099817</v>
          </cell>
          <cell r="Z20">
            <v>27.505997705225827</v>
          </cell>
          <cell r="AA20">
            <v>16.619566680123807</v>
          </cell>
          <cell r="AB20">
            <v>0</v>
          </cell>
          <cell r="AC20">
            <v>11.020226055919096</v>
          </cell>
          <cell r="AD20">
            <v>2.9463332825125779</v>
          </cell>
          <cell r="AE20">
            <v>6.0513971038139918</v>
          </cell>
          <cell r="AF20">
            <v>53.756097560975611</v>
          </cell>
        </row>
        <row r="22">
          <cell r="B22">
            <v>0.33855882943167881</v>
          </cell>
          <cell r="C22">
            <v>0.53266661528537096</v>
          </cell>
          <cell r="D22">
            <v>0.72571809407149246</v>
          </cell>
          <cell r="E22">
            <v>1.3661635924263393</v>
          </cell>
          <cell r="F22">
            <v>0.74446773711445147</v>
          </cell>
          <cell r="G22">
            <v>0.60588213224030962</v>
          </cell>
          <cell r="H22">
            <v>4.0801303327918204</v>
          </cell>
          <cell r="I22">
            <v>1.4721903192744801</v>
          </cell>
          <cell r="J22">
            <v>0.70706060770013845</v>
          </cell>
          <cell r="K22">
            <v>0.76036461475224026</v>
          </cell>
          <cell r="L22">
            <v>-3.9245931698828063E-2</v>
          </cell>
          <cell r="M22">
            <v>0.27911546713403901</v>
          </cell>
          <cell r="N22">
            <v>0.24578918017841289</v>
          </cell>
          <cell r="O22">
            <v>0.46691416750010983</v>
          </cell>
          <cell r="P22">
            <v>0.34582263555347215</v>
          </cell>
          <cell r="Q22">
            <v>0.16485746874566054</v>
          </cell>
          <cell r="R22">
            <v>8.6442570139544372E-2</v>
          </cell>
          <cell r="S22">
            <v>0.14948215757184524</v>
          </cell>
          <cell r="T22">
            <v>0.67227525590896065</v>
          </cell>
          <cell r="U22">
            <v>0.42802390072478325</v>
          </cell>
          <cell r="V22">
            <v>1.0075170185620541</v>
          </cell>
          <cell r="W22">
            <v>0.9284545740121164</v>
          </cell>
          <cell r="X22">
            <v>0.73122990437131108</v>
          </cell>
          <cell r="Y22">
            <v>1.0329657499159595</v>
          </cell>
          <cell r="Z22">
            <v>1.2442552831820386</v>
          </cell>
          <cell r="AA22">
            <v>0.40872344821034634</v>
          </cell>
          <cell r="AB22">
            <v>0.95217141943895189</v>
          </cell>
          <cell r="AC22">
            <v>0.29891207059895564</v>
          </cell>
          <cell r="AD22">
            <v>1.4672603989162036</v>
          </cell>
          <cell r="AE22">
            <v>0.9801912344953756</v>
          </cell>
          <cell r="AF22">
            <v>1.7822349077352806</v>
          </cell>
        </row>
        <row r="23">
          <cell r="B23">
            <v>0.26826056383550956</v>
          </cell>
          <cell r="C23">
            <v>0.40389387536261534</v>
          </cell>
          <cell r="D23">
            <v>0.54763025636428431</v>
          </cell>
          <cell r="E23">
            <v>0.48301103223180597</v>
          </cell>
          <cell r="F23">
            <v>-0.24149722608327595</v>
          </cell>
          <cell r="G23">
            <v>-0.55668435379545578</v>
          </cell>
          <cell r="H23">
            <v>2.3813460209627824</v>
          </cell>
          <cell r="I23">
            <v>0.84564595383433971</v>
          </cell>
          <cell r="J23">
            <v>0.51018757267717874</v>
          </cell>
          <cell r="K23">
            <v>0.5111571484477162</v>
          </cell>
          <cell r="L23">
            <v>6.7286746608496983E-3</v>
          </cell>
          <cell r="M23">
            <v>0.22576759070889185</v>
          </cell>
          <cell r="N23">
            <v>0.26737625698172174</v>
          </cell>
          <cell r="O23">
            <v>0.27395311790936461</v>
          </cell>
          <cell r="P23">
            <v>0.1723917004033293</v>
          </cell>
          <cell r="Q23">
            <v>8.8508747695392742E-2</v>
          </cell>
          <cell r="R23">
            <v>0.15118739001933612</v>
          </cell>
          <cell r="S23">
            <v>1.5545654164550449E-2</v>
          </cell>
          <cell r="T23">
            <v>0.39892529888705397</v>
          </cell>
          <cell r="U23">
            <v>0.27279663612671534</v>
          </cell>
          <cell r="V23">
            <v>0.82754074432203062</v>
          </cell>
          <cell r="W23">
            <v>0.69749882654386308</v>
          </cell>
          <cell r="X23">
            <v>0.48247259388629615</v>
          </cell>
          <cell r="Y23">
            <v>0.86402920459658361</v>
          </cell>
          <cell r="Z23">
            <v>0.86665369725318353</v>
          </cell>
          <cell r="AA23">
            <v>3.8506947444827411E-2</v>
          </cell>
          <cell r="AB23">
            <v>0.87171982066216458</v>
          </cell>
          <cell r="AC23">
            <v>0.23144765917182397</v>
          </cell>
          <cell r="AD23">
            <v>1.0776487975486138</v>
          </cell>
          <cell r="AE23">
            <v>0.39565231254963251</v>
          </cell>
          <cell r="AF23">
            <v>1.1809987908426134</v>
          </cell>
        </row>
        <row r="25">
          <cell r="B25">
            <v>1.6378168717052137</v>
          </cell>
          <cell r="C25">
            <v>2.4195950524881367</v>
          </cell>
          <cell r="D25">
            <v>1.3563047346815731</v>
          </cell>
          <cell r="E25">
            <v>-0.94900238554822547</v>
          </cell>
          <cell r="F25">
            <v>-2.9751692683512307</v>
          </cell>
          <cell r="G25">
            <v>-1.415629277194812</v>
          </cell>
          <cell r="H25">
            <v>6.2610327247589774</v>
          </cell>
          <cell r="I25">
            <v>-1.1279969398894898</v>
          </cell>
          <cell r="J25">
            <v>1.4239868505658295</v>
          </cell>
          <cell r="K25">
            <v>-1.8992846727370283</v>
          </cell>
          <cell r="L25">
            <v>-2.3160832991184099</v>
          </cell>
          <cell r="M25">
            <v>-1.4371922200309404</v>
          </cell>
          <cell r="N25">
            <v>-1.4591709510667805</v>
          </cell>
          <cell r="O25">
            <v>1.26626399267628</v>
          </cell>
          <cell r="P25">
            <v>0.26981038987250933</v>
          </cell>
          <cell r="Q25">
            <v>0.7417451938160412</v>
          </cell>
          <cell r="R25">
            <v>-3.0254155719154028</v>
          </cell>
          <cell r="S25">
            <v>-1.0140355409219108</v>
          </cell>
          <cell r="T25">
            <v>0.76452660762462332</v>
          </cell>
          <cell r="U25">
            <v>-0.13874127071310874</v>
          </cell>
          <cell r="V25">
            <v>2.9594699159185889</v>
          </cell>
          <cell r="W25">
            <v>4.1227116161567858</v>
          </cell>
          <cell r="X25">
            <v>4.2026129771482648</v>
          </cell>
          <cell r="Y25">
            <v>5.7592961735265273</v>
          </cell>
          <cell r="Z25">
            <v>6.7398324602618676</v>
          </cell>
          <cell r="AA25">
            <v>4.4072967505036811</v>
          </cell>
          <cell r="AB25">
            <v>1.9885650478050194</v>
          </cell>
          <cell r="AC25">
            <v>2.1479515358242129</v>
          </cell>
          <cell r="AD25">
            <v>8.0787331314446753</v>
          </cell>
          <cell r="AE25">
            <v>4.3713013386742903</v>
          </cell>
          <cell r="AF25">
            <v>11.10271075342388</v>
          </cell>
        </row>
        <row r="26">
          <cell r="B26">
            <v>1.7268386970191303</v>
          </cell>
          <cell r="C26">
            <v>2.5351436987452294</v>
          </cell>
          <cell r="D26">
            <v>1.1299037231513356</v>
          </cell>
          <cell r="E26">
            <v>-5.9081305993435702</v>
          </cell>
          <cell r="F26">
            <v>-8.748598774574905</v>
          </cell>
          <cell r="G26">
            <v>-9.3839570363963656</v>
          </cell>
          <cell r="H26">
            <v>-0.88514911096652638</v>
          </cell>
          <cell r="I26">
            <v>-3.8494197927776543</v>
          </cell>
          <cell r="J26">
            <v>0.98024204763235734</v>
          </cell>
          <cell r="K26">
            <v>-3.9669893460145933</v>
          </cell>
          <cell r="L26">
            <v>-2.1688015834484817</v>
          </cell>
          <cell r="M26">
            <v>-1.6246162942004008</v>
          </cell>
          <cell r="N26">
            <v>-1.1980861983760847</v>
          </cell>
          <cell r="O26">
            <v>0.52298668779198965</v>
          </cell>
          <cell r="P26">
            <v>0.32763748864800973</v>
          </cell>
          <cell r="Q26">
            <v>0.70571825173421276</v>
          </cell>
          <cell r="R26">
            <v>-3.1017676609323943</v>
          </cell>
          <cell r="S26">
            <v>-1.8555932165656499</v>
          </cell>
          <cell r="T26">
            <v>-0.18804809492518013</v>
          </cell>
          <cell r="U26">
            <v>-0.68771379703534774</v>
          </cell>
          <cell r="V26">
            <v>3.8094859948649624</v>
          </cell>
          <cell r="W26">
            <v>4.8576619290658947</v>
          </cell>
          <cell r="X26">
            <v>4.356069723563806</v>
          </cell>
          <cell r="Y26">
            <v>7.1094161187110112</v>
          </cell>
          <cell r="Z26">
            <v>6.3346156145406507</v>
          </cell>
          <cell r="AA26">
            <v>2.6852459913533631</v>
          </cell>
          <cell r="AB26">
            <v>2.9666788787756091</v>
          </cell>
          <cell r="AC26">
            <v>2.6248224094231918</v>
          </cell>
          <cell r="AD26">
            <v>8.4632128245277318</v>
          </cell>
          <cell r="AE26">
            <v>1.1649698290757329</v>
          </cell>
          <cell r="AF26">
            <v>10.974506830591803</v>
          </cell>
        </row>
        <row r="28">
          <cell r="B28">
            <v>100</v>
          </cell>
          <cell r="C28">
            <v>115.46447044339597</v>
          </cell>
          <cell r="D28">
            <v>115.02419980007825</v>
          </cell>
          <cell r="E28">
            <v>64.783533483629085</v>
          </cell>
          <cell r="F28">
            <v>63.601637595186389</v>
          </cell>
          <cell r="G28">
            <v>71.742647207370254</v>
          </cell>
          <cell r="H28">
            <v>56.478254184525511</v>
          </cell>
          <cell r="I28">
            <v>63.601637595186389</v>
          </cell>
          <cell r="J28">
            <v>116.4386095569875</v>
          </cell>
          <cell r="K28">
            <v>179.10221146804486</v>
          </cell>
          <cell r="L28">
            <v>109.39481666372059</v>
          </cell>
          <cell r="M28">
            <v>95.148049842398848</v>
          </cell>
          <cell r="N28">
            <v>104.81549875686717</v>
          </cell>
          <cell r="O28">
            <v>103.28905945458268</v>
          </cell>
          <cell r="P28">
            <v>96.674489144683307</v>
          </cell>
          <cell r="Q28">
            <v>102.27143325305971</v>
          </cell>
          <cell r="R28">
            <v>90.568731935545415</v>
          </cell>
          <cell r="S28">
            <v>95.65686294316032</v>
          </cell>
          <cell r="T28">
            <v>114.99176077209698</v>
          </cell>
          <cell r="U28">
            <v>100.74499395077522</v>
          </cell>
          <cell r="V28">
            <v>103.79787255534418</v>
          </cell>
          <cell r="W28">
            <v>100.23618085001375</v>
          </cell>
          <cell r="X28">
            <v>95.148049842398848</v>
          </cell>
          <cell r="Y28">
            <v>102.7802463538212</v>
          </cell>
          <cell r="Z28">
            <v>99.727367749252267</v>
          </cell>
          <cell r="AA28">
            <v>94.130423640875847</v>
          </cell>
          <cell r="AB28">
            <v>117.02701317514294</v>
          </cell>
          <cell r="AC28">
            <v>97.183302245444807</v>
          </cell>
          <cell r="AD28">
            <v>88.02466643173797</v>
          </cell>
          <cell r="AE28">
            <v>105.83312495839014</v>
          </cell>
          <cell r="AF28">
            <v>87.007040230214983</v>
          </cell>
        </row>
        <row r="29">
          <cell r="B29">
            <v>100</v>
          </cell>
          <cell r="C29">
            <v>112.33708707064017</v>
          </cell>
          <cell r="D29">
            <v>107.34338965863144</v>
          </cell>
          <cell r="E29">
            <v>67.773369617063821</v>
          </cell>
          <cell r="F29">
            <v>68.969084321061089</v>
          </cell>
          <cell r="G29">
            <v>74.27439849960426</v>
          </cell>
          <cell r="H29">
            <v>56.317950510688938</v>
          </cell>
          <cell r="I29">
            <v>66.928578867775258</v>
          </cell>
          <cell r="J29">
            <v>108.49606079139342</v>
          </cell>
          <cell r="K29">
            <v>164.05663844418081</v>
          </cell>
          <cell r="L29">
            <v>97.9442617577199</v>
          </cell>
          <cell r="M29">
            <v>84.885026856690573</v>
          </cell>
          <cell r="N29">
            <v>96.311857395091224</v>
          </cell>
          <cell r="O29">
            <v>94.679453032462561</v>
          </cell>
          <cell r="P29">
            <v>90.190341035233729</v>
          </cell>
          <cell r="Q29">
            <v>93.047048669833899</v>
          </cell>
          <cell r="R29">
            <v>87.333633400633573</v>
          </cell>
          <cell r="S29">
            <v>88.557936672605081</v>
          </cell>
          <cell r="T29">
            <v>100.80096939232006</v>
          </cell>
          <cell r="U29">
            <v>89.782239944576574</v>
          </cell>
          <cell r="V29">
            <v>96.719958485748393</v>
          </cell>
          <cell r="W29">
            <v>95.903756304434069</v>
          </cell>
          <cell r="X29">
            <v>88.966037763262236</v>
          </cell>
          <cell r="Y29">
            <v>97.536160667062731</v>
          </cell>
          <cell r="Z29">
            <v>99.168565029691393</v>
          </cell>
          <cell r="AA29">
            <v>87.741734491290728</v>
          </cell>
          <cell r="AB29">
            <v>109.37109229612054</v>
          </cell>
          <cell r="AC29">
            <v>90.190341035233729</v>
          </cell>
          <cell r="AD29">
            <v>84.068824675376248</v>
          </cell>
          <cell r="AE29">
            <v>102.43337375494872</v>
          </cell>
          <cell r="AF29">
            <v>83.660723584719079</v>
          </cell>
        </row>
        <row r="30">
          <cell r="B30">
            <v>100</v>
          </cell>
          <cell r="C30">
            <v>111.50202512453984</v>
          </cell>
          <cell r="D30">
            <v>106.9432399705869</v>
          </cell>
          <cell r="E30">
            <v>67.184624116885473</v>
          </cell>
          <cell r="F30">
            <v>68.393597574294489</v>
          </cell>
          <cell r="G30">
            <v>73.803260659266925</v>
          </cell>
          <cell r="H30">
            <v>52.551012825446605</v>
          </cell>
          <cell r="I30">
            <v>67.2343840560861</v>
          </cell>
          <cell r="J30">
            <v>108.10663022727989</v>
          </cell>
          <cell r="K30">
            <v>166.92674662200687</v>
          </cell>
          <cell r="L30">
            <v>98.146744541642931</v>
          </cell>
          <cell r="M30">
            <v>85.00899133528128</v>
          </cell>
          <cell r="N30">
            <v>96.601126517365088</v>
          </cell>
          <cell r="O30">
            <v>93.89629497487887</v>
          </cell>
          <cell r="P30">
            <v>88.48663188990642</v>
          </cell>
          <cell r="Q30">
            <v>93.89629497487887</v>
          </cell>
          <cell r="R30">
            <v>86.941013865628577</v>
          </cell>
          <cell r="S30">
            <v>86.941013865628577</v>
          </cell>
          <cell r="T30">
            <v>100.85157608412916</v>
          </cell>
          <cell r="U30">
            <v>88.48663188990642</v>
          </cell>
          <cell r="V30">
            <v>96.214722011295635</v>
          </cell>
          <cell r="W30">
            <v>93.89629497487887</v>
          </cell>
          <cell r="X30">
            <v>88.48663188990642</v>
          </cell>
          <cell r="Y30">
            <v>96.214722011295635</v>
          </cell>
          <cell r="Z30">
            <v>95.441912999156713</v>
          </cell>
          <cell r="AA30">
            <v>86.168204853489655</v>
          </cell>
          <cell r="AB30">
            <v>107.80685719337943</v>
          </cell>
          <cell r="AC30">
            <v>90.418654420253716</v>
          </cell>
          <cell r="AD30">
            <v>83.076968804933969</v>
          </cell>
          <cell r="AE30">
            <v>100.07876707199024</v>
          </cell>
          <cell r="AF30">
            <v>81.917755286725594</v>
          </cell>
        </row>
        <row r="31">
          <cell r="B31">
            <v>100</v>
          </cell>
          <cell r="C31">
            <v>110.22148804136785</v>
          </cell>
          <cell r="D31">
            <v>107.53046860000894</v>
          </cell>
          <cell r="E31">
            <v>68.692165515368984</v>
          </cell>
          <cell r="F31">
            <v>72.503614323638885</v>
          </cell>
          <cell r="G31">
            <v>74.142114082365183</v>
          </cell>
          <cell r="H31">
            <v>54.889741917331136</v>
          </cell>
          <cell r="I31">
            <v>67.997739987141543</v>
          </cell>
          <cell r="J31">
            <v>108.67334502036014</v>
          </cell>
          <cell r="K31">
            <v>174.50022430435121</v>
          </cell>
          <cell r="L31">
            <v>93.804111187080821</v>
          </cell>
          <cell r="M31">
            <v>82.334612875996697</v>
          </cell>
          <cell r="N31">
            <v>92.575236368036087</v>
          </cell>
          <cell r="O31">
            <v>90.93673660930979</v>
          </cell>
          <cell r="P31">
            <v>87.250112152175603</v>
          </cell>
          <cell r="Q31">
            <v>91.346361548991368</v>
          </cell>
          <cell r="R31">
            <v>87.659737091857181</v>
          </cell>
          <cell r="S31">
            <v>84.382737574404572</v>
          </cell>
          <cell r="T31">
            <v>101.99660998071234</v>
          </cell>
          <cell r="U31">
            <v>86.021237333130884</v>
          </cell>
          <cell r="V31">
            <v>95.852235885488696</v>
          </cell>
          <cell r="W31">
            <v>90.117486729946634</v>
          </cell>
          <cell r="X31">
            <v>86.021237333130884</v>
          </cell>
          <cell r="Y31">
            <v>95.03298600612554</v>
          </cell>
          <cell r="Z31">
            <v>96.26186082517026</v>
          </cell>
          <cell r="AA31">
            <v>83.153862755359853</v>
          </cell>
          <cell r="AB31">
            <v>107.73135913625438</v>
          </cell>
          <cell r="AC31">
            <v>86.84048721249404</v>
          </cell>
          <cell r="AD31">
            <v>84.382737574404572</v>
          </cell>
          <cell r="AE31">
            <v>100.35811022198602</v>
          </cell>
          <cell r="AF31">
            <v>89.298236850583493</v>
          </cell>
        </row>
        <row r="32">
          <cell r="B32">
            <v>100</v>
          </cell>
          <cell r="C32">
            <v>109.34864922923195</v>
          </cell>
          <cell r="D32">
            <v>108.16211421643405</v>
          </cell>
          <cell r="E32">
            <v>66.902959263843812</v>
          </cell>
          <cell r="F32">
            <v>72.391964619846831</v>
          </cell>
          <cell r="G32">
            <v>73.541043423336461</v>
          </cell>
          <cell r="H32">
            <v>51.708546157033453</v>
          </cell>
          <cell r="I32">
            <v>65.497491798909039</v>
          </cell>
          <cell r="J32">
            <v>109.38059695672837</v>
          </cell>
          <cell r="K32">
            <v>177.34116200523323</v>
          </cell>
          <cell r="L32">
            <v>96.90564576095899</v>
          </cell>
          <cell r="M32">
            <v>82.733673851253513</v>
          </cell>
          <cell r="N32">
            <v>94.22446188614984</v>
          </cell>
          <cell r="O32">
            <v>90.394199207851074</v>
          </cell>
          <cell r="P32">
            <v>87.713015333041938</v>
          </cell>
          <cell r="Q32">
            <v>90.011172940021183</v>
          </cell>
          <cell r="R32">
            <v>87.713015333041938</v>
          </cell>
          <cell r="S32">
            <v>82.350647583423637</v>
          </cell>
          <cell r="T32">
            <v>100.35288217142788</v>
          </cell>
          <cell r="U32">
            <v>85.031831458232787</v>
          </cell>
          <cell r="V32">
            <v>96.522619493129113</v>
          </cell>
          <cell r="W32">
            <v>90.011172940021183</v>
          </cell>
          <cell r="X32">
            <v>86.94696279738217</v>
          </cell>
          <cell r="Y32">
            <v>96.139593225299237</v>
          </cell>
          <cell r="Z32">
            <v>95.373540689639484</v>
          </cell>
          <cell r="AA32">
            <v>80.435516244274268</v>
          </cell>
          <cell r="AB32">
            <v>108.77946006368519</v>
          </cell>
          <cell r="AC32">
            <v>87.713015333041938</v>
          </cell>
          <cell r="AD32">
            <v>83.499726386913281</v>
          </cell>
          <cell r="AE32">
            <v>101.50196097491752</v>
          </cell>
          <cell r="AF32">
            <v>89.245120404361444</v>
          </cell>
        </row>
        <row r="33">
          <cell r="B33">
            <v>100</v>
          </cell>
          <cell r="C33">
            <v>108.68638203895958</v>
          </cell>
          <cell r="D33">
            <v>108.50416580940544</v>
          </cell>
          <cell r="E33">
            <v>70.04490226648565</v>
          </cell>
          <cell r="F33">
            <v>73.287902191017736</v>
          </cell>
          <cell r="G33">
            <v>75.905327269268369</v>
          </cell>
          <cell r="H33">
            <v>56.087680248227869</v>
          </cell>
          <cell r="I33">
            <v>69.922641376124076</v>
          </cell>
          <cell r="J33">
            <v>109.63618436601624</v>
          </cell>
          <cell r="K33">
            <v>180.60233039929372</v>
          </cell>
          <cell r="L33">
            <v>93.105549212058264</v>
          </cell>
          <cell r="M33">
            <v>81.14017742576965</v>
          </cell>
          <cell r="N33">
            <v>94.227302817022817</v>
          </cell>
          <cell r="O33">
            <v>90.114206265486104</v>
          </cell>
          <cell r="P33">
            <v>86.375027582270917</v>
          </cell>
          <cell r="Q33">
            <v>90.114206265486104</v>
          </cell>
          <cell r="R33">
            <v>86.74894545059243</v>
          </cell>
          <cell r="S33">
            <v>80.766259557448123</v>
          </cell>
          <cell r="T33">
            <v>99.088235105202557</v>
          </cell>
          <cell r="U33">
            <v>80.018423820805083</v>
          </cell>
          <cell r="V33">
            <v>96.470810026951924</v>
          </cell>
          <cell r="W33">
            <v>89.740288397164576</v>
          </cell>
          <cell r="X33">
            <v>88.24461692387851</v>
          </cell>
          <cell r="Y33">
            <v>94.60122068534433</v>
          </cell>
          <cell r="Z33">
            <v>97.592563631916491</v>
          </cell>
          <cell r="AA33">
            <v>80.766259557448123</v>
          </cell>
          <cell r="AB33">
            <v>108.06226394491902</v>
          </cell>
          <cell r="AC33">
            <v>87.122863318913943</v>
          </cell>
          <cell r="AD33">
            <v>82.261931030734203</v>
          </cell>
          <cell r="AE33">
            <v>103.20133165673928</v>
          </cell>
          <cell r="AF33">
            <v>89.740288397164576</v>
          </cell>
        </row>
        <row r="34">
          <cell r="B34">
            <v>100</v>
          </cell>
          <cell r="C34">
            <v>108.37557877292529</v>
          </cell>
          <cell r="D34">
            <v>106.7878433861746</v>
          </cell>
          <cell r="E34">
            <v>70.403972465790403</v>
          </cell>
          <cell r="F34">
            <v>73.078790009199466</v>
          </cell>
          <cell r="G34">
            <v>77.078126775872079</v>
          </cell>
          <cell r="H34">
            <v>58.172171151601567</v>
          </cell>
          <cell r="I34">
            <v>69.806605381921884</v>
          </cell>
          <cell r="J34">
            <v>107.85916200629946</v>
          </cell>
          <cell r="K34">
            <v>178.15227415177978</v>
          </cell>
          <cell r="L34">
            <v>93.439049912260018</v>
          </cell>
          <cell r="M34">
            <v>78.532431054662112</v>
          </cell>
          <cell r="N34">
            <v>93.075473842562502</v>
          </cell>
          <cell r="O34">
            <v>88.348984936494872</v>
          </cell>
          <cell r="P34">
            <v>85.07680030921729</v>
          </cell>
          <cell r="Q34">
            <v>89.439713145587405</v>
          </cell>
          <cell r="R34">
            <v>85.07680030921729</v>
          </cell>
          <cell r="S34">
            <v>79.259583194057143</v>
          </cell>
          <cell r="T34">
            <v>97.074810609235115</v>
          </cell>
          <cell r="U34">
            <v>77.078126775872079</v>
          </cell>
          <cell r="V34">
            <v>95.256930260747566</v>
          </cell>
          <cell r="W34">
            <v>88.348984936494872</v>
          </cell>
          <cell r="X34">
            <v>86.894680657704839</v>
          </cell>
          <cell r="Y34">
            <v>91.984745633469984</v>
          </cell>
          <cell r="Z34">
            <v>96.347658469840098</v>
          </cell>
          <cell r="AA34">
            <v>79.986735333452145</v>
          </cell>
          <cell r="AB34">
            <v>105.80063628197536</v>
          </cell>
          <cell r="AC34">
            <v>85.07680030921729</v>
          </cell>
          <cell r="AD34">
            <v>80.350311403149661</v>
          </cell>
          <cell r="AE34">
            <v>101.80129951530274</v>
          </cell>
          <cell r="AF34">
            <v>89.076137075889889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63.527745908619934</v>
          </cell>
          <cell r="F36">
            <v>56.866122284881271</v>
          </cell>
          <cell r="G36">
            <v>69.959026062181223</v>
          </cell>
          <cell r="H36">
            <v>53.831867575624294</v>
          </cell>
          <cell r="I36">
            <v>65.885662962181584</v>
          </cell>
          <cell r="J36">
            <v>118.79808614001487</v>
          </cell>
          <cell r="K36">
            <v>168.75818684062912</v>
          </cell>
          <cell r="L36">
            <v>119.54370691112435</v>
          </cell>
          <cell r="M36">
            <v>102.30011937644869</v>
          </cell>
          <cell r="N36">
            <v>115.06807723463095</v>
          </cell>
          <cell r="O36">
            <v>118.93134492813824</v>
          </cell>
          <cell r="P36">
            <v>100.93392141430992</v>
          </cell>
          <cell r="Q36">
            <v>107.88820430008855</v>
          </cell>
          <cell r="R36">
            <v>93.996447295981028</v>
          </cell>
          <cell r="S36">
            <v>104.11939746351828</v>
          </cell>
          <cell r="T36">
            <v>123.6440708728215</v>
          </cell>
          <cell r="U36">
            <v>105.10081374715364</v>
          </cell>
          <cell r="V36">
            <v>104.99209389615902</v>
          </cell>
          <cell r="W36">
            <v>101.61941812517354</v>
          </cell>
          <cell r="X36">
            <v>102.45196259221967</v>
          </cell>
          <cell r="Y36">
            <v>106.10632169675497</v>
          </cell>
          <cell r="Z36">
            <v>108.37859968063364</v>
          </cell>
          <cell r="AA36">
            <v>107.74337626509545</v>
          </cell>
          <cell r="AB36">
            <v>121.8846538567491</v>
          </cell>
          <cell r="AC36">
            <v>100.65205229197952</v>
          </cell>
          <cell r="AD36">
            <v>91.713778740160095</v>
          </cell>
          <cell r="AE36">
            <v>106.32792368219664</v>
          </cell>
          <cell r="AF36">
            <v>73.462549259861134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67.274848242695256</v>
          </cell>
          <cell r="F37">
            <v>64.585196387018087</v>
          </cell>
          <cell r="G37">
            <v>73.448073205797741</v>
          </cell>
          <cell r="H37">
            <v>52.238269971128823</v>
          </cell>
          <cell r="I37">
            <v>69.513863934379032</v>
          </cell>
          <cell r="J37">
            <v>110.44324120967002</v>
          </cell>
          <cell r="K37">
            <v>154.27276449844967</v>
          </cell>
          <cell r="L37">
            <v>109.23015943163099</v>
          </cell>
          <cell r="M37">
            <v>94.36846997156087</v>
          </cell>
          <cell r="N37">
            <v>102.30840118635788</v>
          </cell>
          <cell r="O37">
            <v>106.08229287799836</v>
          </cell>
          <cell r="P37">
            <v>93.199137892604185</v>
          </cell>
          <cell r="Q37">
            <v>95.951294311020689</v>
          </cell>
          <cell r="R37">
            <v>91.116234370430064</v>
          </cell>
          <cell r="S37">
            <v>100.03261499197988</v>
          </cell>
          <cell r="T37">
            <v>107.96663820040291</v>
          </cell>
          <cell r="U37">
            <v>97.831326269877138</v>
          </cell>
          <cell r="V37">
            <v>97.085458905974875</v>
          </cell>
          <cell r="W37">
            <v>100.17643157872294</v>
          </cell>
          <cell r="X37">
            <v>93.688520716308176</v>
          </cell>
          <cell r="Y37">
            <v>103.31570928675826</v>
          </cell>
          <cell r="Z37">
            <v>105.06812446635436</v>
          </cell>
          <cell r="AA37">
            <v>98.489769201149741</v>
          </cell>
          <cell r="AB37">
            <v>114.67403180189571</v>
          </cell>
          <cell r="AC37">
            <v>92.338216296442042</v>
          </cell>
          <cell r="AD37">
            <v>85.238632185468489</v>
          </cell>
          <cell r="AE37">
            <v>100.02237586029248</v>
          </cell>
          <cell r="AF37">
            <v>67.985696527734447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67.338771091365317</v>
          </cell>
          <cell r="F38">
            <v>66.082333369916171</v>
          </cell>
          <cell r="G38">
            <v>74.906519700727245</v>
          </cell>
          <cell r="H38">
            <v>54.127739454005876</v>
          </cell>
          <cell r="I38">
            <v>67.767473872420751</v>
          </cell>
          <cell r="J38">
            <v>110.22607751253383</v>
          </cell>
          <cell r="K38">
            <v>157.1732059706643</v>
          </cell>
          <cell r="L38">
            <v>108.79712283201893</v>
          </cell>
          <cell r="M38">
            <v>95.186093916388373</v>
          </cell>
          <cell r="N38">
            <v>101.32832566956039</v>
          </cell>
          <cell r="O38">
            <v>102.5703596424143</v>
          </cell>
          <cell r="P38">
            <v>97.461034387742615</v>
          </cell>
          <cell r="Q38">
            <v>98.495739844128451</v>
          </cell>
          <cell r="R38">
            <v>89.334088736595547</v>
          </cell>
          <cell r="S38">
            <v>99.963849038373212</v>
          </cell>
          <cell r="T38">
            <v>107.60414615559645</v>
          </cell>
          <cell r="U38">
            <v>94.98297545987046</v>
          </cell>
          <cell r="V38">
            <v>96.036459846011326</v>
          </cell>
          <cell r="W38">
            <v>96.799289488316958</v>
          </cell>
          <cell r="X38">
            <v>94.546215701466878</v>
          </cell>
          <cell r="Y38">
            <v>104.13012053507261</v>
          </cell>
          <cell r="Z38">
            <v>100.06839502867508</v>
          </cell>
          <cell r="AA38">
            <v>94.206086848563487</v>
          </cell>
          <cell r="AB38">
            <v>111.46161692332089</v>
          </cell>
          <cell r="AC38">
            <v>94.803899979494474</v>
          </cell>
          <cell r="AD38">
            <v>85.936097902787509</v>
          </cell>
          <cell r="AE38">
            <v>101.31022215125549</v>
          </cell>
          <cell r="AF38">
            <v>65.830075066144886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68.164893964932375</v>
          </cell>
          <cell r="F39">
            <v>66.831759016978864</v>
          </cell>
          <cell r="G39">
            <v>73.773422019615793</v>
          </cell>
          <cell r="H39">
            <v>56.043802311206882</v>
          </cell>
          <cell r="I39">
            <v>69.461277101124821</v>
          </cell>
          <cell r="J39">
            <v>110.29631794159602</v>
          </cell>
          <cell r="K39">
            <v>164.63866322431923</v>
          </cell>
          <cell r="L39">
            <v>101.05118124954768</v>
          </cell>
          <cell r="M39">
            <v>95.217879794920677</v>
          </cell>
          <cell r="N39">
            <v>97.331642153731195</v>
          </cell>
          <cell r="O39">
            <v>98.949866026721949</v>
          </cell>
          <cell r="P39">
            <v>86.816236962310285</v>
          </cell>
          <cell r="Q39">
            <v>95.502419596695816</v>
          </cell>
          <cell r="R39">
            <v>88.89321416154398</v>
          </cell>
          <cell r="S39">
            <v>96.939393365327149</v>
          </cell>
          <cell r="T39">
            <v>111.26494181161758</v>
          </cell>
          <cell r="U39">
            <v>93.618539439441975</v>
          </cell>
          <cell r="V39">
            <v>97.487131666369351</v>
          </cell>
          <cell r="W39">
            <v>92.51785909902766</v>
          </cell>
          <cell r="X39">
            <v>92.521533058685677</v>
          </cell>
          <cell r="Y39">
            <v>101.40566514171725</v>
          </cell>
          <cell r="Z39">
            <v>102.2610333915549</v>
          </cell>
          <cell r="AA39">
            <v>87.596701319860074</v>
          </cell>
          <cell r="AB39">
            <v>109.676186700562</v>
          </cell>
          <cell r="AC39">
            <v>92.481403353168574</v>
          </cell>
          <cell r="AD39">
            <v>85.223796318263183</v>
          </cell>
          <cell r="AE39">
            <v>101.39479503032996</v>
          </cell>
          <cell r="AF39">
            <v>71.943507512177277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66.79510513352281</v>
          </cell>
          <cell r="F40">
            <v>67.78843599829456</v>
          </cell>
          <cell r="G40">
            <v>76.79577358678155</v>
          </cell>
          <cell r="H40">
            <v>50.801916957207169</v>
          </cell>
          <cell r="I40">
            <v>66.230989615448735</v>
          </cell>
          <cell r="J40">
            <v>111.34599544409983</v>
          </cell>
          <cell r="K40">
            <v>165.75771687999011</v>
          </cell>
          <cell r="L40">
            <v>103.38049687194754</v>
          </cell>
          <cell r="M40">
            <v>98.988387627128233</v>
          </cell>
          <cell r="N40">
            <v>100.18855470676364</v>
          </cell>
          <cell r="O40">
            <v>95.638598764227851</v>
          </cell>
          <cell r="P40">
            <v>88.042840558859112</v>
          </cell>
          <cell r="Q40">
            <v>92.439591657336365</v>
          </cell>
          <cell r="R40">
            <v>91.534308460192051</v>
          </cell>
          <cell r="S40">
            <v>96.238656646324671</v>
          </cell>
          <cell r="T40">
            <v>113.93970233273436</v>
          </cell>
          <cell r="U40">
            <v>92.977601460145493</v>
          </cell>
          <cell r="V40">
            <v>97.416859543526357</v>
          </cell>
          <cell r="W40">
            <v>92.392671210575372</v>
          </cell>
          <cell r="X40">
            <v>93.70980759741694</v>
          </cell>
          <cell r="Y40">
            <v>102.09076247241032</v>
          </cell>
          <cell r="Z40">
            <v>102.18905145442876</v>
          </cell>
          <cell r="AA40">
            <v>86.268553315816334</v>
          </cell>
          <cell r="AB40">
            <v>112.75144714466528</v>
          </cell>
          <cell r="AC40">
            <v>93.006741989924109</v>
          </cell>
          <cell r="AD40">
            <v>87.647581006402802</v>
          </cell>
          <cell r="AE40">
            <v>102.82727767335078</v>
          </cell>
          <cell r="AF40">
            <v>70.213623060392223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72.182695834289973</v>
          </cell>
          <cell r="F41">
            <v>71.583569081108095</v>
          </cell>
          <cell r="G41">
            <v>78.930683063388315</v>
          </cell>
          <cell r="H41">
            <v>55.418597913455791</v>
          </cell>
          <cell r="I41">
            <v>74.326563326362503</v>
          </cell>
          <cell r="J41">
            <v>112.06762690439189</v>
          </cell>
          <cell r="K41">
            <v>165.88476606255668</v>
          </cell>
          <cell r="L41">
            <v>98.773442091645663</v>
          </cell>
          <cell r="M41">
            <v>93.99575557723665</v>
          </cell>
          <cell r="N41">
            <v>100.94298122959266</v>
          </cell>
          <cell r="O41">
            <v>95.306853352486442</v>
          </cell>
          <cell r="P41">
            <v>91.870803172060619</v>
          </cell>
          <cell r="Q41">
            <v>93.935243261702752</v>
          </cell>
          <cell r="R41">
            <v>90.453830760325218</v>
          </cell>
          <cell r="S41">
            <v>92.640155783819949</v>
          </cell>
          <cell r="T41">
            <v>110.62756570006047</v>
          </cell>
          <cell r="U41">
            <v>89.948096686748201</v>
          </cell>
          <cell r="V41">
            <v>102.06288192881527</v>
          </cell>
          <cell r="W41">
            <v>97.098347737314072</v>
          </cell>
          <cell r="X41">
            <v>96.547755481627803</v>
          </cell>
          <cell r="Y41">
            <v>101.50234529194266</v>
          </cell>
          <cell r="Z41">
            <v>105.47495093057391</v>
          </cell>
          <cell r="AA41">
            <v>89.721556760307891</v>
          </cell>
          <cell r="AB41">
            <v>113.75713590326318</v>
          </cell>
          <cell r="AC41">
            <v>93.92737349130033</v>
          </cell>
          <cell r="AD41">
            <v>86.925624354467175</v>
          </cell>
          <cell r="AE41">
            <v>106.78839700526024</v>
          </cell>
          <cell r="AF41">
            <v>71.005934466843314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72.568706912578023</v>
          </cell>
          <cell r="F42">
            <v>71.404098847879709</v>
          </cell>
          <cell r="G42">
            <v>80.178050552601647</v>
          </cell>
          <cell r="H42">
            <v>57.498175745943172</v>
          </cell>
          <cell r="I42">
            <v>74.228978345341744</v>
          </cell>
          <cell r="J42">
            <v>110.25886238189837</v>
          </cell>
          <cell r="K42">
            <v>163.69117356816969</v>
          </cell>
          <cell r="L42">
            <v>99.161656513431197</v>
          </cell>
          <cell r="M42">
            <v>91.006428068620664</v>
          </cell>
          <cell r="N42">
            <v>99.743673708726035</v>
          </cell>
          <cell r="O42">
            <v>93.472351955890403</v>
          </cell>
          <cell r="P42">
            <v>90.521386865600775</v>
          </cell>
          <cell r="Q42">
            <v>93.264515258332253</v>
          </cell>
          <cell r="R42">
            <v>88.741066759331559</v>
          </cell>
          <cell r="S42">
            <v>90.943534207490387</v>
          </cell>
          <cell r="T42">
            <v>108.41729111548166</v>
          </cell>
          <cell r="U42">
            <v>86.673008989734925</v>
          </cell>
          <cell r="V42">
            <v>100.81362265053319</v>
          </cell>
          <cell r="W42">
            <v>95.626152009823358</v>
          </cell>
          <cell r="X42">
            <v>95.103803973796914</v>
          </cell>
          <cell r="Y42">
            <v>98.729260820566509</v>
          </cell>
          <cell r="Z42">
            <v>104.1656449133848</v>
          </cell>
          <cell r="AA42">
            <v>88.886445307791973</v>
          </cell>
          <cell r="AB42">
            <v>111.41498439936525</v>
          </cell>
          <cell r="AC42">
            <v>91.753348591676357</v>
          </cell>
          <cell r="AD42">
            <v>84.935103435650333</v>
          </cell>
          <cell r="AE42">
            <v>105.37627079428542</v>
          </cell>
          <cell r="AF42">
            <v>70.504899578400455</v>
          </cell>
        </row>
        <row r="44">
          <cell r="B44">
            <v>2.2455438657063009</v>
          </cell>
          <cell r="C44">
            <v>1.8338636397613017</v>
          </cell>
          <cell r="D44">
            <v>1.2659492282532492</v>
          </cell>
          <cell r="E44">
            <v>1.9777095678797929</v>
          </cell>
          <cell r="F44">
            <v>2.7057374405035972</v>
          </cell>
          <cell r="G44">
            <v>2.6206352028570468</v>
          </cell>
          <cell r="H44">
            <v>-2.7910022320101202</v>
          </cell>
          <cell r="I44">
            <v>2.0862621566291928</v>
          </cell>
          <cell r="J44">
            <v>1.3000095169166892</v>
          </cell>
          <cell r="K44">
            <v>0.96491148651796088</v>
          </cell>
          <cell r="L44">
            <v>1.1019175985980789</v>
          </cell>
          <cell r="M44">
            <v>0.57199334656816703</v>
          </cell>
          <cell r="N44">
            <v>1.1951167763337267</v>
          </cell>
          <cell r="O44">
            <v>1.1357107582605774</v>
          </cell>
          <cell r="P44">
            <v>1.0160997952231243</v>
          </cell>
          <cell r="Q44">
            <v>1.0928814659544983</v>
          </cell>
          <cell r="R44">
            <v>1.7722175427118847</v>
          </cell>
          <cell r="S44">
            <v>1.3156800390559331</v>
          </cell>
          <cell r="T44">
            <v>0.45735770826467181</v>
          </cell>
          <cell r="U44">
            <v>1.118043042364758</v>
          </cell>
          <cell r="V44">
            <v>1.4794824999009748</v>
          </cell>
          <cell r="W44">
            <v>1.8192870509465386</v>
          </cell>
          <cell r="X44">
            <v>1.3652977595931759</v>
          </cell>
          <cell r="Y44">
            <v>1.6643345345371596</v>
          </cell>
          <cell r="Z44">
            <v>1.9139722842258733</v>
          </cell>
          <cell r="AA44">
            <v>1.3298629771399506</v>
          </cell>
          <cell r="AB44">
            <v>1.4482064007626638</v>
          </cell>
          <cell r="AC44">
            <v>1.2356806903088824</v>
          </cell>
          <cell r="AD44">
            <v>1.3241771618054621</v>
          </cell>
          <cell r="AE44">
            <v>1.854406532047137</v>
          </cell>
          <cell r="AF44">
            <v>1.3773899314826643</v>
          </cell>
        </row>
        <row r="45">
          <cell r="B45">
            <v>0.49697895021429961</v>
          </cell>
          <cell r="C45">
            <v>0.19569079809678147</v>
          </cell>
          <cell r="D45">
            <v>0.76544816091621559</v>
          </cell>
          <cell r="E45">
            <v>-0.26486186658368771</v>
          </cell>
          <cell r="F45">
            <v>0.26521765103806327</v>
          </cell>
          <cell r="G45">
            <v>0.41657035318156677</v>
          </cell>
          <cell r="H45">
            <v>-2.0241913739835193</v>
          </cell>
          <cell r="I45">
            <v>-0.51881243278054656</v>
          </cell>
          <cell r="J45">
            <v>0.79960372609555463</v>
          </cell>
          <cell r="K45">
            <v>1.5738300240800029</v>
          </cell>
          <cell r="L45">
            <v>-0.11349334883179463</v>
          </cell>
          <cell r="M45">
            <v>-0.67648576079059053</v>
          </cell>
          <cell r="N45">
            <v>-0.32124371405223284</v>
          </cell>
          <cell r="O45">
            <v>-0.85621706761705996</v>
          </cell>
          <cell r="P45">
            <v>-0.61798033809381536</v>
          </cell>
          <cell r="Q45">
            <v>-0.61442328300826965</v>
          </cell>
          <cell r="R45">
            <v>0.34426932729059168</v>
          </cell>
          <cell r="S45">
            <v>-0.89460297334309491</v>
          </cell>
          <cell r="T45">
            <v>-0.11643721890229886</v>
          </cell>
          <cell r="U45">
            <v>-0.81156450172560346</v>
          </cell>
          <cell r="V45">
            <v>2.1090862914685538E-2</v>
          </cell>
          <cell r="W45">
            <v>-1.3688178347295632</v>
          </cell>
          <cell r="X45">
            <v>-0.48905831526306898</v>
          </cell>
          <cell r="Y45">
            <v>-0.55285940976208536</v>
          </cell>
          <cell r="Z45">
            <v>-1.0940451407623453</v>
          </cell>
          <cell r="AA45">
            <v>-1.7594467623724519</v>
          </cell>
          <cell r="AB45">
            <v>-0.24324824952399737</v>
          </cell>
          <cell r="AC45">
            <v>-0.71594250529315451</v>
          </cell>
          <cell r="AD45">
            <v>-0.68782491610198671</v>
          </cell>
          <cell r="AE45">
            <v>-0.80166610249379211</v>
          </cell>
          <cell r="AF45">
            <v>0.71398620061589035</v>
          </cell>
        </row>
        <row r="46">
          <cell r="B46">
            <v>-3.6865793493291332</v>
          </cell>
          <cell r="C46">
            <v>-4.2821581063300922</v>
          </cell>
          <cell r="D46">
            <v>-2.1050163142270262</v>
          </cell>
          <cell r="E46">
            <v>-4.5465588077108769</v>
          </cell>
          <cell r="F46">
            <v>-4.2271937391122556</v>
          </cell>
          <cell r="G46">
            <v>-3.2065405558852067</v>
          </cell>
          <cell r="H46">
            <v>-3.0477760623635386</v>
          </cell>
          <cell r="I46">
            <v>-5.2415752947055028</v>
          </cell>
          <cell r="J46">
            <v>-2.0634930278062291</v>
          </cell>
          <cell r="K46">
            <v>-0.3853091348107851</v>
          </cell>
          <cell r="L46">
            <v>-6.0619414250103087</v>
          </cell>
          <cell r="M46">
            <v>-6.6114658962136641</v>
          </cell>
          <cell r="N46">
            <v>-8.3409345525681804</v>
          </cell>
          <cell r="O46">
            <v>-6.9839630038539324</v>
          </cell>
          <cell r="P46">
            <v>-6.2183989676849123</v>
          </cell>
          <cell r="Q46">
            <v>-5.8755555500337175</v>
          </cell>
          <cell r="R46">
            <v>-3.6669228677909116</v>
          </cell>
          <cell r="S46">
            <v>-7.4799311489166742</v>
          </cell>
          <cell r="T46">
            <v>-3.5769247598267051</v>
          </cell>
          <cell r="U46">
            <v>-7.1086519910394719</v>
          </cell>
          <cell r="V46">
            <v>-4.2036141897870198</v>
          </cell>
          <cell r="W46">
            <v>-7.486467402476138</v>
          </cell>
          <cell r="X46">
            <v>-6.3877405555005211</v>
          </cell>
          <cell r="Y46">
            <v>-4.7892952800458914</v>
          </cell>
          <cell r="Z46">
            <v>-3.7643744124333578</v>
          </cell>
          <cell r="AA46">
            <v>-7.2951973432061612</v>
          </cell>
          <cell r="AB46">
            <v>-4.6888892948825251</v>
          </cell>
          <cell r="AC46">
            <v>-7.8017959322907888</v>
          </cell>
          <cell r="AD46">
            <v>-2.5351590951831815</v>
          </cell>
          <cell r="AE46">
            <v>-4.3479845773389698</v>
          </cell>
          <cell r="AF46">
            <v>3.8024069788060055</v>
          </cell>
        </row>
        <row r="47">
          <cell r="B47">
            <v>3.2161788096971566</v>
          </cell>
          <cell r="C47">
            <v>2.7111068771502378</v>
          </cell>
          <cell r="D47">
            <v>3.4975971591356236</v>
          </cell>
          <cell r="E47">
            <v>2.6576174202786795</v>
          </cell>
          <cell r="F47">
            <v>-5.7337105061137876</v>
          </cell>
          <cell r="G47">
            <v>3.3994860501742608</v>
          </cell>
          <cell r="H47">
            <v>1.7521455011585862</v>
          </cell>
          <cell r="I47">
            <v>5.3076000393846412</v>
          </cell>
          <cell r="J47">
            <v>3.5945871672620866</v>
          </cell>
          <cell r="K47">
            <v>4.5146512355377366</v>
          </cell>
          <cell r="L47">
            <v>3.7396978139080161</v>
          </cell>
          <cell r="M47">
            <v>1.4205080332303277</v>
          </cell>
          <cell r="N47">
            <v>4.2367181069841831</v>
          </cell>
          <cell r="O47">
            <v>1.6309872906864253</v>
          </cell>
          <cell r="P47">
            <v>3.078201932294955</v>
          </cell>
          <cell r="Q47">
            <v>0.44673699584503179</v>
          </cell>
          <cell r="R47">
            <v>3.570085165454473</v>
          </cell>
          <cell r="S47">
            <v>2.6972039548919691</v>
          </cell>
          <cell r="T47">
            <v>0.5447915437539752</v>
          </cell>
          <cell r="U47">
            <v>2.3533172426539517</v>
          </cell>
          <cell r="V47">
            <v>2.9843992184491963</v>
          </cell>
          <cell r="W47">
            <v>1.0479422920699255</v>
          </cell>
          <cell r="X47">
            <v>2.77734687930975</v>
          </cell>
          <cell r="Y47">
            <v>1.8148938693150818</v>
          </cell>
          <cell r="Z47">
            <v>5.337871702546515E-2</v>
          </cell>
          <cell r="AA47">
            <v>-1.3791178123638503</v>
          </cell>
          <cell r="AB47">
            <v>2.8994037203368794</v>
          </cell>
          <cell r="AC47">
            <v>2.6003948451677861</v>
          </cell>
          <cell r="AD47">
            <v>-1.4698987256889451</v>
          </cell>
          <cell r="AE47">
            <v>0.53897397892537224</v>
          </cell>
          <cell r="AF47">
            <v>0.20958971768922918</v>
          </cell>
        </row>
        <row r="49">
          <cell r="B49">
            <v>1.8313215087085277</v>
          </cell>
          <cell r="C49">
            <v>1.4450230651207097</v>
          </cell>
          <cell r="D49">
            <v>0.64026204541836051</v>
          </cell>
          <cell r="E49">
            <v>1.6372342955524033</v>
          </cell>
          <cell r="F49">
            <v>4.4408346564115186</v>
          </cell>
          <cell r="G49">
            <v>1.811043999685058</v>
          </cell>
          <cell r="H49">
            <v>1.1557183888483369</v>
          </cell>
          <cell r="I49">
            <v>5.3714230143220298E-2</v>
          </cell>
          <cell r="J49">
            <v>0.46582723875090437</v>
          </cell>
          <cell r="K49">
            <v>9.7723103879676643E-3</v>
          </cell>
          <cell r="L49">
            <v>0.50648282528369393</v>
          </cell>
          <cell r="M49">
            <v>0.11877711601369079</v>
          </cell>
          <cell r="N49">
            <v>0.55473878942302601</v>
          </cell>
          <cell r="O49">
            <v>0.79872114057597532</v>
          </cell>
          <cell r="P49">
            <v>0.59368455071453496</v>
          </cell>
          <cell r="Q49">
            <v>0.64480470597270134</v>
          </cell>
          <cell r="R49">
            <v>0.53128642173336793</v>
          </cell>
          <cell r="S49">
            <v>0.8390023800600277</v>
          </cell>
          <cell r="T49">
            <v>-0.19177911736367736</v>
          </cell>
          <cell r="U49">
            <v>0.98641422978362758</v>
          </cell>
          <cell r="V49">
            <v>0.89561524050796315</v>
          </cell>
          <cell r="W49">
            <v>1.1909352798988637</v>
          </cell>
          <cell r="X49">
            <v>0.75153527218707605</v>
          </cell>
          <cell r="Y49">
            <v>0.93269476434179044</v>
          </cell>
          <cell r="Z49">
            <v>0.97042197940762076</v>
          </cell>
          <cell r="AA49">
            <v>1.0545445973781042</v>
          </cell>
          <cell r="AB49">
            <v>0.53810720417650781</v>
          </cell>
          <cell r="AC49">
            <v>0.74465968731964871</v>
          </cell>
          <cell r="AD49">
            <v>2.9027867624953352E-2</v>
          </cell>
          <cell r="AE49">
            <v>0.23372458103034788</v>
          </cell>
          <cell r="AF49">
            <v>0.71484775462926642</v>
          </cell>
        </row>
        <row r="50">
          <cell r="B50">
            <v>0.46343697504009906</v>
          </cell>
          <cell r="C50">
            <v>0.33338575071768517</v>
          </cell>
          <cell r="D50">
            <v>0.35292713727390623</v>
          </cell>
          <cell r="E50">
            <v>-0.31970223805044551</v>
          </cell>
          <cell r="F50">
            <v>-0.49354516884267952</v>
          </cell>
          <cell r="G50">
            <v>0.65653650142900588</v>
          </cell>
          <cell r="H50">
            <v>-0.82854981501272462</v>
          </cell>
          <cell r="I50">
            <v>-0.6848604523905788</v>
          </cell>
          <cell r="J50">
            <v>0.36763460885425037</v>
          </cell>
          <cell r="K50">
            <v>1.7196469607020592</v>
          </cell>
          <cell r="L50">
            <v>0.19543449782517541</v>
          </cell>
          <cell r="M50">
            <v>-1.0843423689521625E-2</v>
          </cell>
          <cell r="N50">
            <v>0.20718056276942676</v>
          </cell>
          <cell r="O50">
            <v>-0.49318619698468513</v>
          </cell>
          <cell r="P50">
            <v>-0.22551823893438572</v>
          </cell>
          <cell r="Q50">
            <v>-0.14738159623025604</v>
          </cell>
          <cell r="R50">
            <v>0.34563655575809982</v>
          </cell>
          <cell r="S50">
            <v>-0.31422953088365846</v>
          </cell>
          <cell r="T50">
            <v>0.44753879824168674</v>
          </cell>
          <cell r="U50">
            <v>-2.5247269467487676E-2</v>
          </cell>
          <cell r="V50">
            <v>0.31368989617743814</v>
          </cell>
          <cell r="W50">
            <v>-1.0883759819890426</v>
          </cell>
          <cell r="X50">
            <v>-5.0608602088852983E-2</v>
          </cell>
          <cell r="Y50">
            <v>-0.42157400908484632</v>
          </cell>
          <cell r="Z50">
            <v>-0.71265293551803222</v>
          </cell>
          <cell r="AA50">
            <v>-0.92507168230328007</v>
          </cell>
          <cell r="AB50">
            <v>9.7314000247172849E-2</v>
          </cell>
          <cell r="AC50">
            <v>-0.2933761344324104</v>
          </cell>
          <cell r="AD50">
            <v>-0.25990471122189218</v>
          </cell>
          <cell r="AE50">
            <v>-0.80076243839015682</v>
          </cell>
          <cell r="AF50">
            <v>-0.93711306239565584</v>
          </cell>
        </row>
        <row r="51">
          <cell r="B51">
            <v>-2.9681220649539375</v>
          </cell>
          <cell r="C51">
            <v>-3.0643365649304921</v>
          </cell>
          <cell r="D51">
            <v>-2.5253133531327188</v>
          </cell>
          <cell r="E51">
            <v>-3.4428702336706141</v>
          </cell>
          <cell r="F51">
            <v>-6.3818299286148346</v>
          </cell>
          <cell r="G51">
            <v>-2.5994298391465831</v>
          </cell>
          <cell r="H51">
            <v>1.626480888475168</v>
          </cell>
          <cell r="I51">
            <v>-3.4504250230695255</v>
          </cell>
          <cell r="J51">
            <v>-2.5052990062734981</v>
          </cell>
          <cell r="K51">
            <v>0.61044910115786166</v>
          </cell>
          <cell r="L51">
            <v>-4.4750776952069753</v>
          </cell>
          <cell r="M51">
            <v>-4.9047303886566525</v>
          </cell>
          <cell r="N51">
            <v>-6.5968361746937649</v>
          </cell>
          <cell r="O51">
            <v>-5.9271205498620532</v>
          </cell>
          <cell r="P51">
            <v>-4.8487636627032931</v>
          </cell>
          <cell r="Q51">
            <v>-4.2700922135830428</v>
          </cell>
          <cell r="R51">
            <v>-2.6320649628567949</v>
          </cell>
          <cell r="S51">
            <v>-5.5816787262334966</v>
          </cell>
          <cell r="T51">
            <v>-1.5682127017080605</v>
          </cell>
          <cell r="U51">
            <v>-4.5256575286385603</v>
          </cell>
          <cell r="V51">
            <v>-2.6777999319623436</v>
          </cell>
          <cell r="W51">
            <v>-6.0423205286121213</v>
          </cell>
          <cell r="X51">
            <v>-4.7448012247858662</v>
          </cell>
          <cell r="Y51">
            <v>-3.6730751962802843</v>
          </cell>
          <cell r="Z51">
            <v>-2.4228854039191061</v>
          </cell>
          <cell r="AA51">
            <v>-4.9016262229201963</v>
          </cell>
          <cell r="AB51">
            <v>-2.621639827006228</v>
          </cell>
          <cell r="AC51">
            <v>-5.9241397303726799</v>
          </cell>
          <cell r="AD51">
            <v>-0.783424612473127</v>
          </cell>
          <cell r="AE51">
            <v>-4.4156283492147512</v>
          </cell>
          <cell r="AF51">
            <v>0.10900980502297486</v>
          </cell>
        </row>
        <row r="52">
          <cell r="B52">
            <v>4.0048507719427029</v>
          </cell>
          <cell r="C52">
            <v>3.436646921581632</v>
          </cell>
          <cell r="D52">
            <v>3.3672266571189269</v>
          </cell>
          <cell r="E52">
            <v>2.6441220167704227</v>
          </cell>
          <cell r="F52">
            <v>-5.8017483887902284</v>
          </cell>
          <cell r="G52">
            <v>5.6279303576894701</v>
          </cell>
          <cell r="H52">
            <v>3.2528661558670846</v>
          </cell>
          <cell r="I52">
            <v>5.3511316713635404</v>
          </cell>
          <cell r="J52">
            <v>3.3854461215453879</v>
          </cell>
          <cell r="K52">
            <v>5.304792572240058</v>
          </cell>
          <cell r="L52">
            <v>4.0818591102735002</v>
          </cell>
          <cell r="M52">
            <v>3.4333567697736989</v>
          </cell>
          <cell r="N52">
            <v>5.9654082388980179</v>
          </cell>
          <cell r="O52">
            <v>2.6823163174710674</v>
          </cell>
          <cell r="P52">
            <v>4.1995192291782502</v>
          </cell>
          <cell r="Q52">
            <v>1.6031082331245061</v>
          </cell>
          <cell r="R52">
            <v>3.616423281239256</v>
          </cell>
          <cell r="S52">
            <v>4.0122121954768941</v>
          </cell>
          <cell r="T52">
            <v>1.5222060064865373</v>
          </cell>
          <cell r="U52">
            <v>3.2912803055791251</v>
          </cell>
          <cell r="V52">
            <v>3.6850184024721067</v>
          </cell>
          <cell r="W52">
            <v>1.3388509522040959</v>
          </cell>
          <cell r="X52">
            <v>3.662545438497844</v>
          </cell>
          <cell r="Y52">
            <v>2.0045953912362302</v>
          </cell>
          <cell r="Z52">
            <v>0.81977262482806346</v>
          </cell>
          <cell r="AA52">
            <v>0.20797239273220303</v>
          </cell>
          <cell r="AB52">
            <v>3.1916421879919943</v>
          </cell>
          <cell r="AC52">
            <v>2.9592269057245879</v>
          </cell>
          <cell r="AD52">
            <v>-0.3138077502766623</v>
          </cell>
          <cell r="AE52">
            <v>1.376048958345466</v>
          </cell>
          <cell r="AF52">
            <v>-3.5103359387042454</v>
          </cell>
        </row>
        <row r="54">
          <cell r="B54">
            <v>2.7224475726610908</v>
          </cell>
          <cell r="C54">
            <v>2.5589714958894394</v>
          </cell>
          <cell r="D54">
            <v>2.9646881352883625</v>
          </cell>
          <cell r="E54">
            <v>6.035390873833979</v>
          </cell>
          <cell r="F54">
            <v>3.6263465895878921</v>
          </cell>
          <cell r="G54">
            <v>5.3454603288347835</v>
          </cell>
          <cell r="H54">
            <v>3.7460671250474142</v>
          </cell>
          <cell r="I54">
            <v>8.6625503743732004</v>
          </cell>
          <cell r="J54">
            <v>2.9092425186105109</v>
          </cell>
          <cell r="K54">
            <v>2.4434398513197397</v>
          </cell>
          <cell r="L54">
            <v>1.6901522926968449</v>
          </cell>
          <cell r="M54">
            <v>1.2372621241654391</v>
          </cell>
          <cell r="N54">
            <v>2.9825173697845653</v>
          </cell>
          <cell r="O54">
            <v>2.0223230995629615</v>
          </cell>
          <cell r="P54">
            <v>3.9065218931686019</v>
          </cell>
          <cell r="Q54">
            <v>1.1664140842501114</v>
          </cell>
          <cell r="R54">
            <v>4.9861351542685117</v>
          </cell>
          <cell r="S54">
            <v>2.3360896598814573</v>
          </cell>
          <cell r="T54">
            <v>3.6270897121349677</v>
          </cell>
          <cell r="U54">
            <v>1.0543901889650487</v>
          </cell>
          <cell r="V54">
            <v>2.3788725008066391</v>
          </cell>
          <cell r="W54">
            <v>2.758741459453673</v>
          </cell>
          <cell r="X54">
            <v>4.8379832675460532</v>
          </cell>
          <cell r="Y54">
            <v>3.2311928294294967</v>
          </cell>
          <cell r="Z54">
            <v>3.8697524695247898</v>
          </cell>
          <cell r="AA54">
            <v>2.6117002405207757</v>
          </cell>
          <cell r="AB54">
            <v>3.1178252164461906</v>
          </cell>
          <cell r="AC54">
            <v>2.2941496517056015</v>
          </cell>
          <cell r="AD54">
            <v>4.0246225894988275</v>
          </cell>
          <cell r="AE54">
            <v>3.2970819718523225</v>
          </cell>
          <cell r="AF54">
            <v>5.5586163430187741</v>
          </cell>
        </row>
        <row r="55">
          <cell r="B55">
            <v>-1.5421066581354337</v>
          </cell>
          <cell r="C55">
            <v>-1.7967051565012881</v>
          </cell>
          <cell r="D55">
            <v>-1.421310618550109E-2</v>
          </cell>
          <cell r="E55">
            <v>1.5235482397880196</v>
          </cell>
          <cell r="F55">
            <v>-2.1193623697893127</v>
          </cell>
          <cell r="G55">
            <v>0.4507898455506254</v>
          </cell>
          <cell r="H55">
            <v>-0.62264187342121469</v>
          </cell>
          <cell r="I55">
            <v>4.2931992404021679</v>
          </cell>
          <cell r="J55">
            <v>-4.6453230433807224E-2</v>
          </cell>
          <cell r="K55">
            <v>0.10559931011966395</v>
          </cell>
          <cell r="L55">
            <v>-1.1889545491407971</v>
          </cell>
          <cell r="M55">
            <v>-0.8332441615735986</v>
          </cell>
          <cell r="N55">
            <v>-0.32483669667870974</v>
          </cell>
          <cell r="O55">
            <v>-0.90614909354628237</v>
          </cell>
          <cell r="P55">
            <v>-0.43400686289780666</v>
          </cell>
          <cell r="Q55">
            <v>-0.58104911902182588</v>
          </cell>
          <cell r="R55">
            <v>-0.25165970970207896</v>
          </cell>
          <cell r="S55">
            <v>-1.2441292039209517</v>
          </cell>
          <cell r="T55">
            <v>-0.10743885439238321</v>
          </cell>
          <cell r="U55">
            <v>-1.2866957683440483</v>
          </cell>
          <cell r="V55">
            <v>-5.8655379424443765E-2</v>
          </cell>
          <cell r="W55">
            <v>0.17787186437563385</v>
          </cell>
          <cell r="X55">
            <v>0.16177358737126113</v>
          </cell>
          <cell r="Y55">
            <v>0.36215490975819442</v>
          </cell>
          <cell r="Z55">
            <v>0.6557865197766688</v>
          </cell>
          <cell r="AA55">
            <v>-0.55014493524159214</v>
          </cell>
          <cell r="AB55">
            <v>0.17597375225921752</v>
          </cell>
          <cell r="AC55">
            <v>-0.26732268023564876</v>
          </cell>
          <cell r="AD55">
            <v>0.59845214927543022</v>
          </cell>
          <cell r="AE55">
            <v>9.0807332569853294E-2</v>
          </cell>
          <cell r="AF55">
            <v>1.6252140416566085</v>
          </cell>
        </row>
        <row r="56">
          <cell r="B56">
            <v>-14.068061916991281</v>
          </cell>
          <cell r="C56">
            <v>-14.550179563865949</v>
          </cell>
          <cell r="D56">
            <v>-10.291520507223041</v>
          </cell>
          <cell r="E56">
            <v>-8.401424495477805</v>
          </cell>
          <cell r="F56">
            <v>-14.841601624963175</v>
          </cell>
          <cell r="G56">
            <v>-9.5546549219884582</v>
          </cell>
          <cell r="H56">
            <v>-10.952686798151067</v>
          </cell>
          <cell r="I56">
            <v>-3.9852321657301681</v>
          </cell>
          <cell r="J56">
            <v>-10.330776153738785</v>
          </cell>
          <cell r="K56">
            <v>-10.068043320135732</v>
          </cell>
          <cell r="L56">
            <v>-12.581064158522558</v>
          </cell>
          <cell r="M56">
            <v>-12.073385770170464</v>
          </cell>
          <cell r="N56">
            <v>-11.213719486488294</v>
          </cell>
          <cell r="O56">
            <v>-12.011938918237064</v>
          </cell>
          <cell r="P56">
            <v>-11.157665109911086</v>
          </cell>
          <cell r="Q56">
            <v>-11.244648841887628</v>
          </cell>
          <cell r="R56">
            <v>-10.630636778969349</v>
          </cell>
          <cell r="S56">
            <v>-13.152736728343662</v>
          </cell>
          <cell r="T56">
            <v>-10.416815361608844</v>
          </cell>
          <cell r="U56">
            <v>-13.148791693859819</v>
          </cell>
          <cell r="V56">
            <v>-10.395078528344037</v>
          </cell>
          <cell r="W56">
            <v>-9.7276479195416705</v>
          </cell>
          <cell r="X56">
            <v>-10.049147627092781</v>
          </cell>
          <cell r="Y56">
            <v>-9.8380469508900674</v>
          </cell>
          <cell r="Z56">
            <v>-8.4300119893527263</v>
          </cell>
          <cell r="AA56">
            <v>-11.578961539133548</v>
          </cell>
          <cell r="AB56">
            <v>-9.8996874068206449</v>
          </cell>
          <cell r="AC56">
            <v>-10.616626541153195</v>
          </cell>
          <cell r="AD56">
            <v>-9.0232755832728486</v>
          </cell>
          <cell r="AE56">
            <v>-9.7139566072305996</v>
          </cell>
          <cell r="AF56">
            <v>-6.5578440737279919</v>
          </cell>
        </row>
        <row r="57">
          <cell r="B57">
            <v>1.3347734703220704</v>
          </cell>
          <cell r="C57">
            <v>1.2647404890225644</v>
          </cell>
          <cell r="D57">
            <v>4.7637557745862313</v>
          </cell>
          <cell r="E57">
            <v>8.3779220783014807</v>
          </cell>
          <cell r="F57">
            <v>2.1950768091800965</v>
          </cell>
          <cell r="G57">
            <v>6.2674720862896605</v>
          </cell>
          <cell r="H57">
            <v>2.6079083213280674</v>
          </cell>
          <cell r="I57">
            <v>13.231946821813235</v>
          </cell>
          <cell r="J57">
            <v>4.6870770257161354</v>
          </cell>
          <cell r="K57">
            <v>4.6874029857613575</v>
          </cell>
          <cell r="L57">
            <v>2.5901476259705847</v>
          </cell>
          <cell r="M57">
            <v>3.2261143992294405</v>
          </cell>
          <cell r="N57">
            <v>3.9710967037183131</v>
          </cell>
          <cell r="O57">
            <v>3.4138279010549333</v>
          </cell>
          <cell r="P57">
            <v>3.7472737117211441</v>
          </cell>
          <cell r="Q57">
            <v>3.6474475482583202</v>
          </cell>
          <cell r="R57">
            <v>4.1666505070134363</v>
          </cell>
          <cell r="S57">
            <v>2.6143849153567045</v>
          </cell>
          <cell r="T57">
            <v>4.8158735858427004</v>
          </cell>
          <cell r="U57">
            <v>3.019959439291986</v>
          </cell>
          <cell r="V57">
            <v>4.623598046599886</v>
          </cell>
          <cell r="W57">
            <v>5.2613223050955948</v>
          </cell>
          <cell r="X57">
            <v>5.3355616184174615</v>
          </cell>
          <cell r="Y57">
            <v>5.6505385625428284</v>
          </cell>
          <cell r="Z57">
            <v>6.0577613776984451</v>
          </cell>
          <cell r="AA57">
            <v>3.9823635225141762</v>
          </cell>
          <cell r="AB57">
            <v>5.2298406562106825</v>
          </cell>
          <cell r="AC57">
            <v>4.3522388177969606</v>
          </cell>
          <cell r="AD57">
            <v>6.4175329714848184</v>
          </cell>
          <cell r="AE57">
            <v>4.9117150080757233</v>
          </cell>
          <cell r="AF57">
            <v>7.3550528806373139</v>
          </cell>
        </row>
        <row r="59">
          <cell r="B59">
            <v>66.5</v>
          </cell>
          <cell r="C59">
            <v>67.099999999999994</v>
          </cell>
          <cell r="D59">
            <v>67.400000000000006</v>
          </cell>
          <cell r="E59">
            <v>48.625435014965689</v>
          </cell>
          <cell r="F59">
            <v>49.929602356406477</v>
          </cell>
          <cell r="G59">
            <v>53.503092783505146</v>
          </cell>
          <cell r="H59">
            <v>49.929602356406477</v>
          </cell>
          <cell r="I59">
            <v>44.767893961708396</v>
          </cell>
          <cell r="J59">
            <v>67.346693010117775</v>
          </cell>
          <cell r="K59">
            <v>71.8</v>
          </cell>
          <cell r="L59">
            <v>66.2</v>
          </cell>
          <cell r="M59">
            <v>65.900000000000006</v>
          </cell>
          <cell r="N59">
            <v>69.099999999999994</v>
          </cell>
          <cell r="O59">
            <v>69.900000000000006</v>
          </cell>
          <cell r="P59">
            <v>67.900000000000006</v>
          </cell>
          <cell r="Q59">
            <v>67.599999999999994</v>
          </cell>
          <cell r="R59">
            <v>58.6</v>
          </cell>
          <cell r="S59">
            <v>66.599999999999994</v>
          </cell>
          <cell r="T59">
            <v>72.2</v>
          </cell>
          <cell r="U59">
            <v>69.400000000000006</v>
          </cell>
          <cell r="V59">
            <v>70.099999999999994</v>
          </cell>
          <cell r="W59">
            <v>68.5</v>
          </cell>
          <cell r="X59">
            <v>69.2</v>
          </cell>
          <cell r="Y59">
            <v>65.599999999999994</v>
          </cell>
          <cell r="Z59">
            <v>68</v>
          </cell>
          <cell r="AA59">
            <v>69.3</v>
          </cell>
          <cell r="AB59">
            <v>69.400000000000006</v>
          </cell>
          <cell r="AC59">
            <v>65.400000000000006</v>
          </cell>
          <cell r="AD59">
            <v>58.4</v>
          </cell>
          <cell r="AE59">
            <v>61.7</v>
          </cell>
          <cell r="AF59">
            <v>40.299999999999997</v>
          </cell>
        </row>
        <row r="60">
          <cell r="B60">
            <v>68.900000000000006</v>
          </cell>
          <cell r="C60">
            <v>70.2</v>
          </cell>
          <cell r="D60">
            <v>68.8</v>
          </cell>
          <cell r="E60">
            <v>50.046273764258558</v>
          </cell>
          <cell r="F60">
            <v>50.4</v>
          </cell>
          <cell r="G60">
            <v>52.7</v>
          </cell>
          <cell r="H60">
            <v>48.6</v>
          </cell>
          <cell r="I60">
            <v>48.7</v>
          </cell>
          <cell r="J60">
            <v>69.320366543409008</v>
          </cell>
          <cell r="K60">
            <v>71.599999999999994</v>
          </cell>
          <cell r="L60">
            <v>71.5</v>
          </cell>
          <cell r="M60">
            <v>68.099999999999994</v>
          </cell>
          <cell r="N60">
            <v>68.8</v>
          </cell>
          <cell r="O60">
            <v>73.900000000000006</v>
          </cell>
          <cell r="P60">
            <v>69.7</v>
          </cell>
          <cell r="Q60">
            <v>68.400000000000006</v>
          </cell>
          <cell r="R60">
            <v>63.6</v>
          </cell>
          <cell r="S60">
            <v>67.599999999999994</v>
          </cell>
          <cell r="T60">
            <v>71.8</v>
          </cell>
          <cell r="U60">
            <v>70</v>
          </cell>
          <cell r="V60">
            <v>71.5</v>
          </cell>
          <cell r="W60">
            <v>70.099999999999994</v>
          </cell>
          <cell r="X60">
            <v>69.8</v>
          </cell>
          <cell r="Y60">
            <v>69.099999999999994</v>
          </cell>
          <cell r="Z60">
            <v>71.900000000000006</v>
          </cell>
          <cell r="AA60">
            <v>71.5</v>
          </cell>
          <cell r="AB60">
            <v>71.7</v>
          </cell>
          <cell r="AC60">
            <v>70.099999999999994</v>
          </cell>
          <cell r="AD60">
            <v>61.7</v>
          </cell>
          <cell r="AE60">
            <v>63.9</v>
          </cell>
          <cell r="AF60">
            <v>58.4</v>
          </cell>
        </row>
        <row r="61">
          <cell r="B61">
            <v>69.8</v>
          </cell>
          <cell r="C61">
            <v>70.900000000000006</v>
          </cell>
          <cell r="D61">
            <v>69.5</v>
          </cell>
          <cell r="E61">
            <v>53.513801452784506</v>
          </cell>
          <cell r="F61">
            <v>55.9</v>
          </cell>
          <cell r="G61">
            <v>55.5</v>
          </cell>
          <cell r="H61">
            <v>52.1</v>
          </cell>
          <cell r="I61">
            <v>51.5</v>
          </cell>
          <cell r="J61">
            <v>69.857141638519863</v>
          </cell>
          <cell r="K61">
            <v>72.7</v>
          </cell>
          <cell r="L61">
            <v>69.900000000000006</v>
          </cell>
          <cell r="M61">
            <v>68.599999999999994</v>
          </cell>
          <cell r="N61">
            <v>68.7</v>
          </cell>
          <cell r="O61">
            <v>72.3</v>
          </cell>
          <cell r="P61">
            <v>70.599999999999994</v>
          </cell>
          <cell r="Q61">
            <v>70</v>
          </cell>
          <cell r="R61">
            <v>63.4</v>
          </cell>
          <cell r="S61">
            <v>69.5</v>
          </cell>
          <cell r="T61">
            <v>71.599999999999994</v>
          </cell>
          <cell r="U61">
            <v>70.7</v>
          </cell>
          <cell r="V61">
            <v>72.2</v>
          </cell>
          <cell r="W61">
            <v>69.7</v>
          </cell>
          <cell r="X61">
            <v>70.900000000000006</v>
          </cell>
          <cell r="Y61">
            <v>71.2</v>
          </cell>
          <cell r="Z61">
            <v>71.400000000000006</v>
          </cell>
          <cell r="AA61">
            <v>70.400000000000006</v>
          </cell>
          <cell r="AB61">
            <v>71.8</v>
          </cell>
          <cell r="AC61">
            <v>67.8</v>
          </cell>
          <cell r="AD61">
            <v>64</v>
          </cell>
          <cell r="AE61">
            <v>65.3</v>
          </cell>
          <cell r="AF61">
            <v>57.5</v>
          </cell>
        </row>
        <row r="62">
          <cell r="B62">
            <v>68.900000000000006</v>
          </cell>
          <cell r="C62">
            <v>69.900000000000006</v>
          </cell>
          <cell r="D62">
            <v>69.099999999999994</v>
          </cell>
          <cell r="E62">
            <v>53.039395296752524</v>
          </cell>
          <cell r="F62">
            <v>54.1</v>
          </cell>
          <cell r="G62">
            <v>55.7</v>
          </cell>
          <cell r="H62">
            <v>54.7</v>
          </cell>
          <cell r="I62">
            <v>50.7</v>
          </cell>
          <cell r="J62">
            <v>69.508099720428788</v>
          </cell>
          <cell r="K62">
            <v>72.7</v>
          </cell>
          <cell r="L62">
            <v>68.7</v>
          </cell>
          <cell r="M62">
            <v>67.2</v>
          </cell>
          <cell r="N62">
            <v>68.400000000000006</v>
          </cell>
          <cell r="O62">
            <v>71.8</v>
          </cell>
          <cell r="P62">
            <v>72.400000000000006</v>
          </cell>
          <cell r="Q62">
            <v>71.3</v>
          </cell>
          <cell r="R62">
            <v>61.8</v>
          </cell>
          <cell r="S62">
            <v>66.8</v>
          </cell>
          <cell r="T62">
            <v>72.099999999999994</v>
          </cell>
          <cell r="U62">
            <v>69.5</v>
          </cell>
          <cell r="V62">
            <v>71.2</v>
          </cell>
          <cell r="W62">
            <v>71.8</v>
          </cell>
          <cell r="X62">
            <v>70.099999999999994</v>
          </cell>
          <cell r="Y62">
            <v>69.599999999999994</v>
          </cell>
          <cell r="Z62">
            <v>71.7</v>
          </cell>
          <cell r="AA62">
            <v>70.900000000000006</v>
          </cell>
          <cell r="AB62">
            <v>70.099999999999994</v>
          </cell>
          <cell r="AC62">
            <v>70.2</v>
          </cell>
          <cell r="AD62">
            <v>60.9</v>
          </cell>
          <cell r="AE62">
            <v>67.099999999999994</v>
          </cell>
          <cell r="AF62">
            <v>61.3</v>
          </cell>
        </row>
        <row r="63">
          <cell r="B63">
            <v>68.599999999999994</v>
          </cell>
          <cell r="C63">
            <v>69.599999999999994</v>
          </cell>
          <cell r="D63">
            <v>68.8</v>
          </cell>
          <cell r="E63">
            <v>52.824109997868256</v>
          </cell>
          <cell r="F63">
            <v>55.4</v>
          </cell>
          <cell r="G63">
            <v>57.8</v>
          </cell>
          <cell r="H63">
            <v>52.5</v>
          </cell>
          <cell r="I63">
            <v>49.1</v>
          </cell>
          <cell r="J63">
            <v>69.21190835650377</v>
          </cell>
          <cell r="K63">
            <v>71.599999999999994</v>
          </cell>
          <cell r="L63">
            <v>66.099999999999994</v>
          </cell>
          <cell r="M63">
            <v>68.599999999999994</v>
          </cell>
          <cell r="N63">
            <v>68.8</v>
          </cell>
          <cell r="O63">
            <v>69.7</v>
          </cell>
          <cell r="P63">
            <v>67.400000000000006</v>
          </cell>
          <cell r="Q63">
            <v>69.400000000000006</v>
          </cell>
          <cell r="R63">
            <v>63.2</v>
          </cell>
          <cell r="S63">
            <v>67.599999999999994</v>
          </cell>
          <cell r="T63">
            <v>72</v>
          </cell>
          <cell r="U63">
            <v>71.400000000000006</v>
          </cell>
          <cell r="V63">
            <v>70.400000000000006</v>
          </cell>
          <cell r="W63">
            <v>69.900000000000006</v>
          </cell>
          <cell r="X63">
            <v>69.7</v>
          </cell>
          <cell r="Y63">
            <v>68.7</v>
          </cell>
          <cell r="Z63">
            <v>72.2</v>
          </cell>
          <cell r="AA63">
            <v>69.7</v>
          </cell>
          <cell r="AB63">
            <v>71.099999999999994</v>
          </cell>
          <cell r="AC63">
            <v>69.5</v>
          </cell>
          <cell r="AD63">
            <v>63.2</v>
          </cell>
          <cell r="AE63">
            <v>67</v>
          </cell>
          <cell r="AF63">
            <v>68.3</v>
          </cell>
        </row>
        <row r="64">
          <cell r="B64">
            <v>68.400000000000006</v>
          </cell>
          <cell r="C64">
            <v>69.099999999999994</v>
          </cell>
          <cell r="D64">
            <v>69.099999999999994</v>
          </cell>
          <cell r="E64">
            <v>52.940288331794619</v>
          </cell>
          <cell r="F64">
            <v>54.3</v>
          </cell>
          <cell r="G64">
            <v>57.4</v>
          </cell>
          <cell r="H64">
            <v>53.2</v>
          </cell>
          <cell r="I64">
            <v>50</v>
          </cell>
          <cell r="J64">
            <v>69.511412818010484</v>
          </cell>
          <cell r="K64">
            <v>72.400000000000006</v>
          </cell>
          <cell r="L64">
            <v>66.3</v>
          </cell>
          <cell r="M64">
            <v>65</v>
          </cell>
          <cell r="N64">
            <v>66.8</v>
          </cell>
          <cell r="O64">
            <v>68.599999999999994</v>
          </cell>
          <cell r="P64">
            <v>69.5</v>
          </cell>
          <cell r="Q64">
            <v>69</v>
          </cell>
          <cell r="R64">
            <v>62.6</v>
          </cell>
          <cell r="S64">
            <v>65.2</v>
          </cell>
          <cell r="T64">
            <v>70.8</v>
          </cell>
          <cell r="U64">
            <v>68.900000000000006</v>
          </cell>
          <cell r="V64">
            <v>72.2</v>
          </cell>
          <cell r="W64">
            <v>72.599999999999994</v>
          </cell>
          <cell r="X64">
            <v>70.5</v>
          </cell>
          <cell r="Y64">
            <v>70.5</v>
          </cell>
          <cell r="Z64">
            <v>73.099999999999994</v>
          </cell>
          <cell r="AA64">
            <v>71.2</v>
          </cell>
          <cell r="AB64">
            <v>72.3</v>
          </cell>
          <cell r="AC64">
            <v>69</v>
          </cell>
          <cell r="AD64">
            <v>61.8</v>
          </cell>
          <cell r="AE64">
            <v>67.900000000000006</v>
          </cell>
          <cell r="AF64">
            <v>63.6</v>
          </cell>
        </row>
        <row r="65">
          <cell r="B65">
            <v>69.2</v>
          </cell>
          <cell r="C65">
            <v>69.7</v>
          </cell>
          <cell r="D65">
            <v>69.400000000000006</v>
          </cell>
          <cell r="E65">
            <v>53.576052352316943</v>
          </cell>
          <cell r="F65">
            <v>53.9</v>
          </cell>
          <cell r="G65">
            <v>57.9</v>
          </cell>
          <cell r="H65">
            <v>53.5</v>
          </cell>
          <cell r="I65">
            <v>51.3</v>
          </cell>
          <cell r="J65">
            <v>69.825801540531401</v>
          </cell>
          <cell r="K65">
            <v>72.2</v>
          </cell>
          <cell r="L65">
            <v>66.7</v>
          </cell>
          <cell r="M65">
            <v>66.599999999999994</v>
          </cell>
          <cell r="N65">
            <v>67</v>
          </cell>
          <cell r="O65">
            <v>69.400000000000006</v>
          </cell>
          <cell r="P65">
            <v>70.3</v>
          </cell>
          <cell r="Q65">
            <v>68.900000000000006</v>
          </cell>
          <cell r="R65">
            <v>62.7</v>
          </cell>
          <cell r="S65">
            <v>65.900000000000006</v>
          </cell>
          <cell r="T65">
            <v>70.8</v>
          </cell>
          <cell r="U65">
            <v>69.2</v>
          </cell>
          <cell r="V65">
            <v>72.8</v>
          </cell>
          <cell r="W65">
            <v>73.400000000000006</v>
          </cell>
          <cell r="X65">
            <v>69.400000000000006</v>
          </cell>
          <cell r="Y65">
            <v>70.2</v>
          </cell>
          <cell r="Z65">
            <v>71.7</v>
          </cell>
          <cell r="AA65">
            <v>71.599999999999994</v>
          </cell>
          <cell r="AB65">
            <v>72.3</v>
          </cell>
          <cell r="AC65">
            <v>70.2</v>
          </cell>
          <cell r="AD65">
            <v>64</v>
          </cell>
          <cell r="AE65">
            <v>69.3</v>
          </cell>
          <cell r="AF65">
            <v>63.1</v>
          </cell>
        </row>
        <row r="66">
          <cell r="B66">
            <v>70.099999999999994</v>
          </cell>
          <cell r="C66">
            <v>70.5</v>
          </cell>
          <cell r="D66">
            <v>69.5</v>
          </cell>
          <cell r="E66">
            <v>54.248590067340068</v>
          </cell>
          <cell r="F66">
            <v>53.9</v>
          </cell>
          <cell r="G66">
            <v>58.4</v>
          </cell>
          <cell r="H66">
            <v>52.4</v>
          </cell>
          <cell r="I66">
            <v>52.9</v>
          </cell>
          <cell r="J66">
            <v>69.955995402010743</v>
          </cell>
          <cell r="K66">
            <v>72.3</v>
          </cell>
          <cell r="L66">
            <v>64.2</v>
          </cell>
          <cell r="M66">
            <v>67.400000000000006</v>
          </cell>
          <cell r="N66">
            <v>68.599999999999994</v>
          </cell>
          <cell r="O66">
            <v>68.5</v>
          </cell>
          <cell r="P66">
            <v>70.8</v>
          </cell>
          <cell r="Q66">
            <v>70.2</v>
          </cell>
          <cell r="R66">
            <v>62.3</v>
          </cell>
          <cell r="S66">
            <v>66.599999999999994</v>
          </cell>
          <cell r="T66">
            <v>72.3</v>
          </cell>
          <cell r="U66">
            <v>70.5</v>
          </cell>
          <cell r="V66">
            <v>73.099999999999994</v>
          </cell>
          <cell r="W66">
            <v>73.8</v>
          </cell>
          <cell r="X66">
            <v>70.3</v>
          </cell>
          <cell r="Y66">
            <v>71.2</v>
          </cell>
          <cell r="Z66">
            <v>71.400000000000006</v>
          </cell>
          <cell r="AA66">
            <v>72.400000000000006</v>
          </cell>
          <cell r="AB66">
            <v>72.599999999999994</v>
          </cell>
          <cell r="AC66">
            <v>71.099999999999994</v>
          </cell>
          <cell r="AD66">
            <v>64</v>
          </cell>
          <cell r="AE66">
            <v>67.599999999999994</v>
          </cell>
          <cell r="AF66">
            <v>60.5</v>
          </cell>
        </row>
        <row r="68">
          <cell r="B68">
            <v>9.1999999999999993</v>
          </cell>
          <cell r="C68">
            <v>8.4</v>
          </cell>
          <cell r="D68">
            <v>10.199999999999999</v>
          </cell>
          <cell r="E68">
            <v>31.160661787503322</v>
          </cell>
          <cell r="F68">
            <v>28.246153846153842</v>
          </cell>
          <cell r="G68">
            <v>26.901098901098898</v>
          </cell>
          <cell r="H68">
            <v>31.496703296703295</v>
          </cell>
          <cell r="I68">
            <v>35.307692307692307</v>
          </cell>
          <cell r="J68">
            <v>10.205930591040048</v>
          </cell>
          <cell r="K68">
            <v>8.6999999999999993</v>
          </cell>
          <cell r="L68">
            <v>11.3</v>
          </cell>
          <cell r="M68">
            <v>11.6</v>
          </cell>
          <cell r="N68">
            <v>11</v>
          </cell>
          <cell r="O68">
            <v>8.1999999999999993</v>
          </cell>
          <cell r="P68">
            <v>8.1999999999999993</v>
          </cell>
          <cell r="Q68">
            <v>9.3000000000000007</v>
          </cell>
          <cell r="R68">
            <v>16.7</v>
          </cell>
          <cell r="S68">
            <v>9.6999999999999993</v>
          </cell>
          <cell r="T68">
            <v>6.5</v>
          </cell>
          <cell r="U68">
            <v>8.1</v>
          </cell>
          <cell r="V68">
            <v>9.5</v>
          </cell>
          <cell r="W68">
            <v>7.5</v>
          </cell>
          <cell r="X68">
            <v>8.4</v>
          </cell>
          <cell r="Y68">
            <v>11.1</v>
          </cell>
          <cell r="Z68">
            <v>10.1</v>
          </cell>
          <cell r="AA68">
            <v>7.8</v>
          </cell>
          <cell r="AB68">
            <v>8.1</v>
          </cell>
          <cell r="AC68">
            <v>10.199999999999999</v>
          </cell>
          <cell r="AD68">
            <v>16.600000000000001</v>
          </cell>
          <cell r="AE68">
            <v>14.3</v>
          </cell>
          <cell r="AF68">
            <v>22.8</v>
          </cell>
        </row>
        <row r="69">
          <cell r="B69">
            <v>8.1999999999999993</v>
          </cell>
          <cell r="C69">
            <v>7.7</v>
          </cell>
          <cell r="D69">
            <v>8.9</v>
          </cell>
          <cell r="E69">
            <v>27.022057766920536</v>
          </cell>
          <cell r="F69">
            <v>26.9</v>
          </cell>
          <cell r="G69">
            <v>24.1</v>
          </cell>
          <cell r="H69">
            <v>28.5</v>
          </cell>
          <cell r="I69">
            <v>28.3</v>
          </cell>
          <cell r="J69">
            <v>8.4493738760711494</v>
          </cell>
          <cell r="K69">
            <v>8.5</v>
          </cell>
          <cell r="L69">
            <v>6.8</v>
          </cell>
          <cell r="M69">
            <v>10.199999999999999</v>
          </cell>
          <cell r="N69">
            <v>8.8000000000000007</v>
          </cell>
          <cell r="O69">
            <v>6.9</v>
          </cell>
          <cell r="P69">
            <v>7.2</v>
          </cell>
          <cell r="Q69">
            <v>8.4</v>
          </cell>
          <cell r="R69">
            <v>12</v>
          </cell>
          <cell r="S69">
            <v>9.5</v>
          </cell>
          <cell r="T69">
            <v>6.4</v>
          </cell>
          <cell r="U69">
            <v>7.6</v>
          </cell>
          <cell r="V69">
            <v>6.9</v>
          </cell>
          <cell r="W69">
            <v>7.3</v>
          </cell>
          <cell r="X69">
            <v>7.7</v>
          </cell>
          <cell r="Y69">
            <v>7.5</v>
          </cell>
          <cell r="Z69">
            <v>7.9</v>
          </cell>
          <cell r="AA69">
            <v>5.8</v>
          </cell>
          <cell r="AB69">
            <v>7.3</v>
          </cell>
          <cell r="AC69">
            <v>7.3</v>
          </cell>
          <cell r="AD69">
            <v>10.9</v>
          </cell>
          <cell r="AE69">
            <v>11</v>
          </cell>
          <cell r="AF69">
            <v>10.7</v>
          </cell>
        </row>
        <row r="70">
          <cell r="B70">
            <v>7.1</v>
          </cell>
          <cell r="C70">
            <v>7</v>
          </cell>
          <cell r="D70">
            <v>8</v>
          </cell>
          <cell r="E70">
            <v>22.697402597402597</v>
          </cell>
          <cell r="F70">
            <v>22.6</v>
          </cell>
          <cell r="G70">
            <v>21.1</v>
          </cell>
          <cell r="H70">
            <v>20.100000000000001</v>
          </cell>
          <cell r="I70">
            <v>24.1</v>
          </cell>
          <cell r="J70">
            <v>7.6630547525470734</v>
          </cell>
          <cell r="K70">
            <v>7.8</v>
          </cell>
          <cell r="L70">
            <v>8</v>
          </cell>
          <cell r="M70">
            <v>9.9</v>
          </cell>
          <cell r="N70">
            <v>8.6</v>
          </cell>
          <cell r="O70">
            <v>5.8</v>
          </cell>
          <cell r="P70">
            <v>5.6</v>
          </cell>
          <cell r="Q70">
            <v>6.7</v>
          </cell>
          <cell r="R70">
            <v>11.3</v>
          </cell>
          <cell r="S70">
            <v>7.5</v>
          </cell>
          <cell r="T70">
            <v>5.9</v>
          </cell>
          <cell r="U70">
            <v>7.1</v>
          </cell>
          <cell r="V70">
            <v>5.9</v>
          </cell>
          <cell r="W70">
            <v>6.7</v>
          </cell>
          <cell r="X70">
            <v>6.5</v>
          </cell>
          <cell r="Y70">
            <v>6.9</v>
          </cell>
          <cell r="Z70">
            <v>7.9</v>
          </cell>
          <cell r="AA70">
            <v>6.7</v>
          </cell>
          <cell r="AB70">
            <v>6.3</v>
          </cell>
          <cell r="AC70">
            <v>8.3000000000000007</v>
          </cell>
          <cell r="AD70">
            <v>10.1</v>
          </cell>
          <cell r="AE70">
            <v>9</v>
          </cell>
          <cell r="AF70">
            <v>11.1</v>
          </cell>
        </row>
        <row r="71">
          <cell r="B71">
            <v>8.9</v>
          </cell>
          <cell r="C71">
            <v>9</v>
          </cell>
          <cell r="D71">
            <v>9.1</v>
          </cell>
          <cell r="E71">
            <v>24.378725165562916</v>
          </cell>
          <cell r="F71">
            <v>23.4</v>
          </cell>
          <cell r="G71">
            <v>21.8</v>
          </cell>
          <cell r="H71">
            <v>20.2</v>
          </cell>
          <cell r="I71">
            <v>27.1</v>
          </cell>
          <cell r="J71">
            <v>8.7447679504641993</v>
          </cell>
          <cell r="K71">
            <v>8.1</v>
          </cell>
          <cell r="L71">
            <v>9.1999999999999993</v>
          </cell>
          <cell r="M71">
            <v>10.3</v>
          </cell>
          <cell r="N71">
            <v>10</v>
          </cell>
          <cell r="O71">
            <v>6.7</v>
          </cell>
          <cell r="P71">
            <v>6.9</v>
          </cell>
          <cell r="Q71">
            <v>7.9</v>
          </cell>
          <cell r="R71">
            <v>13.1</v>
          </cell>
          <cell r="S71">
            <v>11.2</v>
          </cell>
          <cell r="T71">
            <v>8.1999999999999993</v>
          </cell>
          <cell r="U71">
            <v>8.9</v>
          </cell>
          <cell r="V71">
            <v>7.6</v>
          </cell>
          <cell r="W71">
            <v>5.6</v>
          </cell>
          <cell r="X71">
            <v>8.4</v>
          </cell>
          <cell r="Y71">
            <v>8.3000000000000007</v>
          </cell>
          <cell r="Z71">
            <v>8.6999999999999993</v>
          </cell>
          <cell r="AA71">
            <v>6.2</v>
          </cell>
          <cell r="AB71">
            <v>8.4</v>
          </cell>
          <cell r="AC71">
            <v>7.4</v>
          </cell>
          <cell r="AD71">
            <v>13.3</v>
          </cell>
          <cell r="AE71">
            <v>9.1999999999999993</v>
          </cell>
          <cell r="AF71">
            <v>5.7247706422018352</v>
          </cell>
        </row>
        <row r="72">
          <cell r="B72">
            <v>9.6</v>
          </cell>
          <cell r="C72">
            <v>9.6</v>
          </cell>
          <cell r="D72">
            <v>9.1999999999999993</v>
          </cell>
          <cell r="E72">
            <v>25.254031830238727</v>
          </cell>
          <cell r="F72">
            <v>22.6</v>
          </cell>
          <cell r="G72">
            <v>20.8</v>
          </cell>
          <cell r="H72">
            <v>21</v>
          </cell>
          <cell r="I72">
            <v>29.6</v>
          </cell>
          <cell r="J72">
            <v>8.8135678512076652</v>
          </cell>
          <cell r="K72">
            <v>8.1999999999999993</v>
          </cell>
          <cell r="L72">
            <v>10.3</v>
          </cell>
          <cell r="M72">
            <v>9</v>
          </cell>
          <cell r="N72">
            <v>8.9</v>
          </cell>
          <cell r="O72">
            <v>8.3000000000000007</v>
          </cell>
          <cell r="P72">
            <v>9.1999999999999993</v>
          </cell>
          <cell r="Q72">
            <v>8.8000000000000007</v>
          </cell>
          <cell r="R72">
            <v>12.3</v>
          </cell>
          <cell r="S72">
            <v>10.1</v>
          </cell>
          <cell r="T72">
            <v>7.4</v>
          </cell>
          <cell r="U72">
            <v>7.9</v>
          </cell>
          <cell r="V72">
            <v>8.5</v>
          </cell>
          <cell r="W72">
            <v>7.1</v>
          </cell>
          <cell r="X72">
            <v>8.1</v>
          </cell>
          <cell r="Y72">
            <v>9</v>
          </cell>
          <cell r="Z72">
            <v>8.1</v>
          </cell>
          <cell r="AA72">
            <v>7.5</v>
          </cell>
          <cell r="AB72">
            <v>7.7</v>
          </cell>
          <cell r="AC72">
            <v>8.4</v>
          </cell>
          <cell r="AD72">
            <v>11.9</v>
          </cell>
          <cell r="AE72">
            <v>9.6999999999999993</v>
          </cell>
          <cell r="AF72">
            <v>7.1097345132743364</v>
          </cell>
        </row>
        <row r="73">
          <cell r="B73">
            <v>10.8</v>
          </cell>
          <cell r="C73">
            <v>11.1</v>
          </cell>
          <cell r="D73">
            <v>10.3</v>
          </cell>
          <cell r="E73">
            <v>26.216208110575039</v>
          </cell>
          <cell r="F73">
            <v>26.2</v>
          </cell>
          <cell r="G73">
            <v>22.8</v>
          </cell>
          <cell r="H73">
            <v>21.3</v>
          </cell>
          <cell r="I73">
            <v>28.9</v>
          </cell>
          <cell r="J73">
            <v>9.8897996873065317</v>
          </cell>
          <cell r="K73">
            <v>9</v>
          </cell>
          <cell r="L73">
            <v>10.4</v>
          </cell>
          <cell r="M73">
            <v>11.5</v>
          </cell>
          <cell r="N73">
            <v>11.5</v>
          </cell>
          <cell r="O73">
            <v>10.5</v>
          </cell>
          <cell r="P73">
            <v>9</v>
          </cell>
          <cell r="Q73">
            <v>10.6</v>
          </cell>
          <cell r="R73">
            <v>14.7</v>
          </cell>
          <cell r="S73">
            <v>12.1</v>
          </cell>
          <cell r="T73">
            <v>9.6</v>
          </cell>
          <cell r="U73">
            <v>9.5</v>
          </cell>
          <cell r="V73">
            <v>8.8000000000000007</v>
          </cell>
          <cell r="W73">
            <v>7.9</v>
          </cell>
          <cell r="X73">
            <v>9.9</v>
          </cell>
          <cell r="Y73">
            <v>8.8000000000000007</v>
          </cell>
          <cell r="Z73">
            <v>8.6</v>
          </cell>
          <cell r="AA73">
            <v>6.9</v>
          </cell>
          <cell r="AB73">
            <v>8.4</v>
          </cell>
          <cell r="AC73">
            <v>8.9</v>
          </cell>
          <cell r="AD73">
            <v>12.8</v>
          </cell>
          <cell r="AE73">
            <v>10.8</v>
          </cell>
          <cell r="AF73">
            <v>12.4</v>
          </cell>
        </row>
        <row r="74">
          <cell r="B74">
            <v>10.1</v>
          </cell>
          <cell r="C74">
            <v>10.5</v>
          </cell>
          <cell r="D74">
            <v>10.3</v>
          </cell>
          <cell r="E74">
            <v>24.09171949286846</v>
          </cell>
          <cell r="F74">
            <v>23.8</v>
          </cell>
          <cell r="G74">
            <v>19.399999999999999</v>
          </cell>
          <cell r="H74">
            <v>22.3</v>
          </cell>
          <cell r="I74">
            <v>26.8</v>
          </cell>
          <cell r="J74">
            <v>9.9165937645091606</v>
          </cell>
          <cell r="K74">
            <v>9.6999999999999993</v>
          </cell>
          <cell r="L74">
            <v>11.2</v>
          </cell>
          <cell r="M74">
            <v>11.6</v>
          </cell>
          <cell r="N74">
            <v>11.9</v>
          </cell>
          <cell r="O74">
            <v>9.5</v>
          </cell>
          <cell r="P74">
            <v>8.1999999999999993</v>
          </cell>
          <cell r="Q74">
            <v>10.7</v>
          </cell>
          <cell r="R74">
            <v>13.8</v>
          </cell>
          <cell r="S74">
            <v>11.8</v>
          </cell>
          <cell r="T74">
            <v>10.1</v>
          </cell>
          <cell r="U74">
            <v>9.8000000000000007</v>
          </cell>
          <cell r="V74">
            <v>8.5</v>
          </cell>
          <cell r="W74">
            <v>7.4</v>
          </cell>
          <cell r="X74">
            <v>10.9</v>
          </cell>
          <cell r="Y74">
            <v>9</v>
          </cell>
          <cell r="Z74">
            <v>9.1</v>
          </cell>
          <cell r="AA74">
            <v>9.3000000000000007</v>
          </cell>
          <cell r="AB74">
            <v>8.6999999999999993</v>
          </cell>
          <cell r="AC74">
            <v>7.3</v>
          </cell>
          <cell r="AD74">
            <v>12.2</v>
          </cell>
          <cell r="AE74">
            <v>10</v>
          </cell>
          <cell r="AF74">
            <v>9.9</v>
          </cell>
        </row>
        <row r="75">
          <cell r="B75">
            <v>9.3000000000000007</v>
          </cell>
          <cell r="C75">
            <v>9.8000000000000007</v>
          </cell>
          <cell r="D75">
            <v>10.4</v>
          </cell>
          <cell r="E75">
            <v>22.942796328322469</v>
          </cell>
          <cell r="F75">
            <v>23.7</v>
          </cell>
          <cell r="G75">
            <v>18.899999999999999</v>
          </cell>
          <cell r="H75">
            <v>22</v>
          </cell>
          <cell r="I75">
            <v>24.6</v>
          </cell>
          <cell r="J75">
            <v>10.035440204201187</v>
          </cell>
          <cell r="K75">
            <v>9.6</v>
          </cell>
          <cell r="L75">
            <v>13</v>
          </cell>
          <cell r="M75">
            <v>10.8</v>
          </cell>
          <cell r="N75">
            <v>10.5</v>
          </cell>
          <cell r="O75">
            <v>10.6</v>
          </cell>
          <cell r="P75">
            <v>8.1999999999999993</v>
          </cell>
          <cell r="Q75">
            <v>8.6</v>
          </cell>
          <cell r="R75">
            <v>14</v>
          </cell>
          <cell r="S75">
            <v>12.1</v>
          </cell>
          <cell r="T75">
            <v>9.3000000000000007</v>
          </cell>
          <cell r="U75">
            <v>9.1999999999999993</v>
          </cell>
          <cell r="V75">
            <v>9.1</v>
          </cell>
          <cell r="W75">
            <v>7.8</v>
          </cell>
          <cell r="X75">
            <v>9.6999999999999993</v>
          </cell>
          <cell r="Y75">
            <v>9.8000000000000007</v>
          </cell>
          <cell r="Z75">
            <v>8.5</v>
          </cell>
          <cell r="AA75">
            <v>8.9</v>
          </cell>
          <cell r="AB75">
            <v>9.1</v>
          </cell>
          <cell r="AC75">
            <v>8.6</v>
          </cell>
          <cell r="AD75">
            <v>12.8</v>
          </cell>
          <cell r="AE75">
            <v>11</v>
          </cell>
          <cell r="AF75">
            <v>8.5</v>
          </cell>
        </row>
        <row r="77">
          <cell r="B77">
            <v>19.5</v>
          </cell>
          <cell r="C77">
            <v>21.3</v>
          </cell>
          <cell r="D77">
            <v>21.6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>
            <v>21.382362215964388</v>
          </cell>
          <cell r="K77">
            <v>33</v>
          </cell>
          <cell r="L77">
            <v>15.5</v>
          </cell>
          <cell r="M77">
            <v>15.3</v>
          </cell>
          <cell r="N77">
            <v>16.100000000000001</v>
          </cell>
          <cell r="O77">
            <v>16.5</v>
          </cell>
          <cell r="P77">
            <v>16.600000000000001</v>
          </cell>
          <cell r="Q77">
            <v>15.4</v>
          </cell>
          <cell r="R77">
            <v>14.4</v>
          </cell>
          <cell r="S77">
            <v>18.2</v>
          </cell>
          <cell r="T77">
            <v>19.5</v>
          </cell>
          <cell r="U77">
            <v>16</v>
          </cell>
          <cell r="V77">
            <v>17.399999999999999</v>
          </cell>
          <cell r="W77">
            <v>20.100000000000001</v>
          </cell>
          <cell r="X77">
            <v>16.7</v>
          </cell>
          <cell r="Y77">
            <v>20</v>
          </cell>
          <cell r="Z77">
            <v>23.2</v>
          </cell>
          <cell r="AA77">
            <v>16.3</v>
          </cell>
          <cell r="AB77">
            <v>23.6</v>
          </cell>
          <cell r="AC77">
            <v>18.2</v>
          </cell>
          <cell r="AD77">
            <v>19.3</v>
          </cell>
          <cell r="AE77">
            <v>20.5</v>
          </cell>
          <cell r="AF77">
            <v>14</v>
          </cell>
        </row>
        <row r="78">
          <cell r="B78">
            <v>23</v>
          </cell>
          <cell r="C78">
            <v>24.7</v>
          </cell>
          <cell r="D78">
            <v>26.1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>
            <v>25.961429135009073</v>
          </cell>
          <cell r="K78">
            <v>38.6</v>
          </cell>
          <cell r="L78">
            <v>20.399999999999999</v>
          </cell>
          <cell r="M78">
            <v>17.600000000000001</v>
          </cell>
          <cell r="N78">
            <v>18.5</v>
          </cell>
          <cell r="O78">
            <v>20.2</v>
          </cell>
          <cell r="P78">
            <v>21.5</v>
          </cell>
          <cell r="Q78">
            <v>19</v>
          </cell>
          <cell r="R78">
            <v>20.9</v>
          </cell>
          <cell r="S78">
            <v>20.100000000000001</v>
          </cell>
          <cell r="T78">
            <v>26.1</v>
          </cell>
          <cell r="U78">
            <v>19.7</v>
          </cell>
          <cell r="V78">
            <v>22.4</v>
          </cell>
          <cell r="W78">
            <v>27.7</v>
          </cell>
          <cell r="X78">
            <v>21.9</v>
          </cell>
          <cell r="Y78">
            <v>22.7</v>
          </cell>
          <cell r="Z78">
            <v>31.2</v>
          </cell>
          <cell r="AA78">
            <v>20.5</v>
          </cell>
          <cell r="AB78">
            <v>26.3</v>
          </cell>
          <cell r="AC78">
            <v>21</v>
          </cell>
          <cell r="AD78">
            <v>23.3</v>
          </cell>
          <cell r="AE78">
            <v>24.1</v>
          </cell>
          <cell r="AF78">
            <v>26.7</v>
          </cell>
        </row>
        <row r="79">
          <cell r="B79">
            <v>28.7</v>
          </cell>
          <cell r="C79">
            <v>30.1</v>
          </cell>
          <cell r="D79">
            <v>32.1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>
            <v>31.972803905222104</v>
          </cell>
          <cell r="K79">
            <v>42</v>
          </cell>
          <cell r="L79">
            <v>24.7</v>
          </cell>
          <cell r="M79">
            <v>21.4</v>
          </cell>
          <cell r="N79">
            <v>25.1</v>
          </cell>
          <cell r="O79">
            <v>27.1</v>
          </cell>
          <cell r="P79">
            <v>25.9</v>
          </cell>
          <cell r="Q79">
            <v>26.8</v>
          </cell>
          <cell r="R79">
            <v>27.7</v>
          </cell>
          <cell r="S79">
            <v>27.6</v>
          </cell>
          <cell r="T79">
            <v>29.9</v>
          </cell>
          <cell r="U79">
            <v>28.2</v>
          </cell>
          <cell r="V79">
            <v>28.1</v>
          </cell>
          <cell r="W79">
            <v>33.4</v>
          </cell>
          <cell r="X79">
            <v>23.1</v>
          </cell>
          <cell r="Y79">
            <v>29</v>
          </cell>
          <cell r="Z79">
            <v>40</v>
          </cell>
          <cell r="AA79">
            <v>27.8</v>
          </cell>
          <cell r="AB79">
            <v>34.4</v>
          </cell>
          <cell r="AC79">
            <v>26.5</v>
          </cell>
          <cell r="AD79">
            <v>29</v>
          </cell>
          <cell r="AE79">
            <v>33.299999999999997</v>
          </cell>
          <cell r="AF79">
            <v>23</v>
          </cell>
        </row>
        <row r="80">
          <cell r="B80">
            <v>29.4</v>
          </cell>
          <cell r="C80">
            <v>30.8</v>
          </cell>
          <cell r="D80">
            <v>34.1</v>
          </cell>
          <cell r="E80">
            <v>20.331313131313131</v>
          </cell>
          <cell r="F80">
            <v>19.2</v>
          </cell>
          <cell r="G80">
            <v>23.7</v>
          </cell>
          <cell r="H80">
            <v>19.5</v>
          </cell>
          <cell r="I80">
            <v>19.5</v>
          </cell>
          <cell r="J80">
            <v>34.346400722205473</v>
          </cell>
          <cell r="K80">
            <v>46.3</v>
          </cell>
          <cell r="L80">
            <v>23.7</v>
          </cell>
          <cell r="M80">
            <v>24.1</v>
          </cell>
          <cell r="N80">
            <v>27.8</v>
          </cell>
          <cell r="O80">
            <v>28.9</v>
          </cell>
          <cell r="P80">
            <v>26.8</v>
          </cell>
          <cell r="Q80">
            <v>25.6</v>
          </cell>
          <cell r="R80">
            <v>27.8</v>
          </cell>
          <cell r="S80">
            <v>30.4</v>
          </cell>
          <cell r="T80">
            <v>32.200000000000003</v>
          </cell>
          <cell r="U80">
            <v>25.7</v>
          </cell>
          <cell r="V80">
            <v>32.299999999999997</v>
          </cell>
          <cell r="W80">
            <v>32.799999999999997</v>
          </cell>
          <cell r="X80">
            <v>26.5</v>
          </cell>
          <cell r="Y80">
            <v>33.4</v>
          </cell>
          <cell r="Z80">
            <v>39.799999999999997</v>
          </cell>
          <cell r="AA80">
            <v>30</v>
          </cell>
          <cell r="AB80">
            <v>37.4</v>
          </cell>
          <cell r="AC80">
            <v>28.8</v>
          </cell>
          <cell r="AD80">
            <v>31.5</v>
          </cell>
          <cell r="AE80">
            <v>35.700000000000003</v>
          </cell>
          <cell r="AF80">
            <v>31.1</v>
          </cell>
        </row>
        <row r="83">
          <cell r="B83">
            <v>7.7494115200726776</v>
          </cell>
          <cell r="C83">
            <v>3.8734964039637023</v>
          </cell>
          <cell r="D83">
            <v>3.7415419146670024</v>
          </cell>
          <cell r="E83">
            <v>5.5943644975885354</v>
          </cell>
          <cell r="F83">
            <v>5.5144713183690044</v>
          </cell>
          <cell r="G83">
            <v>6.7401725790987532</v>
          </cell>
          <cell r="H83">
            <v>5.8682707008932162</v>
          </cell>
          <cell r="I83">
            <v>4.8557784724962323</v>
          </cell>
          <cell r="J83">
            <v>3.7038333782815256</v>
          </cell>
          <cell r="K83">
            <v>0.36994030233519032</v>
          </cell>
          <cell r="L83">
            <v>6.9979869421326892</v>
          </cell>
          <cell r="M83">
            <v>4.2466158046784388</v>
          </cell>
          <cell r="N83">
            <v>2.7514175365890239</v>
          </cell>
          <cell r="O83">
            <v>4.9321202110450546</v>
          </cell>
          <cell r="P83">
            <v>7.5083739819491342</v>
          </cell>
          <cell r="Q83">
            <v>6.0228998454638978</v>
          </cell>
          <cell r="R83">
            <v>2.329508179090352</v>
          </cell>
          <cell r="S83">
            <v>2.4458332582893578</v>
          </cell>
          <cell r="T83">
            <v>1.9188174305153098</v>
          </cell>
          <cell r="U83">
            <v>3.7495573131861644</v>
          </cell>
          <cell r="V83">
            <v>6.1250974187834064</v>
          </cell>
          <cell r="W83">
            <v>7.0006992784458228</v>
          </cell>
          <cell r="X83">
            <v>7.3143301466053749</v>
          </cell>
          <cell r="Y83">
            <v>7.0396163794317612</v>
          </cell>
          <cell r="Z83">
            <v>6.371298678889997</v>
          </cell>
          <cell r="AA83">
            <v>7.2725922575549413</v>
          </cell>
          <cell r="AB83">
            <v>2.5412491627137643</v>
          </cell>
          <cell r="AC83">
            <v>6.7957697865564635</v>
          </cell>
          <cell r="AD83">
            <v>5.6066514782265608</v>
          </cell>
          <cell r="AE83">
            <v>2.7675903558143164</v>
          </cell>
          <cell r="AF83">
            <v>4.663956973354682</v>
          </cell>
        </row>
        <row r="84">
          <cell r="B84">
            <v>5.7251297186090548</v>
          </cell>
          <cell r="C84">
            <v>3.2593299789625028</v>
          </cell>
          <cell r="D84">
            <v>3.2484690333602422</v>
          </cell>
          <cell r="E84">
            <v>4.1994156547417987</v>
          </cell>
          <cell r="F84">
            <v>4.2676127724277757</v>
          </cell>
          <cell r="G84">
            <v>5.4155988938597632</v>
          </cell>
          <cell r="H84">
            <v>2.948898851519103</v>
          </cell>
          <cell r="I84">
            <v>3.7339913357276351</v>
          </cell>
          <cell r="J84">
            <v>3.2275143503133847</v>
          </cell>
          <cell r="K84">
            <v>0.32298074963201756</v>
          </cell>
          <cell r="L84">
            <v>6.4087079238401747</v>
          </cell>
          <cell r="M84">
            <v>3.7205246677156967</v>
          </cell>
          <cell r="N84">
            <v>2.4320012557153317</v>
          </cell>
          <cell r="O84">
            <v>4.3991806702871692</v>
          </cell>
          <cell r="P84">
            <v>6.7808245554991844</v>
          </cell>
          <cell r="Q84">
            <v>5.3515292182037193</v>
          </cell>
          <cell r="R84">
            <v>2.1504810009243434</v>
          </cell>
          <cell r="S84">
            <v>2.3223700013547157</v>
          </cell>
          <cell r="T84">
            <v>1.9166248588987838</v>
          </cell>
          <cell r="U84">
            <v>3.6096242547800883</v>
          </cell>
          <cell r="V84">
            <v>5.1090120755545687</v>
          </cell>
          <cell r="W84">
            <v>5.7568774692913447</v>
          </cell>
          <cell r="X84">
            <v>6.2138651559245002</v>
          </cell>
          <cell r="Y84">
            <v>5.7464948174003272</v>
          </cell>
          <cell r="Z84">
            <v>5.4332441599758008</v>
          </cell>
          <cell r="AA84">
            <v>6.4570928953028739</v>
          </cell>
          <cell r="AB84">
            <v>2.2909823865188463</v>
          </cell>
          <cell r="AC84">
            <v>6.2565300673322488</v>
          </cell>
          <cell r="AD84">
            <v>4.5999696861223711</v>
          </cell>
          <cell r="AE84">
            <v>2.2990287035213388</v>
          </cell>
          <cell r="AF84">
            <v>3.756634629178023</v>
          </cell>
        </row>
        <row r="85">
          <cell r="B85">
            <v>5.1914903353435831</v>
          </cell>
          <cell r="C85">
            <v>2.9999782436852294</v>
          </cell>
          <cell r="D85">
            <v>2.7772133634795031</v>
          </cell>
          <cell r="E85">
            <v>3.9125260339184762</v>
          </cell>
          <cell r="F85">
            <v>4.0250192642781277</v>
          </cell>
          <cell r="G85">
            <v>4.9600059526024047</v>
          </cell>
          <cell r="H85">
            <v>2.3587648045713525</v>
          </cell>
          <cell r="I85">
            <v>3.6616566030424171</v>
          </cell>
          <cell r="J85">
            <v>2.7516802868598083</v>
          </cell>
          <cell r="K85">
            <v>0.27310039036837996</v>
          </cell>
          <cell r="L85">
            <v>5.9909176140793887</v>
          </cell>
          <cell r="M85">
            <v>3.1112500968110091</v>
          </cell>
          <cell r="N85">
            <v>2.053097969703674</v>
          </cell>
          <cell r="O85">
            <v>3.682779683765776</v>
          </cell>
          <cell r="P85">
            <v>5.7338148620345786</v>
          </cell>
          <cell r="Q85">
            <v>4.5661584232056533</v>
          </cell>
          <cell r="R85">
            <v>1.8612773627447419</v>
          </cell>
          <cell r="S85">
            <v>2.2075669480463587</v>
          </cell>
          <cell r="T85">
            <v>1.7318538934746472</v>
          </cell>
          <cell r="U85">
            <v>3.22742324856587</v>
          </cell>
          <cell r="V85">
            <v>4.3901046050258508</v>
          </cell>
          <cell r="W85">
            <v>4.848900507504557</v>
          </cell>
          <cell r="X85">
            <v>5.3553776089443366</v>
          </cell>
          <cell r="Y85">
            <v>4.7494509013301167</v>
          </cell>
          <cell r="Z85">
            <v>4.5329694346776659</v>
          </cell>
          <cell r="AA85">
            <v>5.3877615769798464</v>
          </cell>
          <cell r="AB85">
            <v>2.0175010879196353</v>
          </cell>
          <cell r="AC85">
            <v>5.4970181883077291</v>
          </cell>
          <cell r="AD85">
            <v>3.8440691105401772</v>
          </cell>
          <cell r="AE85">
            <v>1.9281638066650546</v>
          </cell>
          <cell r="AF85">
            <v>2.650306543492424</v>
          </cell>
        </row>
        <row r="86">
          <cell r="B86" t="str">
            <v>:</v>
          </cell>
          <cell r="C86" t="str">
            <v>:</v>
          </cell>
          <cell r="D86" t="str">
            <v>:</v>
          </cell>
          <cell r="E86" t="str">
            <v>:</v>
          </cell>
          <cell r="F86" t="str">
            <v>:</v>
          </cell>
          <cell r="G86" t="str">
            <v>:</v>
          </cell>
          <cell r="H86" t="str">
            <v>:</v>
          </cell>
          <cell r="I86" t="str">
            <v>:</v>
          </cell>
          <cell r="J86" t="str">
            <v>:</v>
          </cell>
          <cell r="K86" t="str">
            <v>:</v>
          </cell>
          <cell r="L86" t="str">
            <v>:</v>
          </cell>
          <cell r="M86" t="str">
            <v>:</v>
          </cell>
          <cell r="N86" t="str">
            <v>:</v>
          </cell>
          <cell r="O86" t="str">
            <v>:</v>
          </cell>
          <cell r="P86" t="str">
            <v>:</v>
          </cell>
          <cell r="Q86" t="str">
            <v>:</v>
          </cell>
          <cell r="R86" t="str">
            <v>:</v>
          </cell>
          <cell r="S86" t="str">
            <v>:</v>
          </cell>
          <cell r="T86" t="str">
            <v>:</v>
          </cell>
          <cell r="U86" t="str">
            <v>:</v>
          </cell>
          <cell r="V86" t="str">
            <v>:</v>
          </cell>
          <cell r="W86" t="str">
            <v>:</v>
          </cell>
          <cell r="X86" t="str">
            <v>:</v>
          </cell>
          <cell r="Y86" t="str">
            <v>:</v>
          </cell>
          <cell r="Z86" t="str">
            <v>:</v>
          </cell>
          <cell r="AA86" t="str">
            <v>:</v>
          </cell>
          <cell r="AB86" t="str">
            <v>:</v>
          </cell>
          <cell r="AC86" t="str">
            <v>:</v>
          </cell>
          <cell r="AD86" t="str">
            <v>:</v>
          </cell>
          <cell r="AE86" t="str">
            <v>:</v>
          </cell>
          <cell r="AF86" t="str">
            <v>: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  <cell r="E87" t="str">
            <v>:</v>
          </cell>
          <cell r="F87" t="str">
            <v>:</v>
          </cell>
          <cell r="G87" t="str">
            <v>:</v>
          </cell>
          <cell r="H87" t="str">
            <v>:</v>
          </cell>
          <cell r="I87" t="str">
            <v>:</v>
          </cell>
          <cell r="J87" t="str">
            <v>:</v>
          </cell>
          <cell r="K87" t="str">
            <v>:</v>
          </cell>
          <cell r="L87" t="str">
            <v>:</v>
          </cell>
          <cell r="M87" t="str">
            <v>:</v>
          </cell>
          <cell r="N87" t="str">
            <v>:</v>
          </cell>
          <cell r="O87" t="str">
            <v>:</v>
          </cell>
          <cell r="P87" t="str">
            <v>:</v>
          </cell>
          <cell r="Q87" t="str">
            <v>:</v>
          </cell>
          <cell r="R87" t="str">
            <v>:</v>
          </cell>
          <cell r="S87" t="str">
            <v>:</v>
          </cell>
          <cell r="T87" t="str">
            <v>:</v>
          </cell>
          <cell r="U87" t="str">
            <v>:</v>
          </cell>
          <cell r="V87" t="str">
            <v>:</v>
          </cell>
          <cell r="W87" t="str">
            <v>:</v>
          </cell>
          <cell r="X87" t="str">
            <v>:</v>
          </cell>
          <cell r="Y87" t="str">
            <v>:</v>
          </cell>
          <cell r="Z87" t="str">
            <v>:</v>
          </cell>
          <cell r="AA87" t="str">
            <v>:</v>
          </cell>
          <cell r="AB87" t="str">
            <v>:</v>
          </cell>
          <cell r="AC87" t="str">
            <v>:</v>
          </cell>
          <cell r="AD87" t="str">
            <v>:</v>
          </cell>
          <cell r="AE87" t="str">
            <v>:</v>
          </cell>
          <cell r="AF87" t="str">
            <v>:</v>
          </cell>
        </row>
        <row r="89">
          <cell r="B89">
            <v>19.246888535805763</v>
          </cell>
          <cell r="C89">
            <v>17.865461003502297</v>
          </cell>
          <cell r="D89">
            <v>15.432579010555116</v>
          </cell>
          <cell r="E89">
            <v>6.9879603038720575</v>
          </cell>
          <cell r="F89">
            <v>6.5584942868743115</v>
          </cell>
          <cell r="G89">
            <v>6.9630872483221475</v>
          </cell>
          <cell r="H89">
            <v>7.3408706847992278</v>
          </cell>
          <cell r="I89">
            <v>7.2146174158496983</v>
          </cell>
          <cell r="J89">
            <v>15.604482335001622</v>
          </cell>
          <cell r="K89">
            <v>9.812928320059271</v>
          </cell>
          <cell r="L89">
            <v>17.084883339875471</v>
          </cell>
          <cell r="M89">
            <v>19.268336611266005</v>
          </cell>
          <cell r="N89">
            <v>19.064817987063648</v>
          </cell>
          <cell r="O89">
            <v>18.951931768209267</v>
          </cell>
          <cell r="P89">
            <v>18.110504370396853</v>
          </cell>
          <cell r="Q89">
            <v>19.35664883786179</v>
          </cell>
          <cell r="R89">
            <v>17.731243479850722</v>
          </cell>
          <cell r="S89">
            <v>18.658146173657762</v>
          </cell>
          <cell r="T89">
            <v>21.938849768053579</v>
          </cell>
          <cell r="U89">
            <v>26.178179334536324</v>
          </cell>
          <cell r="V89">
            <v>19.194212810135667</v>
          </cell>
          <cell r="W89">
            <v>16.760978141224872</v>
          </cell>
          <cell r="X89">
            <v>17.29100317878348</v>
          </cell>
          <cell r="Y89">
            <v>13.158291536387786</v>
          </cell>
          <cell r="Z89">
            <v>14.876553860927103</v>
          </cell>
          <cell r="AA89">
            <v>17.598552637352618</v>
          </cell>
          <cell r="AB89">
            <v>20.059287504593513</v>
          </cell>
          <cell r="AC89">
            <v>21.172788940329689</v>
          </cell>
          <cell r="AD89">
            <v>9.7072897295190614</v>
          </cell>
          <cell r="AE89">
            <v>10.321989669061105</v>
          </cell>
          <cell r="AF89">
            <v>6.480683171162295</v>
          </cell>
        </row>
        <row r="90">
          <cell r="B90">
            <v>17.209794720538088</v>
          </cell>
          <cell r="C90">
            <v>15.468233687529633</v>
          </cell>
          <cell r="D90">
            <v>13.438605515610039</v>
          </cell>
          <cell r="E90">
            <v>7.017540804919923</v>
          </cell>
          <cell r="F90">
            <v>6.2855212029058976</v>
          </cell>
          <cell r="G90">
            <v>6.8844199278981888</v>
          </cell>
          <cell r="H90">
            <v>10.234518727561758</v>
          </cell>
          <cell r="I90">
            <v>6.7875875255148186</v>
          </cell>
          <cell r="J90">
            <v>13.580120515655388</v>
          </cell>
          <cell r="K90">
            <v>8.2665571255598724</v>
          </cell>
          <cell r="L90">
            <v>14.509816030033839</v>
          </cell>
          <cell r="M90">
            <v>15.760792528310208</v>
          </cell>
          <cell r="N90">
            <v>16.591815388196007</v>
          </cell>
          <cell r="O90">
            <v>16.250007219188024</v>
          </cell>
          <cell r="P90">
            <v>16.119234549421257</v>
          </cell>
          <cell r="Q90">
            <v>16.906454740429531</v>
          </cell>
          <cell r="R90">
            <v>14.944012703796652</v>
          </cell>
          <cell r="S90">
            <v>15.472790134025793</v>
          </cell>
          <cell r="T90">
            <v>18.667429658430539</v>
          </cell>
          <cell r="U90">
            <v>22.597795904383446</v>
          </cell>
          <cell r="V90">
            <v>16.466634886542277</v>
          </cell>
          <cell r="W90">
            <v>15.303431906225597</v>
          </cell>
          <cell r="X90">
            <v>15.647006631511093</v>
          </cell>
          <cell r="Y90">
            <v>11.991006607470647</v>
          </cell>
          <cell r="Z90">
            <v>13.795803037164925</v>
          </cell>
          <cell r="AA90">
            <v>15.61165022722664</v>
          </cell>
          <cell r="AB90">
            <v>17.378777772371436</v>
          </cell>
          <cell r="AC90">
            <v>19.195677095426049</v>
          </cell>
          <cell r="AD90">
            <v>9.0671817875943148</v>
          </cell>
          <cell r="AE90">
            <v>9.9087271558739083</v>
          </cell>
          <cell r="AF90">
            <v>7.6396858413427058</v>
          </cell>
        </row>
        <row r="91">
          <cell r="B91">
            <v>15.826459274406592</v>
          </cell>
          <cell r="C91">
            <v>14.215841796936523</v>
          </cell>
          <cell r="D91">
            <v>11.979193937050042</v>
          </cell>
          <cell r="E91">
            <v>7.3172216061237174</v>
          </cell>
          <cell r="F91">
            <v>6.9399995834750676</v>
          </cell>
          <cell r="G91">
            <v>7.3544402693552602</v>
          </cell>
          <cell r="H91">
            <v>9.4001760768093554</v>
          </cell>
          <cell r="I91">
            <v>7.0164616376225331</v>
          </cell>
          <cell r="J91">
            <v>12.084053811157219</v>
          </cell>
          <cell r="K91">
            <v>7.064596158895645</v>
          </cell>
          <cell r="L91">
            <v>14.080892230745961</v>
          </cell>
          <cell r="M91">
            <v>14.823701673040363</v>
          </cell>
          <cell r="N91">
            <v>15.312253575989871</v>
          </cell>
          <cell r="O91">
            <v>15.085153152412845</v>
          </cell>
          <cell r="P91">
            <v>14.768065368706393</v>
          </cell>
          <cell r="Q91">
            <v>15.024470063220527</v>
          </cell>
          <cell r="R91">
            <v>12.863023692645939</v>
          </cell>
          <cell r="S91">
            <v>14.262283290668485</v>
          </cell>
          <cell r="T91">
            <v>16.735011759661198</v>
          </cell>
          <cell r="U91">
            <v>20.208274512636333</v>
          </cell>
          <cell r="V91">
            <v>15.494717472332727</v>
          </cell>
          <cell r="W91">
            <v>14.104759394197123</v>
          </cell>
          <cell r="X91">
            <v>14.145460562762155</v>
          </cell>
          <cell r="Y91">
            <v>10.740805220362274</v>
          </cell>
          <cell r="Z91">
            <v>12.22687826740723</v>
          </cell>
          <cell r="AA91">
            <v>13.453023050501429</v>
          </cell>
          <cell r="AB91">
            <v>15.580207577313448</v>
          </cell>
          <cell r="AC91">
            <v>16.917877485462736</v>
          </cell>
          <cell r="AD91">
            <v>7.5695753604818794</v>
          </cell>
          <cell r="AE91">
            <v>8.1152410703378397</v>
          </cell>
          <cell r="AF91">
            <v>5.8268321611733853</v>
          </cell>
        </row>
        <row r="92">
          <cell r="B92" t="str">
            <v>:</v>
          </cell>
          <cell r="C92" t="str">
            <v>:</v>
          </cell>
          <cell r="D92" t="str">
            <v>:</v>
          </cell>
          <cell r="E92" t="str">
            <v>:</v>
          </cell>
          <cell r="F92" t="str">
            <v>:</v>
          </cell>
          <cell r="G92" t="str">
            <v>:</v>
          </cell>
          <cell r="H92" t="str">
            <v>:</v>
          </cell>
          <cell r="I92" t="str">
            <v>:</v>
          </cell>
          <cell r="J92" t="str">
            <v>:</v>
          </cell>
          <cell r="K92" t="str">
            <v>:</v>
          </cell>
          <cell r="L92" t="str">
            <v>:</v>
          </cell>
          <cell r="M92" t="str">
            <v>:</v>
          </cell>
          <cell r="N92" t="str">
            <v>:</v>
          </cell>
          <cell r="O92" t="str">
            <v>:</v>
          </cell>
          <cell r="P92" t="str">
            <v>:</v>
          </cell>
          <cell r="Q92" t="str">
            <v>:</v>
          </cell>
          <cell r="R92" t="str">
            <v>:</v>
          </cell>
          <cell r="S92" t="str">
            <v>:</v>
          </cell>
          <cell r="T92" t="str">
            <v>:</v>
          </cell>
          <cell r="U92" t="str">
            <v>:</v>
          </cell>
          <cell r="V92" t="str">
            <v>:</v>
          </cell>
          <cell r="W92" t="str">
            <v>:</v>
          </cell>
          <cell r="X92" t="str">
            <v>:</v>
          </cell>
          <cell r="Y92" t="str">
            <v>:</v>
          </cell>
          <cell r="Z92" t="str">
            <v>:</v>
          </cell>
          <cell r="AA92" t="str">
            <v>:</v>
          </cell>
          <cell r="AB92" t="str">
            <v>:</v>
          </cell>
          <cell r="AC92" t="str">
            <v>:</v>
          </cell>
          <cell r="AD92" t="str">
            <v>:</v>
          </cell>
          <cell r="AE92" t="str">
            <v>:</v>
          </cell>
          <cell r="AF92" t="str">
            <v>: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  <cell r="E93" t="str">
            <v>:</v>
          </cell>
          <cell r="F93" t="str">
            <v>:</v>
          </cell>
          <cell r="G93" t="str">
            <v>:</v>
          </cell>
          <cell r="H93" t="str">
            <v>:</v>
          </cell>
          <cell r="I93" t="str">
            <v>:</v>
          </cell>
          <cell r="J93" t="str">
            <v>:</v>
          </cell>
          <cell r="K93" t="str">
            <v>:</v>
          </cell>
          <cell r="L93" t="str">
            <v>:</v>
          </cell>
          <cell r="M93" t="str">
            <v>:</v>
          </cell>
          <cell r="N93" t="str">
            <v>:</v>
          </cell>
          <cell r="O93" t="str">
            <v>:</v>
          </cell>
          <cell r="P93" t="str">
            <v>:</v>
          </cell>
          <cell r="Q93" t="str">
            <v>:</v>
          </cell>
          <cell r="R93" t="str">
            <v>:</v>
          </cell>
          <cell r="S93" t="str">
            <v>:</v>
          </cell>
          <cell r="T93" t="str">
            <v>:</v>
          </cell>
          <cell r="U93" t="str">
            <v>:</v>
          </cell>
          <cell r="V93" t="str">
            <v>:</v>
          </cell>
          <cell r="W93" t="str">
            <v>:</v>
          </cell>
          <cell r="X93" t="str">
            <v>:</v>
          </cell>
          <cell r="Y93" t="str">
            <v>:</v>
          </cell>
          <cell r="Z93" t="str">
            <v>:</v>
          </cell>
          <cell r="AA93" t="str">
            <v>:</v>
          </cell>
          <cell r="AB93" t="str">
            <v>:</v>
          </cell>
          <cell r="AC93" t="str">
            <v>:</v>
          </cell>
          <cell r="AD93" t="str">
            <v>:</v>
          </cell>
          <cell r="AE93" t="str">
            <v>:</v>
          </cell>
          <cell r="AF93" t="str">
            <v>:</v>
          </cell>
        </row>
        <row r="95">
          <cell r="B95">
            <v>6.867661448449228</v>
          </cell>
          <cell r="C95">
            <v>7.2353841841589128</v>
          </cell>
          <cell r="D95">
            <v>5.8454794663597252</v>
          </cell>
          <cell r="E95">
            <v>6.4604155321091215</v>
          </cell>
          <cell r="F95">
            <v>7.4118380604373302</v>
          </cell>
          <cell r="G95">
            <v>5.7110898050495367</v>
          </cell>
          <cell r="H95">
            <v>7.4233523778868591</v>
          </cell>
          <cell r="I95">
            <v>6.02887465727785</v>
          </cell>
          <cell r="J95">
            <v>5.8329540684241632</v>
          </cell>
          <cell r="K95">
            <v>4.4201027255759628</v>
          </cell>
          <cell r="L95">
            <v>5.7714261020501496</v>
          </cell>
          <cell r="M95">
            <v>5.7050436937618425</v>
          </cell>
          <cell r="N95">
            <v>6.3146250149630765</v>
          </cell>
          <cell r="O95">
            <v>6.5048173539802034</v>
          </cell>
          <cell r="P95">
            <v>6.3821856558814405</v>
          </cell>
          <cell r="Q95">
            <v>6.095046383098115</v>
          </cell>
          <cell r="R95">
            <v>5.6592207010034308</v>
          </cell>
          <cell r="S95">
            <v>6.0796876969904359</v>
          </cell>
          <cell r="T95">
            <v>6.3275194567716975</v>
          </cell>
          <cell r="U95">
            <v>5.6916876064556385</v>
          </cell>
          <cell r="V95">
            <v>6.6377382815574819</v>
          </cell>
          <cell r="W95">
            <v>6.5197719552624989</v>
          </cell>
          <cell r="X95">
            <v>6.5095050690722536</v>
          </cell>
          <cell r="Y95">
            <v>6.4083955109500543</v>
          </cell>
          <cell r="Z95">
            <v>6.4360038110385087</v>
          </cell>
          <cell r="AA95">
            <v>6.3858801132777296</v>
          </cell>
          <cell r="AB95">
            <v>6.0716821552893565</v>
          </cell>
          <cell r="AC95">
            <v>6.370171288668808</v>
          </cell>
          <cell r="AD95">
            <v>6.7193209949310386</v>
          </cell>
          <cell r="AE95">
            <v>6.070424124828568</v>
          </cell>
          <cell r="AF95">
            <v>8.6802561891858616</v>
          </cell>
        </row>
        <row r="96">
          <cell r="B96">
            <v>7.4751997077143963</v>
          </cell>
          <cell r="C96">
            <v>7.5235863218365315</v>
          </cell>
          <cell r="D96">
            <v>6.5694933073009558</v>
          </cell>
          <cell r="E96">
            <v>8.1178023325056863</v>
          </cell>
          <cell r="F96">
            <v>8.3696570366615983</v>
          </cell>
          <cell r="G96">
            <v>6.9568113046373909</v>
          </cell>
          <cell r="H96">
            <v>7.1588047225248728</v>
          </cell>
          <cell r="I96">
            <v>8.8791566545229053</v>
          </cell>
          <cell r="J96">
            <v>6.5353688892903703</v>
          </cell>
          <cell r="K96">
            <v>4.8984806032724135</v>
          </cell>
          <cell r="L96">
            <v>7.0413146887186047</v>
          </cell>
          <cell r="M96">
            <v>6.7437641658421903</v>
          </cell>
          <cell r="N96">
            <v>7.4916680310843686</v>
          </cell>
          <cell r="O96">
            <v>7.3623204587938362</v>
          </cell>
          <cell r="P96">
            <v>7.3984960895313954</v>
          </cell>
          <cell r="Q96">
            <v>6.766900725680876</v>
          </cell>
          <cell r="R96">
            <v>6.5224146694089731</v>
          </cell>
          <cell r="S96">
            <v>6.9976195707486113</v>
          </cell>
          <cell r="T96">
            <v>6.8464139387098122</v>
          </cell>
          <cell r="U96">
            <v>6.4851844254061044</v>
          </cell>
          <cell r="V96">
            <v>7.864710403616507</v>
          </cell>
          <cell r="W96">
            <v>7.238048341367147</v>
          </cell>
          <cell r="X96">
            <v>7.0791632149979256</v>
          </cell>
          <cell r="Y96">
            <v>7.0956609239453003</v>
          </cell>
          <cell r="Z96">
            <v>6.9056787645092914</v>
          </cell>
          <cell r="AA96">
            <v>6.7722514220364962</v>
          </cell>
          <cell r="AB96">
            <v>6.7823760211761757</v>
          </cell>
          <cell r="AC96">
            <v>6.6731846412816349</v>
          </cell>
          <cell r="AD96">
            <v>7.4415194777413358</v>
          </cell>
          <cell r="AE96">
            <v>6.4121116628139614</v>
          </cell>
          <cell r="AF96">
            <v>9.6381437383445707</v>
          </cell>
        </row>
        <row r="97">
          <cell r="B97">
            <v>6.8096790270234306</v>
          </cell>
          <cell r="C97">
            <v>6.6126563845843283</v>
          </cell>
          <cell r="D97">
            <v>6.8408847504016181</v>
          </cell>
          <cell r="E97">
            <v>9.2251359173406176</v>
          </cell>
          <cell r="F97">
            <v>9.1593832654166292</v>
          </cell>
          <cell r="G97">
            <v>7.7197812418616767</v>
          </cell>
          <cell r="H97">
            <v>7.9516951545655381</v>
          </cell>
          <cell r="I97">
            <v>10.365730690297399</v>
          </cell>
          <cell r="J97">
            <v>6.7872585198388</v>
          </cell>
          <cell r="K97">
            <v>4.8569419534577367</v>
          </cell>
          <cell r="L97">
            <v>7.1930091556612714</v>
          </cell>
          <cell r="M97">
            <v>7.1966016047977339</v>
          </cell>
          <cell r="N97">
            <v>7.7818751365723431</v>
          </cell>
          <cell r="O97">
            <v>7.5648321246858536</v>
          </cell>
          <cell r="P97">
            <v>7.7300256171914565</v>
          </cell>
          <cell r="Q97">
            <v>7.1018222387504641</v>
          </cell>
          <cell r="R97">
            <v>6.5660683808649782</v>
          </cell>
          <cell r="S97">
            <v>7.1652184986610985</v>
          </cell>
          <cell r="T97">
            <v>6.7794027047866541</v>
          </cell>
          <cell r="U97">
            <v>6.8207933079009058</v>
          </cell>
          <cell r="V97">
            <v>8.1677261345280208</v>
          </cell>
          <cell r="W97">
            <v>7.6263153084493203</v>
          </cell>
          <cell r="X97">
            <v>7.308425604167117</v>
          </cell>
          <cell r="Y97">
            <v>7.8280563383784614</v>
          </cell>
          <cell r="Z97">
            <v>7.5507028333973034</v>
          </cell>
          <cell r="AA97">
            <v>7.3838163684769569</v>
          </cell>
          <cell r="AB97">
            <v>7.0398699140225149</v>
          </cell>
          <cell r="AC97">
            <v>7.1375723145104928</v>
          </cell>
          <cell r="AD97">
            <v>8.0643472979793529</v>
          </cell>
          <cell r="AE97">
            <v>6.7026005529696562</v>
          </cell>
          <cell r="AF97">
            <v>11.383872638278678</v>
          </cell>
        </row>
        <row r="98">
          <cell r="B98" t="str">
            <v>:</v>
          </cell>
          <cell r="C98" t="str">
            <v>:</v>
          </cell>
          <cell r="D98" t="str">
            <v>:</v>
          </cell>
          <cell r="E98" t="str">
            <v>:</v>
          </cell>
          <cell r="F98" t="str">
            <v>:</v>
          </cell>
          <cell r="G98" t="str">
            <v>:</v>
          </cell>
          <cell r="H98" t="str">
            <v>:</v>
          </cell>
          <cell r="I98" t="str">
            <v>:</v>
          </cell>
          <cell r="J98" t="str">
            <v>:</v>
          </cell>
          <cell r="K98" t="str">
            <v>:</v>
          </cell>
          <cell r="L98" t="str">
            <v>:</v>
          </cell>
          <cell r="M98" t="str">
            <v>:</v>
          </cell>
          <cell r="N98" t="str">
            <v>:</v>
          </cell>
          <cell r="O98" t="str">
            <v>:</v>
          </cell>
          <cell r="P98" t="str">
            <v>:</v>
          </cell>
          <cell r="Q98" t="str">
            <v>:</v>
          </cell>
          <cell r="R98" t="str">
            <v>:</v>
          </cell>
          <cell r="S98" t="str">
            <v>:</v>
          </cell>
          <cell r="T98" t="str">
            <v>:</v>
          </cell>
          <cell r="U98" t="str">
            <v>:</v>
          </cell>
          <cell r="V98" t="str">
            <v>:</v>
          </cell>
          <cell r="W98" t="str">
            <v>:</v>
          </cell>
          <cell r="X98" t="str">
            <v>:</v>
          </cell>
          <cell r="Y98" t="str">
            <v>:</v>
          </cell>
          <cell r="Z98" t="str">
            <v>:</v>
          </cell>
          <cell r="AA98" t="str">
            <v>:</v>
          </cell>
          <cell r="AB98" t="str">
            <v>:</v>
          </cell>
          <cell r="AC98" t="str">
            <v>:</v>
          </cell>
          <cell r="AD98" t="str">
            <v>:</v>
          </cell>
          <cell r="AE98" t="str">
            <v>:</v>
          </cell>
          <cell r="AF98" t="str">
            <v>: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  <cell r="E99" t="str">
            <v>:</v>
          </cell>
          <cell r="F99" t="str">
            <v>:</v>
          </cell>
          <cell r="G99" t="str">
            <v>:</v>
          </cell>
          <cell r="H99" t="str">
            <v>:</v>
          </cell>
          <cell r="I99" t="str">
            <v>:</v>
          </cell>
          <cell r="J99" t="str">
            <v>:</v>
          </cell>
          <cell r="K99" t="str">
            <v>:</v>
          </cell>
          <cell r="L99" t="str">
            <v>:</v>
          </cell>
          <cell r="M99" t="str">
            <v>:</v>
          </cell>
          <cell r="N99" t="str">
            <v>:</v>
          </cell>
          <cell r="O99" t="str">
            <v>:</v>
          </cell>
          <cell r="P99" t="str">
            <v>:</v>
          </cell>
          <cell r="Q99" t="str">
            <v>:</v>
          </cell>
          <cell r="R99" t="str">
            <v>:</v>
          </cell>
          <cell r="S99" t="str">
            <v>:</v>
          </cell>
          <cell r="T99" t="str">
            <v>:</v>
          </cell>
          <cell r="U99" t="str">
            <v>:</v>
          </cell>
          <cell r="V99" t="str">
            <v>:</v>
          </cell>
          <cell r="W99" t="str">
            <v>:</v>
          </cell>
          <cell r="X99" t="str">
            <v>:</v>
          </cell>
          <cell r="Y99" t="str">
            <v>:</v>
          </cell>
          <cell r="Z99" t="str">
            <v>:</v>
          </cell>
          <cell r="AA99" t="str">
            <v>:</v>
          </cell>
          <cell r="AB99" t="str">
            <v>:</v>
          </cell>
          <cell r="AC99" t="str">
            <v>:</v>
          </cell>
          <cell r="AD99" t="str">
            <v>:</v>
          </cell>
          <cell r="AE99" t="str">
            <v>:</v>
          </cell>
          <cell r="AF99" t="str">
            <v>:</v>
          </cell>
        </row>
        <row r="101">
          <cell r="B101">
            <v>25.754487664933869</v>
          </cell>
          <cell r="C101">
            <v>26.968673065620873</v>
          </cell>
          <cell r="D101">
            <v>25.101949197926693</v>
          </cell>
          <cell r="E101">
            <v>23.70072755339114</v>
          </cell>
          <cell r="F101">
            <v>28.211095644104173</v>
          </cell>
          <cell r="G101">
            <v>24.097155640779803</v>
          </cell>
          <cell r="H101">
            <v>18.494004989136556</v>
          </cell>
          <cell r="I101">
            <v>21.611982881597719</v>
          </cell>
          <cell r="J101">
            <v>25.130471050007973</v>
          </cell>
          <cell r="K101">
            <v>27.982122757775663</v>
          </cell>
          <cell r="L101">
            <v>24.446409086489464</v>
          </cell>
          <cell r="M101">
            <v>23.904990382329423</v>
          </cell>
          <cell r="N101">
            <v>24.443407921693915</v>
          </cell>
          <cell r="O101">
            <v>22.849303260745561</v>
          </cell>
          <cell r="P101">
            <v>21.953810521821485</v>
          </cell>
          <cell r="Q101">
            <v>24.173988946437873</v>
          </cell>
          <cell r="R101">
            <v>24.627813746894528</v>
          </cell>
          <cell r="S101">
            <v>23.96067845757614</v>
          </cell>
          <cell r="T101">
            <v>25.125235188110796</v>
          </cell>
          <cell r="U101">
            <v>19.279853955512085</v>
          </cell>
          <cell r="V101">
            <v>22.609171087594291</v>
          </cell>
          <cell r="W101">
            <v>23.168800268287924</v>
          </cell>
          <cell r="X101">
            <v>22.628499417570598</v>
          </cell>
          <cell r="Y101">
            <v>25.570783065153531</v>
          </cell>
          <cell r="Z101">
            <v>23.435261108652107</v>
          </cell>
          <cell r="AA101">
            <v>22.560697758410598</v>
          </cell>
          <cell r="AB101">
            <v>24.916593023003355</v>
          </cell>
          <cell r="AC101">
            <v>21.542610472447468</v>
          </cell>
          <cell r="AD101">
            <v>26.704188689503855</v>
          </cell>
          <cell r="AE101">
            <v>28.277724639779471</v>
          </cell>
          <cell r="AF101">
            <v>29.965718274007475</v>
          </cell>
        </row>
        <row r="102">
          <cell r="B102">
            <v>26.57444356716724</v>
          </cell>
          <cell r="C102">
            <v>27.269457321524449</v>
          </cell>
          <cell r="D102">
            <v>24.816896014417932</v>
          </cell>
          <cell r="E102">
            <v>23.306774295773426</v>
          </cell>
          <cell r="F102">
            <v>28.193275891197839</v>
          </cell>
          <cell r="G102">
            <v>22.551361681796465</v>
          </cell>
          <cell r="H102">
            <v>17.980959865683108</v>
          </cell>
          <cell r="I102">
            <v>21.926379522689889</v>
          </cell>
          <cell r="J102">
            <v>24.850176638281159</v>
          </cell>
          <cell r="K102">
            <v>27.307212455462754</v>
          </cell>
          <cell r="L102">
            <v>24.139133530338064</v>
          </cell>
          <cell r="M102">
            <v>24.347422693697084</v>
          </cell>
          <cell r="N102">
            <v>24.510805511616045</v>
          </cell>
          <cell r="O102">
            <v>22.657662253657236</v>
          </cell>
          <cell r="P102">
            <v>22.233663684630876</v>
          </cell>
          <cell r="Q102">
            <v>24.139759673296705</v>
          </cell>
          <cell r="R102">
            <v>24.307532477108673</v>
          </cell>
          <cell r="S102">
            <v>23.791656088878465</v>
          </cell>
          <cell r="T102">
            <v>25.014110121660611</v>
          </cell>
          <cell r="U102">
            <v>19.559815331386261</v>
          </cell>
          <cell r="V102">
            <v>22.966652294194681</v>
          </cell>
          <cell r="W102">
            <v>23.404746425177827</v>
          </cell>
          <cell r="X102">
            <v>22.385190438793842</v>
          </cell>
          <cell r="Y102">
            <v>25.095495835446069</v>
          </cell>
          <cell r="Z102">
            <v>23.094123581726826</v>
          </cell>
          <cell r="AA102">
            <v>22.120272206541866</v>
          </cell>
          <cell r="AB102">
            <v>24.883347515404562</v>
          </cell>
          <cell r="AC102">
            <v>21.457075690736012</v>
          </cell>
          <cell r="AD102">
            <v>25.918150380482164</v>
          </cell>
          <cell r="AE102">
            <v>27.181218837139397</v>
          </cell>
          <cell r="AF102">
            <v>29.78141586572945</v>
          </cell>
        </row>
        <row r="103">
          <cell r="B103">
            <v>27.195979388036964</v>
          </cell>
          <cell r="C103">
            <v>27.693233858073871</v>
          </cell>
          <cell r="D103">
            <v>25.371805646456835</v>
          </cell>
          <cell r="E103">
            <v>22.90325525411809</v>
          </cell>
          <cell r="F103">
            <v>27.933550389103708</v>
          </cell>
          <cell r="G103">
            <v>21.666728672941705</v>
          </cell>
          <cell r="H103">
            <v>17.611003139482733</v>
          </cell>
          <cell r="I103">
            <v>21.954913381654546</v>
          </cell>
          <cell r="J103">
            <v>25.427324656014775</v>
          </cell>
          <cell r="K103">
            <v>27.801910727068385</v>
          </cell>
          <cell r="L103">
            <v>24.970736830634355</v>
          </cell>
          <cell r="M103">
            <v>25.258978581751602</v>
          </cell>
          <cell r="N103">
            <v>24.854605592645928</v>
          </cell>
          <cell r="O103">
            <v>23.471337299223158</v>
          </cell>
          <cell r="P103">
            <v>22.788125678313772</v>
          </cell>
          <cell r="Q103">
            <v>24.541167720342134</v>
          </cell>
          <cell r="R103">
            <v>24.826274837333827</v>
          </cell>
          <cell r="S103">
            <v>25.004981823713006</v>
          </cell>
          <cell r="T103">
            <v>25.483269767015344</v>
          </cell>
          <cell r="U103">
            <v>20.153338717478995</v>
          </cell>
          <cell r="V103">
            <v>23.929575881771751</v>
          </cell>
          <cell r="W103">
            <v>23.854224811149241</v>
          </cell>
          <cell r="X103">
            <v>22.777693840697015</v>
          </cell>
          <cell r="Y103">
            <v>25.741186053126945</v>
          </cell>
          <cell r="Z103">
            <v>23.489280781172077</v>
          </cell>
          <cell r="AA103">
            <v>21.885906225428663</v>
          </cell>
          <cell r="AB103">
            <v>25.317968387789229</v>
          </cell>
          <cell r="AC103">
            <v>21.644904150741361</v>
          </cell>
          <cell r="AD103">
            <v>27.018962802975267</v>
          </cell>
          <cell r="AE103">
            <v>27.551850254420895</v>
          </cell>
          <cell r="AF103">
            <v>28.71235027814437</v>
          </cell>
        </row>
        <row r="104">
          <cell r="B104" t="str">
            <v>:</v>
          </cell>
          <cell r="C104" t="str">
            <v>:</v>
          </cell>
          <cell r="D104" t="str">
            <v>:</v>
          </cell>
          <cell r="E104" t="str">
            <v>:</v>
          </cell>
          <cell r="F104" t="str">
            <v>:</v>
          </cell>
          <cell r="G104" t="str">
            <v>:</v>
          </cell>
          <cell r="H104" t="str">
            <v>:</v>
          </cell>
          <cell r="I104" t="str">
            <v>:</v>
          </cell>
          <cell r="J104" t="str">
            <v>:</v>
          </cell>
          <cell r="K104" t="str">
            <v>:</v>
          </cell>
          <cell r="L104" t="str">
            <v>:</v>
          </cell>
          <cell r="M104" t="str">
            <v>:</v>
          </cell>
          <cell r="N104" t="str">
            <v>:</v>
          </cell>
          <cell r="O104" t="str">
            <v>:</v>
          </cell>
          <cell r="P104" t="str">
            <v>:</v>
          </cell>
          <cell r="Q104" t="str">
            <v>:</v>
          </cell>
          <cell r="R104" t="str">
            <v>:</v>
          </cell>
          <cell r="S104" t="str">
            <v>:</v>
          </cell>
          <cell r="T104" t="str">
            <v>:</v>
          </cell>
          <cell r="U104" t="str">
            <v>:</v>
          </cell>
          <cell r="V104" t="str">
            <v>:</v>
          </cell>
          <cell r="W104" t="str">
            <v>:</v>
          </cell>
          <cell r="X104" t="str">
            <v>:</v>
          </cell>
          <cell r="Y104" t="str">
            <v>:</v>
          </cell>
          <cell r="Z104" t="str">
            <v>:</v>
          </cell>
          <cell r="AA104" t="str">
            <v>:</v>
          </cell>
          <cell r="AB104" t="str">
            <v>:</v>
          </cell>
          <cell r="AC104" t="str">
            <v>:</v>
          </cell>
          <cell r="AD104" t="str">
            <v>:</v>
          </cell>
          <cell r="AE104" t="str">
            <v>:</v>
          </cell>
          <cell r="AF104" t="str">
            <v>: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  <cell r="E105" t="str">
            <v>:</v>
          </cell>
          <cell r="F105" t="str">
            <v>:</v>
          </cell>
          <cell r="G105" t="str">
            <v>:</v>
          </cell>
          <cell r="H105" t="str">
            <v>:</v>
          </cell>
          <cell r="I105" t="str">
            <v>:</v>
          </cell>
          <cell r="J105" t="str">
            <v>:</v>
          </cell>
          <cell r="K105" t="str">
            <v>:</v>
          </cell>
          <cell r="L105" t="str">
            <v>:</v>
          </cell>
          <cell r="M105" t="str">
            <v>:</v>
          </cell>
          <cell r="N105" t="str">
            <v>:</v>
          </cell>
          <cell r="O105" t="str">
            <v>:</v>
          </cell>
          <cell r="P105" t="str">
            <v>:</v>
          </cell>
          <cell r="Q105" t="str">
            <v>:</v>
          </cell>
          <cell r="R105" t="str">
            <v>:</v>
          </cell>
          <cell r="S105" t="str">
            <v>:</v>
          </cell>
          <cell r="T105" t="str">
            <v>:</v>
          </cell>
          <cell r="U105" t="str">
            <v>:</v>
          </cell>
          <cell r="V105" t="str">
            <v>:</v>
          </cell>
          <cell r="W105" t="str">
            <v>:</v>
          </cell>
          <cell r="X105" t="str">
            <v>:</v>
          </cell>
          <cell r="Y105" t="str">
            <v>:</v>
          </cell>
          <cell r="Z105" t="str">
            <v>:</v>
          </cell>
          <cell r="AA105" t="str">
            <v>:</v>
          </cell>
          <cell r="AB105" t="str">
            <v>:</v>
          </cell>
          <cell r="AC105" t="str">
            <v>:</v>
          </cell>
          <cell r="AD105" t="str">
            <v>:</v>
          </cell>
          <cell r="AE105" t="str">
            <v>:</v>
          </cell>
          <cell r="AF105" t="str">
            <v>:</v>
          </cell>
        </row>
        <row r="107">
          <cell r="B107">
            <v>12.882600344164144</v>
          </cell>
          <cell r="C107">
            <v>14.55622942860356</v>
          </cell>
          <cell r="D107">
            <v>15.189831565797032</v>
          </cell>
          <cell r="E107">
            <v>8.9996042924474704</v>
          </cell>
          <cell r="F107">
            <v>9.4723333913346082</v>
          </cell>
          <cell r="G107">
            <v>9.0532118887823589</v>
          </cell>
          <cell r="H107">
            <v>9.9762613663796564</v>
          </cell>
          <cell r="I107">
            <v>8.3902429153893614</v>
          </cell>
          <cell r="J107">
            <v>15.315839574073776</v>
          </cell>
          <cell r="K107">
            <v>25.151969025603034</v>
          </cell>
          <cell r="L107">
            <v>10.718182702107049</v>
          </cell>
          <cell r="M107">
            <v>11.454177382985007</v>
          </cell>
          <cell r="N107">
            <v>13.62954034802398</v>
          </cell>
          <cell r="O107">
            <v>12.481339517903823</v>
          </cell>
          <cell r="P107">
            <v>10.858983329973009</v>
          </cell>
          <cell r="Q107">
            <v>10.065778046966505</v>
          </cell>
          <cell r="R107">
            <v>13.673962960174659</v>
          </cell>
          <cell r="S107">
            <v>11.63211642022225</v>
          </cell>
          <cell r="T107">
            <v>13.929884172336321</v>
          </cell>
          <cell r="U107">
            <v>10.891782046309258</v>
          </cell>
          <cell r="V107">
            <v>12.974160886544613</v>
          </cell>
          <cell r="W107">
            <v>11.253242424415506</v>
          </cell>
          <cell r="X107">
            <v>10.763920956435472</v>
          </cell>
          <cell r="Y107">
            <v>12.267341382869965</v>
          </cell>
          <cell r="Z107">
            <v>12.625753017697322</v>
          </cell>
          <cell r="AA107">
            <v>9.0878712495316645</v>
          </cell>
          <cell r="AB107">
            <v>14.539993132845662</v>
          </cell>
          <cell r="AC107">
            <v>9.0662420499415539</v>
          </cell>
          <cell r="AD107">
            <v>11.858049833159717</v>
          </cell>
          <cell r="AE107">
            <v>14.069263575745209</v>
          </cell>
          <cell r="AF107">
            <v>7.9402225232992567</v>
          </cell>
        </row>
        <row r="108">
          <cell r="B108">
            <v>14.306153954581747</v>
          </cell>
          <cell r="C108">
            <v>15.850221261279676</v>
          </cell>
          <cell r="D108">
            <v>16.39965832504177</v>
          </cell>
          <cell r="E108">
            <v>9.8199951943000219</v>
          </cell>
          <cell r="F108">
            <v>10.172664301402264</v>
          </cell>
          <cell r="G108">
            <v>10.057333970377448</v>
          </cell>
          <cell r="H108">
            <v>9.2557200778752229</v>
          </cell>
          <cell r="I108">
            <v>9.5901265190467591</v>
          </cell>
          <cell r="J108">
            <v>16.544668104956617</v>
          </cell>
          <cell r="K108">
            <v>26.619565379685984</v>
          </cell>
          <cell r="L108">
            <v>11.639201640454868</v>
          </cell>
          <cell r="M108">
            <v>12.268209952994102</v>
          </cell>
          <cell r="N108">
            <v>13.871324360200862</v>
          </cell>
          <cell r="O108">
            <v>14.037855496882271</v>
          </cell>
          <cell r="P108">
            <v>11.369409101488003</v>
          </cell>
          <cell r="Q108">
            <v>10.895202279871905</v>
          </cell>
          <cell r="R108">
            <v>15.235273049990914</v>
          </cell>
          <cell r="S108">
            <v>12.759943215776634</v>
          </cell>
          <cell r="T108">
            <v>14.394414482210797</v>
          </cell>
          <cell r="U108">
            <v>11.476651009734651</v>
          </cell>
          <cell r="V108">
            <v>14.578774983328824</v>
          </cell>
          <cell r="W108">
            <v>12.304620628368529</v>
          </cell>
          <cell r="X108">
            <v>12.120059208382209</v>
          </cell>
          <cell r="Y108">
            <v>13.595273752107826</v>
          </cell>
          <cell r="Z108">
            <v>14.720307033638095</v>
          </cell>
          <cell r="AA108">
            <v>9.8344087951835277</v>
          </cell>
          <cell r="AB108">
            <v>15.797039427179694</v>
          </cell>
          <cell r="AC108">
            <v>10.126320524727188</v>
          </cell>
          <cell r="AD108">
            <v>13.355950495932886</v>
          </cell>
          <cell r="AE108">
            <v>15.12066052306959</v>
          </cell>
          <cell r="AF108">
            <v>8.9809568211160506</v>
          </cell>
        </row>
        <row r="109">
          <cell r="B109">
            <v>15.335633046614021</v>
          </cell>
          <cell r="C109">
            <v>16.801430890125022</v>
          </cell>
          <cell r="D109">
            <v>16.696216606176002</v>
          </cell>
          <cell r="E109">
            <v>11.190696762327228</v>
          </cell>
          <cell r="F109">
            <v>11.456518268089329</v>
          </cell>
          <cell r="G109">
            <v>10.563637040068457</v>
          </cell>
          <cell r="H109">
            <v>11.229049351339679</v>
          </cell>
          <cell r="I109">
            <v>11.363393715078827</v>
          </cell>
          <cell r="J109">
            <v>16.820055121591611</v>
          </cell>
          <cell r="K109">
            <v>27.667714107796172</v>
          </cell>
          <cell r="L109">
            <v>10.995436260777582</v>
          </cell>
          <cell r="M109">
            <v>11.726772299045917</v>
          </cell>
          <cell r="N109">
            <v>13.822003314381728</v>
          </cell>
          <cell r="O109">
            <v>14.060321829905002</v>
          </cell>
          <cell r="P109">
            <v>11.09801750366988</v>
          </cell>
          <cell r="Q109">
            <v>10.237709185570845</v>
          </cell>
          <cell r="R109">
            <v>15.511767094390946</v>
          </cell>
          <cell r="S109">
            <v>12.262007374278225</v>
          </cell>
          <cell r="T109">
            <v>13.847985875490954</v>
          </cell>
          <cell r="U109">
            <v>10.733491355819803</v>
          </cell>
          <cell r="V109">
            <v>14.781079611691087</v>
          </cell>
          <cell r="W109">
            <v>12.546594266006714</v>
          </cell>
          <cell r="X109">
            <v>11.976574359859852</v>
          </cell>
          <cell r="Y109">
            <v>13.988920098177132</v>
          </cell>
          <cell r="Z109">
            <v>15.42944731642781</v>
          </cell>
          <cell r="AA109">
            <v>9.7709434014318628</v>
          </cell>
          <cell r="AB109">
            <v>15.922574575861139</v>
          </cell>
          <cell r="AC109">
            <v>9.5207908865126942</v>
          </cell>
          <cell r="AD109">
            <v>13.309406574227708</v>
          </cell>
          <cell r="AE109">
            <v>15.389559394376064</v>
          </cell>
          <cell r="AF109">
            <v>8.9323599672574812</v>
          </cell>
        </row>
        <row r="110">
          <cell r="B110" t="str">
            <v>:</v>
          </cell>
          <cell r="C110" t="str">
            <v>:</v>
          </cell>
          <cell r="D110" t="str">
            <v>:</v>
          </cell>
          <cell r="E110" t="str">
            <v>:</v>
          </cell>
          <cell r="F110" t="str">
            <v>:</v>
          </cell>
          <cell r="G110" t="str">
            <v>:</v>
          </cell>
          <cell r="H110" t="str">
            <v>:</v>
          </cell>
          <cell r="I110" t="str">
            <v>:</v>
          </cell>
          <cell r="J110" t="str">
            <v>:</v>
          </cell>
          <cell r="K110" t="str">
            <v>:</v>
          </cell>
          <cell r="L110" t="str">
            <v>:</v>
          </cell>
          <cell r="M110" t="str">
            <v>:</v>
          </cell>
          <cell r="N110" t="str">
            <v>:</v>
          </cell>
          <cell r="O110" t="str">
            <v>:</v>
          </cell>
          <cell r="P110" t="str">
            <v>:</v>
          </cell>
          <cell r="Q110" t="str">
            <v>:</v>
          </cell>
          <cell r="R110" t="str">
            <v>:</v>
          </cell>
          <cell r="S110" t="str">
            <v>:</v>
          </cell>
          <cell r="T110" t="str">
            <v>:</v>
          </cell>
          <cell r="U110" t="str">
            <v>:</v>
          </cell>
          <cell r="V110" t="str">
            <v>:</v>
          </cell>
          <cell r="W110" t="str">
            <v>:</v>
          </cell>
          <cell r="X110" t="str">
            <v>:</v>
          </cell>
          <cell r="Y110" t="str">
            <v>:</v>
          </cell>
          <cell r="Z110" t="str">
            <v>:</v>
          </cell>
          <cell r="AA110" t="str">
            <v>:</v>
          </cell>
          <cell r="AB110" t="str">
            <v>:</v>
          </cell>
          <cell r="AC110" t="str">
            <v>:</v>
          </cell>
          <cell r="AD110" t="str">
            <v>:</v>
          </cell>
          <cell r="AE110" t="str">
            <v>:</v>
          </cell>
          <cell r="AF110" t="str">
            <v>: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  <cell r="E111" t="str">
            <v>:</v>
          </cell>
          <cell r="F111" t="str">
            <v>:</v>
          </cell>
          <cell r="G111" t="str">
            <v>:</v>
          </cell>
          <cell r="H111" t="str">
            <v>:</v>
          </cell>
          <cell r="I111" t="str">
            <v>:</v>
          </cell>
          <cell r="J111" t="str">
            <v>:</v>
          </cell>
          <cell r="K111" t="str">
            <v>:</v>
          </cell>
          <cell r="L111" t="str">
            <v>:</v>
          </cell>
          <cell r="M111" t="str">
            <v>:</v>
          </cell>
          <cell r="N111" t="str">
            <v>:</v>
          </cell>
          <cell r="O111" t="str">
            <v>:</v>
          </cell>
          <cell r="P111" t="str">
            <v>:</v>
          </cell>
          <cell r="Q111" t="str">
            <v>:</v>
          </cell>
          <cell r="R111" t="str">
            <v>:</v>
          </cell>
          <cell r="S111" t="str">
            <v>:</v>
          </cell>
          <cell r="T111" t="str">
            <v>:</v>
          </cell>
          <cell r="U111" t="str">
            <v>:</v>
          </cell>
          <cell r="V111" t="str">
            <v>:</v>
          </cell>
          <cell r="W111" t="str">
            <v>:</v>
          </cell>
          <cell r="X111" t="str">
            <v>:</v>
          </cell>
          <cell r="Y111" t="str">
            <v>:</v>
          </cell>
          <cell r="Z111" t="str">
            <v>:</v>
          </cell>
          <cell r="AA111" t="str">
            <v>:</v>
          </cell>
          <cell r="AB111" t="str">
            <v>:</v>
          </cell>
          <cell r="AC111" t="str">
            <v>:</v>
          </cell>
          <cell r="AD111" t="str">
            <v>:</v>
          </cell>
          <cell r="AE111" t="str">
            <v>:</v>
          </cell>
          <cell r="AF111" t="str">
            <v>:</v>
          </cell>
        </row>
        <row r="113">
          <cell r="B113">
            <v>27.49895048657433</v>
          </cell>
          <cell r="C113">
            <v>29.500755914150648</v>
          </cell>
          <cell r="D113">
            <v>34.688618844694439</v>
          </cell>
          <cell r="E113">
            <v>48.256927820591685</v>
          </cell>
          <cell r="F113">
            <v>42.831767298880571</v>
          </cell>
          <cell r="G113">
            <v>47.435282837967399</v>
          </cell>
          <cell r="H113">
            <v>50.897239880904486</v>
          </cell>
          <cell r="I113">
            <v>51.898503657389142</v>
          </cell>
          <cell r="J113">
            <v>34.412419594210938</v>
          </cell>
          <cell r="K113">
            <v>32.262936868650897</v>
          </cell>
          <cell r="L113">
            <v>34.981111827345181</v>
          </cell>
          <cell r="M113">
            <v>35.420836124979289</v>
          </cell>
          <cell r="N113">
            <v>33.79619119166636</v>
          </cell>
          <cell r="O113">
            <v>34.280487888116085</v>
          </cell>
          <cell r="P113">
            <v>35.186142139978074</v>
          </cell>
          <cell r="Q113">
            <v>34.285637940171817</v>
          </cell>
          <cell r="R113">
            <v>35.978250932986313</v>
          </cell>
          <cell r="S113">
            <v>37.223537993264053</v>
          </cell>
          <cell r="T113">
            <v>30.759693984212294</v>
          </cell>
          <cell r="U113">
            <v>34.208939744000538</v>
          </cell>
          <cell r="V113">
            <v>32.459619515384546</v>
          </cell>
          <cell r="W113">
            <v>35.296507932363376</v>
          </cell>
          <cell r="X113">
            <v>35.492741231532818</v>
          </cell>
          <cell r="Y113">
            <v>35.555572125206922</v>
          </cell>
          <cell r="Z113">
            <v>36.255129522794959</v>
          </cell>
          <cell r="AA113">
            <v>37.094405983872434</v>
          </cell>
          <cell r="AB113">
            <v>31.871195021554339</v>
          </cell>
          <cell r="AC113">
            <v>35.05241746205602</v>
          </cell>
          <cell r="AD113">
            <v>39.404499274659763</v>
          </cell>
          <cell r="AE113">
            <v>38.493007634771324</v>
          </cell>
          <cell r="AF113">
            <v>42.269162868990442</v>
          </cell>
        </row>
        <row r="114">
          <cell r="B114">
            <v>28.70927833138947</v>
          </cell>
          <cell r="C114">
            <v>30.629171428867203</v>
          </cell>
          <cell r="D114">
            <v>35.526877804269056</v>
          </cell>
          <cell r="E114">
            <v>47.538471717759144</v>
          </cell>
          <cell r="F114">
            <v>42.711268795404628</v>
          </cell>
          <cell r="G114">
            <v>48.134474221430743</v>
          </cell>
          <cell r="H114">
            <v>52.421097754835955</v>
          </cell>
          <cell r="I114">
            <v>49.082758442497997</v>
          </cell>
          <cell r="J114">
            <v>35.262151501503091</v>
          </cell>
          <cell r="K114">
            <v>32.585203686386961</v>
          </cell>
          <cell r="L114">
            <v>36.261826186614456</v>
          </cell>
          <cell r="M114">
            <v>37.159285991440719</v>
          </cell>
          <cell r="N114">
            <v>35.102385453187388</v>
          </cell>
          <cell r="O114">
            <v>35.292973901191452</v>
          </cell>
          <cell r="P114">
            <v>36.098372019429277</v>
          </cell>
          <cell r="Q114">
            <v>35.940153362517258</v>
          </cell>
          <cell r="R114">
            <v>36.840286098770434</v>
          </cell>
          <cell r="S114">
            <v>38.655620989215777</v>
          </cell>
          <cell r="T114">
            <v>33.161006940089472</v>
          </cell>
          <cell r="U114">
            <v>36.27092907430945</v>
          </cell>
          <cell r="V114">
            <v>33.014215356763138</v>
          </cell>
          <cell r="W114">
            <v>35.992275229569564</v>
          </cell>
          <cell r="X114">
            <v>36.554715350390445</v>
          </cell>
          <cell r="Y114">
            <v>36.476068063629825</v>
          </cell>
          <cell r="Z114">
            <v>36.050843422985075</v>
          </cell>
          <cell r="AA114">
            <v>39.204324453708601</v>
          </cell>
          <cell r="AB114">
            <v>32.867476877349283</v>
          </cell>
          <cell r="AC114">
            <v>36.291211980496861</v>
          </cell>
          <cell r="AD114">
            <v>39.617228172126921</v>
          </cell>
          <cell r="AE114">
            <v>39.078253117581816</v>
          </cell>
          <cell r="AF114">
            <v>40.203163104289196</v>
          </cell>
        </row>
        <row r="115">
          <cell r="B115">
            <v>29.640758928575409</v>
          </cell>
          <cell r="C115">
            <v>31.676858826595033</v>
          </cell>
          <cell r="D115">
            <v>36.334685696436011</v>
          </cell>
          <cell r="E115">
            <v>45.451164426171857</v>
          </cell>
          <cell r="F115">
            <v>40.485529229637137</v>
          </cell>
          <cell r="G115">
            <v>47.735406823170507</v>
          </cell>
          <cell r="H115">
            <v>51.44931147323134</v>
          </cell>
          <cell r="I115">
            <v>45.637843972304267</v>
          </cell>
          <cell r="J115">
            <v>36.129627604537788</v>
          </cell>
          <cell r="K115">
            <v>32.33573666241368</v>
          </cell>
          <cell r="L115">
            <v>36.769007908101436</v>
          </cell>
          <cell r="M115">
            <v>37.882695744553381</v>
          </cell>
          <cell r="N115">
            <v>36.176164410706448</v>
          </cell>
          <cell r="O115">
            <v>36.135575910007368</v>
          </cell>
          <cell r="P115">
            <v>37.881950970083935</v>
          </cell>
          <cell r="Q115">
            <v>38.528672368910378</v>
          </cell>
          <cell r="R115">
            <v>38.371588632019574</v>
          </cell>
          <cell r="S115">
            <v>39.097942064632825</v>
          </cell>
          <cell r="T115">
            <v>35.422475999571205</v>
          </cell>
          <cell r="U115">
            <v>38.856678857598112</v>
          </cell>
          <cell r="V115">
            <v>33.236796294650553</v>
          </cell>
          <cell r="W115">
            <v>37.019205712693051</v>
          </cell>
          <cell r="X115">
            <v>38.436468023569539</v>
          </cell>
          <cell r="Y115">
            <v>36.951581388625073</v>
          </cell>
          <cell r="Z115">
            <v>36.770721366917918</v>
          </cell>
          <cell r="AA115">
            <v>42.118549377181253</v>
          </cell>
          <cell r="AB115">
            <v>34.12187845709402</v>
          </cell>
          <cell r="AC115">
            <v>39.281836974464987</v>
          </cell>
          <cell r="AD115">
            <v>40.193638853795619</v>
          </cell>
          <cell r="AE115">
            <v>40.312584921230496</v>
          </cell>
          <cell r="AF115">
            <v>42.494278411653667</v>
          </cell>
        </row>
        <row r="116">
          <cell r="B116" t="str">
            <v>:</v>
          </cell>
          <cell r="C116" t="str">
            <v>:</v>
          </cell>
          <cell r="D116" t="str">
            <v>:</v>
          </cell>
          <cell r="E116" t="str">
            <v>:</v>
          </cell>
          <cell r="F116" t="str">
            <v>:</v>
          </cell>
          <cell r="G116" t="str">
            <v>:</v>
          </cell>
          <cell r="H116" t="str">
            <v>:</v>
          </cell>
          <cell r="I116" t="str">
            <v>:</v>
          </cell>
          <cell r="J116" t="str">
            <v>:</v>
          </cell>
          <cell r="K116" t="str">
            <v>:</v>
          </cell>
          <cell r="L116" t="str">
            <v>:</v>
          </cell>
          <cell r="M116" t="str">
            <v>:</v>
          </cell>
          <cell r="N116" t="str">
            <v>:</v>
          </cell>
          <cell r="O116" t="str">
            <v>:</v>
          </cell>
          <cell r="P116" t="str">
            <v>:</v>
          </cell>
          <cell r="Q116" t="str">
            <v>:</v>
          </cell>
          <cell r="R116" t="str">
            <v>:</v>
          </cell>
          <cell r="S116" t="str">
            <v>:</v>
          </cell>
          <cell r="T116" t="str">
            <v>:</v>
          </cell>
          <cell r="U116" t="str">
            <v>:</v>
          </cell>
          <cell r="V116" t="str">
            <v>:</v>
          </cell>
          <cell r="W116" t="str">
            <v>:</v>
          </cell>
          <cell r="X116" t="str">
            <v>:</v>
          </cell>
          <cell r="Y116" t="str">
            <v>:</v>
          </cell>
          <cell r="Z116" t="str">
            <v>:</v>
          </cell>
          <cell r="AA116" t="str">
            <v>:</v>
          </cell>
          <cell r="AB116" t="str">
            <v>:</v>
          </cell>
          <cell r="AC116" t="str">
            <v>:</v>
          </cell>
          <cell r="AD116" t="str">
            <v>:</v>
          </cell>
          <cell r="AE116" t="str">
            <v>:</v>
          </cell>
          <cell r="AF116" t="str">
            <v>: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  <cell r="E117" t="str">
            <v>:</v>
          </cell>
          <cell r="F117" t="str">
            <v>:</v>
          </cell>
          <cell r="G117" t="str">
            <v>:</v>
          </cell>
          <cell r="H117" t="str">
            <v>:</v>
          </cell>
          <cell r="I117" t="str">
            <v>:</v>
          </cell>
          <cell r="J117" t="str">
            <v>:</v>
          </cell>
          <cell r="K117" t="str">
            <v>:</v>
          </cell>
          <cell r="L117" t="str">
            <v>:</v>
          </cell>
          <cell r="M117" t="str">
            <v>:</v>
          </cell>
          <cell r="N117" t="str">
            <v>:</v>
          </cell>
          <cell r="O117" t="str">
            <v>:</v>
          </cell>
          <cell r="P117" t="str">
            <v>:</v>
          </cell>
          <cell r="Q117" t="str">
            <v>:</v>
          </cell>
          <cell r="R117" t="str">
            <v>:</v>
          </cell>
          <cell r="S117" t="str">
            <v>:</v>
          </cell>
          <cell r="T117" t="str">
            <v>:</v>
          </cell>
          <cell r="U117" t="str">
            <v>:</v>
          </cell>
          <cell r="V117" t="str">
            <v>:</v>
          </cell>
          <cell r="W117" t="str">
            <v>:</v>
          </cell>
          <cell r="X117" t="str">
            <v>:</v>
          </cell>
          <cell r="Y117" t="str">
            <v>:</v>
          </cell>
          <cell r="Z117" t="str">
            <v>:</v>
          </cell>
          <cell r="AA117" t="str">
            <v>:</v>
          </cell>
          <cell r="AB117" t="str">
            <v>:</v>
          </cell>
          <cell r="AC117" t="str">
            <v>:</v>
          </cell>
          <cell r="AD117" t="str">
            <v>:</v>
          </cell>
          <cell r="AE117" t="str">
            <v>:</v>
          </cell>
          <cell r="AF117" t="str">
            <v>:</v>
          </cell>
        </row>
        <row r="119">
          <cell r="B119">
            <v>1.8109836087751452</v>
          </cell>
          <cell r="C119">
            <v>1.8709494958889064</v>
          </cell>
          <cell r="D119">
            <v>2.1657243271011795</v>
          </cell>
          <cell r="E119" t="str">
            <v>:</v>
          </cell>
          <cell r="F119" t="str">
            <v>:</v>
          </cell>
          <cell r="G119" t="str">
            <v>:</v>
          </cell>
          <cell r="H119" t="str">
            <v>:</v>
          </cell>
          <cell r="I119" t="str">
            <v>:</v>
          </cell>
          <cell r="J119">
            <v>2.1038578417762119</v>
          </cell>
          <cell r="K119">
            <v>3.2488214503999364</v>
          </cell>
          <cell r="L119">
            <v>0.72557905337361528</v>
          </cell>
          <cell r="M119">
            <v>1.4972104030816487</v>
          </cell>
          <cell r="N119">
            <v>1.359264214046823</v>
          </cell>
          <cell r="O119">
            <v>1.4422055155331508</v>
          </cell>
          <cell r="P119">
            <v>0.93542999289267947</v>
          </cell>
          <cell r="Q119">
            <v>0.92749454148471611</v>
          </cell>
          <cell r="R119">
            <v>0.67410819548598022</v>
          </cell>
          <cell r="S119">
            <v>1.0661916422463971</v>
          </cell>
          <cell r="T119">
            <v>1.5084479458761739</v>
          </cell>
          <cell r="U119">
            <v>1.9606912119560986</v>
          </cell>
          <cell r="V119">
            <v>0.87089378584235089</v>
          </cell>
          <cell r="W119">
            <v>1.6581381130612427</v>
          </cell>
          <cell r="X119">
            <v>0.80615283195077725</v>
          </cell>
          <cell r="Y119">
            <v>1.5571749824314829</v>
          </cell>
          <cell r="Z119">
            <v>3.475188202704905</v>
          </cell>
          <cell r="AA119">
            <v>0.74047281628446271</v>
          </cell>
          <cell r="AB119">
            <v>2.6435094702623809</v>
          </cell>
          <cell r="AC119">
            <v>2.3639951236502958</v>
          </cell>
          <cell r="AD119">
            <v>2.1019586939253312</v>
          </cell>
          <cell r="AE119">
            <v>1.8372394148515561</v>
          </cell>
          <cell r="AF119">
            <v>0.2430501573200074</v>
          </cell>
        </row>
        <row r="120">
          <cell r="B120">
            <v>1.7791486750503052</v>
          </cell>
          <cell r="C120">
            <v>1.8486341641299338</v>
          </cell>
          <cell r="D120">
            <v>2.0452763147457977</v>
          </cell>
          <cell r="E120" t="str">
            <v>:</v>
          </cell>
          <cell r="F120" t="str">
            <v>:</v>
          </cell>
          <cell r="G120" t="str">
            <v>:</v>
          </cell>
          <cell r="H120" t="str">
            <v>:</v>
          </cell>
          <cell r="I120" t="str">
            <v>:</v>
          </cell>
          <cell r="J120">
            <v>2.0086179563509536</v>
          </cell>
          <cell r="K120">
            <v>2.9316308250676637</v>
          </cell>
          <cell r="L120">
            <v>0.76879910213243541</v>
          </cell>
          <cell r="M120">
            <v>1.3124557759466799</v>
          </cell>
          <cell r="N120">
            <v>1.329590781503915</v>
          </cell>
          <cell r="O120">
            <v>1.4927899783006817</v>
          </cell>
          <cell r="P120">
            <v>0.96530498041410184</v>
          </cell>
          <cell r="Q120">
            <v>0.93611668803367121</v>
          </cell>
          <cell r="R120">
            <v>0.65398584955176253</v>
          </cell>
          <cell r="S120">
            <v>1.0918078844888597</v>
          </cell>
          <cell r="T120">
            <v>1.5720121755847485</v>
          </cell>
          <cell r="U120">
            <v>2.2479491459213752</v>
          </cell>
          <cell r="V120">
            <v>0.91846688367912843</v>
          </cell>
          <cell r="W120">
            <v>1.4911347956180914</v>
          </cell>
          <cell r="X120">
            <v>0.79522388059701488</v>
          </cell>
          <cell r="Y120">
            <v>1.194209166816844</v>
          </cell>
          <cell r="Z120">
            <v>4.060778979497047</v>
          </cell>
          <cell r="AA120">
            <v>0.9019294440004566</v>
          </cell>
          <cell r="AB120">
            <v>2.5343189017951429</v>
          </cell>
          <cell r="AC120">
            <v>1.8358958745623384</v>
          </cell>
          <cell r="AD120">
            <v>2.4550929023624479</v>
          </cell>
          <cell r="AE120">
            <v>1.7371516958794704</v>
          </cell>
          <cell r="AF120">
            <v>0.20706996006507913</v>
          </cell>
        </row>
        <row r="121">
          <cell r="B121">
            <v>1.9753761442440207</v>
          </cell>
          <cell r="C121">
            <v>2.0610769825043889</v>
          </cell>
          <cell r="D121">
            <v>2.1906407275538489</v>
          </cell>
          <cell r="E121" t="str">
            <v>:</v>
          </cell>
          <cell r="F121" t="str">
            <v>:</v>
          </cell>
          <cell r="G121" t="str">
            <v>:</v>
          </cell>
          <cell r="H121" t="str">
            <v>:</v>
          </cell>
          <cell r="I121" t="str">
            <v>:</v>
          </cell>
          <cell r="J121">
            <v>2.201405953906137</v>
          </cell>
          <cell r="K121">
            <v>2.9896185504004991</v>
          </cell>
          <cell r="L121">
            <v>0.73706165907405452</v>
          </cell>
          <cell r="M121">
            <v>1.2388817009531201</v>
          </cell>
          <cell r="N121">
            <v>1.2736849377257564</v>
          </cell>
          <cell r="O121">
            <v>1.5997063900733286</v>
          </cell>
          <cell r="P121">
            <v>1.2361637544211581</v>
          </cell>
          <cell r="Q121">
            <v>1.0201201756413221</v>
          </cell>
          <cell r="R121">
            <v>0.80826882850229909</v>
          </cell>
          <cell r="S121">
            <v>1.2371699582360018</v>
          </cell>
          <cell r="T121">
            <v>1.7295806510943534</v>
          </cell>
          <cell r="U121">
            <v>2.8563017164740478</v>
          </cell>
          <cell r="V121">
            <v>1.1209101970327342</v>
          </cell>
          <cell r="W121">
            <v>1.8753716498546358</v>
          </cell>
          <cell r="X121">
            <v>0.81958915620024764</v>
          </cell>
          <cell r="Y121">
            <v>1.4625009534394648</v>
          </cell>
          <cell r="Z121">
            <v>4.8416383978684303</v>
          </cell>
          <cell r="AA121">
            <v>0.92593997930320793</v>
          </cell>
          <cell r="AB121">
            <v>2.7661942532175998</v>
          </cell>
          <cell r="AC121">
            <v>2.2227040889836616</v>
          </cell>
          <cell r="AD121">
            <v>2.2373797323135753</v>
          </cell>
          <cell r="AE121">
            <v>2.0037421297563647</v>
          </cell>
          <cell r="AF121">
            <v>0.35858806404657934</v>
          </cell>
        </row>
        <row r="122">
          <cell r="B122">
            <v>2.0301071149907908</v>
          </cell>
          <cell r="C122">
            <v>2.1118048358470514</v>
          </cell>
          <cell r="D122">
            <v>2.2432787086623844</v>
          </cell>
          <cell r="E122" t="str">
            <v>:</v>
          </cell>
          <cell r="F122" t="str">
            <v>:</v>
          </cell>
          <cell r="G122" t="str">
            <v>:</v>
          </cell>
          <cell r="H122" t="str">
            <v>:</v>
          </cell>
          <cell r="I122" t="str">
            <v>:</v>
          </cell>
          <cell r="J122">
            <v>2.2553980499034978</v>
          </cell>
          <cell r="K122">
            <v>2.9083270354793824</v>
          </cell>
          <cell r="L122">
            <v>0.76200784738195115</v>
          </cell>
          <cell r="M122">
            <v>1.4232209737827717</v>
          </cell>
          <cell r="N122">
            <v>1.4318880956526787</v>
          </cell>
          <cell r="O122">
            <v>1.6314045743846088</v>
          </cell>
          <cell r="P122">
            <v>1.2781895392081872</v>
          </cell>
          <cell r="Q122">
            <v>0.98581252427406263</v>
          </cell>
          <cell r="R122">
            <v>0.91953912810091631</v>
          </cell>
          <cell r="S122">
            <v>1.2561012406595553</v>
          </cell>
          <cell r="T122">
            <v>1.7241379310344827</v>
          </cell>
          <cell r="U122">
            <v>2.7436190748552227</v>
          </cell>
          <cell r="V122">
            <v>1.2228191110054669</v>
          </cell>
          <cell r="W122">
            <v>2.0201008496235411</v>
          </cell>
          <cell r="X122">
            <v>0.9218453939664899</v>
          </cell>
          <cell r="Y122">
            <v>1.5996656199427695</v>
          </cell>
          <cell r="Z122">
            <v>4.7601674501274589</v>
          </cell>
          <cell r="AA122">
            <v>1.0127370506651572</v>
          </cell>
          <cell r="AB122">
            <v>2.7586911071133366</v>
          </cell>
          <cell r="AC122">
            <v>2.2578351629600135</v>
          </cell>
          <cell r="AD122">
            <v>2.3635519894613934</v>
          </cell>
          <cell r="AE122">
            <v>2.4576165257721785</v>
          </cell>
          <cell r="AF122">
            <v>0.28955049620548745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 xml:space="preserve">France </v>
          </cell>
          <cell r="B4">
            <v>1.8582699855914875</v>
          </cell>
          <cell r="C4">
            <v>-1.385492816531908</v>
          </cell>
          <cell r="D4">
            <v>2.022427269803817</v>
          </cell>
          <cell r="E4">
            <v>0.41930977565907135</v>
          </cell>
          <cell r="F4">
            <v>0.17956304145836377</v>
          </cell>
          <cell r="G4">
            <v>1.053922805492058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France </v>
          </cell>
          <cell r="B8">
            <v>67.400000000000006</v>
          </cell>
          <cell r="C8">
            <v>69.5</v>
          </cell>
          <cell r="D8">
            <v>69.099999999999994</v>
          </cell>
          <cell r="E8">
            <v>68.8</v>
          </cell>
          <cell r="F8">
            <v>69.099999999999994</v>
          </cell>
          <cell r="G8">
            <v>69.5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France </v>
          </cell>
          <cell r="B11">
            <v>10.199999999999999</v>
          </cell>
          <cell r="C11">
            <v>8</v>
          </cell>
          <cell r="D11">
            <v>9.1</v>
          </cell>
          <cell r="E11">
            <v>9.1999999999999993</v>
          </cell>
          <cell r="F11">
            <v>10.3</v>
          </cell>
          <cell r="G11">
            <v>10.4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France </v>
          </cell>
          <cell r="B18">
            <v>-1.3</v>
          </cell>
          <cell r="C18">
            <v>-2.5</v>
          </cell>
          <cell r="D18">
            <v>-7.2</v>
          </cell>
          <cell r="E18">
            <v>-5.0999999999999996</v>
          </cell>
          <cell r="F18">
            <v>-4</v>
          </cell>
          <cell r="G18">
            <v>-3.5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France </v>
          </cell>
          <cell r="B21">
            <v>58.7</v>
          </cell>
          <cell r="C21">
            <v>64.400000000000006</v>
          </cell>
          <cell r="D21">
            <v>79</v>
          </cell>
          <cell r="E21">
            <v>85.2</v>
          </cell>
          <cell r="F21">
            <v>92.4</v>
          </cell>
          <cell r="G21">
            <v>95.8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France </v>
          </cell>
          <cell r="B24">
            <v>3.9</v>
          </cell>
          <cell r="C24">
            <v>3.9</v>
          </cell>
          <cell r="D24">
            <v>4.3</v>
          </cell>
          <cell r="E24">
            <v>4</v>
          </cell>
          <cell r="F24">
            <v>4</v>
          </cell>
          <cell r="G24">
            <v>3.4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">
          <cell r="B30">
            <v>2280.4544938292397</v>
          </cell>
          <cell r="C30">
            <v>1878.3075918415625</v>
          </cell>
          <cell r="D30">
            <v>637.72612749736527</v>
          </cell>
          <cell r="E30">
            <v>4796.4882131681679</v>
          </cell>
          <cell r="F30">
            <v>2280.4544938292397</v>
          </cell>
          <cell r="G30">
            <v>1794.8248568415627</v>
          </cell>
          <cell r="H30">
            <v>495.82158449736528</v>
          </cell>
          <cell r="I30">
            <v>4571.1009351681678</v>
          </cell>
        </row>
        <row r="31">
          <cell r="B31">
            <v>5774.2185671707593</v>
          </cell>
          <cell r="C31">
            <v>8366.5160731584383</v>
          </cell>
          <cell r="D31">
            <v>3752.8570335026347</v>
          </cell>
          <cell r="E31">
            <v>17893.591673831834</v>
          </cell>
          <cell r="F31">
            <v>5770.5477051707594</v>
          </cell>
          <cell r="G31">
            <v>7861.7715261584372</v>
          </cell>
          <cell r="H31">
            <v>3281.6350865026347</v>
          </cell>
          <cell r="I31">
            <v>16913.954317831831</v>
          </cell>
        </row>
        <row r="32">
          <cell r="B32">
            <v>8054.6730609999995</v>
          </cell>
          <cell r="C32">
            <v>10244.823665</v>
          </cell>
          <cell r="D32">
            <v>4390.5831610000005</v>
          </cell>
          <cell r="E32">
            <v>22690.079887</v>
          </cell>
          <cell r="F32">
            <v>8051.0021989999987</v>
          </cell>
          <cell r="G32">
            <v>9656.5963830000001</v>
          </cell>
          <cell r="H32">
            <v>3777.4566709999999</v>
          </cell>
          <cell r="I32">
            <v>21485.055252999999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0</v>
          </cell>
          <cell r="G34">
            <v>-83.482734999999821</v>
          </cell>
          <cell r="H34">
            <v>-141.90454299999999</v>
          </cell>
          <cell r="I34">
            <v>-225.38727800000015</v>
          </cell>
        </row>
        <row r="35">
          <cell r="B35"/>
          <cell r="C35"/>
          <cell r="D35"/>
          <cell r="E35"/>
          <cell r="F35">
            <v>-3.6708619999999428</v>
          </cell>
          <cell r="G35">
            <v>-504.74454700000115</v>
          </cell>
          <cell r="H35">
            <v>-471.221947</v>
          </cell>
          <cell r="I35">
            <v>-979.63735600000291</v>
          </cell>
        </row>
        <row r="36">
          <cell r="B36"/>
          <cell r="C36"/>
          <cell r="D36"/>
          <cell r="E36"/>
          <cell r="F36">
            <v>-3.6708620000008523</v>
          </cell>
          <cell r="G36">
            <v>-588.22728199999983</v>
          </cell>
          <cell r="H36">
            <v>-613.12649000000056</v>
          </cell>
          <cell r="I36">
            <v>-1205.0246340000012</v>
          </cell>
        </row>
        <row r="37">
          <cell r="B37">
            <v>5.6951465207499816E-2</v>
          </cell>
          <cell r="C37">
            <v>7.2437169590317457E-2</v>
          </cell>
          <cell r="D37">
            <v>3.104410846233429E-2</v>
          </cell>
          <cell r="E37">
            <v>0.16043274326015156</v>
          </cell>
          <cell r="F37">
            <v>5.6925509967865474E-2</v>
          </cell>
          <cell r="G37">
            <v>6.8278042915501672E-2</v>
          </cell>
          <cell r="H37">
            <v>2.6708929157279251E-2</v>
          </cell>
          <cell r="I37">
            <v>0.15191248204064639</v>
          </cell>
        </row>
        <row r="38">
          <cell r="B38">
            <v>1.1212596622609325</v>
          </cell>
          <cell r="C38">
            <v>1.426141996769583</v>
          </cell>
          <cell r="D38">
            <v>0.61119597964416972</v>
          </cell>
          <cell r="E38">
            <v>3.158597638674685</v>
          </cell>
          <cell r="F38">
            <v>1.1207486558606534</v>
          </cell>
          <cell r="G38">
            <v>1.3442571681051527</v>
          </cell>
          <cell r="H38">
            <v>0.52584502922144949</v>
          </cell>
          <cell r="I38">
            <v>2.9908508531872555</v>
          </cell>
        </row>
        <row r="39">
          <cell r="B39">
            <v>17.795978019513012</v>
          </cell>
          <cell r="C39">
            <v>22.634892239001921</v>
          </cell>
          <cell r="D39">
            <v>9.7005453646928554</v>
          </cell>
          <cell r="E39">
            <v>50.131415623207786</v>
          </cell>
          <cell r="F39">
            <v>17.787867624594444</v>
          </cell>
          <cell r="G39">
            <v>21.335264097465629</v>
          </cell>
          <cell r="H39">
            <v>8.3459049644446885</v>
          </cell>
          <cell r="I39">
            <v>47.469036686504758</v>
          </cell>
        </row>
        <row r="40">
          <cell r="B40">
            <v>172.04034672417401</v>
          </cell>
          <cell r="C40">
            <v>141.70188014252381</v>
          </cell>
          <cell r="D40">
            <v>48.110858772491227</v>
          </cell>
          <cell r="E40">
            <v>361.85308563918909</v>
          </cell>
          <cell r="F40">
            <v>172.04034672417401</v>
          </cell>
          <cell r="G40">
            <v>135.40383792605073</v>
          </cell>
          <cell r="H40">
            <v>37.405402099044657</v>
          </cell>
          <cell r="I40">
            <v>344.84958674926935</v>
          </cell>
        </row>
        <row r="41">
          <cell r="B41">
            <v>13.142440504503487</v>
          </cell>
          <cell r="C41">
            <v>19.042652861568623</v>
          </cell>
          <cell r="D41">
            <v>8.5417099666323129</v>
          </cell>
          <cell r="E41">
            <v>40.726803332704428</v>
          </cell>
          <cell r="F41">
            <v>13.134085419763618</v>
          </cell>
          <cell r="G41">
            <v>17.893826383708021</v>
          </cell>
          <cell r="H41">
            <v>7.4691827786117475</v>
          </cell>
          <cell r="I41">
            <v>38.497094582083385</v>
          </cell>
        </row>
        <row r="42"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0.13476837160889893</v>
          </cell>
          <cell r="C43">
            <v>8.735130777022411E-2</v>
          </cell>
          <cell r="D43">
            <v>1.4300240814050822E-2</v>
          </cell>
          <cell r="E43">
            <v>0.23641992019317387</v>
          </cell>
          <cell r="F43">
            <v>0.13424832660224351</v>
          </cell>
          <cell r="G43">
            <v>6.0149302195474798E-2</v>
          </cell>
          <cell r="H43">
            <v>1.4160157454156747E-2</v>
          </cell>
          <cell r="I43">
            <v>0.20855778625187504</v>
          </cell>
        </row>
        <row r="44">
          <cell r="B44">
            <v>3.1333537559789653</v>
          </cell>
          <cell r="C44">
            <v>2.0309108511438998</v>
          </cell>
          <cell r="D44">
            <v>0.33247944403559987</v>
          </cell>
          <cell r="E44">
            <v>5.4967440511584647</v>
          </cell>
          <cell r="F44">
            <v>3.1212627515731937</v>
          </cell>
          <cell r="G44">
            <v>1.39846641837186</v>
          </cell>
          <cell r="H44">
            <v>0.32922251723123036</v>
          </cell>
          <cell r="I44">
            <v>4.8489516871762834</v>
          </cell>
        </row>
        <row r="45">
          <cell r="B45">
            <v>40.683539968943514</v>
          </cell>
          <cell r="C45">
            <v>26.369394974382395</v>
          </cell>
          <cell r="D45">
            <v>4.3169210385082506</v>
          </cell>
          <cell r="E45">
            <v>71.369855981834164</v>
          </cell>
          <cell r="F45">
            <v>40.526550079095216</v>
          </cell>
          <cell r="G45">
            <v>18.157721361174897</v>
          </cell>
          <cell r="H45">
            <v>4.2746330231289944</v>
          </cell>
          <cell r="I45">
            <v>62.958904463399101</v>
          </cell>
        </row>
        <row r="46">
          <cell r="B46">
            <v>145.32676141013204</v>
          </cell>
          <cell r="C46">
            <v>74.794928985215321</v>
          </cell>
          <cell r="D46">
            <v>9.593704754614544</v>
          </cell>
          <cell r="E46">
            <v>229.71539514996184</v>
          </cell>
          <cell r="F46">
            <v>145.25395974232552</v>
          </cell>
          <cell r="G46">
            <v>41.601088443390871</v>
          </cell>
          <cell r="H46">
            <v>8.7257098052600064</v>
          </cell>
          <cell r="I46">
            <v>195.58075799097642</v>
          </cell>
        </row>
        <row r="47">
          <cell r="B47">
            <v>16.067605882406536</v>
          </cell>
          <cell r="C47">
            <v>14.977928457022104</v>
          </cell>
          <cell r="D47">
            <v>3.0756274472402643</v>
          </cell>
          <cell r="E47">
            <v>34.121161786668914</v>
          </cell>
          <cell r="F47">
            <v>15.890811826592186</v>
          </cell>
          <cell r="G47">
            <v>12.642979260209959</v>
          </cell>
          <cell r="H47">
            <v>3.2275760692809996</v>
          </cell>
          <cell r="I47">
            <v>31.761367156083139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>
        <row r="16">
          <cell r="B16"/>
          <cell r="C16"/>
          <cell r="D16"/>
          <cell r="E16"/>
        </row>
        <row r="17">
          <cell r="B17"/>
          <cell r="C17"/>
          <cell r="D17"/>
          <cell r="E17"/>
        </row>
        <row r="18">
          <cell r="B18"/>
          <cell r="C18"/>
          <cell r="D18"/>
          <cell r="E18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France</v>
          </cell>
          <cell r="D2" t="str">
            <v>EU15</v>
          </cell>
        </row>
        <row r="4">
          <cell r="A4" t="str">
            <v>Competitiveness</v>
          </cell>
          <cell r="B4">
            <v>90.771787850514926</v>
          </cell>
          <cell r="C4">
            <v>60.278317143490369</v>
          </cell>
          <cell r="D4">
            <v>78.636285217387368</v>
          </cell>
          <cell r="E4">
            <v>57.422248635589121</v>
          </cell>
        </row>
        <row r="5">
          <cell r="A5" t="str">
            <v>of which: Urban</v>
          </cell>
          <cell r="B5">
            <v>67.717817717507387</v>
          </cell>
          <cell r="C5">
            <v>43.845401793311289</v>
          </cell>
          <cell r="D5">
            <v>72.853222475446671</v>
          </cell>
          <cell r="E5">
            <v>52.579710919960306</v>
          </cell>
        </row>
        <row r="6">
          <cell r="A6" t="str">
            <v>Intermediate</v>
          </cell>
          <cell r="B6">
            <v>98.100647461215218</v>
          </cell>
          <cell r="C6">
            <v>65.373975903296198</v>
          </cell>
          <cell r="D6">
            <v>74.019525269063422</v>
          </cell>
          <cell r="E6">
            <v>53.883784347140491</v>
          </cell>
        </row>
        <row r="7">
          <cell r="A7" t="str">
            <v>Rural</v>
          </cell>
          <cell r="B7">
            <v>109.12605509289799</v>
          </cell>
          <cell r="C7">
            <v>73.519659634299074</v>
          </cell>
          <cell r="D7">
            <v>105.50696936556929</v>
          </cell>
          <cell r="E7">
            <v>79.271751393160926</v>
          </cell>
        </row>
        <row r="8">
          <cell r="A8" t="str">
            <v>Convergence</v>
          </cell>
          <cell r="B8">
            <v>1103.2882496114491</v>
          </cell>
          <cell r="C8">
            <v>699.9071639568923</v>
          </cell>
          <cell r="D8">
            <v>1445.9694919010265</v>
          </cell>
          <cell r="E8">
            <v>940.65857137962917</v>
          </cell>
        </row>
        <row r="9">
          <cell r="A9" t="str">
            <v>of which: Urban</v>
          </cell>
          <cell r="B9">
            <v>1141.1874655642339</v>
          </cell>
          <cell r="C9">
            <v>713.4879085733786</v>
          </cell>
          <cell r="D9">
            <v>1212.0333622038388</v>
          </cell>
          <cell r="E9">
            <v>725.95214482357778</v>
          </cell>
        </row>
        <row r="10">
          <cell r="A10" t="str">
            <v>Intermediate</v>
          </cell>
          <cell r="B10">
            <v>866.77201547943855</v>
          </cell>
          <cell r="C10">
            <v>607.91609029380254</v>
          </cell>
          <cell r="D10">
            <v>1273.0312332065782</v>
          </cell>
          <cell r="E10">
            <v>838.75301962080425</v>
          </cell>
        </row>
        <row r="11">
          <cell r="A11" t="str">
            <v>Rural</v>
          </cell>
          <cell r="B11">
            <v>1358.4800206278071</v>
          </cell>
          <cell r="C11">
            <v>805.27637122726662</v>
          </cell>
          <cell r="D11">
            <v>1911.0635637892522</v>
          </cell>
          <cell r="E11">
            <v>1280.8152322868291</v>
          </cell>
        </row>
        <row r="12">
          <cell r="A12" t="str">
            <v>All regions</v>
          </cell>
          <cell r="B12">
            <v>120.61402206010321</v>
          </cell>
          <cell r="C12">
            <v>79.130310740332519</v>
          </cell>
          <cell r="D12">
            <v>336.59983899265274</v>
          </cell>
          <cell r="E12">
            <v>224.11106618074868</v>
          </cell>
        </row>
        <row r="13">
          <cell r="A13" t="str">
            <v>of which: Urban</v>
          </cell>
          <cell r="B13">
            <v>124.88903228100872</v>
          </cell>
          <cell r="C13">
            <v>79.509452018446751</v>
          </cell>
          <cell r="D13">
            <v>218.22460142667219</v>
          </cell>
          <cell r="E13">
            <v>140.7561710279482</v>
          </cell>
        </row>
        <row r="14">
          <cell r="A14" t="str">
            <v>Intermediate</v>
          </cell>
          <cell r="B14">
            <v>113.00362879364314</v>
          </cell>
          <cell r="C14">
            <v>75.89276890018327</v>
          </cell>
          <cell r="D14">
            <v>344.70059123665993</v>
          </cell>
          <cell r="E14">
            <v>236.32531167001602</v>
          </cell>
        </row>
        <row r="15">
          <cell r="A15" t="str">
            <v>Rural</v>
          </cell>
          <cell r="B15">
            <v>124.77086058199529</v>
          </cell>
          <cell r="C15">
            <v>82.682948609262965</v>
          </cell>
          <cell r="D15">
            <v>609.06366872192348</v>
          </cell>
          <cell r="E15">
            <v>404.20042261082938</v>
          </cell>
        </row>
        <row r="16">
          <cell r="A16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</row>
        <row r="17">
          <cell r="A17" t="str">
            <v>Source: DG Regional and Urban Policy (WP13), Inforegio database and Eurostat, regional demographic statistics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  <cell r="D12" t="str">
            <v xml:space="preserve">Competiveness </v>
          </cell>
          <cell r="F12" t="str">
            <v>Multi-objective</v>
          </cell>
        </row>
        <row r="13">
          <cell r="B13" t="str">
            <v>EUR mn</v>
          </cell>
          <cell r="C13" t="str">
            <v>% total</v>
          </cell>
          <cell r="D13" t="str">
            <v>EUR mn</v>
          </cell>
          <cell r="E13" t="str">
            <v>% total</v>
          </cell>
          <cell r="F13" t="str">
            <v>EUR mn</v>
          </cell>
          <cell r="G13" t="str">
            <v>% total</v>
          </cell>
        </row>
        <row r="14">
          <cell r="B14">
            <v>405.63514099999998</v>
          </cell>
          <cell r="C14">
            <v>17.796417808088851</v>
          </cell>
          <cell r="D14">
            <v>2527.2776720000002</v>
          </cell>
          <cell r="E14">
            <v>44.080691943035134</v>
          </cell>
          <cell r="F14">
            <v>0</v>
          </cell>
          <cell r="G14">
            <v>0</v>
          </cell>
        </row>
        <row r="15">
          <cell r="B15">
            <v>552.98671300000001</v>
          </cell>
          <cell r="C15">
            <v>24.261168701036478</v>
          </cell>
          <cell r="D15">
            <v>1835.194843</v>
          </cell>
          <cell r="E15">
            <v>32.009406574510237</v>
          </cell>
          <cell r="F15">
            <v>0</v>
          </cell>
          <cell r="G15">
            <v>0</v>
          </cell>
        </row>
        <row r="16">
          <cell r="B16">
            <v>547.17653199999995</v>
          </cell>
          <cell r="C16">
            <v>24.006258812406735</v>
          </cell>
          <cell r="D16">
            <v>598.96061599999996</v>
          </cell>
          <cell r="E16">
            <v>10.447050869171989</v>
          </cell>
          <cell r="F16">
            <v>0</v>
          </cell>
          <cell r="G16">
            <v>0</v>
          </cell>
        </row>
        <row r="17">
          <cell r="B17">
            <v>718.76541199999997</v>
          </cell>
          <cell r="C17">
            <v>31.534372358422267</v>
          </cell>
          <cell r="D17">
            <v>563.47830699999997</v>
          </cell>
          <cell r="E17">
            <v>9.8281696319477376</v>
          </cell>
          <cell r="F17">
            <v>0</v>
          </cell>
          <cell r="G17">
            <v>0</v>
          </cell>
        </row>
        <row r="18">
          <cell r="B18">
            <v>1.577</v>
          </cell>
          <cell r="C18">
            <v>6.9187671497514855E-2</v>
          </cell>
          <cell r="D18">
            <v>36.043726999999997</v>
          </cell>
          <cell r="E18">
            <v>0.62867347105097116</v>
          </cell>
          <cell r="F18">
            <v>0</v>
          </cell>
          <cell r="G18">
            <v>0</v>
          </cell>
        </row>
        <row r="19">
          <cell r="B19">
            <v>53.167012</v>
          </cell>
          <cell r="C19">
            <v>2.3325946485481484</v>
          </cell>
          <cell r="D19">
            <v>172.34338500000001</v>
          </cell>
          <cell r="E19">
            <v>3.0060075102839359</v>
          </cell>
          <cell r="F19">
            <v>39.154226000000001</v>
          </cell>
          <cell r="G19">
            <v>100</v>
          </cell>
        </row>
        <row r="20">
          <cell r="B20">
            <v>2279.3078099999998</v>
          </cell>
          <cell r="C20">
            <v>100</v>
          </cell>
          <cell r="D20">
            <v>5733.2985500000004</v>
          </cell>
          <cell r="E20">
            <v>100</v>
          </cell>
          <cell r="F20">
            <v>39.154226000000001</v>
          </cell>
          <cell r="G20">
            <v>100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2230.1693209999999</v>
          </cell>
          <cell r="C4">
            <v>2165.557303</v>
          </cell>
          <cell r="D4">
            <v>346.22823499999998</v>
          </cell>
          <cell r="E4">
            <v>-410.84025300000002</v>
          </cell>
          <cell r="F4">
            <v>-64.612018000000006</v>
          </cell>
          <cell r="G4">
            <v>27.687893774339251</v>
          </cell>
          <cell r="H4">
            <v>26.897984244358796</v>
          </cell>
        </row>
        <row r="5">
          <cell r="B5">
            <v>389.15701999999999</v>
          </cell>
          <cell r="C5">
            <v>376.99391800000001</v>
          </cell>
          <cell r="D5">
            <v>45.174858999999998</v>
          </cell>
          <cell r="E5">
            <v>-57.337961</v>
          </cell>
          <cell r="F5">
            <v>-12.163102</v>
          </cell>
          <cell r="G5">
            <v>4.831444020791646</v>
          </cell>
          <cell r="H5">
            <v>4.6825712958670627</v>
          </cell>
        </row>
        <row r="6">
          <cell r="B6">
            <v>391.33175299999999</v>
          </cell>
          <cell r="C6">
            <v>390.44125600000001</v>
          </cell>
          <cell r="D6">
            <v>46.356892000000002</v>
          </cell>
          <cell r="E6">
            <v>-47.247388999999998</v>
          </cell>
          <cell r="F6">
            <v>-0.89049699999999998</v>
          </cell>
          <cell r="G6">
            <v>4.8584436641481199</v>
          </cell>
          <cell r="H6">
            <v>4.8495981785782645</v>
          </cell>
        </row>
        <row r="7">
          <cell r="B7">
            <v>519.08981500000004</v>
          </cell>
          <cell r="C7">
            <v>476.27199200000001</v>
          </cell>
          <cell r="D7">
            <v>83.637972000000005</v>
          </cell>
          <cell r="E7">
            <v>-126.45579499999999</v>
          </cell>
          <cell r="F7">
            <v>-42.817822999999997</v>
          </cell>
          <cell r="G7">
            <v>6.4445795759654851</v>
          </cell>
          <cell r="H7">
            <v>5.9156857770968791</v>
          </cell>
        </row>
        <row r="8">
          <cell r="B8">
            <v>1174.881627</v>
          </cell>
          <cell r="C8">
            <v>1140.8210819999999</v>
          </cell>
          <cell r="D8">
            <v>152.01931099999999</v>
          </cell>
          <cell r="E8">
            <v>-186.07985600000001</v>
          </cell>
          <cell r="F8">
            <v>-34.060544999999998</v>
          </cell>
          <cell r="G8">
            <v>14.586335386952834</v>
          </cell>
          <cell r="H8">
            <v>14.169926349563031</v>
          </cell>
        </row>
        <row r="9">
          <cell r="B9">
            <v>557.541247</v>
          </cell>
          <cell r="C9">
            <v>669.81667700000003</v>
          </cell>
          <cell r="D9">
            <v>193.05409299999999</v>
          </cell>
          <cell r="E9">
            <v>-80.778662999999995</v>
          </cell>
          <cell r="F9">
            <v>112.27543</v>
          </cell>
          <cell r="G9">
            <v>6.9219599948701127</v>
          </cell>
          <cell r="H9">
            <v>8.3196682902806405</v>
          </cell>
        </row>
        <row r="10">
          <cell r="B10">
            <v>107.871407</v>
          </cell>
          <cell r="C10">
            <v>152.743595</v>
          </cell>
          <cell r="D10">
            <v>55.010424</v>
          </cell>
          <cell r="E10">
            <v>-10.138235999999999</v>
          </cell>
          <cell r="F10">
            <v>44.872188000000001</v>
          </cell>
          <cell r="G10">
            <v>1.3392400434265124</v>
          </cell>
          <cell r="H10">
            <v>1.8971997674894685</v>
          </cell>
        </row>
        <row r="11">
          <cell r="B11">
            <v>140.4</v>
          </cell>
          <cell r="C11">
            <v>171.83699999999999</v>
          </cell>
          <cell r="D11">
            <v>31.437000000000001</v>
          </cell>
          <cell r="E11">
            <v>0</v>
          </cell>
          <cell r="F11">
            <v>31.437000000000001</v>
          </cell>
          <cell r="G11">
            <v>1.7430875087879623</v>
          </cell>
          <cell r="H11">
            <v>2.1343553976589842</v>
          </cell>
        </row>
        <row r="12">
          <cell r="B12">
            <v>321.27777800000001</v>
          </cell>
          <cell r="C12">
            <v>202.32551000000001</v>
          </cell>
          <cell r="D12">
            <v>31.640053000000002</v>
          </cell>
          <cell r="E12">
            <v>-150.592321</v>
          </cell>
          <cell r="F12">
            <v>-118.952268</v>
          </cell>
          <cell r="G12">
            <v>3.9887128324996581</v>
          </cell>
          <cell r="H12">
            <v>2.5130475063729394</v>
          </cell>
        </row>
        <row r="13">
          <cell r="B13">
            <v>644.52940799999999</v>
          </cell>
          <cell r="C13">
            <v>718.59668199999999</v>
          </cell>
          <cell r="D13">
            <v>169.20824200000001</v>
          </cell>
          <cell r="E13">
            <v>-95.140968000000001</v>
          </cell>
          <cell r="F13">
            <v>74.067273999999998</v>
          </cell>
          <cell r="G13">
            <v>8.0019313399665233</v>
          </cell>
          <cell r="H13">
            <v>8.9255556542917791</v>
          </cell>
        </row>
        <row r="14">
          <cell r="B14">
            <v>18.765229999999999</v>
          </cell>
          <cell r="C14">
            <v>15.707827</v>
          </cell>
          <cell r="D14">
            <v>3.3166129999999998</v>
          </cell>
          <cell r="E14">
            <v>-6.3740160000000001</v>
          </cell>
          <cell r="F14">
            <v>-3.0574029999999999</v>
          </cell>
          <cell r="G14">
            <v>0.23297320521747245</v>
          </cell>
          <cell r="H14">
            <v>0.1951039958969461</v>
          </cell>
        </row>
        <row r="15">
          <cell r="B15">
            <v>26.419198000000002</v>
          </cell>
          <cell r="C15">
            <v>21.9129</v>
          </cell>
          <cell r="D15">
            <v>6.1536</v>
          </cell>
          <cell r="E15">
            <v>-10.659898</v>
          </cell>
          <cell r="F15">
            <v>-4.5062980000000001</v>
          </cell>
          <cell r="G15">
            <v>0.3279983904985464</v>
          </cell>
          <cell r="H15">
            <v>0.27217605284869706</v>
          </cell>
        </row>
        <row r="16">
          <cell r="B16">
            <v>405.75926500000003</v>
          </cell>
          <cell r="C16">
            <v>462.41708299999999</v>
          </cell>
          <cell r="D16">
            <v>93.014373000000006</v>
          </cell>
          <cell r="E16">
            <v>-36.356555</v>
          </cell>
          <cell r="F16">
            <v>56.657817999999999</v>
          </cell>
          <cell r="G16">
            <v>5.0375634358723973</v>
          </cell>
          <cell r="H16">
            <v>5.7435965308447683</v>
          </cell>
        </row>
        <row r="17">
          <cell r="B17">
            <v>8.6772980000000004</v>
          </cell>
          <cell r="C17">
            <v>7.1596789999999997</v>
          </cell>
          <cell r="D17">
            <v>3.2131479999999999</v>
          </cell>
          <cell r="E17">
            <v>-4.7307670000000002</v>
          </cell>
          <cell r="F17">
            <v>-1.5176190000000001</v>
          </cell>
          <cell r="G17">
            <v>0.10772998400164363</v>
          </cell>
          <cell r="H17">
            <v>8.8929040422933814E-2</v>
          </cell>
        </row>
        <row r="18">
          <cell r="B18">
            <v>856.11415699999998</v>
          </cell>
          <cell r="C18">
            <v>812.93507199999999</v>
          </cell>
          <cell r="D18">
            <v>60.982486000000002</v>
          </cell>
          <cell r="E18">
            <v>-104.161571</v>
          </cell>
          <cell r="F18">
            <v>-43.179085000000001</v>
          </cell>
          <cell r="G18">
            <v>10.628788412843564</v>
          </cell>
          <cell r="H18">
            <v>10.097315239846452</v>
          </cell>
        </row>
        <row r="19">
          <cell r="B19">
            <v>16.841459</v>
          </cell>
          <cell r="C19">
            <v>12.936</v>
          </cell>
          <cell r="D19">
            <v>2.5499999999999998</v>
          </cell>
          <cell r="E19">
            <v>-6.4554590000000003</v>
          </cell>
          <cell r="F19">
            <v>-3.905459</v>
          </cell>
          <cell r="G19">
            <v>0.2090892935374972</v>
          </cell>
          <cell r="H19">
            <v>0.16067564857461791</v>
          </cell>
        </row>
        <row r="20">
          <cell r="B20">
            <v>245.84707800000001</v>
          </cell>
          <cell r="C20">
            <v>252.52862300000001</v>
          </cell>
          <cell r="D20">
            <v>21.308776000000002</v>
          </cell>
          <cell r="E20">
            <v>-14.627231</v>
          </cell>
          <cell r="F20">
            <v>6.6815449999999998</v>
          </cell>
          <cell r="G20">
            <v>3.0522291362807681</v>
          </cell>
          <cell r="H20">
            <v>3.1366110300077437</v>
          </cell>
        </row>
        <row r="21">
          <cell r="B21">
            <v>8054.6730610000004</v>
          </cell>
          <cell r="C21">
            <v>8051.0021989999996</v>
          </cell>
          <cell r="D21">
            <v>1344.306077</v>
          </cell>
          <cell r="E21">
            <v>-1347.9769389999999</v>
          </cell>
          <cell r="F21">
            <v>-3.6708620000000001</v>
          </cell>
          <cell r="G21">
            <v>100</v>
          </cell>
          <cell r="H21">
            <v>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L2">
            <v>8054.6730610000004</v>
          </cell>
          <cell r="M2">
            <v>8051.0021989999996</v>
          </cell>
        </row>
        <row r="3">
          <cell r="L3">
            <v>10244.823665</v>
          </cell>
          <cell r="M3">
            <v>9656.5963830000001</v>
          </cell>
        </row>
        <row r="4">
          <cell r="L4">
            <v>4390.5831609999996</v>
          </cell>
          <cell r="M4">
            <v>3777.4566709999999</v>
          </cell>
        </row>
        <row r="5">
          <cell r="L5">
            <v>22690.079887</v>
          </cell>
          <cell r="M5">
            <v>21485.055252999999</v>
          </cell>
        </row>
        <row r="6">
          <cell r="L6">
            <v>0.35498654482987629</v>
          </cell>
          <cell r="M6">
            <v>0.37472569207732537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J2">
            <v>1.3068204106697201</v>
          </cell>
          <cell r="K2">
            <v>5.0022797664869945</v>
          </cell>
          <cell r="L2">
            <v>12.54977543200147</v>
          </cell>
          <cell r="M2">
            <v>22.750184110339728</v>
          </cell>
          <cell r="N2">
            <v>36.66867643343442</v>
          </cell>
          <cell r="O2">
            <v>43.733534608117921</v>
          </cell>
          <cell r="P2">
            <v>60.100908736567092</v>
          </cell>
          <cell r="Q2">
            <v>77.383066691670138</v>
          </cell>
          <cell r="R2">
            <v>91.717755212104862</v>
          </cell>
          <cell r="S2">
            <v>93.261651262902603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141">
          <cell r="K141">
            <v>0</v>
          </cell>
          <cell r="L141" t="str">
            <v>Aggregated Jobs</v>
          </cell>
          <cell r="M141" t="str">
            <v>Jobs</v>
          </cell>
          <cell r="N141">
            <v>58552.19</v>
          </cell>
        </row>
        <row r="142">
          <cell r="K142">
            <v>1</v>
          </cell>
          <cell r="L142" t="str">
            <v>Jobs created</v>
          </cell>
          <cell r="M142" t="str">
            <v>Jobs</v>
          </cell>
          <cell r="N142">
            <v>32085.37</v>
          </cell>
        </row>
        <row r="143">
          <cell r="K143">
            <v>4</v>
          </cell>
          <cell r="L143" t="str">
            <v>Number of RTD projects</v>
          </cell>
          <cell r="M143" t="str">
            <v>projects</v>
          </cell>
          <cell r="N143">
            <v>5121</v>
          </cell>
        </row>
        <row r="144">
          <cell r="K144">
            <v>5</v>
          </cell>
          <cell r="L144" t="str">
            <v>Number of cooperation project enterprises-research institutions</v>
          </cell>
          <cell r="M144" t="str">
            <v>projects</v>
          </cell>
          <cell r="N144">
            <v>5468</v>
          </cell>
        </row>
        <row r="145">
          <cell r="K145">
            <v>6</v>
          </cell>
          <cell r="L145" t="str">
            <v>Research jobs created</v>
          </cell>
          <cell r="M145" t="str">
            <v>Jobs</v>
          </cell>
          <cell r="N145">
            <v>4179.0300000000007</v>
          </cell>
        </row>
        <row r="146">
          <cell r="K146">
            <v>7</v>
          </cell>
          <cell r="L146" t="str">
            <v>Number of direct investment aid projects to SME</v>
          </cell>
          <cell r="M146" t="str">
            <v>projects</v>
          </cell>
          <cell r="N146">
            <v>894</v>
          </cell>
        </row>
        <row r="147">
          <cell r="K147">
            <v>8</v>
          </cell>
          <cell r="L147" t="str">
            <v>Number of start-ups supported</v>
          </cell>
          <cell r="M147" t="str">
            <v>start-ups</v>
          </cell>
          <cell r="N147">
            <v>1439</v>
          </cell>
        </row>
        <row r="148">
          <cell r="K148">
            <v>9</v>
          </cell>
          <cell r="L148" t="str">
            <v>Jobs created in SME (gross, full time equivalent)</v>
          </cell>
          <cell r="M148" t="str">
            <v>Jobs</v>
          </cell>
          <cell r="N148">
            <v>7936.66</v>
          </cell>
        </row>
        <row r="149">
          <cell r="K149">
            <v>12</v>
          </cell>
          <cell r="L149" t="str">
            <v>Number of additional population covered by broadband access</v>
          </cell>
          <cell r="M149" t="str">
            <v>persons</v>
          </cell>
          <cell r="N149">
            <v>835608</v>
          </cell>
        </row>
        <row r="150">
          <cell r="K150">
            <v>14</v>
          </cell>
          <cell r="L150" t="str">
            <v>km of new roads</v>
          </cell>
          <cell r="M150" t="str">
            <v>km</v>
          </cell>
          <cell r="N150">
            <v>28</v>
          </cell>
        </row>
        <row r="151">
          <cell r="K151">
            <v>18</v>
          </cell>
          <cell r="L151" t="str">
            <v>km of TEN railroads</v>
          </cell>
          <cell r="M151" t="str">
            <v>km</v>
          </cell>
          <cell r="N151">
            <v>57</v>
          </cell>
        </row>
        <row r="152">
          <cell r="K152">
            <v>19</v>
          </cell>
          <cell r="L152" t="str">
            <v>km of reconstructed railroads</v>
          </cell>
          <cell r="M152" t="str">
            <v>km</v>
          </cell>
          <cell r="N152">
            <v>549.87</v>
          </cell>
        </row>
        <row r="153">
          <cell r="K153">
            <v>24</v>
          </cell>
          <cell r="L153" t="str">
            <v>Additional capacity of renewable energy production</v>
          </cell>
          <cell r="M153" t="str">
            <v>MW</v>
          </cell>
          <cell r="N153">
            <v>218.45</v>
          </cell>
        </row>
        <row r="154">
          <cell r="K154">
            <v>25</v>
          </cell>
          <cell r="L154" t="str">
            <v>Additional population served by water projects</v>
          </cell>
          <cell r="M154" t="str">
            <v>persons</v>
          </cell>
          <cell r="N154">
            <v>514576</v>
          </cell>
        </row>
        <row r="155">
          <cell r="K155">
            <v>26</v>
          </cell>
          <cell r="L155" t="str">
            <v>Additional population served by waste water projects</v>
          </cell>
          <cell r="M155" t="str">
            <v>persons</v>
          </cell>
          <cell r="N155">
            <v>101445</v>
          </cell>
        </row>
        <row r="156">
          <cell r="K156">
            <v>29</v>
          </cell>
          <cell r="L156" t="str">
            <v>Area rehabilitated (km2)</v>
          </cell>
          <cell r="M156" t="str">
            <v>km2</v>
          </cell>
          <cell r="N156">
            <v>0.66999999999999993</v>
          </cell>
        </row>
        <row r="157">
          <cell r="K157">
            <v>35</v>
          </cell>
          <cell r="L157" t="str">
            <v>Number of jobs created in tourism</v>
          </cell>
          <cell r="M157" t="str">
            <v>Jobs</v>
          </cell>
          <cell r="N157">
            <v>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6" sqref="A26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121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122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8" sqref="K8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09"/>
      <c r="B2" s="110">
        <v>2007</v>
      </c>
      <c r="C2" s="110">
        <v>2008</v>
      </c>
      <c r="D2" s="110">
        <v>2009</v>
      </c>
      <c r="E2" s="110">
        <v>2010</v>
      </c>
      <c r="F2" s="110">
        <v>2011</v>
      </c>
      <c r="G2" s="110">
        <v>2012</v>
      </c>
      <c r="H2" s="110">
        <v>2013</v>
      </c>
      <c r="I2" s="110">
        <v>2014</v>
      </c>
      <c r="J2" s="110">
        <v>2015</v>
      </c>
      <c r="K2" s="108" t="s">
        <v>123</v>
      </c>
    </row>
    <row r="3" spans="1:11" ht="43.5" x14ac:dyDescent="0.25">
      <c r="A3" s="111" t="s">
        <v>120</v>
      </c>
      <c r="B3" s="112">
        <f>IF([8]FR!J2="", "", [8]FR!J2)</f>
        <v>1.3068204106697201</v>
      </c>
      <c r="C3" s="112">
        <f>IF([8]FR!K2="", "", [8]FR!K2)</f>
        <v>5.0022797664869945</v>
      </c>
      <c r="D3" s="112">
        <f>IF([8]FR!L2="", "", [8]FR!L2)</f>
        <v>12.54977543200147</v>
      </c>
      <c r="E3" s="112">
        <f>IF([8]FR!M2="", "", [8]FR!M2)</f>
        <v>22.750184110339728</v>
      </c>
      <c r="F3" s="112">
        <f>IF([8]FR!N2="", "", [8]FR!N2)</f>
        <v>36.66867643343442</v>
      </c>
      <c r="G3" s="112">
        <f>IF([8]FR!O2="", "", [8]FR!O2)</f>
        <v>43.733534608117921</v>
      </c>
      <c r="H3" s="112">
        <f>IF([8]FR!P2="", "", [8]FR!P2)</f>
        <v>60.100908736567092</v>
      </c>
      <c r="I3" s="112">
        <f>IF([8]FR!Q2="", "", [8]FR!Q2)</f>
        <v>77.383066691670138</v>
      </c>
      <c r="J3" s="112">
        <f>IF([8]FR!R2="", "", [8]FR!R2)</f>
        <v>91.717755212104862</v>
      </c>
      <c r="K3" s="113">
        <f>IF([8]FR!S2="", "", [8]FR!S2)</f>
        <v>93.261651262902603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12" sqref="F12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32" t="s">
        <v>114</v>
      </c>
      <c r="B2" s="133" t="s">
        <v>115</v>
      </c>
      <c r="C2" s="133" t="s">
        <v>116</v>
      </c>
      <c r="D2" s="134" t="s">
        <v>118</v>
      </c>
    </row>
    <row r="3" spans="1:4" x14ac:dyDescent="0.25">
      <c r="A3" s="135">
        <f>IF('[9]country tables'!K141="","",'[9]country tables'!K141)</f>
        <v>0</v>
      </c>
      <c r="B3" s="145" t="str">
        <f>IF('[9]country tables'!L141="","",'[9]country tables'!L141)</f>
        <v>Aggregated Jobs</v>
      </c>
      <c r="C3" s="145" t="str">
        <f>IF('[9]country tables'!M141="","",'[9]country tables'!M141)</f>
        <v>Jobs</v>
      </c>
      <c r="D3" s="164">
        <f>IF('[9]country tables'!N141="","",'[9]country tables'!N141)</f>
        <v>58552.19</v>
      </c>
    </row>
    <row r="4" spans="1:4" x14ac:dyDescent="0.25">
      <c r="A4" s="136">
        <f>IF('[9]country tables'!K142="","",'[9]country tables'!K142)</f>
        <v>1</v>
      </c>
      <c r="B4" s="144" t="str">
        <f>IF('[9]country tables'!L142="","",'[9]country tables'!L142)</f>
        <v>Jobs created</v>
      </c>
      <c r="C4" s="144" t="str">
        <f>IF('[9]country tables'!M142="","",'[9]country tables'!M142)</f>
        <v>Jobs</v>
      </c>
      <c r="D4" s="165">
        <f>IF('[9]country tables'!N142="","",'[9]country tables'!N142)</f>
        <v>32085.37</v>
      </c>
    </row>
    <row r="5" spans="1:4" x14ac:dyDescent="0.25">
      <c r="A5" s="136">
        <f>IF('[9]country tables'!K143="","",'[9]country tables'!K143)</f>
        <v>4</v>
      </c>
      <c r="B5" s="144" t="str">
        <f>IF('[9]country tables'!L143="","",'[9]country tables'!L143)</f>
        <v>Number of RTD projects</v>
      </c>
      <c r="C5" s="144" t="str">
        <f>IF('[9]country tables'!M143="","",'[9]country tables'!M143)</f>
        <v>projects</v>
      </c>
      <c r="D5" s="165">
        <f>IF('[9]country tables'!N143="","",'[9]country tables'!N143)</f>
        <v>5121</v>
      </c>
    </row>
    <row r="6" spans="1:4" x14ac:dyDescent="0.25">
      <c r="A6" s="136">
        <f>IF('[9]country tables'!K144="","",'[9]country tables'!K144)</f>
        <v>5</v>
      </c>
      <c r="B6" s="144" t="str">
        <f>IF('[9]country tables'!L144="","",'[9]country tables'!L144)</f>
        <v>Number of cooperation project enterprises-research institutions</v>
      </c>
      <c r="C6" s="144" t="str">
        <f>IF('[9]country tables'!M144="","",'[9]country tables'!M144)</f>
        <v>projects</v>
      </c>
      <c r="D6" s="165">
        <f>IF('[9]country tables'!N144="","",'[9]country tables'!N144)</f>
        <v>5468</v>
      </c>
    </row>
    <row r="7" spans="1:4" x14ac:dyDescent="0.25">
      <c r="A7" s="136">
        <f>IF('[9]country tables'!K145="","",'[9]country tables'!K145)</f>
        <v>6</v>
      </c>
      <c r="B7" s="144" t="str">
        <f>IF('[9]country tables'!L145="","",'[9]country tables'!L145)</f>
        <v>Research jobs created</v>
      </c>
      <c r="C7" s="144" t="str">
        <f>IF('[9]country tables'!M145="","",'[9]country tables'!M145)</f>
        <v>Jobs</v>
      </c>
      <c r="D7" s="165">
        <f>IF('[9]country tables'!N145="","",'[9]country tables'!N145)</f>
        <v>4179.0300000000007</v>
      </c>
    </row>
    <row r="8" spans="1:4" x14ac:dyDescent="0.25">
      <c r="A8" s="136">
        <f>IF('[9]country tables'!K146="","",'[9]country tables'!K146)</f>
        <v>7</v>
      </c>
      <c r="B8" s="144" t="str">
        <f>IF('[9]country tables'!L146="","",'[9]country tables'!L146)</f>
        <v>Number of direct investment aid projects to SME</v>
      </c>
      <c r="C8" s="144" t="str">
        <f>IF('[9]country tables'!M146="","",'[9]country tables'!M146)</f>
        <v>projects</v>
      </c>
      <c r="D8" s="165">
        <f>IF('[9]country tables'!N146="","",'[9]country tables'!N146)</f>
        <v>894</v>
      </c>
    </row>
    <row r="9" spans="1:4" x14ac:dyDescent="0.25">
      <c r="A9" s="136">
        <f>IF('[9]country tables'!K147="","",'[9]country tables'!K147)</f>
        <v>8</v>
      </c>
      <c r="B9" s="144" t="str">
        <f>IF('[9]country tables'!L147="","",'[9]country tables'!L147)</f>
        <v>Number of start-ups supported</v>
      </c>
      <c r="C9" s="144" t="str">
        <f>IF('[9]country tables'!M147="","",'[9]country tables'!M147)</f>
        <v>start-ups</v>
      </c>
      <c r="D9" s="165">
        <f>IF('[9]country tables'!N147="","",'[9]country tables'!N147)</f>
        <v>1439</v>
      </c>
    </row>
    <row r="10" spans="1:4" x14ac:dyDescent="0.25">
      <c r="A10" s="136">
        <f>IF('[9]country tables'!K148="","",'[9]country tables'!K148)</f>
        <v>9</v>
      </c>
      <c r="B10" s="144" t="str">
        <f>IF('[9]country tables'!L148="","",'[9]country tables'!L148)</f>
        <v>Jobs created in SME (gross, full time equivalent)</v>
      </c>
      <c r="C10" s="144" t="str">
        <f>IF('[9]country tables'!M148="","",'[9]country tables'!M148)</f>
        <v>Jobs</v>
      </c>
      <c r="D10" s="165">
        <f>IF('[9]country tables'!N148="","",'[9]country tables'!N148)</f>
        <v>7936.66</v>
      </c>
    </row>
    <row r="11" spans="1:4" x14ac:dyDescent="0.25">
      <c r="A11" s="136">
        <f>IF('[9]country tables'!K149="","",'[9]country tables'!K149)</f>
        <v>12</v>
      </c>
      <c r="B11" s="144" t="str">
        <f>IF('[9]country tables'!L149="","",'[9]country tables'!L149)</f>
        <v>Number of additional population covered by broadband access</v>
      </c>
      <c r="C11" s="144" t="str">
        <f>IF('[9]country tables'!M149="","",'[9]country tables'!M149)</f>
        <v>persons</v>
      </c>
      <c r="D11" s="165">
        <f>IF('[9]country tables'!N149="","",'[9]country tables'!N149)</f>
        <v>835608</v>
      </c>
    </row>
    <row r="12" spans="1:4" x14ac:dyDescent="0.25">
      <c r="A12" s="136">
        <f>IF('[9]country tables'!K150="","",'[9]country tables'!K150)</f>
        <v>14</v>
      </c>
      <c r="B12" s="144" t="str">
        <f>IF('[9]country tables'!L150="","",'[9]country tables'!L150)</f>
        <v>km of new roads</v>
      </c>
      <c r="C12" s="144" t="str">
        <f>IF('[9]country tables'!M150="","",'[9]country tables'!M150)</f>
        <v>km</v>
      </c>
      <c r="D12" s="165">
        <f>IF('[9]country tables'!N150="","",'[9]country tables'!N150)</f>
        <v>28</v>
      </c>
    </row>
    <row r="13" spans="1:4" x14ac:dyDescent="0.25">
      <c r="A13" s="136">
        <f>IF('[9]country tables'!K151="","",'[9]country tables'!K151)</f>
        <v>18</v>
      </c>
      <c r="B13" s="144" t="str">
        <f>IF('[9]country tables'!L151="","",'[9]country tables'!L151)</f>
        <v>km of TEN railroads</v>
      </c>
      <c r="C13" s="144" t="str">
        <f>IF('[9]country tables'!M151="","",'[9]country tables'!M151)</f>
        <v>km</v>
      </c>
      <c r="D13" s="165">
        <f>IF('[9]country tables'!N151="","",'[9]country tables'!N151)</f>
        <v>57</v>
      </c>
    </row>
    <row r="14" spans="1:4" x14ac:dyDescent="0.25">
      <c r="A14" s="136">
        <f>IF('[9]country tables'!K152="","",'[9]country tables'!K152)</f>
        <v>19</v>
      </c>
      <c r="B14" s="144" t="str">
        <f>IF('[9]country tables'!L152="","",'[9]country tables'!L152)</f>
        <v>km of reconstructed railroads</v>
      </c>
      <c r="C14" s="144" t="str">
        <f>IF('[9]country tables'!M152="","",'[9]country tables'!M152)</f>
        <v>km</v>
      </c>
      <c r="D14" s="165">
        <f>IF('[9]country tables'!N152="","",'[9]country tables'!N152)</f>
        <v>549.87</v>
      </c>
    </row>
    <row r="15" spans="1:4" x14ac:dyDescent="0.25">
      <c r="A15" s="136">
        <f>IF('[9]country tables'!K153="","",'[9]country tables'!K153)</f>
        <v>24</v>
      </c>
      <c r="B15" s="144" t="str">
        <f>IF('[9]country tables'!L153="","",'[9]country tables'!L153)</f>
        <v>Additional capacity of renewable energy production</v>
      </c>
      <c r="C15" s="144" t="str">
        <f>IF('[9]country tables'!M153="","",'[9]country tables'!M153)</f>
        <v>MW</v>
      </c>
      <c r="D15" s="165">
        <f>IF('[9]country tables'!N153="","",'[9]country tables'!N153)</f>
        <v>218.45</v>
      </c>
    </row>
    <row r="16" spans="1:4" x14ac:dyDescent="0.25">
      <c r="A16" s="136">
        <f>IF('[9]country tables'!K154="","",'[9]country tables'!K154)</f>
        <v>25</v>
      </c>
      <c r="B16" s="144" t="str">
        <f>IF('[9]country tables'!L154="","",'[9]country tables'!L154)</f>
        <v>Additional population served by water projects</v>
      </c>
      <c r="C16" s="144" t="str">
        <f>IF('[9]country tables'!M154="","",'[9]country tables'!M154)</f>
        <v>persons</v>
      </c>
      <c r="D16" s="165">
        <f>IF('[9]country tables'!N154="","",'[9]country tables'!N154)</f>
        <v>514576</v>
      </c>
    </row>
    <row r="17" spans="1:4" x14ac:dyDescent="0.25">
      <c r="A17" s="136">
        <f>IF('[9]country tables'!K155="","",'[9]country tables'!K155)</f>
        <v>26</v>
      </c>
      <c r="B17" s="144" t="str">
        <f>IF('[9]country tables'!L155="","",'[9]country tables'!L155)</f>
        <v>Additional population served by waste water projects</v>
      </c>
      <c r="C17" s="144" t="str">
        <f>IF('[9]country tables'!M155="","",'[9]country tables'!M155)</f>
        <v>persons</v>
      </c>
      <c r="D17" s="165">
        <f>IF('[9]country tables'!N155="","",'[9]country tables'!N155)</f>
        <v>101445</v>
      </c>
    </row>
    <row r="18" spans="1:4" x14ac:dyDescent="0.25">
      <c r="A18" s="136">
        <f>IF('[9]country tables'!K156="","",'[9]country tables'!K156)</f>
        <v>29</v>
      </c>
      <c r="B18" s="144" t="str">
        <f>IF('[9]country tables'!L156="","",'[9]country tables'!L156)</f>
        <v>Area rehabilitated (km2)</v>
      </c>
      <c r="C18" s="144" t="str">
        <f>IF('[9]country tables'!M156="","",'[9]country tables'!M156)</f>
        <v>km2</v>
      </c>
      <c r="D18" s="165">
        <f>IF('[9]country tables'!N156="","",'[9]country tables'!N156)</f>
        <v>0.66999999999999993</v>
      </c>
    </row>
    <row r="19" spans="1:4" x14ac:dyDescent="0.25">
      <c r="A19" s="137">
        <f>IF('[9]country tables'!K157="","",'[9]country tables'!K157)</f>
        <v>35</v>
      </c>
      <c r="B19" s="146" t="str">
        <f>IF('[9]country tables'!L157="","",'[9]country tables'!L157)</f>
        <v>Number of jobs created in tourism</v>
      </c>
      <c r="C19" s="146" t="str">
        <f>IF('[9]country tables'!M157="","",'[9]country tables'!M157)</f>
        <v>Jobs</v>
      </c>
      <c r="D19" s="166">
        <f>IF('[9]country tables'!N157="","",'[9]country tables'!N157)</f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468"/>
  <sheetViews>
    <sheetView topLeftCell="A24" workbookViewId="0">
      <selection activeCell="L27" sqref="L27"/>
    </sheetView>
  </sheetViews>
  <sheetFormatPr defaultRowHeight="15" x14ac:dyDescent="0.25"/>
  <cols>
    <col min="1" max="1" width="38.5703125" style="88" customWidth="1"/>
    <col min="2" max="3" width="11" style="88" bestFit="1" customWidth="1"/>
    <col min="4" max="4" width="9.85546875" style="88" bestFit="1" customWidth="1"/>
    <col min="5" max="5" width="13.42578125" style="88" customWidth="1"/>
    <col min="6" max="6" width="16.42578125" style="88" customWidth="1"/>
    <col min="7" max="7" width="14.28515625" style="88" customWidth="1"/>
    <col min="8" max="10" width="9.42578125" style="88" bestFit="1" customWidth="1"/>
    <col min="11" max="11" width="11.28515625" style="88" customWidth="1"/>
    <col min="12" max="12" width="12.7109375" style="88" customWidth="1"/>
    <col min="13" max="13" width="9.42578125" style="88" bestFit="1" customWidth="1"/>
    <col min="14" max="14" width="12.7109375" style="88" customWidth="1"/>
    <col min="15" max="15" width="16.140625" style="88" bestFit="1" customWidth="1"/>
    <col min="16" max="17" width="11.28515625" style="88" customWidth="1"/>
    <col min="18" max="23" width="9.140625" style="34"/>
    <col min="24" max="29" width="10.28515625" style="34" customWidth="1"/>
    <col min="30" max="30" width="10.85546875" style="34" customWidth="1"/>
    <col min="31" max="31" width="10.28515625" style="34" customWidth="1"/>
    <col min="32" max="16384" width="9.140625" style="34"/>
  </cols>
  <sheetData>
    <row r="1" spans="1:220" s="83" customFormat="1" x14ac:dyDescent="0.25">
      <c r="A1" s="54" t="s">
        <v>0</v>
      </c>
      <c r="B1" s="80"/>
      <c r="C1" s="80"/>
      <c r="D1" s="80"/>
      <c r="E1" s="139"/>
      <c r="F1" s="139"/>
      <c r="G1" s="140"/>
      <c r="H1" s="140"/>
      <c r="I1" s="140"/>
      <c r="J1" s="97"/>
      <c r="K1" s="97"/>
      <c r="L1" s="114"/>
      <c r="M1" s="114"/>
      <c r="N1" s="114"/>
      <c r="O1" s="97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220" s="86" customFormat="1" x14ac:dyDescent="0.25">
      <c r="A2" s="84"/>
      <c r="B2" s="85" t="str">
        <f>IF([1]FR!B3="", "", [1]FR!B3)</f>
        <v>EU27</v>
      </c>
      <c r="C2" s="85" t="str">
        <f>IF([1]FR!C3="", "", [1]FR!C3)</f>
        <v>EU15</v>
      </c>
      <c r="D2" s="85" t="str">
        <f>IF([1]FR!D3="", "", [1]FR!D3)</f>
        <v>FR</v>
      </c>
      <c r="E2" s="141"/>
      <c r="F2" s="141" t="str">
        <f>IF([1]FR!F3="", "", [1]FR!F3)</f>
        <v>FR91</v>
      </c>
      <c r="G2" s="141" t="str">
        <f>IF([1]FR!G3="", "", [1]FR!G3)</f>
        <v>FR92</v>
      </c>
      <c r="H2" s="141" t="str">
        <f>IF([1]FR!H3="", "", [1]FR!H3)</f>
        <v>FR93</v>
      </c>
      <c r="I2" s="141" t="str">
        <f>IF([1]FR!I3="", "", [1]FR!I3)</f>
        <v>FR94</v>
      </c>
      <c r="J2" s="98"/>
      <c r="K2" s="98" t="str">
        <f>IF([1]FR!K3="", "", [1]FR!K3)</f>
        <v>FR10</v>
      </c>
      <c r="L2" s="98" t="str">
        <f>IF([1]FR!L3="", "", [1]FR!L3)</f>
        <v>FR21</v>
      </c>
      <c r="M2" s="98" t="str">
        <f>IF([1]FR!M3="", "", [1]FR!M3)</f>
        <v>FR22</v>
      </c>
      <c r="N2" s="98" t="str">
        <f>IF([1]FR!N3="", "", [1]FR!N3)</f>
        <v>FR23</v>
      </c>
      <c r="O2" s="98" t="str">
        <f>IF([1]FR!O3="", "", [1]FR!O3)</f>
        <v>FR24</v>
      </c>
      <c r="P2" s="98" t="str">
        <f>IF([1]FR!P3="", "", [1]FR!P3)</f>
        <v>FR25</v>
      </c>
      <c r="Q2" s="98" t="str">
        <f>IF([1]FR!Q3="", "", [1]FR!Q3)</f>
        <v>FR26</v>
      </c>
      <c r="R2" s="98" t="str">
        <f>IF([1]FR!R3="", "", [1]FR!R3)</f>
        <v>FR30</v>
      </c>
      <c r="S2" s="98" t="str">
        <f>IF([1]FR!S3="", "", [1]FR!S3)</f>
        <v>FR41</v>
      </c>
      <c r="T2" s="98" t="str">
        <f>IF([1]FR!T3="", "", [1]FR!T3)</f>
        <v>FR42</v>
      </c>
      <c r="U2" s="98" t="str">
        <f>IF([1]FR!U3="", "", [1]FR!U3)</f>
        <v>FR43</v>
      </c>
      <c r="V2" s="98" t="str">
        <f>IF([1]FR!V3="", "", [1]FR!V3)</f>
        <v>FR51</v>
      </c>
      <c r="W2" s="98" t="str">
        <f>IF([1]FR!W3="", "", [1]FR!W3)</f>
        <v>FR52</v>
      </c>
      <c r="X2" s="98" t="str">
        <f>IF([1]FR!X3="", "", [1]FR!X3)</f>
        <v>FR53</v>
      </c>
      <c r="Y2" s="98" t="str">
        <f>IF([1]FR!Y3="", "", [1]FR!Y3)</f>
        <v>FR61</v>
      </c>
      <c r="Z2" s="98" t="str">
        <f>IF([1]FR!Z3="", "", [1]FR!Z3)</f>
        <v>FR62</v>
      </c>
      <c r="AA2" s="98" t="str">
        <f>IF([1]FR!AA3="", "", [1]FR!AA3)</f>
        <v>FR63</v>
      </c>
      <c r="AB2" s="98" t="str">
        <f>IF([1]FR!AB3="", "", [1]FR!AB3)</f>
        <v>FR71</v>
      </c>
      <c r="AC2" s="98" t="str">
        <f>IF([1]FR!AC3="", "", [1]FR!AC3)</f>
        <v>FR72</v>
      </c>
      <c r="AD2" s="98" t="str">
        <f>IF([1]FR!AD3="", "", [1]FR!AD3)</f>
        <v>FR81</v>
      </c>
      <c r="AE2" s="98" t="str">
        <f>IF([1]FR!AE3="", "", [1]FR!AE3)</f>
        <v>FR82</v>
      </c>
      <c r="AF2" s="98" t="str">
        <f>IF([1]FR!AF3="", "", [1]FR!AF3)</f>
        <v>FR83</v>
      </c>
    </row>
    <row r="3" spans="1:220" s="86" customFormat="1" ht="42" x14ac:dyDescent="0.25">
      <c r="A3" s="84"/>
      <c r="B3" s="85" t="str">
        <f>IF([1]FR!B4="", "", [1]FR!B4)</f>
        <v>EU27</v>
      </c>
      <c r="C3" s="85" t="str">
        <f>IF([1]FR!C4="", "", [1]FR!C4)</f>
        <v>EU15</v>
      </c>
      <c r="D3" s="85" t="str">
        <f>IF([1]FR!D4="", "", [1]FR!D4)</f>
        <v>Country</v>
      </c>
      <c r="E3" s="141" t="str">
        <f>IF([1]FR!E4="", "", [1]FR!E4)</f>
        <v>Total Convergence</v>
      </c>
      <c r="F3" s="141" t="str">
        <f>IF([1]FR!F4="", "", [1]FR!F4)</f>
        <v>Guadeloupe (FR)</v>
      </c>
      <c r="G3" s="141" t="str">
        <f>IF([1]FR!G4="", "", [1]FR!G4)</f>
        <v>Martinique (FR)</v>
      </c>
      <c r="H3" s="141" t="str">
        <f>IF([1]FR!H4="", "", [1]FR!H4)</f>
        <v>Guyane (FR)</v>
      </c>
      <c r="I3" s="141" t="str">
        <f>IF([1]FR!I4="", "", [1]FR!I4)</f>
        <v>Reunion (FR)</v>
      </c>
      <c r="J3" s="98" t="str">
        <f>IF([1]FR!J4="", "", [1]FR!J4)</f>
        <v>Total Competitiveness</v>
      </c>
      <c r="K3" s="98" t="str">
        <f>IF([1]FR!K4="", "", [1]FR!K4)</f>
        <v>Île de France</v>
      </c>
      <c r="L3" s="98" t="str">
        <f>IF([1]FR!L4="", "", [1]FR!L4)</f>
        <v>Champagne-Ardenne</v>
      </c>
      <c r="M3" s="98" t="str">
        <f>IF([1]FR!M4="", "", [1]FR!M4)</f>
        <v>Picardie</v>
      </c>
      <c r="N3" s="98" t="str">
        <f>IF([1]FR!N4="", "", [1]FR!N4)</f>
        <v>Haute-Normandie</v>
      </c>
      <c r="O3" s="98" t="str">
        <f>IF([1]FR!O4="", "", [1]FR!O4)</f>
        <v>Centre</v>
      </c>
      <c r="P3" s="98" t="str">
        <f>IF([1]FR!P4="", "", [1]FR!P4)</f>
        <v>Basse-Normandie</v>
      </c>
      <c r="Q3" s="98" t="str">
        <f>IF([1]FR!Q4="", "", [1]FR!Q4)</f>
        <v>Bourgogne</v>
      </c>
      <c r="R3" s="98" t="str">
        <f>IF([1]FR!R4="", "", [1]FR!R4)</f>
        <v>Nord - Pas-de-Calais</v>
      </c>
      <c r="S3" s="98" t="str">
        <f>IF([1]FR!S4="", "", [1]FR!S4)</f>
        <v>Lorraine</v>
      </c>
      <c r="T3" s="98" t="str">
        <f>IF([1]FR!T4="", "", [1]FR!T4)</f>
        <v>Alsace</v>
      </c>
      <c r="U3" s="98" t="str">
        <f>IF([1]FR!U4="", "", [1]FR!U4)</f>
        <v>Franche-Comté</v>
      </c>
      <c r="V3" s="98" t="str">
        <f>IF([1]FR!V4="", "", [1]FR!V4)</f>
        <v>Pays de la Loire</v>
      </c>
      <c r="W3" s="98" t="str">
        <f>IF([1]FR!W4="", "", [1]FR!W4)</f>
        <v>Bretagne</v>
      </c>
      <c r="X3" s="98" t="str">
        <f>IF([1]FR!X4="", "", [1]FR!X4)</f>
        <v>Poitou-Charentes</v>
      </c>
      <c r="Y3" s="98" t="str">
        <f>IF([1]FR!Y4="", "", [1]FR!Y4)</f>
        <v>Aquitaine</v>
      </c>
      <c r="Z3" s="98" t="str">
        <f>IF([1]FR!Z4="", "", [1]FR!Z4)</f>
        <v>Midi-Pyrénées</v>
      </c>
      <c r="AA3" s="98" t="str">
        <f>IF([1]FR!AA4="", "", [1]FR!AA4)</f>
        <v>Limousin</v>
      </c>
      <c r="AB3" s="98" t="str">
        <f>IF([1]FR!AB4="", "", [1]FR!AB4)</f>
        <v>Rhône-Alpes</v>
      </c>
      <c r="AC3" s="98" t="str">
        <f>IF([1]FR!AC4="", "", [1]FR!AC4)</f>
        <v>Auvergne</v>
      </c>
      <c r="AD3" s="98" t="str">
        <f>IF([1]FR!AD4="", "", [1]FR!AD4)</f>
        <v>Languedoc-Roussillon</v>
      </c>
      <c r="AE3" s="98" t="str">
        <f>IF([1]FR!AE4="", "", [1]FR!AE4)</f>
        <v>Provence-Alpes-Côte d'Azur</v>
      </c>
      <c r="AF3" s="98" t="str">
        <f>IF([1]FR!AF4="", "", [1]FR!AF4)</f>
        <v>Corse</v>
      </c>
    </row>
    <row r="4" spans="1:220" s="83" customFormat="1" x14ac:dyDescent="0.25">
      <c r="A4" s="55" t="s">
        <v>11</v>
      </c>
      <c r="B4" s="87" t="str">
        <f>IF([1]FR!B5="", "", [1]FR!B5)</f>
        <v/>
      </c>
      <c r="C4" s="87" t="str">
        <f>IF([1]FR!C5="", "", [1]FR!C5)</f>
        <v/>
      </c>
      <c r="D4" s="87" t="str">
        <f>IF([1]FR!D5="", "", [1]FR!D5)</f>
        <v/>
      </c>
      <c r="E4" s="142" t="str">
        <f>IF([1]FR!E5="", "", [1]FR!E5)</f>
        <v/>
      </c>
      <c r="F4" s="142" t="str">
        <f>IF([1]FR!F5="", "", [1]FR!F5)</f>
        <v/>
      </c>
      <c r="G4" s="142" t="str">
        <f>IF([1]FR!G5="", "", [1]FR!G5)</f>
        <v/>
      </c>
      <c r="H4" s="142" t="str">
        <f>IF([1]FR!H5="", "", [1]FR!H5)</f>
        <v/>
      </c>
      <c r="I4" s="142" t="str">
        <f>IF([1]FR!I5="", "", [1]FR!I5)</f>
        <v/>
      </c>
      <c r="J4" s="99" t="str">
        <f>IF([1]FR!J5="", "", [1]FR!J5)</f>
        <v/>
      </c>
      <c r="K4" s="99" t="str">
        <f>IF([1]FR!K5="", "", [1]FR!K5)</f>
        <v/>
      </c>
      <c r="L4" s="99" t="str">
        <f>IF([1]FR!L5="", "", [1]FR!L5)</f>
        <v/>
      </c>
      <c r="M4" s="99" t="str">
        <f>IF([1]FR!M5="", "", [1]FR!M5)</f>
        <v/>
      </c>
      <c r="N4" s="99" t="str">
        <f>IF([1]FR!N5="", "", [1]FR!N5)</f>
        <v/>
      </c>
      <c r="O4" s="99" t="str">
        <f>IF([1]FR!O5="", "", [1]FR!O5)</f>
        <v/>
      </c>
      <c r="P4" s="99" t="str">
        <f>IF([1]FR!P5="", "", [1]FR!P5)</f>
        <v/>
      </c>
      <c r="Q4" s="99" t="str">
        <f>IF([1]FR!Q5="", "", [1]FR!Q5)</f>
        <v/>
      </c>
      <c r="R4" s="99" t="str">
        <f>IF([1]FR!R5="", "", [1]FR!R5)</f>
        <v/>
      </c>
      <c r="S4" s="99" t="str">
        <f>IF([1]FR!S5="", "", [1]FR!S5)</f>
        <v/>
      </c>
      <c r="T4" s="99" t="str">
        <f>IF([1]FR!T5="", "", [1]FR!T5)</f>
        <v/>
      </c>
      <c r="U4" s="99" t="str">
        <f>IF([1]FR!U5="", "", [1]FR!U5)</f>
        <v/>
      </c>
      <c r="V4" s="99" t="str">
        <f>IF([1]FR!V5="", "", [1]FR!V5)</f>
        <v/>
      </c>
      <c r="W4" s="99" t="str">
        <f>IF([1]FR!W5="", "", [1]FR!W5)</f>
        <v/>
      </c>
      <c r="X4" s="99" t="str">
        <f>IF([1]FR!X5="", "", [1]FR!X5)</f>
        <v/>
      </c>
      <c r="Y4" s="99" t="str">
        <f>IF([1]FR!Y5="", "", [1]FR!Y5)</f>
        <v/>
      </c>
      <c r="Z4" s="99" t="str">
        <f>IF([1]FR!Z5="", "", [1]FR!Z5)</f>
        <v/>
      </c>
      <c r="AA4" s="99" t="str">
        <f>IF([1]FR!AA5="", "", [1]FR!AA5)</f>
        <v/>
      </c>
      <c r="AB4" s="99" t="str">
        <f>IF([1]FR!AB5="", "", [1]FR!AB5)</f>
        <v/>
      </c>
      <c r="AC4" s="99" t="str">
        <f>IF([1]FR!AC5="", "", [1]FR!AC5)</f>
        <v/>
      </c>
      <c r="AD4" s="99" t="str">
        <f>IF([1]FR!AD5="", "", [1]FR!AD5)</f>
        <v/>
      </c>
      <c r="AE4" s="99" t="str">
        <f>IF([1]FR!AE5="", "", [1]FR!AE5)</f>
        <v/>
      </c>
      <c r="AF4" s="99" t="str">
        <f>IF([1]FR!AF5="", "", [1]FR!AF5)</f>
        <v/>
      </c>
    </row>
    <row r="5" spans="1:220" s="83" customFormat="1" x14ac:dyDescent="0.25">
      <c r="A5" s="56">
        <v>2000</v>
      </c>
      <c r="B5" s="87">
        <f>IF([1]FR!B6="", "", [1]FR!B6)</f>
        <v>482332.31300000002</v>
      </c>
      <c r="C5" s="87">
        <f>IF([1]FR!C6="", "", [1]FR!C6)</f>
        <v>377170.75799999991</v>
      </c>
      <c r="D5" s="87">
        <f>IF([1]FR!D6="", "", [1]FR!D6)</f>
        <v>60545.021999999997</v>
      </c>
      <c r="E5" s="142">
        <f>IF([1]FR!E6="", "", [1]FR!E6)</f>
        <v>1686.8240000000001</v>
      </c>
      <c r="F5" s="142">
        <f>IF([1]FR!F6="", "", [1]FR!F6)</f>
        <v>424.91699999999997</v>
      </c>
      <c r="G5" s="142">
        <f>IF([1]FR!G6="", "", [1]FR!G6)</f>
        <v>383.57499999999999</v>
      </c>
      <c r="H5" s="142">
        <f>IF([1]FR!H6="", "", [1]FR!H6)</f>
        <v>162.018</v>
      </c>
      <c r="I5" s="142">
        <f>IF([1]FR!I6="", "", [1]FR!I6)</f>
        <v>716.31399999999996</v>
      </c>
      <c r="J5" s="99">
        <f>IF([1]FR!J6="", "", [1]FR!J6)</f>
        <v>58858.197999999997</v>
      </c>
      <c r="K5" s="99">
        <f>IF([1]FR!K6="", "", [1]FR!K6)</f>
        <v>11019.991</v>
      </c>
      <c r="L5" s="99">
        <f>IF([1]FR!L6="", "", [1]FR!L6)</f>
        <v>1342.0070000000001</v>
      </c>
      <c r="M5" s="99">
        <f>IF([1]FR!M6="", "", [1]FR!M6)</f>
        <v>1862.9380000000001</v>
      </c>
      <c r="N5" s="99">
        <f>IF([1]FR!N6="", "", [1]FR!N6)</f>
        <v>1784.575</v>
      </c>
      <c r="O5" s="99">
        <f>IF([1]FR!O6="", "", [1]FR!O6)</f>
        <v>2450.1210000000001</v>
      </c>
      <c r="P5" s="99">
        <f>IF([1]FR!P6="", "", [1]FR!P6)</f>
        <v>1426.9280000000001</v>
      </c>
      <c r="Q5" s="99">
        <f>IF([1]FR!Q6="", "", [1]FR!Q6)</f>
        <v>1612.818</v>
      </c>
      <c r="R5" s="99">
        <f>IF([1]FR!R6="", "", [1]FR!R6)</f>
        <v>3997.864</v>
      </c>
      <c r="S5" s="99">
        <f>IF([1]FR!S6="", "", [1]FR!S6)</f>
        <v>2314.9090000000001</v>
      </c>
      <c r="T5" s="99">
        <f>IF([1]FR!T6="", "", [1]FR!T6)</f>
        <v>1743.9549999999999</v>
      </c>
      <c r="U5" s="99">
        <f>IF([1]FR!U6="", "", [1]FR!U6)</f>
        <v>1121.5119999999999</v>
      </c>
      <c r="V5" s="99">
        <f>IF([1]FR!V6="", "", [1]FR!V6)</f>
        <v>3248.9940000000001</v>
      </c>
      <c r="W5" s="99">
        <f>IF([1]FR!W6="", "", [1]FR!W6)</f>
        <v>2927.6120000000001</v>
      </c>
      <c r="X5" s="99">
        <f>IF([1]FR!X6="", "", [1]FR!X6)</f>
        <v>1650.3779999999999</v>
      </c>
      <c r="Y5" s="99">
        <f>IF([1]FR!Y6="", "", [1]FR!Y6)</f>
        <v>2933.223</v>
      </c>
      <c r="Z5" s="99">
        <f>IF([1]FR!Z6="", "", [1]FR!Z6)</f>
        <v>2578.2539999999999</v>
      </c>
      <c r="AA5" s="99">
        <f>IF([1]FR!AA6="", "", [1]FR!AA6)</f>
        <v>713.24900000000002</v>
      </c>
      <c r="AB5" s="99">
        <f>IF([1]FR!AB6="", "", [1]FR!AB6)</f>
        <v>5688.5240000000003</v>
      </c>
      <c r="AC5" s="99">
        <f>IF([1]FR!AC6="", "", [1]FR!AC6)</f>
        <v>1312.2270000000001</v>
      </c>
      <c r="AD5" s="99">
        <f>IF([1]FR!AD6="", "", [1]FR!AD6)</f>
        <v>2322.0720000000001</v>
      </c>
      <c r="AE5" s="99">
        <f>IF([1]FR!AE6="", "", [1]FR!AE6)</f>
        <v>4541.5079999999998</v>
      </c>
      <c r="AF5" s="99">
        <f>IF([1]FR!AF6="", "", [1]FR!AF6)</f>
        <v>264.53899999999999</v>
      </c>
    </row>
    <row r="6" spans="1:220" s="83" customFormat="1" x14ac:dyDescent="0.25">
      <c r="A6" s="56">
        <v>2006</v>
      </c>
      <c r="B6" s="87">
        <f>IF([1]FR!B7="", "", [1]FR!B7)</f>
        <v>492213.48900000006</v>
      </c>
      <c r="C6" s="87">
        <f>IF([1]FR!C7="", "", [1]FR!C7)</f>
        <v>389386.80300000001</v>
      </c>
      <c r="D6" s="87">
        <f>IF([1]FR!D7="", "", [1]FR!D7)</f>
        <v>63229.635000000002</v>
      </c>
      <c r="E6" s="142">
        <f>IF([1]FR!E7="", "", [1]FR!E7)</f>
        <v>1829.902</v>
      </c>
      <c r="F6" s="142">
        <f>IF([1]FR!F7="", "", [1]FR!F7)</f>
        <v>444.25400000000002</v>
      </c>
      <c r="G6" s="142">
        <f>IF([1]FR!G7="", "", [1]FR!G7)</f>
        <v>397.73200000000003</v>
      </c>
      <c r="H6" s="142">
        <f>IF([1]FR!H7="", "", [1]FR!H7)</f>
        <v>205.95400000000001</v>
      </c>
      <c r="I6" s="142">
        <f>IF([1]FR!I7="", "", [1]FR!I7)</f>
        <v>781.96199999999999</v>
      </c>
      <c r="J6" s="99">
        <f>IF([1]FR!J7="", "", [1]FR!J7)</f>
        <v>61399.732999999993</v>
      </c>
      <c r="K6" s="99">
        <f>IF([1]FR!K7="", "", [1]FR!K7)</f>
        <v>11532.397999999999</v>
      </c>
      <c r="L6" s="99">
        <f>IF([1]FR!L7="", "", [1]FR!L7)</f>
        <v>1338.85</v>
      </c>
      <c r="M6" s="99">
        <f>IF([1]FR!M7="", "", [1]FR!M7)</f>
        <v>1894.355</v>
      </c>
      <c r="N6" s="99">
        <f>IF([1]FR!N7="", "", [1]FR!N7)</f>
        <v>1811.0550000000001</v>
      </c>
      <c r="O6" s="99">
        <f>IF([1]FR!O7="", "", [1]FR!O7)</f>
        <v>2519.567</v>
      </c>
      <c r="P6" s="99">
        <f>IF([1]FR!P7="", "", [1]FR!P7)</f>
        <v>1456.7929999999999</v>
      </c>
      <c r="Q6" s="99">
        <f>IF([1]FR!Q7="", "", [1]FR!Q7)</f>
        <v>1628.837</v>
      </c>
      <c r="R6" s="99">
        <f>IF([1]FR!R7="", "", [1]FR!R7)</f>
        <v>4018.6439999999998</v>
      </c>
      <c r="S6" s="99">
        <f>IF([1]FR!S7="", "", [1]FR!S7)</f>
        <v>2335.7489999999998</v>
      </c>
      <c r="T6" s="99">
        <f>IF([1]FR!T7="", "", [1]FR!T7)</f>
        <v>1815.4929999999999</v>
      </c>
      <c r="U6" s="99">
        <f>IF([1]FR!U7="", "", [1]FR!U7)</f>
        <v>1150.624</v>
      </c>
      <c r="V6" s="99">
        <f>IF([1]FR!V7="", "", [1]FR!V7)</f>
        <v>3450.413</v>
      </c>
      <c r="W6" s="99">
        <f>IF([1]FR!W7="", "", [1]FR!W7)</f>
        <v>3094.5340000000001</v>
      </c>
      <c r="X6" s="99">
        <f>IF([1]FR!X7="", "", [1]FR!X7)</f>
        <v>1724.123</v>
      </c>
      <c r="Y6" s="99">
        <f>IF([1]FR!Y7="", "", [1]FR!Y7)</f>
        <v>3119.7779999999998</v>
      </c>
      <c r="Z6" s="99">
        <f>IF([1]FR!Z7="", "", [1]FR!Z7)</f>
        <v>2776.8220000000001</v>
      </c>
      <c r="AA6" s="99">
        <f>IF([1]FR!AA7="", "", [1]FR!AA7)</f>
        <v>730.92</v>
      </c>
      <c r="AB6" s="99">
        <f>IF([1]FR!AB7="", "", [1]FR!AB7)</f>
        <v>6021.3459999999995</v>
      </c>
      <c r="AC6" s="99">
        <f>IF([1]FR!AC7="", "", [1]FR!AC7)</f>
        <v>1335.9380000000001</v>
      </c>
      <c r="AD6" s="99">
        <f>IF([1]FR!AD7="", "", [1]FR!AD7)</f>
        <v>2534.1439999999998</v>
      </c>
      <c r="AE6" s="99">
        <f>IF([1]FR!AE7="", "", [1]FR!AE7)</f>
        <v>4815.232</v>
      </c>
      <c r="AF6" s="99">
        <f>IF([1]FR!AF7="", "", [1]FR!AF7)</f>
        <v>294.11799999999999</v>
      </c>
    </row>
    <row r="7" spans="1:220" x14ac:dyDescent="0.25">
      <c r="A7" s="56">
        <v>2013</v>
      </c>
      <c r="B7" s="87">
        <f>IF([1]FR!B8="", "", [1]FR!B8)</f>
        <v>500904.69900000008</v>
      </c>
      <c r="C7" s="87">
        <f>IF([1]FR!C8="", "", [1]FR!C8)</f>
        <v>400039.81199999998</v>
      </c>
      <c r="D7" s="87">
        <f>IF([1]FR!D8="", "", [1]FR!D8)</f>
        <v>65600.350000000006</v>
      </c>
      <c r="E7" s="142">
        <f>IF([1]FR!E8="", "", [1]FR!E8)</f>
        <v>1908.6869999999999</v>
      </c>
      <c r="F7" s="142">
        <f>IF([1]FR!F8="", "", [1]FR!F8)</f>
        <v>438.94600000000003</v>
      </c>
      <c r="G7" s="142">
        <f>IF([1]FR!G8="", "", [1]FR!G8)</f>
        <v>385.03399999999999</v>
      </c>
      <c r="H7" s="142">
        <f>IF([1]FR!H8="", "", [1]FR!H8)</f>
        <v>245.06700000000001</v>
      </c>
      <c r="I7" s="142">
        <f>IF([1]FR!I8="", "", [1]FR!I8)</f>
        <v>839.64</v>
      </c>
      <c r="J7" s="99">
        <f>IF([1]FR!J8="", "", [1]FR!J8)</f>
        <v>63697.865000000005</v>
      </c>
      <c r="K7" s="99">
        <f>IF([1]FR!K8="", "", [1]FR!K8)</f>
        <v>11959.807000000001</v>
      </c>
      <c r="L7" s="99">
        <f>IF([1]FR!L8="", "", [1]FR!L8)</f>
        <v>1339.008</v>
      </c>
      <c r="M7" s="99">
        <f>IF([1]FR!M8="", "", [1]FR!M8)</f>
        <v>1927.1420000000001</v>
      </c>
      <c r="N7" s="99">
        <f>IF([1]FR!N8="", "", [1]FR!N8)</f>
        <v>1849.652</v>
      </c>
      <c r="O7" s="99">
        <f>IF([1]FR!O8="", "", [1]FR!O8)</f>
        <v>2570.5479999999998</v>
      </c>
      <c r="P7" s="99">
        <f>IF([1]FR!P8="", "", [1]FR!P8)</f>
        <v>1478.712</v>
      </c>
      <c r="Q7" s="99">
        <f>IF([1]FR!Q8="", "", [1]FR!Q8)</f>
        <v>1642.6869999999999</v>
      </c>
      <c r="R7" s="99">
        <f>IF([1]FR!R8="", "", [1]FR!R8)</f>
        <v>4060.741</v>
      </c>
      <c r="S7" s="99">
        <f>IF([1]FR!S8="", "", [1]FR!S8)</f>
        <v>2345.1970000000001</v>
      </c>
      <c r="T7" s="99">
        <f>IF([1]FR!T8="", "", [1]FR!T8)</f>
        <v>1868.183</v>
      </c>
      <c r="U7" s="99">
        <f>IF([1]FR!U8="", "", [1]FR!U8)</f>
        <v>1177.096</v>
      </c>
      <c r="V7" s="99">
        <f>IF([1]FR!V8="", "", [1]FR!V8)</f>
        <v>3660.8519999999999</v>
      </c>
      <c r="W7" s="99">
        <f>IF([1]FR!W8="", "", [1]FR!W8)</f>
        <v>3258.7069999999999</v>
      </c>
      <c r="X7" s="99">
        <f>IF([1]FR!X8="", "", [1]FR!X8)</f>
        <v>1789.779</v>
      </c>
      <c r="Y7" s="99">
        <f>IF([1]FR!Y8="", "", [1]FR!Y8)</f>
        <v>3316.8890000000001</v>
      </c>
      <c r="Z7" s="99">
        <f>IF([1]FR!Z8="", "", [1]FR!Z8)</f>
        <v>2954.1570000000002</v>
      </c>
      <c r="AA7" s="99">
        <f>IF([1]FR!AA8="", "", [1]FR!AA8)</f>
        <v>737.50900000000001</v>
      </c>
      <c r="AB7" s="99">
        <f>IF([1]FR!AB8="", "", [1]FR!AB8)</f>
        <v>6399.9269999999997</v>
      </c>
      <c r="AC7" s="99">
        <f>IF([1]FR!AC8="", "", [1]FR!AC8)</f>
        <v>1357.6679999999999</v>
      </c>
      <c r="AD7" s="99">
        <f>IF([1]FR!AD8="", "", [1]FR!AD8)</f>
        <v>2729.721</v>
      </c>
      <c r="AE7" s="99">
        <f>IF([1]FR!AE8="", "", [1]FR!AE8)</f>
        <v>4953.6750000000002</v>
      </c>
      <c r="AF7" s="99">
        <f>IF([1]FR!AF8="", "", [1]FR!AF8)</f>
        <v>320.20800000000003</v>
      </c>
    </row>
    <row r="8" spans="1:220" x14ac:dyDescent="0.25">
      <c r="A8" s="56">
        <v>2015</v>
      </c>
      <c r="B8" s="87">
        <f>IF([1]FR!B9="", "", [1]FR!B9)</f>
        <v>504225.53999999992</v>
      </c>
      <c r="C8" s="87">
        <f>IF([1]FR!C9="", "", [1]FR!C9)</f>
        <v>403772.03099999996</v>
      </c>
      <c r="D8" s="87">
        <f>IF([1]FR!D9="", "", [1]FR!D9)</f>
        <v>66415.160999999993</v>
      </c>
      <c r="E8" s="142">
        <f>IF([1]FR!E9="", "", [1]FR!E9)</f>
        <v>1911.0039999999999</v>
      </c>
      <c r="F8" s="142">
        <f>IF([1]FR!F9="", "", [1]FR!F9)</f>
        <v>434.69099999999997</v>
      </c>
      <c r="G8" s="142">
        <f>IF([1]FR!G9="", "", [1]FR!G9)</f>
        <v>378.24299999999999</v>
      </c>
      <c r="H8" s="142">
        <f>IF([1]FR!H9="", "", [1]FR!H9)</f>
        <v>254.541</v>
      </c>
      <c r="I8" s="142">
        <f>IF([1]FR!I9="", "", [1]FR!I9)</f>
        <v>843.529</v>
      </c>
      <c r="J8" s="99">
        <f>IF([1]FR!J9="", "", [1]FR!J9)</f>
        <v>64277.242000000006</v>
      </c>
      <c r="K8" s="99">
        <f>IF([1]FR!K9="", "", [1]FR!K9)</f>
        <v>12073.914000000001</v>
      </c>
      <c r="L8" s="99">
        <f>IF([1]FR!L9="", "", [1]FR!L9)</f>
        <v>1339.6610000000001</v>
      </c>
      <c r="M8" s="99">
        <f>IF([1]FR!M9="", "", [1]FR!M9)</f>
        <v>1933.1959999999999</v>
      </c>
      <c r="N8" s="99">
        <f>IF([1]FR!N9="", "", [1]FR!N9)</f>
        <v>1855.105</v>
      </c>
      <c r="O8" s="99">
        <f>IF([1]FR!O9="", "", [1]FR!O9)</f>
        <v>2582.3739999999998</v>
      </c>
      <c r="P8" s="99">
        <f>IF([1]FR!P9="", "", [1]FR!P9)</f>
        <v>1479.5519999999999</v>
      </c>
      <c r="Q8" s="99">
        <f>IF([1]FR!Q9="", "", [1]FR!Q9)</f>
        <v>1641.8579999999999</v>
      </c>
      <c r="R8" s="99">
        <f>IF([1]FR!R9="", "", [1]FR!R9)</f>
        <v>4073.6570000000002</v>
      </c>
      <c r="S8" s="99">
        <f>IF([1]FR!S9="", "", [1]FR!S9)</f>
        <v>2339.0189999999998</v>
      </c>
      <c r="T8" s="99">
        <f>IF([1]FR!T9="", "", [1]FR!T9)</f>
        <v>1881.7249999999999</v>
      </c>
      <c r="U8" s="99">
        <f>IF([1]FR!U9="", "", [1]FR!U9)</f>
        <v>1179.184</v>
      </c>
      <c r="V8" s="99">
        <f>IF([1]FR!V9="", "", [1]FR!V9)</f>
        <v>3716.0680000000002</v>
      </c>
      <c r="W8" s="99">
        <f>IF([1]FR!W9="", "", [1]FR!W9)</f>
        <v>3294.3020000000001</v>
      </c>
      <c r="X8" s="99">
        <f>IF([1]FR!X9="", "", [1]FR!X9)</f>
        <v>1800.45</v>
      </c>
      <c r="Y8" s="99">
        <f>IF([1]FR!Y9="", "", [1]FR!Y9)</f>
        <v>3370.9360000000001</v>
      </c>
      <c r="Z8" s="99">
        <f>IF([1]FR!Z9="", "", [1]FR!Z9)</f>
        <v>3001.0729999999999</v>
      </c>
      <c r="AA8" s="99">
        <f>IF([1]FR!AA9="", "", [1]FR!AA9)</f>
        <v>733.45699999999999</v>
      </c>
      <c r="AB8" s="99">
        <f>IF([1]FR!AB9="", "", [1]FR!AB9)</f>
        <v>6510.5609999999997</v>
      </c>
      <c r="AC8" s="99">
        <f>IF([1]FR!AC9="", "", [1]FR!AC9)</f>
        <v>1364.0250000000001</v>
      </c>
      <c r="AD8" s="99">
        <f>IF([1]FR!AD9="", "", [1]FR!AD9)</f>
        <v>2790.7919999999999</v>
      </c>
      <c r="AE8" s="99">
        <f>IF([1]FR!AE9="", "", [1]FR!AE9)</f>
        <v>4989.4350000000004</v>
      </c>
      <c r="AF8" s="99">
        <f>IF([1]FR!AF9="", "", [1]FR!AF9)</f>
        <v>326.89800000000002</v>
      </c>
    </row>
    <row r="9" spans="1:220" x14ac:dyDescent="0.25">
      <c r="A9" s="55" t="s">
        <v>12</v>
      </c>
      <c r="B9" s="87" t="str">
        <f>IF([1]FR!B10="", "", [1]FR!B10)</f>
        <v/>
      </c>
      <c r="C9" s="87" t="str">
        <f>IF([1]FR!C10="", "", [1]FR!C10)</f>
        <v/>
      </c>
      <c r="D9" s="87" t="str">
        <f>IF([1]FR!D10="", "", [1]FR!D10)</f>
        <v/>
      </c>
      <c r="E9" s="142" t="str">
        <f>IF([1]FR!E10="", "", [1]FR!E10)</f>
        <v/>
      </c>
      <c r="F9" s="142" t="str">
        <f>IF([1]FR!F10="", "", [1]FR!F10)</f>
        <v/>
      </c>
      <c r="G9" s="142" t="str">
        <f>IF([1]FR!G10="", "", [1]FR!G10)</f>
        <v/>
      </c>
      <c r="H9" s="142" t="str">
        <f>IF([1]FR!H10="", "", [1]FR!H10)</f>
        <v/>
      </c>
      <c r="I9" s="142" t="str">
        <f>IF([1]FR!I10="", "", [1]FR!I10)</f>
        <v/>
      </c>
      <c r="J9" s="99" t="str">
        <f>IF([1]FR!J10="", "", [1]FR!J10)</f>
        <v/>
      </c>
      <c r="K9" s="99" t="str">
        <f>IF([1]FR!K10="", "", [1]FR!K10)</f>
        <v/>
      </c>
      <c r="L9" s="99" t="str">
        <f>IF([1]FR!L10="", "", [1]FR!L10)</f>
        <v/>
      </c>
      <c r="M9" s="99" t="str">
        <f>IF([1]FR!M10="", "", [1]FR!M10)</f>
        <v/>
      </c>
      <c r="N9" s="99" t="str">
        <f>IF([1]FR!N10="", "", [1]FR!N10)</f>
        <v/>
      </c>
      <c r="O9" s="99" t="str">
        <f>IF([1]FR!O10="", "", [1]FR!O10)</f>
        <v/>
      </c>
      <c r="P9" s="99" t="str">
        <f>IF([1]FR!P10="", "", [1]FR!P10)</f>
        <v/>
      </c>
      <c r="Q9" s="99" t="str">
        <f>IF([1]FR!Q10="", "", [1]FR!Q10)</f>
        <v/>
      </c>
      <c r="R9" s="99" t="str">
        <f>IF([1]FR!R10="", "", [1]FR!R10)</f>
        <v/>
      </c>
      <c r="S9" s="99" t="str">
        <f>IF([1]FR!S10="", "", [1]FR!S10)</f>
        <v/>
      </c>
      <c r="T9" s="99" t="str">
        <f>IF([1]FR!T10="", "", [1]FR!T10)</f>
        <v/>
      </c>
      <c r="U9" s="99" t="str">
        <f>IF([1]FR!U10="", "", [1]FR!U10)</f>
        <v/>
      </c>
      <c r="V9" s="99" t="str">
        <f>IF([1]FR!V10="", "", [1]FR!V10)</f>
        <v/>
      </c>
      <c r="W9" s="99" t="str">
        <f>IF([1]FR!W10="", "", [1]FR!W10)</f>
        <v/>
      </c>
      <c r="X9" s="99" t="str">
        <f>IF([1]FR!X10="", "", [1]FR!X10)</f>
        <v/>
      </c>
      <c r="Y9" s="99" t="str">
        <f>IF([1]FR!Y10="", "", [1]FR!Y10)</f>
        <v/>
      </c>
      <c r="Z9" s="99" t="str">
        <f>IF([1]FR!Z10="", "", [1]FR!Z10)</f>
        <v/>
      </c>
      <c r="AA9" s="99" t="str">
        <f>IF([1]FR!AA10="", "", [1]FR!AA10)</f>
        <v/>
      </c>
      <c r="AB9" s="99" t="str">
        <f>IF([1]FR!AB10="", "", [1]FR!AB10)</f>
        <v/>
      </c>
      <c r="AC9" s="99" t="str">
        <f>IF([1]FR!AC10="", "", [1]FR!AC10)</f>
        <v/>
      </c>
      <c r="AD9" s="99" t="str">
        <f>IF([1]FR!AD10="", "", [1]FR!AD10)</f>
        <v/>
      </c>
      <c r="AE9" s="99" t="str">
        <f>IF([1]FR!AE10="", "", [1]FR!AE10)</f>
        <v/>
      </c>
      <c r="AF9" s="99" t="str">
        <f>IF([1]FR!AF10="", "", [1]FR!AF10)</f>
        <v/>
      </c>
    </row>
    <row r="10" spans="1:220" x14ac:dyDescent="0.25">
      <c r="A10" s="56">
        <v>2000</v>
      </c>
      <c r="B10" s="87" t="str">
        <f>IF([1]FR!B11="", "", [1]FR!B11)</f>
        <v>-</v>
      </c>
      <c r="C10" s="87" t="str">
        <f>IF([1]FR!C11="", "", [1]FR!C11)</f>
        <v>-</v>
      </c>
      <c r="D10" s="87" t="str">
        <f>IF([1]FR!D11="", "", [1]FR!D11)</f>
        <v>-</v>
      </c>
      <c r="E10" s="142">
        <f>IF([1]FR!E11="", "", [1]FR!E11)</f>
        <v>2.7860655496995279</v>
      </c>
      <c r="F10" s="142">
        <f>IF([1]FR!F11="", "", [1]FR!F11)</f>
        <v>0.70181987876724206</v>
      </c>
      <c r="G10" s="142">
        <f>IF([1]FR!G11="", "", [1]FR!G11)</f>
        <v>0.63353680836056181</v>
      </c>
      <c r="H10" s="142">
        <f>IF([1]FR!H11="", "", [1]FR!H11)</f>
        <v>0.26759920906461976</v>
      </c>
      <c r="I10" s="142">
        <f>IF([1]FR!I11="", "", [1]FR!I11)</f>
        <v>1.1831096535071042</v>
      </c>
      <c r="J10" s="99">
        <f>IF([1]FR!J11="", "", [1]FR!J11)</f>
        <v>97.213934450300471</v>
      </c>
      <c r="K10" s="99">
        <f>IF([1]FR!K11="", "", [1]FR!K11)</f>
        <v>18.201316369164093</v>
      </c>
      <c r="L10" s="99">
        <f>IF([1]FR!L11="", "", [1]FR!L11)</f>
        <v>2.2165439133872975</v>
      </c>
      <c r="M10" s="99">
        <f>IF([1]FR!M11="", "", [1]FR!M11)</f>
        <v>3.0769466067747073</v>
      </c>
      <c r="N10" s="99">
        <f>IF([1]FR!N11="", "", [1]FR!N11)</f>
        <v>2.9475173037347315</v>
      </c>
      <c r="O10" s="99">
        <f>IF([1]FR!O11="", "", [1]FR!O11)</f>
        <v>4.0467753071425099</v>
      </c>
      <c r="P10" s="99">
        <f>IF([1]FR!P11="", "", [1]FR!P11)</f>
        <v>2.35680482534138</v>
      </c>
      <c r="Q10" s="99">
        <f>IF([1]FR!Q11="", "", [1]FR!Q11)</f>
        <v>2.6638325443171862</v>
      </c>
      <c r="R10" s="99">
        <f>IF([1]FR!R11="", "", [1]FR!R11)</f>
        <v>6.6031258523615701</v>
      </c>
      <c r="S10" s="99">
        <f>IF([1]FR!S11="", "", [1]FR!S11)</f>
        <v>3.8234505885554064</v>
      </c>
      <c r="T10" s="99">
        <f>IF([1]FR!T11="", "", [1]FR!T11)</f>
        <v>2.880426734339943</v>
      </c>
      <c r="U10" s="99">
        <f>IF([1]FR!U11="", "", [1]FR!U11)</f>
        <v>1.8523603806767135</v>
      </c>
      <c r="V10" s="99">
        <f>IF([1]FR!V11="", "", [1]FR!V11)</f>
        <v>5.3662446435315525</v>
      </c>
      <c r="W10" s="99">
        <f>IF([1]FR!W11="", "", [1]FR!W11)</f>
        <v>4.835429740202259</v>
      </c>
      <c r="X10" s="99">
        <f>IF([1]FR!X11="", "", [1]FR!X11)</f>
        <v>2.7258690235507719</v>
      </c>
      <c r="Y10" s="99">
        <f>IF([1]FR!Y11="", "", [1]FR!Y11)</f>
        <v>4.8446972238279145</v>
      </c>
      <c r="Z10" s="99">
        <f>IF([1]FR!Z11="", "", [1]FR!Z11)</f>
        <v>4.2584079001573407</v>
      </c>
      <c r="AA10" s="99">
        <f>IF([1]FR!AA11="", "", [1]FR!AA11)</f>
        <v>1.1780473050286446</v>
      </c>
      <c r="AB10" s="99">
        <f>IF([1]FR!AB11="", "", [1]FR!AB11)</f>
        <v>9.3955271830605671</v>
      </c>
      <c r="AC10" s="99">
        <f>IF([1]FR!AC11="", "", [1]FR!AC11)</f>
        <v>2.167357375805397</v>
      </c>
      <c r="AD10" s="99">
        <f>IF([1]FR!AD11="", "", [1]FR!AD11)</f>
        <v>3.8352814538575939</v>
      </c>
      <c r="AE10" s="99">
        <f>IF([1]FR!AE11="", "", [1]FR!AE11)</f>
        <v>7.5010427777200253</v>
      </c>
      <c r="AF10" s="99">
        <f>IF([1]FR!AF11="", "", [1]FR!AF11)</f>
        <v>0.4369293977628747</v>
      </c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</row>
    <row r="11" spans="1:220" x14ac:dyDescent="0.25">
      <c r="A11" s="56">
        <v>2006</v>
      </c>
      <c r="B11" s="87" t="str">
        <f>IF([1]FR!B12="", "", [1]FR!B12)</f>
        <v>-</v>
      </c>
      <c r="C11" s="87" t="str">
        <f>IF([1]FR!C12="", "", [1]FR!C12)</f>
        <v>-</v>
      </c>
      <c r="D11" s="87" t="str">
        <f>IF([1]FR!D12="", "", [1]FR!D12)</f>
        <v>-</v>
      </c>
      <c r="E11" s="142">
        <f>IF([1]FR!E12="", "", [1]FR!E12)</f>
        <v>2.8940575095839161</v>
      </c>
      <c r="F11" s="142">
        <f>IF([1]FR!F12="", "", [1]FR!F12)</f>
        <v>0.7026040874662649</v>
      </c>
      <c r="G11" s="142">
        <f>IF([1]FR!G12="", "", [1]FR!G12)</f>
        <v>0.62902782848580419</v>
      </c>
      <c r="H11" s="142">
        <f>IF([1]FR!H12="", "", [1]FR!H12)</f>
        <v>0.32572384768629459</v>
      </c>
      <c r="I11" s="142">
        <f>IF([1]FR!I12="", "", [1]FR!I12)</f>
        <v>1.236701745945552</v>
      </c>
      <c r="J11" s="99">
        <f>IF([1]FR!J12="", "", [1]FR!J12)</f>
        <v>97.105942490416069</v>
      </c>
      <c r="K11" s="99">
        <f>IF([1]FR!K12="", "", [1]FR!K12)</f>
        <v>18.238912813588122</v>
      </c>
      <c r="L11" s="99">
        <f>IF([1]FR!L12="", "", [1]FR!L12)</f>
        <v>2.1174406589568324</v>
      </c>
      <c r="M11" s="99">
        <f>IF([1]FR!M12="", "", [1]FR!M12)</f>
        <v>2.9959923064556677</v>
      </c>
      <c r="N11" s="99">
        <f>IF([1]FR!N12="", "", [1]FR!N12)</f>
        <v>2.8642502839056401</v>
      </c>
      <c r="O11" s="99">
        <f>IF([1]FR!O12="", "", [1]FR!O12)</f>
        <v>3.9847881456219065</v>
      </c>
      <c r="P11" s="99">
        <f>IF([1]FR!P12="", "", [1]FR!P12)</f>
        <v>2.3039718638261943</v>
      </c>
      <c r="Q11" s="99">
        <f>IF([1]FR!Q12="", "", [1]FR!Q12)</f>
        <v>2.5760657957301194</v>
      </c>
      <c r="R11" s="99">
        <f>IF([1]FR!R12="", "", [1]FR!R12)</f>
        <v>6.3556337151084286</v>
      </c>
      <c r="S11" s="99">
        <f>IF([1]FR!S12="", "", [1]FR!S12)</f>
        <v>3.6940731984298183</v>
      </c>
      <c r="T11" s="99">
        <f>IF([1]FR!T12="", "", [1]FR!T12)</f>
        <v>2.8712691446028433</v>
      </c>
      <c r="U11" s="99">
        <f>IF([1]FR!U12="", "", [1]FR!U12)</f>
        <v>1.8197542971741019</v>
      </c>
      <c r="V11" s="99">
        <f>IF([1]FR!V12="", "", [1]FR!V12)</f>
        <v>5.4569554292065741</v>
      </c>
      <c r="W11" s="99">
        <f>IF([1]FR!W12="", "", [1]FR!W12)</f>
        <v>4.8941196639835098</v>
      </c>
      <c r="X11" s="99">
        <f>IF([1]FR!X12="", "", [1]FR!X12)</f>
        <v>2.7267641193880054</v>
      </c>
      <c r="Y11" s="99">
        <f>IF([1]FR!Y12="", "", [1]FR!Y12)</f>
        <v>4.9340439811173979</v>
      </c>
      <c r="Z11" s="99">
        <f>IF([1]FR!Z12="", "", [1]FR!Z12)</f>
        <v>4.3916464170637708</v>
      </c>
      <c r="AA11" s="99">
        <f>IF([1]FR!AA12="", "", [1]FR!AA12)</f>
        <v>1.1559769402432893</v>
      </c>
      <c r="AB11" s="99">
        <f>IF([1]FR!AB12="", "", [1]FR!AB12)</f>
        <v>9.522980798481596</v>
      </c>
      <c r="AC11" s="99">
        <f>IF([1]FR!AC12="", "", [1]FR!AC12)</f>
        <v>2.1128352235466807</v>
      </c>
      <c r="AD11" s="99">
        <f>IF([1]FR!AD12="", "", [1]FR!AD12)</f>
        <v>4.0078422087997181</v>
      </c>
      <c r="AE11" s="99">
        <f>IF([1]FR!AE12="", "", [1]FR!AE12)</f>
        <v>7.6154670195391763</v>
      </c>
      <c r="AF11" s="99">
        <f>IF([1]FR!AF12="", "", [1]FR!AF12)</f>
        <v>0.46515846564668606</v>
      </c>
    </row>
    <row r="12" spans="1:220" x14ac:dyDescent="0.25">
      <c r="A12" s="56">
        <v>2013</v>
      </c>
      <c r="B12" s="87" t="str">
        <f>IF([1]FR!B13="", "", [1]FR!B13)</f>
        <v>-</v>
      </c>
      <c r="C12" s="87" t="str">
        <f>IF([1]FR!C13="", "", [1]FR!C13)</f>
        <v>-</v>
      </c>
      <c r="D12" s="87" t="str">
        <f>IF([1]FR!D13="", "", [1]FR!D13)</f>
        <v>-</v>
      </c>
      <c r="E12" s="142">
        <f>IF([1]FR!E13="", "", [1]FR!E13)</f>
        <v>2.9095683178519622</v>
      </c>
      <c r="F12" s="142">
        <f>IF([1]FR!F13="", "", [1]FR!F13)</f>
        <v>0.66912142999237045</v>
      </c>
      <c r="G12" s="142">
        <f>IF([1]FR!G13="", "", [1]FR!G13)</f>
        <v>0.5869389416367442</v>
      </c>
      <c r="H12" s="142">
        <f>IF([1]FR!H13="", "", [1]FR!H13)</f>
        <v>0.37357575073913474</v>
      </c>
      <c r="I12" s="142">
        <f>IF([1]FR!I13="", "", [1]FR!I13)</f>
        <v>1.2799321954837131</v>
      </c>
      <c r="J12" s="99">
        <f>IF([1]FR!J13="", "", [1]FR!J13)</f>
        <v>97.099885899999009</v>
      </c>
      <c r="K12" s="99">
        <f>IF([1]FR!K13="", "", [1]FR!K13)</f>
        <v>18.231315839016101</v>
      </c>
      <c r="L12" s="99">
        <f>IF([1]FR!L13="", "", [1]FR!L13)</f>
        <v>2.0411598413727976</v>
      </c>
      <c r="M12" s="99">
        <f>IF([1]FR!M13="", "", [1]FR!M13)</f>
        <v>2.9377007897061524</v>
      </c>
      <c r="N12" s="99">
        <f>IF([1]FR!N13="", "", [1]FR!N13)</f>
        <v>2.819576419942881</v>
      </c>
      <c r="O12" s="99">
        <f>IF([1]FR!O13="", "", [1]FR!O13)</f>
        <v>3.9184973860657752</v>
      </c>
      <c r="P12" s="99">
        <f>IF([1]FR!P13="", "", [1]FR!P13)</f>
        <v>2.2541221197752757</v>
      </c>
      <c r="Q12" s="99">
        <f>IF([1]FR!Q13="", "", [1]FR!Q13)</f>
        <v>2.5040826763881592</v>
      </c>
      <c r="R12" s="99">
        <f>IF([1]FR!R13="", "", [1]FR!R13)</f>
        <v>6.1901209368547576</v>
      </c>
      <c r="S12" s="99">
        <f>IF([1]FR!S13="", "", [1]FR!S13)</f>
        <v>3.5749763530225067</v>
      </c>
      <c r="T12" s="99">
        <f>IF([1]FR!T13="", "", [1]FR!T13)</f>
        <v>2.8478247448374892</v>
      </c>
      <c r="U12" s="99">
        <f>IF([1]FR!U13="", "", [1]FR!U13)</f>
        <v>1.7943440850544241</v>
      </c>
      <c r="V12" s="99">
        <f>IF([1]FR!V13="", "", [1]FR!V13)</f>
        <v>5.5805372989625814</v>
      </c>
      <c r="W12" s="99">
        <f>IF([1]FR!W13="", "", [1]FR!W13)</f>
        <v>4.9675146550285172</v>
      </c>
      <c r="X12" s="99">
        <f>IF([1]FR!X13="", "", [1]FR!X13)</f>
        <v>2.7283070898249782</v>
      </c>
      <c r="Y12" s="99">
        <f>IF([1]FR!Y13="", "", [1]FR!Y13)</f>
        <v>5.0562062549971154</v>
      </c>
      <c r="Z12" s="99">
        <f>IF([1]FR!Z13="", "", [1]FR!Z13)</f>
        <v>4.5032640831946784</v>
      </c>
      <c r="AA12" s="99">
        <f>IF([1]FR!AA13="", "", [1]FR!AA13)</f>
        <v>1.1242455261290525</v>
      </c>
      <c r="AB12" s="99">
        <f>IF([1]FR!AB13="", "", [1]FR!AB13)</f>
        <v>9.7559342290094477</v>
      </c>
      <c r="AC12" s="99">
        <f>IF([1]FR!AC13="", "", [1]FR!AC13)</f>
        <v>2.0696048115596941</v>
      </c>
      <c r="AD12" s="99">
        <f>IF([1]FR!AD13="", "", [1]FR!AD13)</f>
        <v>4.1611378597827597</v>
      </c>
      <c r="AE12" s="99">
        <f>IF([1]FR!AE13="", "", [1]FR!AE13)</f>
        <v>7.5512935525496427</v>
      </c>
      <c r="AF12" s="99">
        <f>IF([1]FR!AF13="", "", [1]FR!AF13)</f>
        <v>0.48811934692421616</v>
      </c>
    </row>
    <row r="13" spans="1:220" x14ac:dyDescent="0.25">
      <c r="A13" s="56">
        <v>2015</v>
      </c>
      <c r="B13" s="87" t="str">
        <f>IF([1]FR!B14="", "", [1]FR!B14)</f>
        <v>-</v>
      </c>
      <c r="C13" s="87" t="str">
        <f>IF([1]FR!C14="", "", [1]FR!C14)</f>
        <v>-</v>
      </c>
      <c r="D13" s="87" t="str">
        <f>IF([1]FR!D14="", "", [1]FR!D14)</f>
        <v>-</v>
      </c>
      <c r="E13" s="142">
        <f>IF([1]FR!E14="", "", [1]FR!E14)</f>
        <v>2.8773610892850203</v>
      </c>
      <c r="F13" s="142">
        <f>IF([1]FR!F14="", "", [1]FR!F14)</f>
        <v>0.654505678304386</v>
      </c>
      <c r="G13" s="142">
        <f>IF([1]FR!G14="", "", [1]FR!G14)</f>
        <v>0.56951303633819395</v>
      </c>
      <c r="H13" s="142">
        <f>IF([1]FR!H14="", "", [1]FR!H14)</f>
        <v>0.38325737100900809</v>
      </c>
      <c r="I13" s="142">
        <f>IF([1]FR!I14="", "", [1]FR!I14)</f>
        <v>1.2700850036334326</v>
      </c>
      <c r="J13" s="99">
        <f>IF([1]FR!J14="", "", [1]FR!J14)</f>
        <v>96.78097746386554</v>
      </c>
      <c r="K13" s="99">
        <f>IF([1]FR!K14="", "", [1]FR!K14)</f>
        <v>18.179454537496341</v>
      </c>
      <c r="L13" s="99">
        <f>IF([1]FR!L14="", "", [1]FR!L14)</f>
        <v>2.0171011856765659</v>
      </c>
      <c r="M13" s="99">
        <f>IF([1]FR!M14="", "", [1]FR!M14)</f>
        <v>2.91077514665665</v>
      </c>
      <c r="N13" s="99">
        <f>IF([1]FR!N14="", "", [1]FR!N14)</f>
        <v>2.793195065807339</v>
      </c>
      <c r="O13" s="99">
        <f>IF([1]FR!O14="", "", [1]FR!O14)</f>
        <v>3.8882296769558384</v>
      </c>
      <c r="P13" s="99">
        <f>IF([1]FR!P14="", "", [1]FR!P14)</f>
        <v>2.2277323094948156</v>
      </c>
      <c r="Q13" s="99">
        <f>IF([1]FR!Q14="", "", [1]FR!Q14)</f>
        <v>2.4721132573931426</v>
      </c>
      <c r="R13" s="99">
        <f>IF([1]FR!R14="", "", [1]FR!R14)</f>
        <v>6.1336251221313765</v>
      </c>
      <c r="S13" s="99">
        <f>IF([1]FR!S14="", "", [1]FR!S14)</f>
        <v>3.5218148458602694</v>
      </c>
      <c r="T13" s="99">
        <f>IF([1]FR!T14="", "", [1]FR!T14)</f>
        <v>2.8332762755781018</v>
      </c>
      <c r="U13" s="99">
        <f>IF([1]FR!U14="", "", [1]FR!U14)</f>
        <v>1.7754741270596335</v>
      </c>
      <c r="V13" s="99">
        <f>IF([1]FR!V14="", "", [1]FR!V14)</f>
        <v>5.5952104068527371</v>
      </c>
      <c r="W13" s="99">
        <f>IF([1]FR!W14="", "", [1]FR!W14)</f>
        <v>4.960165646515561</v>
      </c>
      <c r="X13" s="99">
        <f>IF([1]FR!X14="", "", [1]FR!X14)</f>
        <v>2.7109021086314917</v>
      </c>
      <c r="Y13" s="99">
        <f>IF([1]FR!Y14="", "", [1]FR!Y14)</f>
        <v>5.0755519511576583</v>
      </c>
      <c r="Z13" s="99">
        <f>IF([1]FR!Z14="", "", [1]FR!Z14)</f>
        <v>4.5186565157916281</v>
      </c>
      <c r="AA13" s="99">
        <f>IF([1]FR!AA14="", "", [1]FR!AA14)</f>
        <v>1.1043517608878493</v>
      </c>
      <c r="AB13" s="99">
        <f>IF([1]FR!AB14="", "", [1]FR!AB14)</f>
        <v>9.8028234848365425</v>
      </c>
      <c r="AC13" s="99">
        <f>IF([1]FR!AC14="", "", [1]FR!AC14)</f>
        <v>2.0537855806748708</v>
      </c>
      <c r="AD13" s="99">
        <f>IF([1]FR!AD14="", "", [1]FR!AD14)</f>
        <v>4.2020405551678177</v>
      </c>
      <c r="AE13" s="99">
        <f>IF([1]FR!AE14="", "", [1]FR!AE14)</f>
        <v>7.512494022260972</v>
      </c>
      <c r="AF13" s="99">
        <f>IF([1]FR!AF14="", "", [1]FR!AF14)</f>
        <v>0.49220388097832068</v>
      </c>
    </row>
    <row r="14" spans="1:220" x14ac:dyDescent="0.25">
      <c r="A14" s="55" t="s">
        <v>13</v>
      </c>
      <c r="B14" s="87" t="str">
        <f>IF([1]FR!B15="", "", [1]FR!B15)</f>
        <v/>
      </c>
      <c r="C14" s="87" t="str">
        <f>IF([1]FR!C15="", "", [1]FR!C15)</f>
        <v/>
      </c>
      <c r="D14" s="87" t="str">
        <f>IF([1]FR!D15="", "", [1]FR!D15)</f>
        <v/>
      </c>
      <c r="E14" s="142" t="str">
        <f>IF([1]FR!E15="", "", [1]FR!E15)</f>
        <v/>
      </c>
      <c r="F14" s="142" t="str">
        <f>IF([1]FR!F15="", "", [1]FR!F15)</f>
        <v/>
      </c>
      <c r="G14" s="142" t="str">
        <f>IF([1]FR!G15="", "", [1]FR!G15)</f>
        <v/>
      </c>
      <c r="H14" s="142" t="str">
        <f>IF([1]FR!H15="", "", [1]FR!H15)</f>
        <v/>
      </c>
      <c r="I14" s="142" t="str">
        <f>IF([1]FR!I15="", "", [1]FR!I15)</f>
        <v/>
      </c>
      <c r="J14" s="99" t="str">
        <f>IF([1]FR!J15="", "", [1]FR!J15)</f>
        <v/>
      </c>
      <c r="K14" s="99" t="str">
        <f>IF([1]FR!K15="", "", [1]FR!K15)</f>
        <v/>
      </c>
      <c r="L14" s="99" t="str">
        <f>IF([1]FR!L15="", "", [1]FR!L15)</f>
        <v/>
      </c>
      <c r="M14" s="99" t="str">
        <f>IF([1]FR!M15="", "", [1]FR!M15)</f>
        <v/>
      </c>
      <c r="N14" s="99" t="str">
        <f>IF([1]FR!N15="", "", [1]FR!N15)</f>
        <v/>
      </c>
      <c r="O14" s="99" t="str">
        <f>IF([1]FR!O15="", "", [1]FR!O15)</f>
        <v/>
      </c>
      <c r="P14" s="99" t="str">
        <f>IF([1]FR!P15="", "", [1]FR!P15)</f>
        <v/>
      </c>
      <c r="Q14" s="99" t="str">
        <f>IF([1]FR!Q15="", "", [1]FR!Q15)</f>
        <v/>
      </c>
      <c r="R14" s="99" t="str">
        <f>IF([1]FR!R15="", "", [1]FR!R15)</f>
        <v/>
      </c>
      <c r="S14" s="99" t="str">
        <f>IF([1]FR!S15="", "", [1]FR!S15)</f>
        <v/>
      </c>
      <c r="T14" s="99" t="str">
        <f>IF([1]FR!T15="", "", [1]FR!T15)</f>
        <v/>
      </c>
      <c r="U14" s="99" t="str">
        <f>IF([1]FR!U15="", "", [1]FR!U15)</f>
        <v/>
      </c>
      <c r="V14" s="99" t="str">
        <f>IF([1]FR!V15="", "", [1]FR!V15)</f>
        <v/>
      </c>
      <c r="W14" s="99" t="str">
        <f>IF([1]FR!W15="", "", [1]FR!W15)</f>
        <v/>
      </c>
      <c r="X14" s="99" t="str">
        <f>IF([1]FR!X15="", "", [1]FR!X15)</f>
        <v/>
      </c>
      <c r="Y14" s="99" t="str">
        <f>IF([1]FR!Y15="", "", [1]FR!Y15)</f>
        <v/>
      </c>
      <c r="Z14" s="99" t="str">
        <f>IF([1]FR!Z15="", "", [1]FR!Z15)</f>
        <v/>
      </c>
      <c r="AA14" s="99" t="str">
        <f>IF([1]FR!AA15="", "", [1]FR!AA15)</f>
        <v/>
      </c>
      <c r="AB14" s="99" t="str">
        <f>IF([1]FR!AB15="", "", [1]FR!AB15)</f>
        <v/>
      </c>
      <c r="AC14" s="99" t="str">
        <f>IF([1]FR!AC15="", "", [1]FR!AC15)</f>
        <v/>
      </c>
      <c r="AD14" s="99" t="str">
        <f>IF([1]FR!AD15="", "", [1]FR!AD15)</f>
        <v/>
      </c>
      <c r="AE14" s="99" t="str">
        <f>IF([1]FR!AE15="", "", [1]FR!AE15)</f>
        <v/>
      </c>
      <c r="AF14" s="99" t="str">
        <f>IF([1]FR!AF15="", "", [1]FR!AF15)</f>
        <v/>
      </c>
    </row>
    <row r="15" spans="1:220" x14ac:dyDescent="0.25">
      <c r="A15" s="56" t="s">
        <v>14</v>
      </c>
      <c r="B15" s="89">
        <f>IF([1]FR!B16="", "", [1]FR!B16)</f>
        <v>41.104337135512722</v>
      </c>
      <c r="C15" s="89">
        <f>IF([1]FR!C16="", "", [1]FR!C16)</f>
        <v>46.347190695608631</v>
      </c>
      <c r="D15" s="89">
        <f>IF([1]FR!D16="", "", [1]FR!D16)</f>
        <v>35.597828465630158</v>
      </c>
      <c r="E15" s="143">
        <f>IF([1]FR!E16="", "", [1]FR!E16)</f>
        <v>64.325313807531387</v>
      </c>
      <c r="F15" s="143">
        <f>IF([1]FR!F16="", "", [1]FR!F16)</f>
        <v>0</v>
      </c>
      <c r="G15" s="143">
        <f>IF([1]FR!G16="", "", [1]FR!G16)</f>
        <v>100</v>
      </c>
      <c r="H15" s="143">
        <f>IF([1]FR!H16="", "", [1]FR!H16)</f>
        <v>0</v>
      </c>
      <c r="I15" s="143">
        <f>IF([1]FR!I16="", "", [1]FR!I16)</f>
        <v>100</v>
      </c>
      <c r="J15" s="100">
        <f>IF([1]FR!J16="", "", [1]FR!J16)</f>
        <v>34.725420986335862</v>
      </c>
      <c r="K15" s="100">
        <f>IF([1]FR!K16="", "", [1]FR!K16)</f>
        <v>88.78063709862532</v>
      </c>
      <c r="L15" s="100">
        <f>IF([1]FR!L16="", "", [1]FR!L16)</f>
        <v>0</v>
      </c>
      <c r="M15" s="100">
        <f>IF([1]FR!M16="", "", [1]FR!M16)</f>
        <v>0</v>
      </c>
      <c r="N15" s="100">
        <f>IF([1]FR!N16="", "", [1]FR!N16)</f>
        <v>0</v>
      </c>
      <c r="O15" s="100">
        <f>IF([1]FR!O16="", "", [1]FR!O16)</f>
        <v>0</v>
      </c>
      <c r="P15" s="100">
        <f>IF([1]FR!P16="", "", [1]FR!P16)</f>
        <v>0</v>
      </c>
      <c r="Q15" s="100">
        <f>IF([1]FR!Q16="", "", [1]FR!Q16)</f>
        <v>0</v>
      </c>
      <c r="R15" s="100">
        <f>IF([1]FR!R16="", "", [1]FR!R16)</f>
        <v>63.758272810648684</v>
      </c>
      <c r="S15" s="100">
        <f>IF([1]FR!S16="", "", [1]FR!S16)</f>
        <v>0</v>
      </c>
      <c r="T15" s="100">
        <f>IF([1]FR!T16="", "", [1]FR!T16)</f>
        <v>0</v>
      </c>
      <c r="U15" s="100">
        <f>IF([1]FR!U16="", "", [1]FR!U16)</f>
        <v>0</v>
      </c>
      <c r="V15" s="100">
        <f>IF([1]FR!V16="", "", [1]FR!V16)</f>
        <v>35.796110219820434</v>
      </c>
      <c r="W15" s="100">
        <f>IF([1]FR!W16="", "", [1]FR!W16)</f>
        <v>0</v>
      </c>
      <c r="X15" s="100">
        <f>IF([1]FR!X16="", "", [1]FR!X16)</f>
        <v>0</v>
      </c>
      <c r="Y15" s="100">
        <f>IF([1]FR!Y16="", "", [1]FR!Y16)</f>
        <v>44.773059119575016</v>
      </c>
      <c r="Z15" s="100">
        <f>IF([1]FR!Z16="", "", [1]FR!Z16)</f>
        <v>43.068738917283831</v>
      </c>
      <c r="AA15" s="100">
        <f>IF([1]FR!AA16="", "", [1]FR!AA16)</f>
        <v>0</v>
      </c>
      <c r="AB15" s="100">
        <f>IF([1]FR!AB16="", "", [1]FR!AB16)</f>
        <v>27.67460996111712</v>
      </c>
      <c r="AC15" s="100">
        <f>IF([1]FR!AC16="", "", [1]FR!AC16)</f>
        <v>0</v>
      </c>
      <c r="AD15" s="100">
        <f>IF([1]FR!AD16="", "", [1]FR!AD16)</f>
        <v>0</v>
      </c>
      <c r="AE15" s="100">
        <f>IF([1]FR!AE16="", "", [1]FR!AE16)</f>
        <v>62.282276157454618</v>
      </c>
      <c r="AF15" s="100">
        <f>IF([1]FR!AF16="", "", [1]FR!AF16)</f>
        <v>0</v>
      </c>
    </row>
    <row r="16" spans="1:220" x14ac:dyDescent="0.25">
      <c r="A16" s="56" t="s">
        <v>15</v>
      </c>
      <c r="B16" s="89">
        <f>IF([1]FR!B17="", "", [1]FR!B17)</f>
        <v>34.596649192117773</v>
      </c>
      <c r="C16" s="89">
        <f>IF([1]FR!C17="", "", [1]FR!C17)</f>
        <v>33.641821757633615</v>
      </c>
      <c r="D16" s="89">
        <f>IF([1]FR!D17="", "", [1]FR!D17)</f>
        <v>35.683031966431642</v>
      </c>
      <c r="E16" s="143">
        <f>IF([1]FR!E17="", "", [1]FR!E17)</f>
        <v>23.472803347280337</v>
      </c>
      <c r="F16" s="143">
        <f>IF([1]FR!F17="", "", [1]FR!F17)</f>
        <v>100</v>
      </c>
      <c r="G16" s="143">
        <f>IF([1]FR!G17="", "", [1]FR!G17)</f>
        <v>0</v>
      </c>
      <c r="H16" s="143">
        <f>IF([1]FR!H17="", "", [1]FR!H17)</f>
        <v>0</v>
      </c>
      <c r="I16" s="143">
        <f>IF([1]FR!I17="", "", [1]FR!I17)</f>
        <v>0</v>
      </c>
      <c r="J16" s="100">
        <f>IF([1]FR!J17="", "", [1]FR!J17)</f>
        <v>36.053836951429879</v>
      </c>
      <c r="K16" s="100">
        <f>IF([1]FR!K17="", "", [1]FR!K17)</f>
        <v>11.219362901374685</v>
      </c>
      <c r="L16" s="100">
        <f>IF([1]FR!L17="", "", [1]FR!L17)</f>
        <v>65.051230274474619</v>
      </c>
      <c r="M16" s="100">
        <f>IF([1]FR!M17="", "", [1]FR!M17)</f>
        <v>41.965499215891263</v>
      </c>
      <c r="N16" s="100">
        <f>IF([1]FR!N17="", "", [1]FR!N17)</f>
        <v>68.123365300784656</v>
      </c>
      <c r="O16" s="100">
        <f>IF([1]FR!O17="", "", [1]FR!O17)</f>
        <v>48.965300180974111</v>
      </c>
      <c r="P16" s="100">
        <f>IF([1]FR!P17="", "", [1]FR!P17)</f>
        <v>46.33251833740831</v>
      </c>
      <c r="Q16" s="100">
        <f>IF([1]FR!Q17="", "", [1]FR!Q17)</f>
        <v>31.935994159162806</v>
      </c>
      <c r="R16" s="100">
        <f>IF([1]FR!R17="", "", [1]FR!R17)</f>
        <v>36.241727189351316</v>
      </c>
      <c r="S16" s="100">
        <f>IF([1]FR!S17="", "", [1]FR!S17)</f>
        <v>75.583719644452003</v>
      </c>
      <c r="T16" s="100">
        <f>IF([1]FR!T17="", "", [1]FR!T17)</f>
        <v>100</v>
      </c>
      <c r="U16" s="100">
        <f>IF([1]FR!U17="", "", [1]FR!U17)</f>
        <v>57.168489405331513</v>
      </c>
      <c r="V16" s="100">
        <f>IF([1]FR!V17="", "", [1]FR!V17)</f>
        <v>22.01581806411664</v>
      </c>
      <c r="W16" s="100">
        <f>IF([1]FR!W17="", "", [1]FR!W17)</f>
        <v>58.928011046256202</v>
      </c>
      <c r="X16" s="100">
        <f>IF([1]FR!X17="", "", [1]FR!X17)</f>
        <v>0</v>
      </c>
      <c r="Y16" s="100">
        <f>IF([1]FR!Y17="", "", [1]FR!Y17)</f>
        <v>20.267793345552825</v>
      </c>
      <c r="Z16" s="100">
        <f>IF([1]FR!Z17="", "", [1]FR!Z17)</f>
        <v>0</v>
      </c>
      <c r="AA16" s="100">
        <f>IF([1]FR!AA17="", "", [1]FR!AA17)</f>
        <v>0</v>
      </c>
      <c r="AB16" s="100">
        <f>IF([1]FR!AB17="", "", [1]FR!AB17)</f>
        <v>51.041448185734339</v>
      </c>
      <c r="AC16" s="100">
        <f>IF([1]FR!AC17="", "", [1]FR!AC17)</f>
        <v>46.861986912552055</v>
      </c>
      <c r="AD16" s="100">
        <f>IF([1]FR!AD17="", "", [1]FR!AD17)</f>
        <v>56.616862326574172</v>
      </c>
      <c r="AE16" s="100">
        <f>IF([1]FR!AE17="", "", [1]FR!AE17)</f>
        <v>31.666326738731389</v>
      </c>
      <c r="AF16" s="100">
        <f>IF([1]FR!AF17="", "", [1]FR!AF17)</f>
        <v>0</v>
      </c>
    </row>
    <row r="17" spans="1:220" x14ac:dyDescent="0.25">
      <c r="A17" s="56" t="s">
        <v>16</v>
      </c>
      <c r="B17" s="89">
        <f>IF([1]FR!B18="", "", [1]FR!B18)</f>
        <v>0.79778501491759801</v>
      </c>
      <c r="C17" s="89">
        <f>IF([1]FR!C18="", "", [1]FR!C18)</f>
        <v>0.90192117564076801</v>
      </c>
      <c r="D17" s="89">
        <f>IF([1]FR!D18="", "", [1]FR!D18)</f>
        <v>0</v>
      </c>
      <c r="E17" s="143">
        <f>IF([1]FR!E18="", "", [1]FR!E18)</f>
        <v>0</v>
      </c>
      <c r="F17" s="143">
        <f>IF([1]FR!F18="", "", [1]FR!F18)</f>
        <v>0</v>
      </c>
      <c r="G17" s="143">
        <f>IF([1]FR!G18="", "", [1]FR!G18)</f>
        <v>0</v>
      </c>
      <c r="H17" s="143">
        <f>IF([1]FR!H18="", "", [1]FR!H18)</f>
        <v>0</v>
      </c>
      <c r="I17" s="143">
        <f>IF([1]FR!I18="", "", [1]FR!I18)</f>
        <v>0</v>
      </c>
      <c r="J17" s="100">
        <f>IF([1]FR!J18="", "", [1]FR!J18)</f>
        <v>0</v>
      </c>
      <c r="K17" s="100">
        <f>IF([1]FR!K18="", "", [1]FR!K18)</f>
        <v>0</v>
      </c>
      <c r="L17" s="100">
        <f>IF([1]FR!L18="", "", [1]FR!L18)</f>
        <v>0</v>
      </c>
      <c r="M17" s="100">
        <f>IF([1]FR!M18="", "", [1]FR!M18)</f>
        <v>0</v>
      </c>
      <c r="N17" s="100">
        <f>IF([1]FR!N18="", "", [1]FR!N18)</f>
        <v>0</v>
      </c>
      <c r="O17" s="100">
        <f>IF([1]FR!O18="", "", [1]FR!O18)</f>
        <v>0</v>
      </c>
      <c r="P17" s="100">
        <f>IF([1]FR!P18="", "", [1]FR!P18)</f>
        <v>0</v>
      </c>
      <c r="Q17" s="100">
        <f>IF([1]FR!Q18="", "", [1]FR!Q18)</f>
        <v>0</v>
      </c>
      <c r="R17" s="100">
        <f>IF([1]FR!R18="", "", [1]FR!R18)</f>
        <v>0</v>
      </c>
      <c r="S17" s="100">
        <f>IF([1]FR!S18="", "", [1]FR!S18)</f>
        <v>0</v>
      </c>
      <c r="T17" s="100">
        <f>IF([1]FR!T18="", "", [1]FR!T18)</f>
        <v>0</v>
      </c>
      <c r="U17" s="100">
        <f>IF([1]FR!U18="", "", [1]FR!U18)</f>
        <v>0</v>
      </c>
      <c r="V17" s="100">
        <f>IF([1]FR!V18="", "", [1]FR!V18)</f>
        <v>0</v>
      </c>
      <c r="W17" s="100">
        <f>IF([1]FR!W18="", "", [1]FR!W18)</f>
        <v>0</v>
      </c>
      <c r="X17" s="100">
        <f>IF([1]FR!X18="", "", [1]FR!X18)</f>
        <v>0</v>
      </c>
      <c r="Y17" s="100">
        <f>IF([1]FR!Y18="", "", [1]FR!Y18)</f>
        <v>0</v>
      </c>
      <c r="Z17" s="100">
        <f>IF([1]FR!Z18="", "", [1]FR!Z18)</f>
        <v>0</v>
      </c>
      <c r="AA17" s="100">
        <f>IF([1]FR!AA18="", "", [1]FR!AA18)</f>
        <v>0</v>
      </c>
      <c r="AB17" s="100">
        <f>IF([1]FR!AB18="", "", [1]FR!AB18)</f>
        <v>0</v>
      </c>
      <c r="AC17" s="100">
        <f>IF([1]FR!AC18="", "", [1]FR!AC18)</f>
        <v>0</v>
      </c>
      <c r="AD17" s="100">
        <f>IF([1]FR!AD18="", "", [1]FR!AD18)</f>
        <v>0</v>
      </c>
      <c r="AE17" s="100">
        <f>IF([1]FR!AE18="", "", [1]FR!AE18)</f>
        <v>0</v>
      </c>
      <c r="AF17" s="100">
        <f>IF([1]FR!AF18="", "", [1]FR!AF18)</f>
        <v>0</v>
      </c>
    </row>
    <row r="18" spans="1:220" x14ac:dyDescent="0.25">
      <c r="A18" s="56" t="s">
        <v>17</v>
      </c>
      <c r="B18" s="89">
        <f>IF([1]FR!B19="", "", [1]FR!B19)</f>
        <v>18.070885835123889</v>
      </c>
      <c r="C18" s="89">
        <f>IF([1]FR!C19="", "", [1]FR!C19)</f>
        <v>14.427658338651758</v>
      </c>
      <c r="D18" s="89">
        <f>IF([1]FR!D19="", "", [1]FR!D19)</f>
        <v>24.901590151168069</v>
      </c>
      <c r="E18" s="143">
        <f>IF([1]FR!E19="", "", [1]FR!E19)</f>
        <v>12.201882845188285</v>
      </c>
      <c r="F18" s="143">
        <f>IF([1]FR!F19="", "", [1]FR!F19)</f>
        <v>0</v>
      </c>
      <c r="G18" s="143">
        <f>IF([1]FR!G19="", "", [1]FR!G19)</f>
        <v>0</v>
      </c>
      <c r="H18" s="143">
        <f>IF([1]FR!H19="", "", [1]FR!H19)</f>
        <v>100</v>
      </c>
      <c r="I18" s="143">
        <f>IF([1]FR!I19="", "", [1]FR!I19)</f>
        <v>0</v>
      </c>
      <c r="J18" s="100">
        <f>IF([1]FR!J19="", "", [1]FR!J19)</f>
        <v>25.287259815836734</v>
      </c>
      <c r="K18" s="100">
        <f>IF([1]FR!K19="", "", [1]FR!K19)</f>
        <v>0</v>
      </c>
      <c r="L18" s="100">
        <f>IF([1]FR!L19="", "", [1]FR!L19)</f>
        <v>21.142771670032161</v>
      </c>
      <c r="M18" s="100">
        <f>IF([1]FR!M19="", "", [1]FR!M19)</f>
        <v>58.034500784108722</v>
      </c>
      <c r="N18" s="100">
        <f>IF([1]FR!N19="", "", [1]FR!N19)</f>
        <v>31.876634699215344</v>
      </c>
      <c r="O18" s="100">
        <f>IF([1]FR!O19="", "", [1]FR!O19)</f>
        <v>51.034699819025889</v>
      </c>
      <c r="P18" s="100">
        <f>IF([1]FR!P19="", "", [1]FR!P19)</f>
        <v>53.66748166259169</v>
      </c>
      <c r="Q18" s="100">
        <f>IF([1]FR!Q19="", "", [1]FR!Q19)</f>
        <v>47.146507666098806</v>
      </c>
      <c r="R18" s="100">
        <f>IF([1]FR!R19="", "", [1]FR!R19)</f>
        <v>0</v>
      </c>
      <c r="S18" s="100">
        <f>IF([1]FR!S19="", "", [1]FR!S19)</f>
        <v>24.416280355547997</v>
      </c>
      <c r="T18" s="100">
        <f>IF([1]FR!T19="", "", [1]FR!T19)</f>
        <v>0</v>
      </c>
      <c r="U18" s="100">
        <f>IF([1]FR!U19="", "", [1]FR!U19)</f>
        <v>42.831510594668487</v>
      </c>
      <c r="V18" s="100">
        <f>IF([1]FR!V19="", "", [1]FR!V19)</f>
        <v>42.188071716062936</v>
      </c>
      <c r="W18" s="100">
        <f>IF([1]FR!W19="", "", [1]FR!W19)</f>
        <v>41.071988953743805</v>
      </c>
      <c r="X18" s="100">
        <f>IF([1]FR!X19="", "", [1]FR!X19)</f>
        <v>100</v>
      </c>
      <c r="Y18" s="100">
        <f>IF([1]FR!Y19="", "", [1]FR!Y19)</f>
        <v>24.685451551772346</v>
      </c>
      <c r="Z18" s="100">
        <f>IF([1]FR!Z19="", "", [1]FR!Z19)</f>
        <v>29.425263377490356</v>
      </c>
      <c r="AA18" s="100">
        <f>IF([1]FR!AA19="", "", [1]FR!AA19)</f>
        <v>83.38043331987619</v>
      </c>
      <c r="AB18" s="100">
        <f>IF([1]FR!AB19="", "", [1]FR!AB19)</f>
        <v>21.283941853148548</v>
      </c>
      <c r="AC18" s="100">
        <f>IF([1]FR!AC19="", "", [1]FR!AC19)</f>
        <v>42.117787031528856</v>
      </c>
      <c r="AD18" s="100">
        <f>IF([1]FR!AD19="", "", [1]FR!AD19)</f>
        <v>40.436804390913252</v>
      </c>
      <c r="AE18" s="100">
        <f>IF([1]FR!AE19="", "", [1]FR!AE19)</f>
        <v>0</v>
      </c>
      <c r="AF18" s="100">
        <f>IF([1]FR!AF19="", "", [1]FR!AF19)</f>
        <v>46.243902439024382</v>
      </c>
    </row>
    <row r="19" spans="1:220" x14ac:dyDescent="0.25">
      <c r="A19" s="56" t="s">
        <v>18</v>
      </c>
      <c r="B19" s="89">
        <f>IF([1]FR!B20="", "", [1]FR!B20)</f>
        <v>5.4303428223280079</v>
      </c>
      <c r="C19" s="89">
        <f>IF([1]FR!C20="", "", [1]FR!C20)</f>
        <v>4.681408032465229</v>
      </c>
      <c r="D19" s="89">
        <f>IF([1]FR!D20="", "", [1]FR!D20)</f>
        <v>3.8175494167701358</v>
      </c>
      <c r="E19" s="143">
        <f>IF([1]FR!E20="", "", [1]FR!E20)</f>
        <v>0</v>
      </c>
      <c r="F19" s="143">
        <f>IF([1]FR!F20="", "", [1]FR!F20)</f>
        <v>0</v>
      </c>
      <c r="G19" s="143">
        <f>IF([1]FR!G20="", "", [1]FR!G20)</f>
        <v>0</v>
      </c>
      <c r="H19" s="143">
        <f>IF([1]FR!H20="", "", [1]FR!H20)</f>
        <v>0</v>
      </c>
      <c r="I19" s="143">
        <f>IF([1]FR!I20="", "", [1]FR!I20)</f>
        <v>0</v>
      </c>
      <c r="J19" s="100">
        <f>IF([1]FR!J20="", "", [1]FR!J20)</f>
        <v>3.9334822463975203</v>
      </c>
      <c r="K19" s="100">
        <f>IF([1]FR!K20="", "", [1]FR!K20)</f>
        <v>0</v>
      </c>
      <c r="L19" s="100">
        <f>IF([1]FR!L20="", "", [1]FR!L20)</f>
        <v>13.805998055493232</v>
      </c>
      <c r="M19" s="100">
        <f>IF([1]FR!M20="", "", [1]FR!M20)</f>
        <v>0</v>
      </c>
      <c r="N19" s="100">
        <f>IF([1]FR!N20="", "", [1]FR!N20)</f>
        <v>0</v>
      </c>
      <c r="O19" s="100">
        <f>IF([1]FR!O20="", "", [1]FR!O20)</f>
        <v>0</v>
      </c>
      <c r="P19" s="100">
        <f>IF([1]FR!P20="", "", [1]FR!P20)</f>
        <v>0</v>
      </c>
      <c r="Q19" s="100">
        <f>IF([1]FR!Q20="", "", [1]FR!Q20)</f>
        <v>20.917498174738377</v>
      </c>
      <c r="R19" s="100">
        <f>IF([1]FR!R20="", "", [1]FR!R20)</f>
        <v>0</v>
      </c>
      <c r="S19" s="100">
        <f>IF([1]FR!S20="", "", [1]FR!S20)</f>
        <v>0</v>
      </c>
      <c r="T19" s="100">
        <f>IF([1]FR!T20="", "", [1]FR!T20)</f>
        <v>0</v>
      </c>
      <c r="U19" s="100">
        <f>IF([1]FR!U20="", "", [1]FR!U20)</f>
        <v>0</v>
      </c>
      <c r="V19" s="100">
        <f>IF([1]FR!V20="", "", [1]FR!V20)</f>
        <v>0</v>
      </c>
      <c r="W19" s="100">
        <f>IF([1]FR!W20="", "", [1]FR!W20)</f>
        <v>0</v>
      </c>
      <c r="X19" s="100">
        <f>IF([1]FR!X20="", "", [1]FR!X20)</f>
        <v>0</v>
      </c>
      <c r="Y19" s="100">
        <f>IF([1]FR!Y20="", "", [1]FR!Y20)</f>
        <v>10.273695983099817</v>
      </c>
      <c r="Z19" s="100">
        <f>IF([1]FR!Z20="", "", [1]FR!Z20)</f>
        <v>27.505997705225827</v>
      </c>
      <c r="AA19" s="100">
        <f>IF([1]FR!AA20="", "", [1]FR!AA20)</f>
        <v>16.619566680123807</v>
      </c>
      <c r="AB19" s="100">
        <f>IF([1]FR!AB20="", "", [1]FR!AB20)</f>
        <v>0</v>
      </c>
      <c r="AC19" s="100">
        <f>IF([1]FR!AC20="", "", [1]FR!AC20)</f>
        <v>11.020226055919096</v>
      </c>
      <c r="AD19" s="100">
        <f>IF([1]FR!AD20="", "", [1]FR!AD20)</f>
        <v>2.9463332825125779</v>
      </c>
      <c r="AE19" s="100">
        <f>IF([1]FR!AE20="", "", [1]FR!AE20)</f>
        <v>6.0513971038139918</v>
      </c>
      <c r="AF19" s="100">
        <f>IF([1]FR!AF20="", "", [1]FR!AF20)</f>
        <v>53.756097560975611</v>
      </c>
    </row>
    <row r="20" spans="1:220" x14ac:dyDescent="0.25">
      <c r="A20" s="55" t="s">
        <v>19</v>
      </c>
      <c r="B20" s="87" t="str">
        <f>IF([1]FR!B21="", "", [1]FR!B21)</f>
        <v/>
      </c>
      <c r="C20" s="87" t="str">
        <f>IF([1]FR!C21="", "", [1]FR!C21)</f>
        <v/>
      </c>
      <c r="D20" s="87" t="str">
        <f>IF([1]FR!D21="", "", [1]FR!D21)</f>
        <v/>
      </c>
      <c r="E20" s="142" t="str">
        <f>IF([1]FR!E21="", "", [1]FR!E21)</f>
        <v/>
      </c>
      <c r="F20" s="142" t="str">
        <f>IF([1]FR!F21="", "", [1]FR!F21)</f>
        <v/>
      </c>
      <c r="G20" s="142" t="str">
        <f>IF([1]FR!G21="", "", [1]FR!G21)</f>
        <v/>
      </c>
      <c r="H20" s="142" t="str">
        <f>IF([1]FR!H21="", "", [1]FR!H21)</f>
        <v/>
      </c>
      <c r="I20" s="142" t="str">
        <f>IF([1]FR!I21="", "", [1]FR!I21)</f>
        <v/>
      </c>
      <c r="J20" s="99" t="str">
        <f>IF([1]FR!J21="", "", [1]FR!J21)</f>
        <v/>
      </c>
      <c r="K20" s="99" t="str">
        <f>IF([1]FR!K21="", "", [1]FR!K21)</f>
        <v/>
      </c>
      <c r="L20" s="99" t="str">
        <f>IF([1]FR!L21="", "", [1]FR!L21)</f>
        <v/>
      </c>
      <c r="M20" s="99" t="str">
        <f>IF([1]FR!M21="", "", [1]FR!M21)</f>
        <v/>
      </c>
      <c r="N20" s="99" t="str">
        <f>IF([1]FR!N21="", "", [1]FR!N21)</f>
        <v/>
      </c>
      <c r="O20" s="99" t="str">
        <f>IF([1]FR!O21="", "", [1]FR!O21)</f>
        <v/>
      </c>
      <c r="P20" s="99" t="str">
        <f>IF([1]FR!P21="", "", [1]FR!P21)</f>
        <v/>
      </c>
      <c r="Q20" s="99" t="str">
        <f>IF([1]FR!Q21="", "", [1]FR!Q21)</f>
        <v/>
      </c>
      <c r="R20" s="99" t="str">
        <f>IF([1]FR!R21="", "", [1]FR!R21)</f>
        <v/>
      </c>
      <c r="S20" s="99" t="str">
        <f>IF([1]FR!S21="", "", [1]FR!S21)</f>
        <v/>
      </c>
      <c r="T20" s="99" t="str">
        <f>IF([1]FR!T21="", "", [1]FR!T21)</f>
        <v/>
      </c>
      <c r="U20" s="99" t="str">
        <f>IF([1]FR!U21="", "", [1]FR!U21)</f>
        <v/>
      </c>
      <c r="V20" s="99" t="str">
        <f>IF([1]FR!V21="", "", [1]FR!V21)</f>
        <v/>
      </c>
      <c r="W20" s="99" t="str">
        <f>IF([1]FR!W21="", "", [1]FR!W21)</f>
        <v/>
      </c>
      <c r="X20" s="99" t="str">
        <f>IF([1]FR!X21="", "", [1]FR!X21)</f>
        <v/>
      </c>
      <c r="Y20" s="99" t="str">
        <f>IF([1]FR!Y21="", "", [1]FR!Y21)</f>
        <v/>
      </c>
      <c r="Z20" s="99" t="str">
        <f>IF([1]FR!Z21="", "", [1]FR!Z21)</f>
        <v/>
      </c>
      <c r="AA20" s="99" t="str">
        <f>IF([1]FR!AA21="", "", [1]FR!AA21)</f>
        <v/>
      </c>
      <c r="AB20" s="99" t="str">
        <f>IF([1]FR!AB21="", "", [1]FR!AB21)</f>
        <v/>
      </c>
      <c r="AC20" s="99" t="str">
        <f>IF([1]FR!AC21="", "", [1]FR!AC21)</f>
        <v/>
      </c>
      <c r="AD20" s="99" t="str">
        <f>IF([1]FR!AD21="", "", [1]FR!AD21)</f>
        <v/>
      </c>
      <c r="AE20" s="99" t="str">
        <f>IF([1]FR!AE21="", "", [1]FR!AE21)</f>
        <v/>
      </c>
      <c r="AF20" s="99" t="str">
        <f>IF([1]FR!AF21="", "", [1]FR!AF21)</f>
        <v/>
      </c>
    </row>
    <row r="21" spans="1:220" x14ac:dyDescent="0.25">
      <c r="A21" s="56" t="s">
        <v>20</v>
      </c>
      <c r="B21" s="87">
        <f>IF([1]FR!B22="", "", [1]FR!B22)</f>
        <v>0.33855882943167881</v>
      </c>
      <c r="C21" s="87">
        <f>IF([1]FR!C22="", "", [1]FR!C22)</f>
        <v>0.53266661528537096</v>
      </c>
      <c r="D21" s="87">
        <f>IF([1]FR!D22="", "", [1]FR!D22)</f>
        <v>0.72571809407149246</v>
      </c>
      <c r="E21" s="142">
        <f>IF([1]FR!E22="", "", [1]FR!E22)</f>
        <v>1.3661635924263393</v>
      </c>
      <c r="F21" s="142">
        <f>IF([1]FR!F22="", "", [1]FR!F22)</f>
        <v>0.74446773711445147</v>
      </c>
      <c r="G21" s="142">
        <f>IF([1]FR!G22="", "", [1]FR!G22)</f>
        <v>0.60588213224030962</v>
      </c>
      <c r="H21" s="142">
        <f>IF([1]FR!H22="", "", [1]FR!H22)</f>
        <v>4.0801303327918204</v>
      </c>
      <c r="I21" s="142">
        <f>IF([1]FR!I22="", "", [1]FR!I22)</f>
        <v>1.4721903192744801</v>
      </c>
      <c r="J21" s="99">
        <f>IF([1]FR!J22="", "", [1]FR!J22)</f>
        <v>0.70706060770013845</v>
      </c>
      <c r="K21" s="99">
        <f>IF([1]FR!K22="", "", [1]FR!K22)</f>
        <v>0.76036461475224026</v>
      </c>
      <c r="L21" s="99">
        <f>IF([1]FR!L22="", "", [1]FR!L22)</f>
        <v>-3.9245931698828063E-2</v>
      </c>
      <c r="M21" s="99">
        <f>IF([1]FR!M22="", "", [1]FR!M22)</f>
        <v>0.27911546713403901</v>
      </c>
      <c r="N21" s="99">
        <f>IF([1]FR!N22="", "", [1]FR!N22)</f>
        <v>0.24578918017841289</v>
      </c>
      <c r="O21" s="99">
        <f>IF([1]FR!O22="", "", [1]FR!O22)</f>
        <v>0.46691416750010983</v>
      </c>
      <c r="P21" s="99">
        <f>IF([1]FR!P22="", "", [1]FR!P22)</f>
        <v>0.34582263555347215</v>
      </c>
      <c r="Q21" s="99">
        <f>IF([1]FR!Q22="", "", [1]FR!Q22)</f>
        <v>0.16485746874566054</v>
      </c>
      <c r="R21" s="99">
        <f>IF([1]FR!R22="", "", [1]FR!R22)</f>
        <v>8.6442570139544372E-2</v>
      </c>
      <c r="S21" s="99">
        <f>IF([1]FR!S22="", "", [1]FR!S22)</f>
        <v>0.14948215757184524</v>
      </c>
      <c r="T21" s="99">
        <f>IF([1]FR!T22="", "", [1]FR!T22)</f>
        <v>0.67227525590896065</v>
      </c>
      <c r="U21" s="99">
        <f>IF([1]FR!U22="", "", [1]FR!U22)</f>
        <v>0.42802390072478325</v>
      </c>
      <c r="V21" s="99">
        <f>IF([1]FR!V22="", "", [1]FR!V22)</f>
        <v>1.0075170185620541</v>
      </c>
      <c r="W21" s="99">
        <f>IF([1]FR!W22="", "", [1]FR!W22)</f>
        <v>0.9284545740121164</v>
      </c>
      <c r="X21" s="99">
        <f>IF([1]FR!X22="", "", [1]FR!X22)</f>
        <v>0.73122990437131108</v>
      </c>
      <c r="Y21" s="99">
        <f>IF([1]FR!Y22="", "", [1]FR!Y22)</f>
        <v>1.0329657499159595</v>
      </c>
      <c r="Z21" s="99">
        <f>IF([1]FR!Z22="", "", [1]FR!Z22)</f>
        <v>1.2442552831820386</v>
      </c>
      <c r="AA21" s="99">
        <f>IF([1]FR!AA22="", "", [1]FR!AA22)</f>
        <v>0.40872344821034634</v>
      </c>
      <c r="AB21" s="99">
        <f>IF([1]FR!AB22="", "", [1]FR!AB22)</f>
        <v>0.95217141943895189</v>
      </c>
      <c r="AC21" s="99">
        <f>IF([1]FR!AC22="", "", [1]FR!AC22)</f>
        <v>0.29891207059895564</v>
      </c>
      <c r="AD21" s="99">
        <f>IF([1]FR!AD22="", "", [1]FR!AD22)</f>
        <v>1.4672603989162036</v>
      </c>
      <c r="AE21" s="99">
        <f>IF([1]FR!AE22="", "", [1]FR!AE22)</f>
        <v>0.9801912344953756</v>
      </c>
      <c r="AF21" s="99">
        <f>IF([1]FR!AF22="", "", [1]FR!AF22)</f>
        <v>1.7822349077352806</v>
      </c>
    </row>
    <row r="22" spans="1:220" x14ac:dyDescent="0.25">
      <c r="A22" s="56" t="s">
        <v>21</v>
      </c>
      <c r="B22" s="87">
        <f>IF([1]FR!B23="", "", [1]FR!B23)</f>
        <v>0.26826056383550956</v>
      </c>
      <c r="C22" s="87">
        <f>IF([1]FR!C23="", "", [1]FR!C23)</f>
        <v>0.40389387536261534</v>
      </c>
      <c r="D22" s="87">
        <f>IF([1]FR!D23="", "", [1]FR!D23)</f>
        <v>0.54763025636428431</v>
      </c>
      <c r="E22" s="142">
        <f>IF([1]FR!E23="", "", [1]FR!E23)</f>
        <v>0.48301103223180597</v>
      </c>
      <c r="F22" s="142">
        <f>IF([1]FR!F23="", "", [1]FR!F23)</f>
        <v>-0.24149722608327595</v>
      </c>
      <c r="G22" s="142">
        <f>IF([1]FR!G23="", "", [1]FR!G23)</f>
        <v>-0.55668435379545578</v>
      </c>
      <c r="H22" s="142">
        <f>IF([1]FR!H23="", "", [1]FR!H23)</f>
        <v>2.3813460209627824</v>
      </c>
      <c r="I22" s="142">
        <f>IF([1]FR!I23="", "", [1]FR!I23)</f>
        <v>0.84564595383433971</v>
      </c>
      <c r="J22" s="99">
        <f>IF([1]FR!J23="", "", [1]FR!J23)</f>
        <v>0.51018757267717874</v>
      </c>
      <c r="K22" s="99">
        <f>IF([1]FR!K23="", "", [1]FR!K23)</f>
        <v>0.5111571484477162</v>
      </c>
      <c r="L22" s="99">
        <f>IF([1]FR!L23="", "", [1]FR!L23)</f>
        <v>6.7286746608496983E-3</v>
      </c>
      <c r="M22" s="99">
        <f>IF([1]FR!M23="", "", [1]FR!M23)</f>
        <v>0.22576759070889185</v>
      </c>
      <c r="N22" s="99">
        <f>IF([1]FR!N23="", "", [1]FR!N23)</f>
        <v>0.26737625698172174</v>
      </c>
      <c r="O22" s="99">
        <f>IF([1]FR!O23="", "", [1]FR!O23)</f>
        <v>0.27395311790936461</v>
      </c>
      <c r="P22" s="99">
        <f>IF([1]FR!P23="", "", [1]FR!P23)</f>
        <v>0.1723917004033293</v>
      </c>
      <c r="Q22" s="99">
        <f>IF([1]FR!Q23="", "", [1]FR!Q23)</f>
        <v>8.8508747695392742E-2</v>
      </c>
      <c r="R22" s="99">
        <f>IF([1]FR!R23="", "", [1]FR!R23)</f>
        <v>0.15118739001933612</v>
      </c>
      <c r="S22" s="99">
        <f>IF([1]FR!S23="", "", [1]FR!S23)</f>
        <v>1.5545654164550449E-2</v>
      </c>
      <c r="T22" s="99">
        <f>IF([1]FR!T23="", "", [1]FR!T23)</f>
        <v>0.39892529888705397</v>
      </c>
      <c r="U22" s="99">
        <f>IF([1]FR!U23="", "", [1]FR!U23)</f>
        <v>0.27279663612671534</v>
      </c>
      <c r="V22" s="99">
        <f>IF([1]FR!V23="", "", [1]FR!V23)</f>
        <v>0.82754074432203062</v>
      </c>
      <c r="W22" s="99">
        <f>IF([1]FR!W23="", "", [1]FR!W23)</f>
        <v>0.69749882654386308</v>
      </c>
      <c r="X22" s="99">
        <f>IF([1]FR!X23="", "", [1]FR!X23)</f>
        <v>0.48247259388629615</v>
      </c>
      <c r="Y22" s="99">
        <f>IF([1]FR!Y23="", "", [1]FR!Y23)</f>
        <v>0.86402920459658361</v>
      </c>
      <c r="Z22" s="99">
        <f>IF([1]FR!Z23="", "", [1]FR!Z23)</f>
        <v>0.86665369725318353</v>
      </c>
      <c r="AA22" s="99">
        <f>IF([1]FR!AA23="", "", [1]FR!AA23)</f>
        <v>3.8506947444827411E-2</v>
      </c>
      <c r="AB22" s="99">
        <f>IF([1]FR!AB23="", "", [1]FR!AB23)</f>
        <v>0.87171982066216458</v>
      </c>
      <c r="AC22" s="99">
        <f>IF([1]FR!AC23="", "", [1]FR!AC23)</f>
        <v>0.23144765917182397</v>
      </c>
      <c r="AD22" s="99">
        <f>IF([1]FR!AD23="", "", [1]FR!AD23)</f>
        <v>1.0776487975486138</v>
      </c>
      <c r="AE22" s="99">
        <f>IF([1]FR!AE23="", "", [1]FR!AE23)</f>
        <v>0.39565231254963251</v>
      </c>
      <c r="AF22" s="99">
        <f>IF([1]FR!AF23="", "", [1]FR!AF23)</f>
        <v>1.1809987908426134</v>
      </c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</row>
    <row r="23" spans="1:220" ht="22.5" x14ac:dyDescent="0.25">
      <c r="A23" s="55" t="s">
        <v>22</v>
      </c>
      <c r="B23" s="87" t="str">
        <f>IF([1]FR!B24="", "", [1]FR!B24)</f>
        <v/>
      </c>
      <c r="C23" s="87" t="str">
        <f>IF([1]FR!C24="", "", [1]FR!C24)</f>
        <v/>
      </c>
      <c r="D23" s="87" t="str">
        <f>IF([1]FR!D24="", "", [1]FR!D24)</f>
        <v/>
      </c>
      <c r="E23" s="142" t="str">
        <f>IF([1]FR!E24="", "", [1]FR!E24)</f>
        <v/>
      </c>
      <c r="F23" s="142" t="str">
        <f>IF([1]FR!F24="", "", [1]FR!F24)</f>
        <v/>
      </c>
      <c r="G23" s="142" t="str">
        <f>IF([1]FR!G24="", "", [1]FR!G24)</f>
        <v/>
      </c>
      <c r="H23" s="142" t="str">
        <f>IF([1]FR!H24="", "", [1]FR!H24)</f>
        <v/>
      </c>
      <c r="I23" s="142" t="str">
        <f>IF([1]FR!I24="", "", [1]FR!I24)</f>
        <v/>
      </c>
      <c r="J23" s="99" t="str">
        <f>IF([1]FR!J24="", "", [1]FR!J24)</f>
        <v/>
      </c>
      <c r="K23" s="99" t="str">
        <f>IF([1]FR!K24="", "", [1]FR!K24)</f>
        <v/>
      </c>
      <c r="L23" s="99" t="str">
        <f>IF([1]FR!L24="", "", [1]FR!L24)</f>
        <v/>
      </c>
      <c r="M23" s="99" t="str">
        <f>IF([1]FR!M24="", "", [1]FR!M24)</f>
        <v/>
      </c>
      <c r="N23" s="99" t="str">
        <f>IF([1]FR!N24="", "", [1]FR!N24)</f>
        <v/>
      </c>
      <c r="O23" s="99" t="str">
        <f>IF([1]FR!O24="", "", [1]FR!O24)</f>
        <v/>
      </c>
      <c r="P23" s="99" t="str">
        <f>IF([1]FR!P24="", "", [1]FR!P24)</f>
        <v/>
      </c>
      <c r="Q23" s="99" t="str">
        <f>IF([1]FR!Q24="", "", [1]FR!Q24)</f>
        <v/>
      </c>
      <c r="R23" s="99" t="str">
        <f>IF([1]FR!R24="", "", [1]FR!R24)</f>
        <v/>
      </c>
      <c r="S23" s="99" t="str">
        <f>IF([1]FR!S24="", "", [1]FR!S24)</f>
        <v/>
      </c>
      <c r="T23" s="99" t="str">
        <f>IF([1]FR!T24="", "", [1]FR!T24)</f>
        <v/>
      </c>
      <c r="U23" s="99" t="str">
        <f>IF([1]FR!U24="", "", [1]FR!U24)</f>
        <v/>
      </c>
      <c r="V23" s="99" t="str">
        <f>IF([1]FR!V24="", "", [1]FR!V24)</f>
        <v/>
      </c>
      <c r="W23" s="99" t="str">
        <f>IF([1]FR!W24="", "", [1]FR!W24)</f>
        <v/>
      </c>
      <c r="X23" s="99" t="str">
        <f>IF([1]FR!X24="", "", [1]FR!X24)</f>
        <v/>
      </c>
      <c r="Y23" s="99" t="str">
        <f>IF([1]FR!Y24="", "", [1]FR!Y24)</f>
        <v/>
      </c>
      <c r="Z23" s="99" t="str">
        <f>IF([1]FR!Z24="", "", [1]FR!Z24)</f>
        <v/>
      </c>
      <c r="AA23" s="99" t="str">
        <f>IF([1]FR!AA24="", "", [1]FR!AA24)</f>
        <v/>
      </c>
      <c r="AB23" s="99" t="str">
        <f>IF([1]FR!AB24="", "", [1]FR!AB24)</f>
        <v/>
      </c>
      <c r="AC23" s="99" t="str">
        <f>IF([1]FR!AC24="", "", [1]FR!AC24)</f>
        <v/>
      </c>
      <c r="AD23" s="99" t="str">
        <f>IF([1]FR!AD24="", "", [1]FR!AD24)</f>
        <v/>
      </c>
      <c r="AE23" s="99" t="str">
        <f>IF([1]FR!AE24="", "", [1]FR!AE24)</f>
        <v/>
      </c>
      <c r="AF23" s="99" t="str">
        <f>IF([1]FR!AF24="", "", [1]FR!AF24)</f>
        <v/>
      </c>
    </row>
    <row r="24" spans="1:220" x14ac:dyDescent="0.25">
      <c r="A24" s="56" t="s">
        <v>20</v>
      </c>
      <c r="B24" s="87">
        <f>IF([1]FR!B25="", "", [1]FR!B25)</f>
        <v>1.6378168717052137</v>
      </c>
      <c r="C24" s="87">
        <f>IF([1]FR!C25="", "", [1]FR!C25)</f>
        <v>2.4195950524881367</v>
      </c>
      <c r="D24" s="87">
        <f>IF([1]FR!D25="", "", [1]FR!D25)</f>
        <v>1.3563047346815731</v>
      </c>
      <c r="E24" s="142">
        <f>IF([1]FR!E25="", "", [1]FR!E25)</f>
        <v>-0.94900238554822547</v>
      </c>
      <c r="F24" s="142">
        <f>IF([1]FR!F25="", "", [1]FR!F25)</f>
        <v>-2.9751692683512307</v>
      </c>
      <c r="G24" s="142">
        <f>IF([1]FR!G25="", "", [1]FR!G25)</f>
        <v>-1.415629277194812</v>
      </c>
      <c r="H24" s="142">
        <f>IF([1]FR!H25="", "", [1]FR!H25)</f>
        <v>6.2610327247589774</v>
      </c>
      <c r="I24" s="142">
        <f>IF([1]FR!I25="", "", [1]FR!I25)</f>
        <v>-1.1279969398894898</v>
      </c>
      <c r="J24" s="99">
        <f>IF([1]FR!J25="", "", [1]FR!J25)</f>
        <v>1.4239868505658295</v>
      </c>
      <c r="K24" s="99">
        <f>IF([1]FR!K25="", "", [1]FR!K25)</f>
        <v>-1.8992846727370283</v>
      </c>
      <c r="L24" s="99">
        <f>IF([1]FR!L25="", "", [1]FR!L25)</f>
        <v>-2.3160832991184099</v>
      </c>
      <c r="M24" s="99">
        <f>IF([1]FR!M25="", "", [1]FR!M25)</f>
        <v>-1.4371922200309404</v>
      </c>
      <c r="N24" s="99">
        <f>IF([1]FR!N25="", "", [1]FR!N25)</f>
        <v>-1.4591709510667805</v>
      </c>
      <c r="O24" s="99">
        <f>IF([1]FR!O25="", "", [1]FR!O25)</f>
        <v>1.26626399267628</v>
      </c>
      <c r="P24" s="99">
        <f>IF([1]FR!P25="", "", [1]FR!P25)</f>
        <v>0.26981038987250933</v>
      </c>
      <c r="Q24" s="99">
        <f>IF([1]FR!Q25="", "", [1]FR!Q25)</f>
        <v>0.7417451938160412</v>
      </c>
      <c r="R24" s="99">
        <f>IF([1]FR!R25="", "", [1]FR!R25)</f>
        <v>-3.0254155719154028</v>
      </c>
      <c r="S24" s="99">
        <f>IF([1]FR!S25="", "", [1]FR!S25)</f>
        <v>-1.0140355409219108</v>
      </c>
      <c r="T24" s="99">
        <f>IF([1]FR!T25="", "", [1]FR!T25)</f>
        <v>0.76452660762462332</v>
      </c>
      <c r="U24" s="99">
        <f>IF([1]FR!U25="", "", [1]FR!U25)</f>
        <v>-0.13874127071310874</v>
      </c>
      <c r="V24" s="99">
        <f>IF([1]FR!V25="", "", [1]FR!V25)</f>
        <v>2.9594699159185889</v>
      </c>
      <c r="W24" s="99">
        <f>IF([1]FR!W25="", "", [1]FR!W25)</f>
        <v>4.1227116161567858</v>
      </c>
      <c r="X24" s="99">
        <f>IF([1]FR!X25="", "", [1]FR!X25)</f>
        <v>4.2026129771482648</v>
      </c>
      <c r="Y24" s="99">
        <f>IF([1]FR!Y25="", "", [1]FR!Y25)</f>
        <v>5.7592961735265273</v>
      </c>
      <c r="Z24" s="99">
        <f>IF([1]FR!Z25="", "", [1]FR!Z25)</f>
        <v>6.7398324602618676</v>
      </c>
      <c r="AA24" s="99">
        <f>IF([1]FR!AA25="", "", [1]FR!AA25)</f>
        <v>4.4072967505036811</v>
      </c>
      <c r="AB24" s="99">
        <f>IF([1]FR!AB25="", "", [1]FR!AB25)</f>
        <v>1.9885650478050194</v>
      </c>
      <c r="AC24" s="99">
        <f>IF([1]FR!AC25="", "", [1]FR!AC25)</f>
        <v>2.1479515358242129</v>
      </c>
      <c r="AD24" s="99">
        <f>IF([1]FR!AD25="", "", [1]FR!AD25)</f>
        <v>8.0787331314446753</v>
      </c>
      <c r="AE24" s="99">
        <f>IF([1]FR!AE25="", "", [1]FR!AE25)</f>
        <v>4.3713013386742903</v>
      </c>
      <c r="AF24" s="99">
        <f>IF([1]FR!AF25="", "", [1]FR!AF25)</f>
        <v>11.10271075342388</v>
      </c>
    </row>
    <row r="25" spans="1:220" x14ac:dyDescent="0.25">
      <c r="A25" s="56" t="s">
        <v>23</v>
      </c>
      <c r="B25" s="87">
        <f>IF([1]FR!B26="", "", [1]FR!B26)</f>
        <v>1.7268386970191303</v>
      </c>
      <c r="C25" s="87">
        <f>IF([1]FR!C26="", "", [1]FR!C26)</f>
        <v>2.5351436987452294</v>
      </c>
      <c r="D25" s="87">
        <f>IF([1]FR!D26="", "", [1]FR!D26)</f>
        <v>1.1299037231513356</v>
      </c>
      <c r="E25" s="142">
        <f>IF([1]FR!E26="", "", [1]FR!E26)</f>
        <v>-5.9081305993435702</v>
      </c>
      <c r="F25" s="142">
        <f>IF([1]FR!F26="", "", [1]FR!F26)</f>
        <v>-8.748598774574905</v>
      </c>
      <c r="G25" s="142">
        <f>IF([1]FR!G26="", "", [1]FR!G26)</f>
        <v>-9.3839570363963656</v>
      </c>
      <c r="H25" s="142">
        <f>IF([1]FR!H26="", "", [1]FR!H26)</f>
        <v>-0.88514911096652638</v>
      </c>
      <c r="I25" s="142">
        <f>IF([1]FR!I26="", "", [1]FR!I26)</f>
        <v>-3.8494197927776543</v>
      </c>
      <c r="J25" s="99">
        <f>IF([1]FR!J26="", "", [1]FR!J26)</f>
        <v>0.98024204763235734</v>
      </c>
      <c r="K25" s="99">
        <f>IF([1]FR!K26="", "", [1]FR!K26)</f>
        <v>-3.9669893460145933</v>
      </c>
      <c r="L25" s="99">
        <f>IF([1]FR!L26="", "", [1]FR!L26)</f>
        <v>-2.1688015834484817</v>
      </c>
      <c r="M25" s="99">
        <f>IF([1]FR!M26="", "", [1]FR!M26)</f>
        <v>-1.6246162942004008</v>
      </c>
      <c r="N25" s="99">
        <f>IF([1]FR!N26="", "", [1]FR!N26)</f>
        <v>-1.1980861983760847</v>
      </c>
      <c r="O25" s="99">
        <f>IF([1]FR!O26="", "", [1]FR!O26)</f>
        <v>0.52298668779198965</v>
      </c>
      <c r="P25" s="99">
        <f>IF([1]FR!P26="", "", [1]FR!P26)</f>
        <v>0.32763748864800973</v>
      </c>
      <c r="Q25" s="99">
        <f>IF([1]FR!Q26="", "", [1]FR!Q26)</f>
        <v>0.70571825173421276</v>
      </c>
      <c r="R25" s="99">
        <f>IF([1]FR!R26="", "", [1]FR!R26)</f>
        <v>-3.1017676609323943</v>
      </c>
      <c r="S25" s="99">
        <f>IF([1]FR!S26="", "", [1]FR!S26)</f>
        <v>-1.8555932165656499</v>
      </c>
      <c r="T25" s="99">
        <f>IF([1]FR!T26="", "", [1]FR!T26)</f>
        <v>-0.18804809492518013</v>
      </c>
      <c r="U25" s="99">
        <f>IF([1]FR!U26="", "", [1]FR!U26)</f>
        <v>-0.68771379703534774</v>
      </c>
      <c r="V25" s="99">
        <f>IF([1]FR!V26="", "", [1]FR!V26)</f>
        <v>3.8094859948649624</v>
      </c>
      <c r="W25" s="99">
        <f>IF([1]FR!W26="", "", [1]FR!W26)</f>
        <v>4.8576619290658947</v>
      </c>
      <c r="X25" s="99">
        <f>IF([1]FR!X26="", "", [1]FR!X26)</f>
        <v>4.356069723563806</v>
      </c>
      <c r="Y25" s="99">
        <f>IF([1]FR!Y26="", "", [1]FR!Y26)</f>
        <v>7.1094161187110112</v>
      </c>
      <c r="Z25" s="99">
        <f>IF([1]FR!Z26="", "", [1]FR!Z26)</f>
        <v>6.3346156145406507</v>
      </c>
      <c r="AA25" s="99">
        <f>IF([1]FR!AA26="", "", [1]FR!AA26)</f>
        <v>2.6852459913533631</v>
      </c>
      <c r="AB25" s="99">
        <f>IF([1]FR!AB26="", "", [1]FR!AB26)</f>
        <v>2.9666788787756091</v>
      </c>
      <c r="AC25" s="99">
        <f>IF([1]FR!AC26="", "", [1]FR!AC26)</f>
        <v>2.6248224094231918</v>
      </c>
      <c r="AD25" s="99">
        <f>IF([1]FR!AD26="", "", [1]FR!AD26)</f>
        <v>8.4632128245277318</v>
      </c>
      <c r="AE25" s="99">
        <f>IF([1]FR!AE26="", "", [1]FR!AE26)</f>
        <v>1.1649698290757329</v>
      </c>
      <c r="AF25" s="99">
        <f>IF([1]FR!AF26="", "", [1]FR!AF26)</f>
        <v>10.974506830591803</v>
      </c>
    </row>
    <row r="26" spans="1:220" x14ac:dyDescent="0.25">
      <c r="A26" s="55" t="s">
        <v>24</v>
      </c>
      <c r="B26" s="87" t="str">
        <f>IF([1]FR!B27="", "", [1]FR!B27)</f>
        <v/>
      </c>
      <c r="C26" s="87" t="str">
        <f>IF([1]FR!C27="", "", [1]FR!C27)</f>
        <v/>
      </c>
      <c r="D26" s="87" t="str">
        <f>IF([1]FR!D27="", "", [1]FR!D27)</f>
        <v/>
      </c>
      <c r="E26" s="142" t="str">
        <f>IF([1]FR!E27="", "", [1]FR!E27)</f>
        <v/>
      </c>
      <c r="F26" s="142" t="str">
        <f>IF([1]FR!F27="", "", [1]FR!F27)</f>
        <v/>
      </c>
      <c r="G26" s="142" t="str">
        <f>IF([1]FR!G27="", "", [1]FR!G27)</f>
        <v/>
      </c>
      <c r="H26" s="142" t="str">
        <f>IF([1]FR!H27="", "", [1]FR!H27)</f>
        <v/>
      </c>
      <c r="I26" s="142" t="str">
        <f>IF([1]FR!I27="", "", [1]FR!I27)</f>
        <v/>
      </c>
      <c r="J26" s="99" t="str">
        <f>IF([1]FR!J27="", "", [1]FR!J27)</f>
        <v/>
      </c>
      <c r="K26" s="99" t="str">
        <f>IF([1]FR!K27="", "", [1]FR!K27)</f>
        <v/>
      </c>
      <c r="L26" s="99" t="str">
        <f>IF([1]FR!L27="", "", [1]FR!L27)</f>
        <v/>
      </c>
      <c r="M26" s="99" t="str">
        <f>IF([1]FR!M27="", "", [1]FR!M27)</f>
        <v/>
      </c>
      <c r="N26" s="99" t="str">
        <f>IF([1]FR!N27="", "", [1]FR!N27)</f>
        <v/>
      </c>
      <c r="O26" s="99" t="str">
        <f>IF([1]FR!O27="", "", [1]FR!O27)</f>
        <v/>
      </c>
      <c r="P26" s="99" t="str">
        <f>IF([1]FR!P27="", "", [1]FR!P27)</f>
        <v/>
      </c>
      <c r="Q26" s="99" t="str">
        <f>IF([1]FR!Q27="", "", [1]FR!Q27)</f>
        <v/>
      </c>
      <c r="R26" s="99" t="str">
        <f>IF([1]FR!R27="", "", [1]FR!R27)</f>
        <v/>
      </c>
      <c r="S26" s="99" t="str">
        <f>IF([1]FR!S27="", "", [1]FR!S27)</f>
        <v/>
      </c>
      <c r="T26" s="99" t="str">
        <f>IF([1]FR!T27="", "", [1]FR!T27)</f>
        <v/>
      </c>
      <c r="U26" s="99" t="str">
        <f>IF([1]FR!U27="", "", [1]FR!U27)</f>
        <v/>
      </c>
      <c r="V26" s="99" t="str">
        <f>IF([1]FR!V27="", "", [1]FR!V27)</f>
        <v/>
      </c>
      <c r="W26" s="99" t="str">
        <f>IF([1]FR!W27="", "", [1]FR!W27)</f>
        <v/>
      </c>
      <c r="X26" s="99" t="str">
        <f>IF([1]FR!X27="", "", [1]FR!X27)</f>
        <v/>
      </c>
      <c r="Y26" s="99" t="str">
        <f>IF([1]FR!Y27="", "", [1]FR!Y27)</f>
        <v/>
      </c>
      <c r="Z26" s="99" t="str">
        <f>IF([1]FR!Z27="", "", [1]FR!Z27)</f>
        <v/>
      </c>
      <c r="AA26" s="99" t="str">
        <f>IF([1]FR!AA27="", "", [1]FR!AA27)</f>
        <v/>
      </c>
      <c r="AB26" s="99" t="str">
        <f>IF([1]FR!AB27="", "", [1]FR!AB27)</f>
        <v/>
      </c>
      <c r="AC26" s="99" t="str">
        <f>IF([1]FR!AC27="", "", [1]FR!AC27)</f>
        <v/>
      </c>
      <c r="AD26" s="99" t="str">
        <f>IF([1]FR!AD27="", "", [1]FR!AD27)</f>
        <v/>
      </c>
      <c r="AE26" s="99" t="str">
        <f>IF([1]FR!AE27="", "", [1]FR!AE27)</f>
        <v/>
      </c>
      <c r="AF26" s="99" t="str">
        <f>IF([1]FR!AF27="", "", [1]FR!AF27)</f>
        <v/>
      </c>
    </row>
    <row r="27" spans="1:220" x14ac:dyDescent="0.25">
      <c r="A27" s="56">
        <v>2000</v>
      </c>
      <c r="B27" s="89">
        <f>IF([1]FR!B28="", "", [1]FR!B28)</f>
        <v>100</v>
      </c>
      <c r="C27" s="87">
        <f>IF([1]FR!C28="", "", [1]FR!C28)</f>
        <v>115.46447044339597</v>
      </c>
      <c r="D27" s="87">
        <f>IF([1]FR!D28="", "", [1]FR!D28)</f>
        <v>115.02419980007825</v>
      </c>
      <c r="E27" s="142">
        <f>IF([1]FR!E28="", "", [1]FR!E28)</f>
        <v>64.783533483629085</v>
      </c>
      <c r="F27" s="142">
        <f>IF([1]FR!F28="", "", [1]FR!F28)</f>
        <v>63.601637595186389</v>
      </c>
      <c r="G27" s="142">
        <f>IF([1]FR!G28="", "", [1]FR!G28)</f>
        <v>71.742647207370254</v>
      </c>
      <c r="H27" s="142">
        <f>IF([1]FR!H28="", "", [1]FR!H28)</f>
        <v>56.478254184525511</v>
      </c>
      <c r="I27" s="142">
        <f>IF([1]FR!I28="", "", [1]FR!I28)</f>
        <v>63.601637595186389</v>
      </c>
      <c r="J27" s="99">
        <f>IF([1]FR!J28="", "", [1]FR!J28)</f>
        <v>116.4386095569875</v>
      </c>
      <c r="K27" s="99">
        <f>IF([1]FR!K28="", "", [1]FR!K28)</f>
        <v>179.10221146804486</v>
      </c>
      <c r="L27" s="99">
        <f>IF([1]FR!L28="", "", [1]FR!L28)</f>
        <v>109.39481666372059</v>
      </c>
      <c r="M27" s="99">
        <f>IF([1]FR!M28="", "", [1]FR!M28)</f>
        <v>95.148049842398848</v>
      </c>
      <c r="N27" s="99">
        <f>IF([1]FR!N28="", "", [1]FR!N28)</f>
        <v>104.81549875686717</v>
      </c>
      <c r="O27" s="99">
        <f>IF([1]FR!O28="", "", [1]FR!O28)</f>
        <v>103.28905945458268</v>
      </c>
      <c r="P27" s="99">
        <f>IF([1]FR!P28="", "", [1]FR!P28)</f>
        <v>96.674489144683307</v>
      </c>
      <c r="Q27" s="99">
        <f>IF([1]FR!Q28="", "", [1]FR!Q28)</f>
        <v>102.27143325305971</v>
      </c>
      <c r="R27" s="99">
        <f>IF([1]FR!R28="", "", [1]FR!R28)</f>
        <v>90.568731935545415</v>
      </c>
      <c r="S27" s="99">
        <f>IF([1]FR!S28="", "", [1]FR!S28)</f>
        <v>95.65686294316032</v>
      </c>
      <c r="T27" s="99">
        <f>IF([1]FR!T28="", "", [1]FR!T28)</f>
        <v>114.99176077209698</v>
      </c>
      <c r="U27" s="99">
        <f>IF([1]FR!U28="", "", [1]FR!U28)</f>
        <v>100.74499395077522</v>
      </c>
      <c r="V27" s="99">
        <f>IF([1]FR!V28="", "", [1]FR!V28)</f>
        <v>103.79787255534418</v>
      </c>
      <c r="W27" s="99">
        <f>IF([1]FR!W28="", "", [1]FR!W28)</f>
        <v>100.23618085001375</v>
      </c>
      <c r="X27" s="99">
        <f>IF([1]FR!X28="", "", [1]FR!X28)</f>
        <v>95.148049842398848</v>
      </c>
      <c r="Y27" s="99">
        <f>IF([1]FR!Y28="", "", [1]FR!Y28)</f>
        <v>102.7802463538212</v>
      </c>
      <c r="Z27" s="99">
        <f>IF([1]FR!Z28="", "", [1]FR!Z28)</f>
        <v>99.727367749252267</v>
      </c>
      <c r="AA27" s="99">
        <f>IF([1]FR!AA28="", "", [1]FR!AA28)</f>
        <v>94.130423640875847</v>
      </c>
      <c r="AB27" s="99">
        <f>IF([1]FR!AB28="", "", [1]FR!AB28)</f>
        <v>117.02701317514294</v>
      </c>
      <c r="AC27" s="99">
        <f>IF([1]FR!AC28="", "", [1]FR!AC28)</f>
        <v>97.183302245444807</v>
      </c>
      <c r="AD27" s="99">
        <f>IF([1]FR!AD28="", "", [1]FR!AD28)</f>
        <v>88.02466643173797</v>
      </c>
      <c r="AE27" s="99">
        <f>IF([1]FR!AE28="", "", [1]FR!AE28)</f>
        <v>105.83312495839014</v>
      </c>
      <c r="AF27" s="99">
        <f>IF([1]FR!AF28="", "", [1]FR!AF28)</f>
        <v>87.007040230214983</v>
      </c>
    </row>
    <row r="28" spans="1:220" x14ac:dyDescent="0.25">
      <c r="A28" s="56">
        <v>2006</v>
      </c>
      <c r="B28" s="89">
        <f>IF([1]FR!B29="", "", [1]FR!B29)</f>
        <v>100</v>
      </c>
      <c r="C28" s="87">
        <f>IF([1]FR!C29="", "", [1]FR!C29)</f>
        <v>112.33708707064017</v>
      </c>
      <c r="D28" s="87">
        <f>IF([1]FR!D29="", "", [1]FR!D29)</f>
        <v>107.34338965863144</v>
      </c>
      <c r="E28" s="142">
        <f>IF([1]FR!E29="", "", [1]FR!E29)</f>
        <v>67.773369617063821</v>
      </c>
      <c r="F28" s="142">
        <f>IF([1]FR!F29="", "", [1]FR!F29)</f>
        <v>68.969084321061089</v>
      </c>
      <c r="G28" s="142">
        <f>IF([1]FR!G29="", "", [1]FR!G29)</f>
        <v>74.27439849960426</v>
      </c>
      <c r="H28" s="142">
        <f>IF([1]FR!H29="", "", [1]FR!H29)</f>
        <v>56.317950510688938</v>
      </c>
      <c r="I28" s="142">
        <f>IF([1]FR!I29="", "", [1]FR!I29)</f>
        <v>66.928578867775258</v>
      </c>
      <c r="J28" s="99">
        <f>IF([1]FR!J29="", "", [1]FR!J29)</f>
        <v>108.49606079139342</v>
      </c>
      <c r="K28" s="99">
        <f>IF([1]FR!K29="", "", [1]FR!K29)</f>
        <v>164.05663844418081</v>
      </c>
      <c r="L28" s="99">
        <f>IF([1]FR!L29="", "", [1]FR!L29)</f>
        <v>97.9442617577199</v>
      </c>
      <c r="M28" s="99">
        <f>IF([1]FR!M29="", "", [1]FR!M29)</f>
        <v>84.885026856690573</v>
      </c>
      <c r="N28" s="99">
        <f>IF([1]FR!N29="", "", [1]FR!N29)</f>
        <v>96.311857395091224</v>
      </c>
      <c r="O28" s="99">
        <f>IF([1]FR!O29="", "", [1]FR!O29)</f>
        <v>94.679453032462561</v>
      </c>
      <c r="P28" s="99">
        <f>IF([1]FR!P29="", "", [1]FR!P29)</f>
        <v>90.190341035233729</v>
      </c>
      <c r="Q28" s="99">
        <f>IF([1]FR!Q29="", "", [1]FR!Q29)</f>
        <v>93.047048669833899</v>
      </c>
      <c r="R28" s="99">
        <f>IF([1]FR!R29="", "", [1]FR!R29)</f>
        <v>87.333633400633573</v>
      </c>
      <c r="S28" s="99">
        <f>IF([1]FR!S29="", "", [1]FR!S29)</f>
        <v>88.557936672605081</v>
      </c>
      <c r="T28" s="99">
        <f>IF([1]FR!T29="", "", [1]FR!T29)</f>
        <v>100.80096939232006</v>
      </c>
      <c r="U28" s="99">
        <f>IF([1]FR!U29="", "", [1]FR!U29)</f>
        <v>89.782239944576574</v>
      </c>
      <c r="V28" s="99">
        <f>IF([1]FR!V29="", "", [1]FR!V29)</f>
        <v>96.719958485748393</v>
      </c>
      <c r="W28" s="99">
        <f>IF([1]FR!W29="", "", [1]FR!W29)</f>
        <v>95.903756304434069</v>
      </c>
      <c r="X28" s="99">
        <f>IF([1]FR!X29="", "", [1]FR!X29)</f>
        <v>88.966037763262236</v>
      </c>
      <c r="Y28" s="99">
        <f>IF([1]FR!Y29="", "", [1]FR!Y29)</f>
        <v>97.536160667062731</v>
      </c>
      <c r="Z28" s="99">
        <f>IF([1]FR!Z29="", "", [1]FR!Z29)</f>
        <v>99.168565029691393</v>
      </c>
      <c r="AA28" s="99">
        <f>IF([1]FR!AA29="", "", [1]FR!AA29)</f>
        <v>87.741734491290728</v>
      </c>
      <c r="AB28" s="99">
        <f>IF([1]FR!AB29="", "", [1]FR!AB29)</f>
        <v>109.37109229612054</v>
      </c>
      <c r="AC28" s="99">
        <f>IF([1]FR!AC29="", "", [1]FR!AC29)</f>
        <v>90.190341035233729</v>
      </c>
      <c r="AD28" s="99">
        <f>IF([1]FR!AD29="", "", [1]FR!AD29)</f>
        <v>84.068824675376248</v>
      </c>
      <c r="AE28" s="99">
        <f>IF([1]FR!AE29="", "", [1]FR!AE29)</f>
        <v>102.43337375494872</v>
      </c>
      <c r="AF28" s="99">
        <f>IF([1]FR!AF29="", "", [1]FR!AF29)</f>
        <v>83.660723584719079</v>
      </c>
    </row>
    <row r="29" spans="1:220" x14ac:dyDescent="0.25">
      <c r="A29" s="56">
        <v>2007</v>
      </c>
      <c r="B29" s="89">
        <f>IF([1]FR!B30="", "", [1]FR!B30)</f>
        <v>100</v>
      </c>
      <c r="C29" s="87">
        <f>IF([1]FR!C30="", "", [1]FR!C30)</f>
        <v>111.50202512453984</v>
      </c>
      <c r="D29" s="87">
        <f>IF([1]FR!D30="", "", [1]FR!D30)</f>
        <v>106.9432399705869</v>
      </c>
      <c r="E29" s="142">
        <f>IF([1]FR!E30="", "", [1]FR!E30)</f>
        <v>67.184624116885473</v>
      </c>
      <c r="F29" s="142">
        <f>IF([1]FR!F30="", "", [1]FR!F30)</f>
        <v>68.393597574294489</v>
      </c>
      <c r="G29" s="142">
        <f>IF([1]FR!G30="", "", [1]FR!G30)</f>
        <v>73.803260659266925</v>
      </c>
      <c r="H29" s="142">
        <f>IF([1]FR!H30="", "", [1]FR!H30)</f>
        <v>52.551012825446605</v>
      </c>
      <c r="I29" s="142">
        <f>IF([1]FR!I30="", "", [1]FR!I30)</f>
        <v>67.2343840560861</v>
      </c>
      <c r="J29" s="99">
        <f>IF([1]FR!J30="", "", [1]FR!J30)</f>
        <v>108.10663022727989</v>
      </c>
      <c r="K29" s="99">
        <f>IF([1]FR!K30="", "", [1]FR!K30)</f>
        <v>166.92674662200687</v>
      </c>
      <c r="L29" s="99">
        <f>IF([1]FR!L30="", "", [1]FR!L30)</f>
        <v>98.146744541642931</v>
      </c>
      <c r="M29" s="99">
        <f>IF([1]FR!M30="", "", [1]FR!M30)</f>
        <v>85.00899133528128</v>
      </c>
      <c r="N29" s="99">
        <f>IF([1]FR!N30="", "", [1]FR!N30)</f>
        <v>96.601126517365088</v>
      </c>
      <c r="O29" s="99">
        <f>IF([1]FR!O30="", "", [1]FR!O30)</f>
        <v>93.89629497487887</v>
      </c>
      <c r="P29" s="99">
        <f>IF([1]FR!P30="", "", [1]FR!P30)</f>
        <v>88.48663188990642</v>
      </c>
      <c r="Q29" s="99">
        <f>IF([1]FR!Q30="", "", [1]FR!Q30)</f>
        <v>93.89629497487887</v>
      </c>
      <c r="R29" s="99">
        <f>IF([1]FR!R30="", "", [1]FR!R30)</f>
        <v>86.941013865628577</v>
      </c>
      <c r="S29" s="99">
        <f>IF([1]FR!S30="", "", [1]FR!S30)</f>
        <v>86.941013865628577</v>
      </c>
      <c r="T29" s="99">
        <f>IF([1]FR!T30="", "", [1]FR!T30)</f>
        <v>100.85157608412916</v>
      </c>
      <c r="U29" s="99">
        <f>IF([1]FR!U30="", "", [1]FR!U30)</f>
        <v>88.48663188990642</v>
      </c>
      <c r="V29" s="99">
        <f>IF([1]FR!V30="", "", [1]FR!V30)</f>
        <v>96.214722011295635</v>
      </c>
      <c r="W29" s="99">
        <f>IF([1]FR!W30="", "", [1]FR!W30)</f>
        <v>93.89629497487887</v>
      </c>
      <c r="X29" s="99">
        <f>IF([1]FR!X30="", "", [1]FR!X30)</f>
        <v>88.48663188990642</v>
      </c>
      <c r="Y29" s="99">
        <f>IF([1]FR!Y30="", "", [1]FR!Y30)</f>
        <v>96.214722011295635</v>
      </c>
      <c r="Z29" s="99">
        <f>IF([1]FR!Z30="", "", [1]FR!Z30)</f>
        <v>95.441912999156713</v>
      </c>
      <c r="AA29" s="99">
        <f>IF([1]FR!AA30="", "", [1]FR!AA30)</f>
        <v>86.168204853489655</v>
      </c>
      <c r="AB29" s="99">
        <f>IF([1]FR!AB30="", "", [1]FR!AB30)</f>
        <v>107.80685719337943</v>
      </c>
      <c r="AC29" s="99">
        <f>IF([1]FR!AC30="", "", [1]FR!AC30)</f>
        <v>90.418654420253716</v>
      </c>
      <c r="AD29" s="99">
        <f>IF([1]FR!AD30="", "", [1]FR!AD30)</f>
        <v>83.076968804933969</v>
      </c>
      <c r="AE29" s="99">
        <f>IF([1]FR!AE30="", "", [1]FR!AE30)</f>
        <v>100.07876707199024</v>
      </c>
      <c r="AF29" s="99">
        <f>IF([1]FR!AF30="", "", [1]FR!AF30)</f>
        <v>81.917755286725594</v>
      </c>
    </row>
    <row r="30" spans="1:220" x14ac:dyDescent="0.25">
      <c r="A30" s="56">
        <v>2009</v>
      </c>
      <c r="B30" s="89">
        <f>IF([1]FR!B31="", "", [1]FR!B31)</f>
        <v>100</v>
      </c>
      <c r="C30" s="87">
        <f>IF([1]FR!C31="", "", [1]FR!C31)</f>
        <v>110.22148804136785</v>
      </c>
      <c r="D30" s="87">
        <f>IF([1]FR!D31="", "", [1]FR!D31)</f>
        <v>107.53046860000894</v>
      </c>
      <c r="E30" s="142">
        <f>IF([1]FR!E31="", "", [1]FR!E31)</f>
        <v>68.692165515368984</v>
      </c>
      <c r="F30" s="142">
        <f>IF([1]FR!F31="", "", [1]FR!F31)</f>
        <v>72.503614323638885</v>
      </c>
      <c r="G30" s="142">
        <f>IF([1]FR!G31="", "", [1]FR!G31)</f>
        <v>74.142114082365183</v>
      </c>
      <c r="H30" s="142">
        <f>IF([1]FR!H31="", "", [1]FR!H31)</f>
        <v>54.889741917331136</v>
      </c>
      <c r="I30" s="142">
        <f>IF([1]FR!I31="", "", [1]FR!I31)</f>
        <v>67.997739987141543</v>
      </c>
      <c r="J30" s="99">
        <f>IF([1]FR!J31="", "", [1]FR!J31)</f>
        <v>108.67334502036014</v>
      </c>
      <c r="K30" s="99">
        <f>IF([1]FR!K31="", "", [1]FR!K31)</f>
        <v>174.50022430435121</v>
      </c>
      <c r="L30" s="99">
        <f>IF([1]FR!L31="", "", [1]FR!L31)</f>
        <v>93.804111187080821</v>
      </c>
      <c r="M30" s="99">
        <f>IF([1]FR!M31="", "", [1]FR!M31)</f>
        <v>82.334612875996697</v>
      </c>
      <c r="N30" s="99">
        <f>IF([1]FR!N31="", "", [1]FR!N31)</f>
        <v>92.575236368036087</v>
      </c>
      <c r="O30" s="99">
        <f>IF([1]FR!O31="", "", [1]FR!O31)</f>
        <v>90.93673660930979</v>
      </c>
      <c r="P30" s="99">
        <f>IF([1]FR!P31="", "", [1]FR!P31)</f>
        <v>87.250112152175603</v>
      </c>
      <c r="Q30" s="99">
        <f>IF([1]FR!Q31="", "", [1]FR!Q31)</f>
        <v>91.346361548991368</v>
      </c>
      <c r="R30" s="99">
        <f>IF([1]FR!R31="", "", [1]FR!R31)</f>
        <v>87.659737091857181</v>
      </c>
      <c r="S30" s="99">
        <f>IF([1]FR!S31="", "", [1]FR!S31)</f>
        <v>84.382737574404572</v>
      </c>
      <c r="T30" s="99">
        <f>IF([1]FR!T31="", "", [1]FR!T31)</f>
        <v>101.99660998071234</v>
      </c>
      <c r="U30" s="99">
        <f>IF([1]FR!U31="", "", [1]FR!U31)</f>
        <v>86.021237333130884</v>
      </c>
      <c r="V30" s="99">
        <f>IF([1]FR!V31="", "", [1]FR!V31)</f>
        <v>95.852235885488696</v>
      </c>
      <c r="W30" s="99">
        <f>IF([1]FR!W31="", "", [1]FR!W31)</f>
        <v>90.117486729946634</v>
      </c>
      <c r="X30" s="99">
        <f>IF([1]FR!X31="", "", [1]FR!X31)</f>
        <v>86.021237333130884</v>
      </c>
      <c r="Y30" s="99">
        <f>IF([1]FR!Y31="", "", [1]FR!Y31)</f>
        <v>95.03298600612554</v>
      </c>
      <c r="Z30" s="99">
        <f>IF([1]FR!Z31="", "", [1]FR!Z31)</f>
        <v>96.26186082517026</v>
      </c>
      <c r="AA30" s="99">
        <f>IF([1]FR!AA31="", "", [1]FR!AA31)</f>
        <v>83.153862755359853</v>
      </c>
      <c r="AB30" s="99">
        <f>IF([1]FR!AB31="", "", [1]FR!AB31)</f>
        <v>107.73135913625438</v>
      </c>
      <c r="AC30" s="99">
        <f>IF([1]FR!AC31="", "", [1]FR!AC31)</f>
        <v>86.84048721249404</v>
      </c>
      <c r="AD30" s="99">
        <f>IF([1]FR!AD31="", "", [1]FR!AD31)</f>
        <v>84.382737574404572</v>
      </c>
      <c r="AE30" s="99">
        <f>IF([1]FR!AE31="", "", [1]FR!AE31)</f>
        <v>100.35811022198602</v>
      </c>
      <c r="AF30" s="99">
        <f>IF([1]FR!AF31="", "", [1]FR!AF31)</f>
        <v>89.298236850583493</v>
      </c>
    </row>
    <row r="31" spans="1:220" x14ac:dyDescent="0.25">
      <c r="A31" s="56">
        <v>2011</v>
      </c>
      <c r="B31" s="89">
        <f>IF([1]FR!B32="", "", [1]FR!B32)</f>
        <v>100</v>
      </c>
      <c r="C31" s="87">
        <f>IF([1]FR!C32="", "", [1]FR!C32)</f>
        <v>109.34864922923195</v>
      </c>
      <c r="D31" s="87">
        <f>IF([1]FR!D32="", "", [1]FR!D32)</f>
        <v>108.16211421643405</v>
      </c>
      <c r="E31" s="142">
        <f>IF([1]FR!E32="", "", [1]FR!E32)</f>
        <v>66.902959263843812</v>
      </c>
      <c r="F31" s="142">
        <f>IF([1]FR!F32="", "", [1]FR!F32)</f>
        <v>72.391964619846831</v>
      </c>
      <c r="G31" s="142">
        <f>IF([1]FR!G32="", "", [1]FR!G32)</f>
        <v>73.541043423336461</v>
      </c>
      <c r="H31" s="142">
        <f>IF([1]FR!H32="", "", [1]FR!H32)</f>
        <v>51.708546157033453</v>
      </c>
      <c r="I31" s="142">
        <f>IF([1]FR!I32="", "", [1]FR!I32)</f>
        <v>65.497491798909039</v>
      </c>
      <c r="J31" s="99">
        <f>IF([1]FR!J32="", "", [1]FR!J32)</f>
        <v>109.38059695672837</v>
      </c>
      <c r="K31" s="99">
        <f>IF([1]FR!K32="", "", [1]FR!K32)</f>
        <v>177.34116200523323</v>
      </c>
      <c r="L31" s="99">
        <f>IF([1]FR!L32="", "", [1]FR!L32)</f>
        <v>96.90564576095899</v>
      </c>
      <c r="M31" s="99">
        <f>IF([1]FR!M32="", "", [1]FR!M32)</f>
        <v>82.733673851253513</v>
      </c>
      <c r="N31" s="99">
        <f>IF([1]FR!N32="", "", [1]FR!N32)</f>
        <v>94.22446188614984</v>
      </c>
      <c r="O31" s="99">
        <f>IF([1]FR!O32="", "", [1]FR!O32)</f>
        <v>90.394199207851074</v>
      </c>
      <c r="P31" s="99">
        <f>IF([1]FR!P32="", "", [1]FR!P32)</f>
        <v>87.713015333041938</v>
      </c>
      <c r="Q31" s="99">
        <f>IF([1]FR!Q32="", "", [1]FR!Q32)</f>
        <v>90.011172940021183</v>
      </c>
      <c r="R31" s="99">
        <f>IF([1]FR!R32="", "", [1]FR!R32)</f>
        <v>87.713015333041938</v>
      </c>
      <c r="S31" s="99">
        <f>IF([1]FR!S32="", "", [1]FR!S32)</f>
        <v>82.350647583423637</v>
      </c>
      <c r="T31" s="99">
        <f>IF([1]FR!T32="", "", [1]FR!T32)</f>
        <v>100.35288217142788</v>
      </c>
      <c r="U31" s="99">
        <f>IF([1]FR!U32="", "", [1]FR!U32)</f>
        <v>85.031831458232787</v>
      </c>
      <c r="V31" s="99">
        <f>IF([1]FR!V32="", "", [1]FR!V32)</f>
        <v>96.522619493129113</v>
      </c>
      <c r="W31" s="99">
        <f>IF([1]FR!W32="", "", [1]FR!W32)</f>
        <v>90.011172940021183</v>
      </c>
      <c r="X31" s="99">
        <f>IF([1]FR!X32="", "", [1]FR!X32)</f>
        <v>86.94696279738217</v>
      </c>
      <c r="Y31" s="99">
        <f>IF([1]FR!Y32="", "", [1]FR!Y32)</f>
        <v>96.139593225299237</v>
      </c>
      <c r="Z31" s="99">
        <f>IF([1]FR!Z32="", "", [1]FR!Z32)</f>
        <v>95.373540689639484</v>
      </c>
      <c r="AA31" s="99">
        <f>IF([1]FR!AA32="", "", [1]FR!AA32)</f>
        <v>80.435516244274268</v>
      </c>
      <c r="AB31" s="99">
        <f>IF([1]FR!AB32="", "", [1]FR!AB32)</f>
        <v>108.77946006368519</v>
      </c>
      <c r="AC31" s="99">
        <f>IF([1]FR!AC32="", "", [1]FR!AC32)</f>
        <v>87.713015333041938</v>
      </c>
      <c r="AD31" s="99">
        <f>IF([1]FR!AD32="", "", [1]FR!AD32)</f>
        <v>83.499726386913281</v>
      </c>
      <c r="AE31" s="99">
        <f>IF([1]FR!AE32="", "", [1]FR!AE32)</f>
        <v>101.50196097491752</v>
      </c>
      <c r="AF31" s="99">
        <f>IF([1]FR!AF32="", "", [1]FR!AF32)</f>
        <v>89.245120404361444</v>
      </c>
    </row>
    <row r="32" spans="1:220" x14ac:dyDescent="0.25">
      <c r="A32" s="56">
        <v>2013</v>
      </c>
      <c r="B32" s="89">
        <f>IF([1]FR!B33="", "", [1]FR!B33)</f>
        <v>100</v>
      </c>
      <c r="C32" s="87">
        <f>IF([1]FR!C33="", "", [1]FR!C33)</f>
        <v>108.68638203895958</v>
      </c>
      <c r="D32" s="87">
        <f>IF([1]FR!D33="", "", [1]FR!D33)</f>
        <v>108.50416580940544</v>
      </c>
      <c r="E32" s="142">
        <f>IF([1]FR!E33="", "", [1]FR!E33)</f>
        <v>70.04490226648565</v>
      </c>
      <c r="F32" s="142">
        <f>IF([1]FR!F33="", "", [1]FR!F33)</f>
        <v>73.287902191017736</v>
      </c>
      <c r="G32" s="142">
        <f>IF([1]FR!G33="", "", [1]FR!G33)</f>
        <v>75.905327269268369</v>
      </c>
      <c r="H32" s="142">
        <f>IF([1]FR!H33="", "", [1]FR!H33)</f>
        <v>56.087680248227869</v>
      </c>
      <c r="I32" s="142">
        <f>IF([1]FR!I33="", "", [1]FR!I33)</f>
        <v>69.922641376124076</v>
      </c>
      <c r="J32" s="99">
        <f>IF([1]FR!J33="", "", [1]FR!J33)</f>
        <v>109.63618436601624</v>
      </c>
      <c r="K32" s="99">
        <f>IF([1]FR!K33="", "", [1]FR!K33)</f>
        <v>180.60233039929372</v>
      </c>
      <c r="L32" s="99">
        <f>IF([1]FR!L33="", "", [1]FR!L33)</f>
        <v>93.105549212058264</v>
      </c>
      <c r="M32" s="99">
        <f>IF([1]FR!M33="", "", [1]FR!M33)</f>
        <v>81.14017742576965</v>
      </c>
      <c r="N32" s="99">
        <f>IF([1]FR!N33="", "", [1]FR!N33)</f>
        <v>94.227302817022817</v>
      </c>
      <c r="O32" s="99">
        <f>IF([1]FR!O33="", "", [1]FR!O33)</f>
        <v>90.114206265486104</v>
      </c>
      <c r="P32" s="99">
        <f>IF([1]FR!P33="", "", [1]FR!P33)</f>
        <v>86.375027582270917</v>
      </c>
      <c r="Q32" s="99">
        <f>IF([1]FR!Q33="", "", [1]FR!Q33)</f>
        <v>90.114206265486104</v>
      </c>
      <c r="R32" s="99">
        <f>IF([1]FR!R33="", "", [1]FR!R33)</f>
        <v>86.74894545059243</v>
      </c>
      <c r="S32" s="99">
        <f>IF([1]FR!S33="", "", [1]FR!S33)</f>
        <v>80.766259557448123</v>
      </c>
      <c r="T32" s="99">
        <f>IF([1]FR!T33="", "", [1]FR!T33)</f>
        <v>99.088235105202557</v>
      </c>
      <c r="U32" s="99">
        <f>IF([1]FR!U33="", "", [1]FR!U33)</f>
        <v>80.018423820805083</v>
      </c>
      <c r="V32" s="99">
        <f>IF([1]FR!V33="", "", [1]FR!V33)</f>
        <v>96.470810026951924</v>
      </c>
      <c r="W32" s="99">
        <f>IF([1]FR!W33="", "", [1]FR!W33)</f>
        <v>89.740288397164576</v>
      </c>
      <c r="X32" s="99">
        <f>IF([1]FR!X33="", "", [1]FR!X33)</f>
        <v>88.24461692387851</v>
      </c>
      <c r="Y32" s="99">
        <f>IF([1]FR!Y33="", "", [1]FR!Y33)</f>
        <v>94.60122068534433</v>
      </c>
      <c r="Z32" s="99">
        <f>IF([1]FR!Z33="", "", [1]FR!Z33)</f>
        <v>97.592563631916491</v>
      </c>
      <c r="AA32" s="99">
        <f>IF([1]FR!AA33="", "", [1]FR!AA33)</f>
        <v>80.766259557448123</v>
      </c>
      <c r="AB32" s="99">
        <f>IF([1]FR!AB33="", "", [1]FR!AB33)</f>
        <v>108.06226394491902</v>
      </c>
      <c r="AC32" s="99">
        <f>IF([1]FR!AC33="", "", [1]FR!AC33)</f>
        <v>87.122863318913943</v>
      </c>
      <c r="AD32" s="99">
        <f>IF([1]FR!AD33="", "", [1]FR!AD33)</f>
        <v>82.261931030734203</v>
      </c>
      <c r="AE32" s="99">
        <f>IF([1]FR!AE33="", "", [1]FR!AE33)</f>
        <v>103.20133165673928</v>
      </c>
      <c r="AF32" s="99">
        <f>IF([1]FR!AF33="", "", [1]FR!AF33)</f>
        <v>89.740288397164576</v>
      </c>
    </row>
    <row r="33" spans="1:220" x14ac:dyDescent="0.25">
      <c r="A33" s="56">
        <v>2014</v>
      </c>
      <c r="B33" s="89">
        <f>IF([1]FR!B34="", "", [1]FR!B34)</f>
        <v>100</v>
      </c>
      <c r="C33" s="87">
        <f>IF([1]FR!C34="", "", [1]FR!C34)</f>
        <v>108.37557877292529</v>
      </c>
      <c r="D33" s="87">
        <f>IF([1]FR!D34="", "", [1]FR!D34)</f>
        <v>106.7878433861746</v>
      </c>
      <c r="E33" s="142">
        <f>IF([1]FR!E34="", "", [1]FR!E34)</f>
        <v>70.403972465790403</v>
      </c>
      <c r="F33" s="142">
        <f>IF([1]FR!F34="", "", [1]FR!F34)</f>
        <v>73.078790009199466</v>
      </c>
      <c r="G33" s="142">
        <f>IF([1]FR!G34="", "", [1]FR!G34)</f>
        <v>77.078126775872079</v>
      </c>
      <c r="H33" s="142">
        <f>IF([1]FR!H34="", "", [1]FR!H34)</f>
        <v>58.172171151601567</v>
      </c>
      <c r="I33" s="142">
        <f>IF([1]FR!I34="", "", [1]FR!I34)</f>
        <v>69.806605381921884</v>
      </c>
      <c r="J33" s="99">
        <f>IF([1]FR!J34="", "", [1]FR!J34)</f>
        <v>107.85916200629946</v>
      </c>
      <c r="K33" s="99">
        <f>IF([1]FR!K34="", "", [1]FR!K34)</f>
        <v>178.15227415177978</v>
      </c>
      <c r="L33" s="99">
        <f>IF([1]FR!L34="", "", [1]FR!L34)</f>
        <v>93.439049912260018</v>
      </c>
      <c r="M33" s="99">
        <f>IF([1]FR!M34="", "", [1]FR!M34)</f>
        <v>78.532431054662112</v>
      </c>
      <c r="N33" s="99">
        <f>IF([1]FR!N34="", "", [1]FR!N34)</f>
        <v>93.075473842562502</v>
      </c>
      <c r="O33" s="99">
        <f>IF([1]FR!O34="", "", [1]FR!O34)</f>
        <v>88.348984936494872</v>
      </c>
      <c r="P33" s="99">
        <f>IF([1]FR!P34="", "", [1]FR!P34)</f>
        <v>85.07680030921729</v>
      </c>
      <c r="Q33" s="99">
        <f>IF([1]FR!Q34="", "", [1]FR!Q34)</f>
        <v>89.439713145587405</v>
      </c>
      <c r="R33" s="99">
        <f>IF([1]FR!R34="", "", [1]FR!R34)</f>
        <v>85.07680030921729</v>
      </c>
      <c r="S33" s="99">
        <f>IF([1]FR!S34="", "", [1]FR!S34)</f>
        <v>79.259583194057143</v>
      </c>
      <c r="T33" s="99">
        <f>IF([1]FR!T34="", "", [1]FR!T34)</f>
        <v>97.074810609235115</v>
      </c>
      <c r="U33" s="99">
        <f>IF([1]FR!U34="", "", [1]FR!U34)</f>
        <v>77.078126775872079</v>
      </c>
      <c r="V33" s="99">
        <f>IF([1]FR!V34="", "", [1]FR!V34)</f>
        <v>95.256930260747566</v>
      </c>
      <c r="W33" s="99">
        <f>IF([1]FR!W34="", "", [1]FR!W34)</f>
        <v>88.348984936494872</v>
      </c>
      <c r="X33" s="99">
        <f>IF([1]FR!X34="", "", [1]FR!X34)</f>
        <v>86.894680657704839</v>
      </c>
      <c r="Y33" s="99">
        <f>IF([1]FR!Y34="", "", [1]FR!Y34)</f>
        <v>91.984745633469984</v>
      </c>
      <c r="Z33" s="99">
        <f>IF([1]FR!Z34="", "", [1]FR!Z34)</f>
        <v>96.347658469840098</v>
      </c>
      <c r="AA33" s="99">
        <f>IF([1]FR!AA34="", "", [1]FR!AA34)</f>
        <v>79.986735333452145</v>
      </c>
      <c r="AB33" s="99">
        <f>IF([1]FR!AB34="", "", [1]FR!AB34)</f>
        <v>105.80063628197536</v>
      </c>
      <c r="AC33" s="99">
        <f>IF([1]FR!AC34="", "", [1]FR!AC34)</f>
        <v>85.07680030921729</v>
      </c>
      <c r="AD33" s="99">
        <f>IF([1]FR!AD34="", "", [1]FR!AD34)</f>
        <v>80.350311403149661</v>
      </c>
      <c r="AE33" s="99">
        <f>IF([1]FR!AE34="", "", [1]FR!AE34)</f>
        <v>101.80129951530274</v>
      </c>
      <c r="AF33" s="99">
        <f>IF([1]FR!AF34="", "", [1]FR!AF34)</f>
        <v>89.076137075889889</v>
      </c>
    </row>
    <row r="34" spans="1:220" ht="22.5" x14ac:dyDescent="0.25">
      <c r="A34" s="55" t="s">
        <v>25</v>
      </c>
      <c r="B34" s="87" t="str">
        <f>IF([1]FR!B35="", "", [1]FR!B35)</f>
        <v/>
      </c>
      <c r="C34" s="87" t="str">
        <f>IF([1]FR!C35="", "", [1]FR!C35)</f>
        <v/>
      </c>
      <c r="D34" s="87" t="str">
        <f>IF([1]FR!D35="", "", [1]FR!D35)</f>
        <v/>
      </c>
      <c r="E34" s="142" t="str">
        <f>IF([1]FR!E35="", "", [1]FR!E35)</f>
        <v/>
      </c>
      <c r="F34" s="142" t="str">
        <f>IF([1]FR!F35="", "", [1]FR!F35)</f>
        <v/>
      </c>
      <c r="G34" s="142" t="str">
        <f>IF([1]FR!G35="", "", [1]FR!G35)</f>
        <v/>
      </c>
      <c r="H34" s="142" t="str">
        <f>IF([1]FR!H35="", "", [1]FR!H35)</f>
        <v/>
      </c>
      <c r="I34" s="142" t="str">
        <f>IF([1]FR!I35="", "", [1]FR!I35)</f>
        <v/>
      </c>
      <c r="J34" s="99" t="str">
        <f>IF([1]FR!J35="", "", [1]FR!J35)</f>
        <v/>
      </c>
      <c r="K34" s="99" t="str">
        <f>IF([1]FR!K35="", "", [1]FR!K35)</f>
        <v/>
      </c>
      <c r="L34" s="99" t="str">
        <f>IF([1]FR!L35="", "", [1]FR!L35)</f>
        <v/>
      </c>
      <c r="M34" s="99" t="str">
        <f>IF([1]FR!M35="", "", [1]FR!M35)</f>
        <v/>
      </c>
      <c r="N34" s="99" t="str">
        <f>IF([1]FR!N35="", "", [1]FR!N35)</f>
        <v/>
      </c>
      <c r="O34" s="99" t="str">
        <f>IF([1]FR!O35="", "", [1]FR!O35)</f>
        <v/>
      </c>
      <c r="P34" s="99" t="str">
        <f>IF([1]FR!P35="", "", [1]FR!P35)</f>
        <v/>
      </c>
      <c r="Q34" s="99" t="str">
        <f>IF([1]FR!Q35="", "", [1]FR!Q35)</f>
        <v/>
      </c>
      <c r="R34" s="99" t="str">
        <f>IF([1]FR!R35="", "", [1]FR!R35)</f>
        <v/>
      </c>
      <c r="S34" s="99" t="str">
        <f>IF([1]FR!S35="", "", [1]FR!S35)</f>
        <v/>
      </c>
      <c r="T34" s="99" t="str">
        <f>IF([1]FR!T35="", "", [1]FR!T35)</f>
        <v/>
      </c>
      <c r="U34" s="99" t="str">
        <f>IF([1]FR!U35="", "", [1]FR!U35)</f>
        <v/>
      </c>
      <c r="V34" s="99" t="str">
        <f>IF([1]FR!V35="", "", [1]FR!V35)</f>
        <v/>
      </c>
      <c r="W34" s="99" t="str">
        <f>IF([1]FR!W35="", "", [1]FR!W35)</f>
        <v/>
      </c>
      <c r="X34" s="99" t="str">
        <f>IF([1]FR!X35="", "", [1]FR!X35)</f>
        <v/>
      </c>
      <c r="Y34" s="99" t="str">
        <f>IF([1]FR!Y35="", "", [1]FR!Y35)</f>
        <v/>
      </c>
      <c r="Z34" s="99" t="str">
        <f>IF([1]FR!Z35="", "", [1]FR!Z35)</f>
        <v/>
      </c>
      <c r="AA34" s="99" t="str">
        <f>IF([1]FR!AA35="", "", [1]FR!AA35)</f>
        <v/>
      </c>
      <c r="AB34" s="99" t="str">
        <f>IF([1]FR!AB35="", "", [1]FR!AB35)</f>
        <v/>
      </c>
      <c r="AC34" s="99" t="str">
        <f>IF([1]FR!AC35="", "", [1]FR!AC35)</f>
        <v/>
      </c>
      <c r="AD34" s="99" t="str">
        <f>IF([1]FR!AD35="", "", [1]FR!AD35)</f>
        <v/>
      </c>
      <c r="AE34" s="99" t="str">
        <f>IF([1]FR!AE35="", "", [1]FR!AE35)</f>
        <v/>
      </c>
      <c r="AF34" s="99" t="str">
        <f>IF([1]FR!AF35="", "", [1]FR!AF35)</f>
        <v/>
      </c>
    </row>
    <row r="35" spans="1:220" x14ac:dyDescent="0.25">
      <c r="A35" s="56">
        <v>2000</v>
      </c>
      <c r="B35" s="87" t="str">
        <f>IF([1]FR!B36="", "", [1]FR!B36)</f>
        <v>-</v>
      </c>
      <c r="C35" s="87" t="str">
        <f>IF([1]FR!C36="", "", [1]FR!C36)</f>
        <v>-</v>
      </c>
      <c r="D35" s="87" t="str">
        <f>IF([1]FR!D36="", "", [1]FR!D36)</f>
        <v>-</v>
      </c>
      <c r="E35" s="142">
        <f>IF([1]FR!E36="", "", [1]FR!E36)</f>
        <v>63.527745908619934</v>
      </c>
      <c r="F35" s="142">
        <f>IF([1]FR!F36="", "", [1]FR!F36)</f>
        <v>56.866122284881271</v>
      </c>
      <c r="G35" s="142">
        <f>IF([1]FR!G36="", "", [1]FR!G36)</f>
        <v>69.959026062181223</v>
      </c>
      <c r="H35" s="142">
        <f>IF([1]FR!H36="", "", [1]FR!H36)</f>
        <v>53.831867575624294</v>
      </c>
      <c r="I35" s="142">
        <f>IF([1]FR!I36="", "", [1]FR!I36)</f>
        <v>65.885662962181584</v>
      </c>
      <c r="J35" s="99">
        <f>IF([1]FR!J36="", "", [1]FR!J36)</f>
        <v>118.79808614001487</v>
      </c>
      <c r="K35" s="99">
        <f>IF([1]FR!K36="", "", [1]FR!K36)</f>
        <v>168.75818684062912</v>
      </c>
      <c r="L35" s="99">
        <f>IF([1]FR!L36="", "", [1]FR!L36)</f>
        <v>119.54370691112435</v>
      </c>
      <c r="M35" s="99">
        <f>IF([1]FR!M36="", "", [1]FR!M36)</f>
        <v>102.30011937644869</v>
      </c>
      <c r="N35" s="99">
        <f>IF([1]FR!N36="", "", [1]FR!N36)</f>
        <v>115.06807723463095</v>
      </c>
      <c r="O35" s="99">
        <f>IF([1]FR!O36="", "", [1]FR!O36)</f>
        <v>118.93134492813824</v>
      </c>
      <c r="P35" s="99">
        <f>IF([1]FR!P36="", "", [1]FR!P36)</f>
        <v>100.93392141430992</v>
      </c>
      <c r="Q35" s="99">
        <f>IF([1]FR!Q36="", "", [1]FR!Q36)</f>
        <v>107.88820430008855</v>
      </c>
      <c r="R35" s="99">
        <f>IF([1]FR!R36="", "", [1]FR!R36)</f>
        <v>93.996447295981028</v>
      </c>
      <c r="S35" s="99">
        <f>IF([1]FR!S36="", "", [1]FR!S36)</f>
        <v>104.11939746351828</v>
      </c>
      <c r="T35" s="99">
        <f>IF([1]FR!T36="", "", [1]FR!T36)</f>
        <v>123.6440708728215</v>
      </c>
      <c r="U35" s="99">
        <f>IF([1]FR!U36="", "", [1]FR!U36)</f>
        <v>105.10081374715364</v>
      </c>
      <c r="V35" s="99">
        <f>IF([1]FR!V36="", "", [1]FR!V36)</f>
        <v>104.99209389615902</v>
      </c>
      <c r="W35" s="99">
        <f>IF([1]FR!W36="", "", [1]FR!W36)</f>
        <v>101.61941812517354</v>
      </c>
      <c r="X35" s="99">
        <f>IF([1]FR!X36="", "", [1]FR!X36)</f>
        <v>102.45196259221967</v>
      </c>
      <c r="Y35" s="99">
        <f>IF([1]FR!Y36="", "", [1]FR!Y36)</f>
        <v>106.10632169675497</v>
      </c>
      <c r="Z35" s="99">
        <f>IF([1]FR!Z36="", "", [1]FR!Z36)</f>
        <v>108.37859968063364</v>
      </c>
      <c r="AA35" s="99">
        <f>IF([1]FR!AA36="", "", [1]FR!AA36)</f>
        <v>107.74337626509545</v>
      </c>
      <c r="AB35" s="99">
        <f>IF([1]FR!AB36="", "", [1]FR!AB36)</f>
        <v>121.8846538567491</v>
      </c>
      <c r="AC35" s="99">
        <f>IF([1]FR!AC36="", "", [1]FR!AC36)</f>
        <v>100.65205229197952</v>
      </c>
      <c r="AD35" s="99">
        <f>IF([1]FR!AD36="", "", [1]FR!AD36)</f>
        <v>91.713778740160095</v>
      </c>
      <c r="AE35" s="99">
        <f>IF([1]FR!AE36="", "", [1]FR!AE36)</f>
        <v>106.32792368219664</v>
      </c>
      <c r="AF35" s="99">
        <f>IF([1]FR!AF36="", "", [1]FR!AF36)</f>
        <v>73.462549259861134</v>
      </c>
    </row>
    <row r="36" spans="1:220" x14ac:dyDescent="0.25">
      <c r="A36" s="56">
        <v>2006</v>
      </c>
      <c r="B36" s="87" t="str">
        <f>IF([1]FR!B37="", "", [1]FR!B37)</f>
        <v>-</v>
      </c>
      <c r="C36" s="87" t="str">
        <f>IF([1]FR!C37="", "", [1]FR!C37)</f>
        <v>-</v>
      </c>
      <c r="D36" s="87" t="str">
        <f>IF([1]FR!D37="", "", [1]FR!D37)</f>
        <v>-</v>
      </c>
      <c r="E36" s="142">
        <f>IF([1]FR!E37="", "", [1]FR!E37)</f>
        <v>67.274848242695256</v>
      </c>
      <c r="F36" s="142">
        <f>IF([1]FR!F37="", "", [1]FR!F37)</f>
        <v>64.585196387018087</v>
      </c>
      <c r="G36" s="142">
        <f>IF([1]FR!G37="", "", [1]FR!G37)</f>
        <v>73.448073205797741</v>
      </c>
      <c r="H36" s="142">
        <f>IF([1]FR!H37="", "", [1]FR!H37)</f>
        <v>52.238269971128823</v>
      </c>
      <c r="I36" s="142">
        <f>IF([1]FR!I37="", "", [1]FR!I37)</f>
        <v>69.513863934379032</v>
      </c>
      <c r="J36" s="99">
        <f>IF([1]FR!J37="", "", [1]FR!J37)</f>
        <v>110.44324120967002</v>
      </c>
      <c r="K36" s="99">
        <f>IF([1]FR!K37="", "", [1]FR!K37)</f>
        <v>154.27276449844967</v>
      </c>
      <c r="L36" s="99">
        <f>IF([1]FR!L37="", "", [1]FR!L37)</f>
        <v>109.23015943163099</v>
      </c>
      <c r="M36" s="99">
        <f>IF([1]FR!M37="", "", [1]FR!M37)</f>
        <v>94.36846997156087</v>
      </c>
      <c r="N36" s="99">
        <f>IF([1]FR!N37="", "", [1]FR!N37)</f>
        <v>102.30840118635788</v>
      </c>
      <c r="O36" s="99">
        <f>IF([1]FR!O37="", "", [1]FR!O37)</f>
        <v>106.08229287799836</v>
      </c>
      <c r="P36" s="99">
        <f>IF([1]FR!P37="", "", [1]FR!P37)</f>
        <v>93.199137892604185</v>
      </c>
      <c r="Q36" s="99">
        <f>IF([1]FR!Q37="", "", [1]FR!Q37)</f>
        <v>95.951294311020689</v>
      </c>
      <c r="R36" s="99">
        <f>IF([1]FR!R37="", "", [1]FR!R37)</f>
        <v>91.116234370430064</v>
      </c>
      <c r="S36" s="99">
        <f>IF([1]FR!S37="", "", [1]FR!S37)</f>
        <v>100.03261499197988</v>
      </c>
      <c r="T36" s="99">
        <f>IF([1]FR!T37="", "", [1]FR!T37)</f>
        <v>107.96663820040291</v>
      </c>
      <c r="U36" s="99">
        <f>IF([1]FR!U37="", "", [1]FR!U37)</f>
        <v>97.831326269877138</v>
      </c>
      <c r="V36" s="99">
        <f>IF([1]FR!V37="", "", [1]FR!V37)</f>
        <v>97.085458905974875</v>
      </c>
      <c r="W36" s="99">
        <f>IF([1]FR!W37="", "", [1]FR!W37)</f>
        <v>100.17643157872294</v>
      </c>
      <c r="X36" s="99">
        <f>IF([1]FR!X37="", "", [1]FR!X37)</f>
        <v>93.688520716308176</v>
      </c>
      <c r="Y36" s="99">
        <f>IF([1]FR!Y37="", "", [1]FR!Y37)</f>
        <v>103.31570928675826</v>
      </c>
      <c r="Z36" s="99">
        <f>IF([1]FR!Z37="", "", [1]FR!Z37)</f>
        <v>105.06812446635436</v>
      </c>
      <c r="AA36" s="99">
        <f>IF([1]FR!AA37="", "", [1]FR!AA37)</f>
        <v>98.489769201149741</v>
      </c>
      <c r="AB36" s="99">
        <f>IF([1]FR!AB37="", "", [1]FR!AB37)</f>
        <v>114.67403180189571</v>
      </c>
      <c r="AC36" s="99">
        <f>IF([1]FR!AC37="", "", [1]FR!AC37)</f>
        <v>92.338216296442042</v>
      </c>
      <c r="AD36" s="99">
        <f>IF([1]FR!AD37="", "", [1]FR!AD37)</f>
        <v>85.238632185468489</v>
      </c>
      <c r="AE36" s="99">
        <f>IF([1]FR!AE37="", "", [1]FR!AE37)</f>
        <v>100.02237586029248</v>
      </c>
      <c r="AF36" s="99">
        <f>IF([1]FR!AF37="", "", [1]FR!AF37)</f>
        <v>67.985696527734447</v>
      </c>
    </row>
    <row r="37" spans="1:220" x14ac:dyDescent="0.25">
      <c r="A37" s="56">
        <v>2007</v>
      </c>
      <c r="B37" s="87" t="str">
        <f>IF([1]FR!B38="", "", [1]FR!B38)</f>
        <v>-</v>
      </c>
      <c r="C37" s="87" t="str">
        <f>IF([1]FR!C38="", "", [1]FR!C38)</f>
        <v>-</v>
      </c>
      <c r="D37" s="87" t="str">
        <f>IF([1]FR!D38="", "", [1]FR!D38)</f>
        <v>-</v>
      </c>
      <c r="E37" s="142">
        <f>IF([1]FR!E38="", "", [1]FR!E38)</f>
        <v>67.338771091365317</v>
      </c>
      <c r="F37" s="142">
        <f>IF([1]FR!F38="", "", [1]FR!F38)</f>
        <v>66.082333369916171</v>
      </c>
      <c r="G37" s="142">
        <f>IF([1]FR!G38="", "", [1]FR!G38)</f>
        <v>74.906519700727245</v>
      </c>
      <c r="H37" s="142">
        <f>IF([1]FR!H38="", "", [1]FR!H38)</f>
        <v>54.127739454005876</v>
      </c>
      <c r="I37" s="142">
        <f>IF([1]FR!I38="", "", [1]FR!I38)</f>
        <v>67.767473872420751</v>
      </c>
      <c r="J37" s="99">
        <f>IF([1]FR!J38="", "", [1]FR!J38)</f>
        <v>110.22607751253383</v>
      </c>
      <c r="K37" s="99">
        <f>IF([1]FR!K38="", "", [1]FR!K38)</f>
        <v>157.1732059706643</v>
      </c>
      <c r="L37" s="99">
        <f>IF([1]FR!L38="", "", [1]FR!L38)</f>
        <v>108.79712283201893</v>
      </c>
      <c r="M37" s="99">
        <f>IF([1]FR!M38="", "", [1]FR!M38)</f>
        <v>95.186093916388373</v>
      </c>
      <c r="N37" s="99">
        <f>IF([1]FR!N38="", "", [1]FR!N38)</f>
        <v>101.32832566956039</v>
      </c>
      <c r="O37" s="99">
        <f>IF([1]FR!O38="", "", [1]FR!O38)</f>
        <v>102.5703596424143</v>
      </c>
      <c r="P37" s="99">
        <f>IF([1]FR!P38="", "", [1]FR!P38)</f>
        <v>97.461034387742615</v>
      </c>
      <c r="Q37" s="99">
        <f>IF([1]FR!Q38="", "", [1]FR!Q38)</f>
        <v>98.495739844128451</v>
      </c>
      <c r="R37" s="99">
        <f>IF([1]FR!R38="", "", [1]FR!R38)</f>
        <v>89.334088736595547</v>
      </c>
      <c r="S37" s="99">
        <f>IF([1]FR!S38="", "", [1]FR!S38)</f>
        <v>99.963849038373212</v>
      </c>
      <c r="T37" s="99">
        <f>IF([1]FR!T38="", "", [1]FR!T38)</f>
        <v>107.60414615559645</v>
      </c>
      <c r="U37" s="99">
        <f>IF([1]FR!U38="", "", [1]FR!U38)</f>
        <v>94.98297545987046</v>
      </c>
      <c r="V37" s="99">
        <f>IF([1]FR!V38="", "", [1]FR!V38)</f>
        <v>96.036459846011326</v>
      </c>
      <c r="W37" s="99">
        <f>IF([1]FR!W38="", "", [1]FR!W38)</f>
        <v>96.799289488316958</v>
      </c>
      <c r="X37" s="99">
        <f>IF([1]FR!X38="", "", [1]FR!X38)</f>
        <v>94.546215701466878</v>
      </c>
      <c r="Y37" s="99">
        <f>IF([1]FR!Y38="", "", [1]FR!Y38)</f>
        <v>104.13012053507261</v>
      </c>
      <c r="Z37" s="99">
        <f>IF([1]FR!Z38="", "", [1]FR!Z38)</f>
        <v>100.06839502867508</v>
      </c>
      <c r="AA37" s="99">
        <f>IF([1]FR!AA38="", "", [1]FR!AA38)</f>
        <v>94.206086848563487</v>
      </c>
      <c r="AB37" s="99">
        <f>IF([1]FR!AB38="", "", [1]FR!AB38)</f>
        <v>111.46161692332089</v>
      </c>
      <c r="AC37" s="99">
        <f>IF([1]FR!AC38="", "", [1]FR!AC38)</f>
        <v>94.803899979494474</v>
      </c>
      <c r="AD37" s="99">
        <f>IF([1]FR!AD38="", "", [1]FR!AD38)</f>
        <v>85.936097902787509</v>
      </c>
      <c r="AE37" s="99">
        <f>IF([1]FR!AE38="", "", [1]FR!AE38)</f>
        <v>101.31022215125549</v>
      </c>
      <c r="AF37" s="99">
        <f>IF([1]FR!AF38="", "", [1]FR!AF38)</f>
        <v>65.830075066144886</v>
      </c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</row>
    <row r="38" spans="1:220" x14ac:dyDescent="0.25">
      <c r="A38" s="56">
        <v>2009</v>
      </c>
      <c r="B38" s="87" t="str">
        <f>IF([1]FR!B39="", "", [1]FR!B39)</f>
        <v>-</v>
      </c>
      <c r="C38" s="87" t="str">
        <f>IF([1]FR!C39="", "", [1]FR!C39)</f>
        <v>-</v>
      </c>
      <c r="D38" s="87" t="str">
        <f>IF([1]FR!D39="", "", [1]FR!D39)</f>
        <v>-</v>
      </c>
      <c r="E38" s="142">
        <f>IF([1]FR!E39="", "", [1]FR!E39)</f>
        <v>68.164893964932375</v>
      </c>
      <c r="F38" s="142">
        <f>IF([1]FR!F39="", "", [1]FR!F39)</f>
        <v>66.831759016978864</v>
      </c>
      <c r="G38" s="142">
        <f>IF([1]FR!G39="", "", [1]FR!G39)</f>
        <v>73.773422019615793</v>
      </c>
      <c r="H38" s="142">
        <f>IF([1]FR!H39="", "", [1]FR!H39)</f>
        <v>56.043802311206882</v>
      </c>
      <c r="I38" s="142">
        <f>IF([1]FR!I39="", "", [1]FR!I39)</f>
        <v>69.461277101124821</v>
      </c>
      <c r="J38" s="99">
        <f>IF([1]FR!J39="", "", [1]FR!J39)</f>
        <v>110.29631794159602</v>
      </c>
      <c r="K38" s="99">
        <f>IF([1]FR!K39="", "", [1]FR!K39)</f>
        <v>164.63866322431923</v>
      </c>
      <c r="L38" s="99">
        <f>IF([1]FR!L39="", "", [1]FR!L39)</f>
        <v>101.05118124954768</v>
      </c>
      <c r="M38" s="99">
        <f>IF([1]FR!M39="", "", [1]FR!M39)</f>
        <v>95.217879794920677</v>
      </c>
      <c r="N38" s="99">
        <f>IF([1]FR!N39="", "", [1]FR!N39)</f>
        <v>97.331642153731195</v>
      </c>
      <c r="O38" s="99">
        <f>IF([1]FR!O39="", "", [1]FR!O39)</f>
        <v>98.949866026721949</v>
      </c>
      <c r="P38" s="99">
        <f>IF([1]FR!P39="", "", [1]FR!P39)</f>
        <v>86.816236962310285</v>
      </c>
      <c r="Q38" s="99">
        <f>IF([1]FR!Q39="", "", [1]FR!Q39)</f>
        <v>95.502419596695816</v>
      </c>
      <c r="R38" s="99">
        <f>IF([1]FR!R39="", "", [1]FR!R39)</f>
        <v>88.89321416154398</v>
      </c>
      <c r="S38" s="99">
        <f>IF([1]FR!S39="", "", [1]FR!S39)</f>
        <v>96.939393365327149</v>
      </c>
      <c r="T38" s="99">
        <f>IF([1]FR!T39="", "", [1]FR!T39)</f>
        <v>111.26494181161758</v>
      </c>
      <c r="U38" s="99">
        <f>IF([1]FR!U39="", "", [1]FR!U39)</f>
        <v>93.618539439441975</v>
      </c>
      <c r="V38" s="99">
        <f>IF([1]FR!V39="", "", [1]FR!V39)</f>
        <v>97.487131666369351</v>
      </c>
      <c r="W38" s="99">
        <f>IF([1]FR!W39="", "", [1]FR!W39)</f>
        <v>92.51785909902766</v>
      </c>
      <c r="X38" s="99">
        <f>IF([1]FR!X39="", "", [1]FR!X39)</f>
        <v>92.521533058685677</v>
      </c>
      <c r="Y38" s="99">
        <f>IF([1]FR!Y39="", "", [1]FR!Y39)</f>
        <v>101.40566514171725</v>
      </c>
      <c r="Z38" s="99">
        <f>IF([1]FR!Z39="", "", [1]FR!Z39)</f>
        <v>102.2610333915549</v>
      </c>
      <c r="AA38" s="99">
        <f>IF([1]FR!AA39="", "", [1]FR!AA39)</f>
        <v>87.596701319860074</v>
      </c>
      <c r="AB38" s="99">
        <f>IF([1]FR!AB39="", "", [1]FR!AB39)</f>
        <v>109.676186700562</v>
      </c>
      <c r="AC38" s="99">
        <f>IF([1]FR!AC39="", "", [1]FR!AC39)</f>
        <v>92.481403353168574</v>
      </c>
      <c r="AD38" s="99">
        <f>IF([1]FR!AD39="", "", [1]FR!AD39)</f>
        <v>85.223796318263183</v>
      </c>
      <c r="AE38" s="99">
        <f>IF([1]FR!AE39="", "", [1]FR!AE39)</f>
        <v>101.39479503032996</v>
      </c>
      <c r="AF38" s="99">
        <f>IF([1]FR!AF39="", "", [1]FR!AF39)</f>
        <v>71.943507512177277</v>
      </c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</row>
    <row r="39" spans="1:220" x14ac:dyDescent="0.25">
      <c r="A39" s="56">
        <v>2011</v>
      </c>
      <c r="B39" s="87" t="str">
        <f>IF([1]FR!B40="", "", [1]FR!B40)</f>
        <v>-</v>
      </c>
      <c r="C39" s="87" t="str">
        <f>IF([1]FR!C40="", "", [1]FR!C40)</f>
        <v>-</v>
      </c>
      <c r="D39" s="87" t="str">
        <f>IF([1]FR!D40="", "", [1]FR!D40)</f>
        <v>-</v>
      </c>
      <c r="E39" s="142">
        <f>IF([1]FR!E40="", "", [1]FR!E40)</f>
        <v>66.79510513352281</v>
      </c>
      <c r="F39" s="142">
        <f>IF([1]FR!F40="", "", [1]FR!F40)</f>
        <v>67.78843599829456</v>
      </c>
      <c r="G39" s="142">
        <f>IF([1]FR!G40="", "", [1]FR!G40)</f>
        <v>76.79577358678155</v>
      </c>
      <c r="H39" s="142">
        <f>IF([1]FR!H40="", "", [1]FR!H40)</f>
        <v>50.801916957207169</v>
      </c>
      <c r="I39" s="142">
        <f>IF([1]FR!I40="", "", [1]FR!I40)</f>
        <v>66.230989615448735</v>
      </c>
      <c r="J39" s="99">
        <f>IF([1]FR!J40="", "", [1]FR!J40)</f>
        <v>111.34599544409983</v>
      </c>
      <c r="K39" s="99">
        <f>IF([1]FR!K40="", "", [1]FR!K40)</f>
        <v>165.75771687999011</v>
      </c>
      <c r="L39" s="99">
        <f>IF([1]FR!L40="", "", [1]FR!L40)</f>
        <v>103.38049687194754</v>
      </c>
      <c r="M39" s="99">
        <f>IF([1]FR!M40="", "", [1]FR!M40)</f>
        <v>98.988387627128233</v>
      </c>
      <c r="N39" s="99">
        <f>IF([1]FR!N40="", "", [1]FR!N40)</f>
        <v>100.18855470676364</v>
      </c>
      <c r="O39" s="99">
        <f>IF([1]FR!O40="", "", [1]FR!O40)</f>
        <v>95.638598764227851</v>
      </c>
      <c r="P39" s="99">
        <f>IF([1]FR!P40="", "", [1]FR!P40)</f>
        <v>88.042840558859112</v>
      </c>
      <c r="Q39" s="99">
        <f>IF([1]FR!Q40="", "", [1]FR!Q40)</f>
        <v>92.439591657336365</v>
      </c>
      <c r="R39" s="99">
        <f>IF([1]FR!R40="", "", [1]FR!R40)</f>
        <v>91.534308460192051</v>
      </c>
      <c r="S39" s="99">
        <f>IF([1]FR!S40="", "", [1]FR!S40)</f>
        <v>96.238656646324671</v>
      </c>
      <c r="T39" s="99">
        <f>IF([1]FR!T40="", "", [1]FR!T40)</f>
        <v>113.93970233273436</v>
      </c>
      <c r="U39" s="99">
        <f>IF([1]FR!U40="", "", [1]FR!U40)</f>
        <v>92.977601460145493</v>
      </c>
      <c r="V39" s="99">
        <f>IF([1]FR!V40="", "", [1]FR!V40)</f>
        <v>97.416859543526357</v>
      </c>
      <c r="W39" s="99">
        <f>IF([1]FR!W40="", "", [1]FR!W40)</f>
        <v>92.392671210575372</v>
      </c>
      <c r="X39" s="99">
        <f>IF([1]FR!X40="", "", [1]FR!X40)</f>
        <v>93.70980759741694</v>
      </c>
      <c r="Y39" s="99">
        <f>IF([1]FR!Y40="", "", [1]FR!Y40)</f>
        <v>102.09076247241032</v>
      </c>
      <c r="Z39" s="99">
        <f>IF([1]FR!Z40="", "", [1]FR!Z40)</f>
        <v>102.18905145442876</v>
      </c>
      <c r="AA39" s="99">
        <f>IF([1]FR!AA40="", "", [1]FR!AA40)</f>
        <v>86.268553315816334</v>
      </c>
      <c r="AB39" s="99">
        <f>IF([1]FR!AB40="", "", [1]FR!AB40)</f>
        <v>112.75144714466528</v>
      </c>
      <c r="AC39" s="99">
        <f>IF([1]FR!AC40="", "", [1]FR!AC40)</f>
        <v>93.006741989924109</v>
      </c>
      <c r="AD39" s="99">
        <f>IF([1]FR!AD40="", "", [1]FR!AD40)</f>
        <v>87.647581006402802</v>
      </c>
      <c r="AE39" s="99">
        <f>IF([1]FR!AE40="", "", [1]FR!AE40)</f>
        <v>102.82727767335078</v>
      </c>
      <c r="AF39" s="99">
        <f>IF([1]FR!AF40="", "", [1]FR!AF40)</f>
        <v>70.213623060392223</v>
      </c>
    </row>
    <row r="40" spans="1:220" x14ac:dyDescent="0.25">
      <c r="A40" s="56">
        <v>2013</v>
      </c>
      <c r="B40" s="87" t="str">
        <f>IF([1]FR!B41="", "", [1]FR!B41)</f>
        <v>-</v>
      </c>
      <c r="C40" s="87" t="str">
        <f>IF([1]FR!C41="", "", [1]FR!C41)</f>
        <v>-</v>
      </c>
      <c r="D40" s="87" t="str">
        <f>IF([1]FR!D41="", "", [1]FR!D41)</f>
        <v>-</v>
      </c>
      <c r="E40" s="142">
        <f>IF([1]FR!E41="", "", [1]FR!E41)</f>
        <v>72.182695834289973</v>
      </c>
      <c r="F40" s="142">
        <f>IF([1]FR!F41="", "", [1]FR!F41)</f>
        <v>71.583569081108095</v>
      </c>
      <c r="G40" s="142">
        <f>IF([1]FR!G41="", "", [1]FR!G41)</f>
        <v>78.930683063388315</v>
      </c>
      <c r="H40" s="142">
        <f>IF([1]FR!H41="", "", [1]FR!H41)</f>
        <v>55.418597913455791</v>
      </c>
      <c r="I40" s="142">
        <f>IF([1]FR!I41="", "", [1]FR!I41)</f>
        <v>74.326563326362503</v>
      </c>
      <c r="J40" s="99">
        <f>IF([1]FR!J41="", "", [1]FR!J41)</f>
        <v>112.06762690439189</v>
      </c>
      <c r="K40" s="99">
        <f>IF([1]FR!K41="", "", [1]FR!K41)</f>
        <v>165.88476606255668</v>
      </c>
      <c r="L40" s="99">
        <f>IF([1]FR!L41="", "", [1]FR!L41)</f>
        <v>98.773442091645663</v>
      </c>
      <c r="M40" s="99">
        <f>IF([1]FR!M41="", "", [1]FR!M41)</f>
        <v>93.99575557723665</v>
      </c>
      <c r="N40" s="99">
        <f>IF([1]FR!N41="", "", [1]FR!N41)</f>
        <v>100.94298122959266</v>
      </c>
      <c r="O40" s="99">
        <f>IF([1]FR!O41="", "", [1]FR!O41)</f>
        <v>95.306853352486442</v>
      </c>
      <c r="P40" s="99">
        <f>IF([1]FR!P41="", "", [1]FR!P41)</f>
        <v>91.870803172060619</v>
      </c>
      <c r="Q40" s="99">
        <f>IF([1]FR!Q41="", "", [1]FR!Q41)</f>
        <v>93.935243261702752</v>
      </c>
      <c r="R40" s="99">
        <f>IF([1]FR!R41="", "", [1]FR!R41)</f>
        <v>90.453830760325218</v>
      </c>
      <c r="S40" s="99">
        <f>IF([1]FR!S41="", "", [1]FR!S41)</f>
        <v>92.640155783819949</v>
      </c>
      <c r="T40" s="99">
        <f>IF([1]FR!T41="", "", [1]FR!T41)</f>
        <v>110.62756570006047</v>
      </c>
      <c r="U40" s="99">
        <f>IF([1]FR!U41="", "", [1]FR!U41)</f>
        <v>89.948096686748201</v>
      </c>
      <c r="V40" s="99">
        <f>IF([1]FR!V41="", "", [1]FR!V41)</f>
        <v>102.06288192881527</v>
      </c>
      <c r="W40" s="99">
        <f>IF([1]FR!W41="", "", [1]FR!W41)</f>
        <v>97.098347737314072</v>
      </c>
      <c r="X40" s="99">
        <f>IF([1]FR!X41="", "", [1]FR!X41)</f>
        <v>96.547755481627803</v>
      </c>
      <c r="Y40" s="99">
        <f>IF([1]FR!Y41="", "", [1]FR!Y41)</f>
        <v>101.50234529194266</v>
      </c>
      <c r="Z40" s="99">
        <f>IF([1]FR!Z41="", "", [1]FR!Z41)</f>
        <v>105.47495093057391</v>
      </c>
      <c r="AA40" s="99">
        <f>IF([1]FR!AA41="", "", [1]FR!AA41)</f>
        <v>89.721556760307891</v>
      </c>
      <c r="AB40" s="99">
        <f>IF([1]FR!AB41="", "", [1]FR!AB41)</f>
        <v>113.75713590326318</v>
      </c>
      <c r="AC40" s="99">
        <f>IF([1]FR!AC41="", "", [1]FR!AC41)</f>
        <v>93.92737349130033</v>
      </c>
      <c r="AD40" s="99">
        <f>IF([1]FR!AD41="", "", [1]FR!AD41)</f>
        <v>86.925624354467175</v>
      </c>
      <c r="AE40" s="99">
        <f>IF([1]FR!AE41="", "", [1]FR!AE41)</f>
        <v>106.78839700526024</v>
      </c>
      <c r="AF40" s="99">
        <f>IF([1]FR!AF41="", "", [1]FR!AF41)</f>
        <v>71.005934466843314</v>
      </c>
    </row>
    <row r="41" spans="1:220" x14ac:dyDescent="0.25">
      <c r="A41" s="56">
        <v>2014</v>
      </c>
      <c r="B41" s="87" t="str">
        <f>IF([1]FR!B42="", "", [1]FR!B42)</f>
        <v>-</v>
      </c>
      <c r="C41" s="87" t="str">
        <f>IF([1]FR!C42="", "", [1]FR!C42)</f>
        <v>-</v>
      </c>
      <c r="D41" s="87" t="str">
        <f>IF([1]FR!D42="", "", [1]FR!D42)</f>
        <v>-</v>
      </c>
      <c r="E41" s="142">
        <f>IF([1]FR!E42="", "", [1]FR!E42)</f>
        <v>72.568706912578023</v>
      </c>
      <c r="F41" s="142">
        <f>IF([1]FR!F42="", "", [1]FR!F42)</f>
        <v>71.404098847879709</v>
      </c>
      <c r="G41" s="142">
        <f>IF([1]FR!G42="", "", [1]FR!G42)</f>
        <v>80.178050552601647</v>
      </c>
      <c r="H41" s="142">
        <f>IF([1]FR!H42="", "", [1]FR!H42)</f>
        <v>57.498175745943172</v>
      </c>
      <c r="I41" s="142">
        <f>IF([1]FR!I42="", "", [1]FR!I42)</f>
        <v>74.228978345341744</v>
      </c>
      <c r="J41" s="99">
        <f>IF([1]FR!J42="", "", [1]FR!J42)</f>
        <v>110.25886238189837</v>
      </c>
      <c r="K41" s="99">
        <f>IF([1]FR!K42="", "", [1]FR!K42)</f>
        <v>163.69117356816969</v>
      </c>
      <c r="L41" s="99">
        <f>IF([1]FR!L42="", "", [1]FR!L42)</f>
        <v>99.161656513431197</v>
      </c>
      <c r="M41" s="99">
        <f>IF([1]FR!M42="", "", [1]FR!M42)</f>
        <v>91.006428068620664</v>
      </c>
      <c r="N41" s="99">
        <f>IF([1]FR!N42="", "", [1]FR!N42)</f>
        <v>99.743673708726035</v>
      </c>
      <c r="O41" s="99">
        <f>IF([1]FR!O42="", "", [1]FR!O42)</f>
        <v>93.472351955890403</v>
      </c>
      <c r="P41" s="99">
        <f>IF([1]FR!P42="", "", [1]FR!P42)</f>
        <v>90.521386865600775</v>
      </c>
      <c r="Q41" s="99">
        <f>IF([1]FR!Q42="", "", [1]FR!Q42)</f>
        <v>93.264515258332253</v>
      </c>
      <c r="R41" s="99">
        <f>IF([1]FR!R42="", "", [1]FR!R42)</f>
        <v>88.741066759331559</v>
      </c>
      <c r="S41" s="99">
        <f>IF([1]FR!S42="", "", [1]FR!S42)</f>
        <v>90.943534207490387</v>
      </c>
      <c r="T41" s="99">
        <f>IF([1]FR!T42="", "", [1]FR!T42)</f>
        <v>108.41729111548166</v>
      </c>
      <c r="U41" s="99">
        <f>IF([1]FR!U42="", "", [1]FR!U42)</f>
        <v>86.673008989734925</v>
      </c>
      <c r="V41" s="99">
        <f>IF([1]FR!V42="", "", [1]FR!V42)</f>
        <v>100.81362265053319</v>
      </c>
      <c r="W41" s="99">
        <f>IF([1]FR!W42="", "", [1]FR!W42)</f>
        <v>95.626152009823358</v>
      </c>
      <c r="X41" s="99">
        <f>IF([1]FR!X42="", "", [1]FR!X42)</f>
        <v>95.103803973796914</v>
      </c>
      <c r="Y41" s="99">
        <f>IF([1]FR!Y42="", "", [1]FR!Y42)</f>
        <v>98.729260820566509</v>
      </c>
      <c r="Z41" s="99">
        <f>IF([1]FR!Z42="", "", [1]FR!Z42)</f>
        <v>104.1656449133848</v>
      </c>
      <c r="AA41" s="99">
        <f>IF([1]FR!AA42="", "", [1]FR!AA42)</f>
        <v>88.886445307791973</v>
      </c>
      <c r="AB41" s="99">
        <f>IF([1]FR!AB42="", "", [1]FR!AB42)</f>
        <v>111.41498439936525</v>
      </c>
      <c r="AC41" s="99">
        <f>IF([1]FR!AC42="", "", [1]FR!AC42)</f>
        <v>91.753348591676357</v>
      </c>
      <c r="AD41" s="99">
        <f>IF([1]FR!AD42="", "", [1]FR!AD42)</f>
        <v>84.935103435650333</v>
      </c>
      <c r="AE41" s="99">
        <f>IF([1]FR!AE42="", "", [1]FR!AE42)</f>
        <v>105.37627079428542</v>
      </c>
      <c r="AF41" s="99">
        <f>IF([1]FR!AF42="", "", [1]FR!AF42)</f>
        <v>70.504899578400455</v>
      </c>
    </row>
    <row r="42" spans="1:220" x14ac:dyDescent="0.25">
      <c r="A42" s="55" t="s">
        <v>26</v>
      </c>
      <c r="B42" s="87" t="str">
        <f>IF([1]FR!B43="", "", [1]FR!B43)</f>
        <v/>
      </c>
      <c r="C42" s="87" t="str">
        <f>IF([1]FR!C43="", "", [1]FR!C43)</f>
        <v/>
      </c>
      <c r="D42" s="87" t="str">
        <f>IF([1]FR!D43="", "", [1]FR!D43)</f>
        <v/>
      </c>
      <c r="E42" s="142" t="str">
        <f>IF([1]FR!E43="", "", [1]FR!E43)</f>
        <v/>
      </c>
      <c r="F42" s="142" t="str">
        <f>IF([1]FR!F43="", "", [1]FR!F43)</f>
        <v/>
      </c>
      <c r="G42" s="142" t="str">
        <f>IF([1]FR!G43="", "", [1]FR!G43)</f>
        <v/>
      </c>
      <c r="H42" s="142" t="str">
        <f>IF([1]FR!H43="", "", [1]FR!H43)</f>
        <v/>
      </c>
      <c r="I42" s="142" t="str">
        <f>IF([1]FR!I43="", "", [1]FR!I43)</f>
        <v/>
      </c>
      <c r="J42" s="99" t="str">
        <f>IF([1]FR!J43="", "", [1]FR!J43)</f>
        <v/>
      </c>
      <c r="K42" s="99" t="str">
        <f>IF([1]FR!K43="", "", [1]FR!K43)</f>
        <v/>
      </c>
      <c r="L42" s="99" t="str">
        <f>IF([1]FR!L43="", "", [1]FR!L43)</f>
        <v/>
      </c>
      <c r="M42" s="99" t="str">
        <f>IF([1]FR!M43="", "", [1]FR!M43)</f>
        <v/>
      </c>
      <c r="N42" s="99" t="str">
        <f>IF([1]FR!N43="", "", [1]FR!N43)</f>
        <v/>
      </c>
      <c r="O42" s="99" t="str">
        <f>IF([1]FR!O43="", "", [1]FR!O43)</f>
        <v/>
      </c>
      <c r="P42" s="99" t="str">
        <f>IF([1]FR!P43="", "", [1]FR!P43)</f>
        <v/>
      </c>
      <c r="Q42" s="99" t="str">
        <f>IF([1]FR!Q43="", "", [1]FR!Q43)</f>
        <v/>
      </c>
      <c r="R42" s="99" t="str">
        <f>IF([1]FR!R43="", "", [1]FR!R43)</f>
        <v/>
      </c>
      <c r="S42" s="99" t="str">
        <f>IF([1]FR!S43="", "", [1]FR!S43)</f>
        <v/>
      </c>
      <c r="T42" s="99" t="str">
        <f>IF([1]FR!T43="", "", [1]FR!T43)</f>
        <v/>
      </c>
      <c r="U42" s="99" t="str">
        <f>IF([1]FR!U43="", "", [1]FR!U43)</f>
        <v/>
      </c>
      <c r="V42" s="99" t="str">
        <f>IF([1]FR!V43="", "", [1]FR!V43)</f>
        <v/>
      </c>
      <c r="W42" s="99" t="str">
        <f>IF([1]FR!W43="", "", [1]FR!W43)</f>
        <v/>
      </c>
      <c r="X42" s="99" t="str">
        <f>IF([1]FR!X43="", "", [1]FR!X43)</f>
        <v/>
      </c>
      <c r="Y42" s="99" t="str">
        <f>IF([1]FR!Y43="", "", [1]FR!Y43)</f>
        <v/>
      </c>
      <c r="Z42" s="99" t="str">
        <f>IF([1]FR!Z43="", "", [1]FR!Z43)</f>
        <v/>
      </c>
      <c r="AA42" s="99" t="str">
        <f>IF([1]FR!AA43="", "", [1]FR!AA43)</f>
        <v/>
      </c>
      <c r="AB42" s="99" t="str">
        <f>IF([1]FR!AB43="", "", [1]FR!AB43)</f>
        <v/>
      </c>
      <c r="AC42" s="99" t="str">
        <f>IF([1]FR!AC43="", "", [1]FR!AC43)</f>
        <v/>
      </c>
      <c r="AD42" s="99" t="str">
        <f>IF([1]FR!AD43="", "", [1]FR!AD43)</f>
        <v/>
      </c>
      <c r="AE42" s="99" t="str">
        <f>IF([1]FR!AE43="", "", [1]FR!AE43)</f>
        <v/>
      </c>
      <c r="AF42" s="99" t="str">
        <f>IF([1]FR!AF43="", "", [1]FR!AF43)</f>
        <v/>
      </c>
    </row>
    <row r="43" spans="1:220" x14ac:dyDescent="0.25">
      <c r="A43" s="56" t="s">
        <v>27</v>
      </c>
      <c r="B43" s="87">
        <f>IF([1]FR!B44="", "", [1]FR!B44)</f>
        <v>2.2455438657063009</v>
      </c>
      <c r="C43" s="87">
        <f>IF([1]FR!C44="", "", [1]FR!C44)</f>
        <v>1.8338636397613017</v>
      </c>
      <c r="D43" s="87">
        <f>IF([1]FR!D44="", "", [1]FR!D44)</f>
        <v>1.2659492282532492</v>
      </c>
      <c r="E43" s="142">
        <f>IF([1]FR!E44="", "", [1]FR!E44)</f>
        <v>1.9777095678797929</v>
      </c>
      <c r="F43" s="142">
        <f>IF([1]FR!F44="", "", [1]FR!F44)</f>
        <v>2.7057374405035972</v>
      </c>
      <c r="G43" s="142">
        <f>IF([1]FR!G44="", "", [1]FR!G44)</f>
        <v>2.6206352028570468</v>
      </c>
      <c r="H43" s="142">
        <f>IF([1]FR!H44="", "", [1]FR!H44)</f>
        <v>-2.7910022320101202</v>
      </c>
      <c r="I43" s="142">
        <f>IF([1]FR!I44="", "", [1]FR!I44)</f>
        <v>2.0862621566291928</v>
      </c>
      <c r="J43" s="99">
        <f>IF([1]FR!J44="", "", [1]FR!J44)</f>
        <v>1.3000095169166892</v>
      </c>
      <c r="K43" s="99">
        <f>IF([1]FR!K44="", "", [1]FR!K44)</f>
        <v>0.96491148651796088</v>
      </c>
      <c r="L43" s="99">
        <f>IF([1]FR!L44="", "", [1]FR!L44)</f>
        <v>1.1019175985980789</v>
      </c>
      <c r="M43" s="99">
        <f>IF([1]FR!M44="", "", [1]FR!M44)</f>
        <v>0.57199334656816703</v>
      </c>
      <c r="N43" s="99">
        <f>IF([1]FR!N44="", "", [1]FR!N44)</f>
        <v>1.1951167763337267</v>
      </c>
      <c r="O43" s="99">
        <f>IF([1]FR!O44="", "", [1]FR!O44)</f>
        <v>1.1357107582605774</v>
      </c>
      <c r="P43" s="99">
        <f>IF([1]FR!P44="", "", [1]FR!P44)</f>
        <v>1.0160997952231243</v>
      </c>
      <c r="Q43" s="99">
        <f>IF([1]FR!Q44="", "", [1]FR!Q44)</f>
        <v>1.0928814659544983</v>
      </c>
      <c r="R43" s="99">
        <f>IF([1]FR!R44="", "", [1]FR!R44)</f>
        <v>1.7722175427118847</v>
      </c>
      <c r="S43" s="99">
        <f>IF([1]FR!S44="", "", [1]FR!S44)</f>
        <v>1.3156800390559331</v>
      </c>
      <c r="T43" s="99">
        <f>IF([1]FR!T44="", "", [1]FR!T44)</f>
        <v>0.45735770826467181</v>
      </c>
      <c r="U43" s="99">
        <f>IF([1]FR!U44="", "", [1]FR!U44)</f>
        <v>1.118043042364758</v>
      </c>
      <c r="V43" s="99">
        <f>IF([1]FR!V44="", "", [1]FR!V44)</f>
        <v>1.4794824999009748</v>
      </c>
      <c r="W43" s="99">
        <f>IF([1]FR!W44="", "", [1]FR!W44)</f>
        <v>1.8192870509465386</v>
      </c>
      <c r="X43" s="99">
        <f>IF([1]FR!X44="", "", [1]FR!X44)</f>
        <v>1.3652977595931759</v>
      </c>
      <c r="Y43" s="99">
        <f>IF([1]FR!Y44="", "", [1]FR!Y44)</f>
        <v>1.6643345345371596</v>
      </c>
      <c r="Z43" s="99">
        <f>IF([1]FR!Z44="", "", [1]FR!Z44)</f>
        <v>1.9139722842258733</v>
      </c>
      <c r="AA43" s="99">
        <f>IF([1]FR!AA44="", "", [1]FR!AA44)</f>
        <v>1.3298629771399506</v>
      </c>
      <c r="AB43" s="99">
        <f>IF([1]FR!AB44="", "", [1]FR!AB44)</f>
        <v>1.4482064007626638</v>
      </c>
      <c r="AC43" s="99">
        <f>IF([1]FR!AC44="", "", [1]FR!AC44)</f>
        <v>1.2356806903088824</v>
      </c>
      <c r="AD43" s="99">
        <f>IF([1]FR!AD44="", "", [1]FR!AD44)</f>
        <v>1.3241771618054621</v>
      </c>
      <c r="AE43" s="99">
        <f>IF([1]FR!AE44="", "", [1]FR!AE44)</f>
        <v>1.854406532047137</v>
      </c>
      <c r="AF43" s="99">
        <f>IF([1]FR!AF44="", "", [1]FR!AF44)</f>
        <v>1.3773899314826643</v>
      </c>
    </row>
    <row r="44" spans="1:220" x14ac:dyDescent="0.25">
      <c r="A44" s="56" t="s">
        <v>28</v>
      </c>
      <c r="B44" s="87">
        <f>IF([1]FR!B45="", "", [1]FR!B45)</f>
        <v>0.49697895021429961</v>
      </c>
      <c r="C44" s="87">
        <f>IF([1]FR!C45="", "", [1]FR!C45)</f>
        <v>0.19569079809678147</v>
      </c>
      <c r="D44" s="87">
        <f>IF([1]FR!D45="", "", [1]FR!D45)</f>
        <v>0.76544816091621559</v>
      </c>
      <c r="E44" s="142">
        <f>IF([1]FR!E45="", "", [1]FR!E45)</f>
        <v>-0.26486186658368771</v>
      </c>
      <c r="F44" s="142">
        <f>IF([1]FR!F45="", "", [1]FR!F45)</f>
        <v>0.26521765103806327</v>
      </c>
      <c r="G44" s="142">
        <f>IF([1]FR!G45="", "", [1]FR!G45)</f>
        <v>0.41657035318156677</v>
      </c>
      <c r="H44" s="142">
        <f>IF([1]FR!H45="", "", [1]FR!H45)</f>
        <v>-2.0241913739835193</v>
      </c>
      <c r="I44" s="142">
        <f>IF([1]FR!I45="", "", [1]FR!I45)</f>
        <v>-0.51881243278054656</v>
      </c>
      <c r="J44" s="99">
        <f>IF([1]FR!J45="", "", [1]FR!J45)</f>
        <v>0.79960372609555463</v>
      </c>
      <c r="K44" s="99">
        <f>IF([1]FR!K45="", "", [1]FR!K45)</f>
        <v>1.5738300240800029</v>
      </c>
      <c r="L44" s="99">
        <f>IF([1]FR!L45="", "", [1]FR!L45)</f>
        <v>-0.11349334883179463</v>
      </c>
      <c r="M44" s="99">
        <f>IF([1]FR!M45="", "", [1]FR!M45)</f>
        <v>-0.67648576079059053</v>
      </c>
      <c r="N44" s="99">
        <f>IF([1]FR!N45="", "", [1]FR!N45)</f>
        <v>-0.32124371405223284</v>
      </c>
      <c r="O44" s="99">
        <f>IF([1]FR!O45="", "", [1]FR!O45)</f>
        <v>-0.85621706761705996</v>
      </c>
      <c r="P44" s="99">
        <f>IF([1]FR!P45="", "", [1]FR!P45)</f>
        <v>-0.61798033809381536</v>
      </c>
      <c r="Q44" s="99">
        <f>IF([1]FR!Q45="", "", [1]FR!Q45)</f>
        <v>-0.61442328300826965</v>
      </c>
      <c r="R44" s="99">
        <f>IF([1]FR!R45="", "", [1]FR!R45)</f>
        <v>0.34426932729059168</v>
      </c>
      <c r="S44" s="99">
        <f>IF([1]FR!S45="", "", [1]FR!S45)</f>
        <v>-0.89460297334309491</v>
      </c>
      <c r="T44" s="99">
        <f>IF([1]FR!T45="", "", [1]FR!T45)</f>
        <v>-0.11643721890229886</v>
      </c>
      <c r="U44" s="99">
        <f>IF([1]FR!U45="", "", [1]FR!U45)</f>
        <v>-0.81156450172560346</v>
      </c>
      <c r="V44" s="99">
        <f>IF([1]FR!V45="", "", [1]FR!V45)</f>
        <v>2.1090862914685538E-2</v>
      </c>
      <c r="W44" s="99">
        <f>IF([1]FR!W45="", "", [1]FR!W45)</f>
        <v>-1.3688178347295632</v>
      </c>
      <c r="X44" s="99">
        <f>IF([1]FR!X45="", "", [1]FR!X45)</f>
        <v>-0.48905831526306898</v>
      </c>
      <c r="Y44" s="99">
        <f>IF([1]FR!Y45="", "", [1]FR!Y45)</f>
        <v>-0.55285940976208536</v>
      </c>
      <c r="Z44" s="99">
        <f>IF([1]FR!Z45="", "", [1]FR!Z45)</f>
        <v>-1.0940451407623453</v>
      </c>
      <c r="AA44" s="99">
        <f>IF([1]FR!AA45="", "", [1]FR!AA45)</f>
        <v>-1.7594467623724519</v>
      </c>
      <c r="AB44" s="99">
        <f>IF([1]FR!AB45="", "", [1]FR!AB45)</f>
        <v>-0.24324824952399737</v>
      </c>
      <c r="AC44" s="99">
        <f>IF([1]FR!AC45="", "", [1]FR!AC45)</f>
        <v>-0.71594250529315451</v>
      </c>
      <c r="AD44" s="99">
        <f>IF([1]FR!AD45="", "", [1]FR!AD45)</f>
        <v>-0.68782491610198671</v>
      </c>
      <c r="AE44" s="99">
        <f>IF([1]FR!AE45="", "", [1]FR!AE45)</f>
        <v>-0.80166610249379211</v>
      </c>
      <c r="AF44" s="99">
        <f>IF([1]FR!AF45="", "", [1]FR!AF45)</f>
        <v>0.71398620061589035</v>
      </c>
    </row>
    <row r="45" spans="1:220" x14ac:dyDescent="0.25">
      <c r="A45" s="56" t="s">
        <v>29</v>
      </c>
      <c r="B45" s="87">
        <f>IF([1]FR!B46="", "", [1]FR!B46)</f>
        <v>-3.6865793493291332</v>
      </c>
      <c r="C45" s="87">
        <f>IF([1]FR!C46="", "", [1]FR!C46)</f>
        <v>-4.2821581063300922</v>
      </c>
      <c r="D45" s="87">
        <f>IF([1]FR!D46="", "", [1]FR!D46)</f>
        <v>-2.1050163142270262</v>
      </c>
      <c r="E45" s="142">
        <f>IF([1]FR!E46="", "", [1]FR!E46)</f>
        <v>-4.5465588077108769</v>
      </c>
      <c r="F45" s="142">
        <f>IF([1]FR!F46="", "", [1]FR!F46)</f>
        <v>-4.2271937391122556</v>
      </c>
      <c r="G45" s="142">
        <f>IF([1]FR!G46="", "", [1]FR!G46)</f>
        <v>-3.2065405558852067</v>
      </c>
      <c r="H45" s="142">
        <f>IF([1]FR!H46="", "", [1]FR!H46)</f>
        <v>-3.0477760623635386</v>
      </c>
      <c r="I45" s="142">
        <f>IF([1]FR!I46="", "", [1]FR!I46)</f>
        <v>-5.2415752947055028</v>
      </c>
      <c r="J45" s="99">
        <f>IF([1]FR!J46="", "", [1]FR!J46)</f>
        <v>-2.0634930278062291</v>
      </c>
      <c r="K45" s="99">
        <f>IF([1]FR!K46="", "", [1]FR!K46)</f>
        <v>-0.3853091348107851</v>
      </c>
      <c r="L45" s="99">
        <f>IF([1]FR!L46="", "", [1]FR!L46)</f>
        <v>-6.0619414250103087</v>
      </c>
      <c r="M45" s="99">
        <f>IF([1]FR!M46="", "", [1]FR!M46)</f>
        <v>-6.6114658962136641</v>
      </c>
      <c r="N45" s="99">
        <f>IF([1]FR!N46="", "", [1]FR!N46)</f>
        <v>-8.3409345525681804</v>
      </c>
      <c r="O45" s="99">
        <f>IF([1]FR!O46="", "", [1]FR!O46)</f>
        <v>-6.9839630038539324</v>
      </c>
      <c r="P45" s="99">
        <f>IF([1]FR!P46="", "", [1]FR!P46)</f>
        <v>-6.2183989676849123</v>
      </c>
      <c r="Q45" s="99">
        <f>IF([1]FR!Q46="", "", [1]FR!Q46)</f>
        <v>-5.8755555500337175</v>
      </c>
      <c r="R45" s="99">
        <f>IF([1]FR!R46="", "", [1]FR!R46)</f>
        <v>-3.6669228677909116</v>
      </c>
      <c r="S45" s="99">
        <f>IF([1]FR!S46="", "", [1]FR!S46)</f>
        <v>-7.4799311489166742</v>
      </c>
      <c r="T45" s="99">
        <f>IF([1]FR!T46="", "", [1]FR!T46)</f>
        <v>-3.5769247598267051</v>
      </c>
      <c r="U45" s="99">
        <f>IF([1]FR!U46="", "", [1]FR!U46)</f>
        <v>-7.1086519910394719</v>
      </c>
      <c r="V45" s="99">
        <f>IF([1]FR!V46="", "", [1]FR!V46)</f>
        <v>-4.2036141897870198</v>
      </c>
      <c r="W45" s="99">
        <f>IF([1]FR!W46="", "", [1]FR!W46)</f>
        <v>-7.486467402476138</v>
      </c>
      <c r="X45" s="99">
        <f>IF([1]FR!X46="", "", [1]FR!X46)</f>
        <v>-6.3877405555005211</v>
      </c>
      <c r="Y45" s="99">
        <f>IF([1]FR!Y46="", "", [1]FR!Y46)</f>
        <v>-4.7892952800458914</v>
      </c>
      <c r="Z45" s="99">
        <f>IF([1]FR!Z46="", "", [1]FR!Z46)</f>
        <v>-3.7643744124333578</v>
      </c>
      <c r="AA45" s="99">
        <f>IF([1]FR!AA46="", "", [1]FR!AA46)</f>
        <v>-7.2951973432061612</v>
      </c>
      <c r="AB45" s="99">
        <f>IF([1]FR!AB46="", "", [1]FR!AB46)</f>
        <v>-4.6888892948825251</v>
      </c>
      <c r="AC45" s="99">
        <f>IF([1]FR!AC46="", "", [1]FR!AC46)</f>
        <v>-7.8017959322907888</v>
      </c>
      <c r="AD45" s="99">
        <f>IF([1]FR!AD46="", "", [1]FR!AD46)</f>
        <v>-2.5351590951831815</v>
      </c>
      <c r="AE45" s="99">
        <f>IF([1]FR!AE46="", "", [1]FR!AE46)</f>
        <v>-4.3479845773389698</v>
      </c>
      <c r="AF45" s="99">
        <f>IF([1]FR!AF46="", "", [1]FR!AF46)</f>
        <v>3.8024069788060055</v>
      </c>
    </row>
    <row r="46" spans="1:220" x14ac:dyDescent="0.25">
      <c r="A46" s="56" t="s">
        <v>30</v>
      </c>
      <c r="B46" s="87">
        <f>IF([1]FR!B47="", "", [1]FR!B47)</f>
        <v>3.2161788096971566</v>
      </c>
      <c r="C46" s="87">
        <f>IF([1]FR!C47="", "", [1]FR!C47)</f>
        <v>2.7111068771502378</v>
      </c>
      <c r="D46" s="87">
        <f>IF([1]FR!D47="", "", [1]FR!D47)</f>
        <v>3.4975971591356236</v>
      </c>
      <c r="E46" s="142">
        <f>IF([1]FR!E47="", "", [1]FR!E47)</f>
        <v>2.6576174202786795</v>
      </c>
      <c r="F46" s="142">
        <f>IF([1]FR!F47="", "", [1]FR!F47)</f>
        <v>-5.7337105061137876</v>
      </c>
      <c r="G46" s="142">
        <f>IF([1]FR!G47="", "", [1]FR!G47)</f>
        <v>3.3994860501742608</v>
      </c>
      <c r="H46" s="142">
        <f>IF([1]FR!H47="", "", [1]FR!H47)</f>
        <v>1.7521455011585862</v>
      </c>
      <c r="I46" s="142">
        <f>IF([1]FR!I47="", "", [1]FR!I47)</f>
        <v>5.3076000393846412</v>
      </c>
      <c r="J46" s="99">
        <f>IF([1]FR!J47="", "", [1]FR!J47)</f>
        <v>3.5945871672620866</v>
      </c>
      <c r="K46" s="99">
        <f>IF([1]FR!K47="", "", [1]FR!K47)</f>
        <v>4.5146512355377366</v>
      </c>
      <c r="L46" s="99">
        <f>IF([1]FR!L47="", "", [1]FR!L47)</f>
        <v>3.7396978139080161</v>
      </c>
      <c r="M46" s="99">
        <f>IF([1]FR!M47="", "", [1]FR!M47)</f>
        <v>1.4205080332303277</v>
      </c>
      <c r="N46" s="99">
        <f>IF([1]FR!N47="", "", [1]FR!N47)</f>
        <v>4.2367181069841831</v>
      </c>
      <c r="O46" s="99">
        <f>IF([1]FR!O47="", "", [1]FR!O47)</f>
        <v>1.6309872906864253</v>
      </c>
      <c r="P46" s="99">
        <f>IF([1]FR!P47="", "", [1]FR!P47)</f>
        <v>3.078201932294955</v>
      </c>
      <c r="Q46" s="99">
        <f>IF([1]FR!Q47="", "", [1]FR!Q47)</f>
        <v>0.44673699584503179</v>
      </c>
      <c r="R46" s="99">
        <f>IF([1]FR!R47="", "", [1]FR!R47)</f>
        <v>3.570085165454473</v>
      </c>
      <c r="S46" s="99">
        <f>IF([1]FR!S47="", "", [1]FR!S47)</f>
        <v>2.6972039548919691</v>
      </c>
      <c r="T46" s="99">
        <f>IF([1]FR!T47="", "", [1]FR!T47)</f>
        <v>0.5447915437539752</v>
      </c>
      <c r="U46" s="99">
        <f>IF([1]FR!U47="", "", [1]FR!U47)</f>
        <v>2.3533172426539517</v>
      </c>
      <c r="V46" s="99">
        <f>IF([1]FR!V47="", "", [1]FR!V47)</f>
        <v>2.9843992184491963</v>
      </c>
      <c r="W46" s="99">
        <f>IF([1]FR!W47="", "", [1]FR!W47)</f>
        <v>1.0479422920699255</v>
      </c>
      <c r="X46" s="99">
        <f>IF([1]FR!X47="", "", [1]FR!X47)</f>
        <v>2.77734687930975</v>
      </c>
      <c r="Y46" s="99">
        <f>IF([1]FR!Y47="", "", [1]FR!Y47)</f>
        <v>1.8148938693150818</v>
      </c>
      <c r="Z46" s="99">
        <f>IF([1]FR!Z47="", "", [1]FR!Z47)</f>
        <v>5.337871702546515E-2</v>
      </c>
      <c r="AA46" s="99">
        <f>IF([1]FR!AA47="", "", [1]FR!AA47)</f>
        <v>-1.3791178123638503</v>
      </c>
      <c r="AB46" s="99">
        <f>IF([1]FR!AB47="", "", [1]FR!AB47)</f>
        <v>2.8994037203368794</v>
      </c>
      <c r="AC46" s="99">
        <f>IF([1]FR!AC47="", "", [1]FR!AC47)</f>
        <v>2.6003948451677861</v>
      </c>
      <c r="AD46" s="99">
        <f>IF([1]FR!AD47="", "", [1]FR!AD47)</f>
        <v>-1.4698987256889451</v>
      </c>
      <c r="AE46" s="99">
        <f>IF([1]FR!AE47="", "", [1]FR!AE47)</f>
        <v>0.53897397892537224</v>
      </c>
      <c r="AF46" s="99">
        <f>IF([1]FR!AF47="", "", [1]FR!AF47)</f>
        <v>0.20958971768922918</v>
      </c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</row>
    <row r="47" spans="1:220" x14ac:dyDescent="0.25">
      <c r="A47" s="57" t="s">
        <v>31</v>
      </c>
      <c r="B47" s="87" t="str">
        <f>IF([1]FR!B48="", "", [1]FR!B48)</f>
        <v/>
      </c>
      <c r="C47" s="87" t="str">
        <f>IF([1]FR!C48="", "", [1]FR!C48)</f>
        <v/>
      </c>
      <c r="D47" s="87" t="str">
        <f>IF([1]FR!D48="", "", [1]FR!D48)</f>
        <v/>
      </c>
      <c r="E47" s="142" t="str">
        <f>IF([1]FR!E48="", "", [1]FR!E48)</f>
        <v/>
      </c>
      <c r="F47" s="142" t="str">
        <f>IF([1]FR!F48="", "", [1]FR!F48)</f>
        <v/>
      </c>
      <c r="G47" s="142" t="str">
        <f>IF([1]FR!G48="", "", [1]FR!G48)</f>
        <v/>
      </c>
      <c r="H47" s="142" t="str">
        <f>IF([1]FR!H48="", "", [1]FR!H48)</f>
        <v/>
      </c>
      <c r="I47" s="142" t="str">
        <f>IF([1]FR!I48="", "", [1]FR!I48)</f>
        <v/>
      </c>
      <c r="J47" s="99" t="str">
        <f>IF([1]FR!J48="", "", [1]FR!J48)</f>
        <v/>
      </c>
      <c r="K47" s="99" t="str">
        <f>IF([1]FR!K48="", "", [1]FR!K48)</f>
        <v/>
      </c>
      <c r="L47" s="99" t="str">
        <f>IF([1]FR!L48="", "", [1]FR!L48)</f>
        <v/>
      </c>
      <c r="M47" s="99" t="str">
        <f>IF([1]FR!M48="", "", [1]FR!M48)</f>
        <v/>
      </c>
      <c r="N47" s="99" t="str">
        <f>IF([1]FR!N48="", "", [1]FR!N48)</f>
        <v/>
      </c>
      <c r="O47" s="99" t="str">
        <f>IF([1]FR!O48="", "", [1]FR!O48)</f>
        <v/>
      </c>
      <c r="P47" s="99" t="str">
        <f>IF([1]FR!P48="", "", [1]FR!P48)</f>
        <v/>
      </c>
      <c r="Q47" s="99" t="str">
        <f>IF([1]FR!Q48="", "", [1]FR!Q48)</f>
        <v/>
      </c>
      <c r="R47" s="99" t="str">
        <f>IF([1]FR!R48="", "", [1]FR!R48)</f>
        <v/>
      </c>
      <c r="S47" s="99" t="str">
        <f>IF([1]FR!S48="", "", [1]FR!S48)</f>
        <v/>
      </c>
      <c r="T47" s="99" t="str">
        <f>IF([1]FR!T48="", "", [1]FR!T48)</f>
        <v/>
      </c>
      <c r="U47" s="99" t="str">
        <f>IF([1]FR!U48="", "", [1]FR!U48)</f>
        <v/>
      </c>
      <c r="V47" s="99" t="str">
        <f>IF([1]FR!V48="", "", [1]FR!V48)</f>
        <v/>
      </c>
      <c r="W47" s="99" t="str">
        <f>IF([1]FR!W48="", "", [1]FR!W48)</f>
        <v/>
      </c>
      <c r="X47" s="99" t="str">
        <f>IF([1]FR!X48="", "", [1]FR!X48)</f>
        <v/>
      </c>
      <c r="Y47" s="99" t="str">
        <f>IF([1]FR!Y48="", "", [1]FR!Y48)</f>
        <v/>
      </c>
      <c r="Z47" s="99" t="str">
        <f>IF([1]FR!Z48="", "", [1]FR!Z48)</f>
        <v/>
      </c>
      <c r="AA47" s="99" t="str">
        <f>IF([1]FR!AA48="", "", [1]FR!AA48)</f>
        <v/>
      </c>
      <c r="AB47" s="99" t="str">
        <f>IF([1]FR!AB48="", "", [1]FR!AB48)</f>
        <v/>
      </c>
      <c r="AC47" s="99" t="str">
        <f>IF([1]FR!AC48="", "", [1]FR!AC48)</f>
        <v/>
      </c>
      <c r="AD47" s="99" t="str">
        <f>IF([1]FR!AD48="", "", [1]FR!AD48)</f>
        <v/>
      </c>
      <c r="AE47" s="99" t="str">
        <f>IF([1]FR!AE48="", "", [1]FR!AE48)</f>
        <v/>
      </c>
      <c r="AF47" s="99" t="str">
        <f>IF([1]FR!AF48="", "", [1]FR!AF48)</f>
        <v/>
      </c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</row>
    <row r="48" spans="1:220" x14ac:dyDescent="0.25">
      <c r="A48" s="56" t="s">
        <v>27</v>
      </c>
      <c r="B48" s="87">
        <f>IF([1]FR!B49="", "", [1]FR!B49)</f>
        <v>1.8313215087085277</v>
      </c>
      <c r="C48" s="87">
        <f>IF([1]FR!C49="", "", [1]FR!C49)</f>
        <v>1.4450230651207097</v>
      </c>
      <c r="D48" s="87">
        <f>IF([1]FR!D49="", "", [1]FR!D49)</f>
        <v>0.64026204541836051</v>
      </c>
      <c r="E48" s="142">
        <f>IF([1]FR!E49="", "", [1]FR!E49)</f>
        <v>1.6372342955524033</v>
      </c>
      <c r="F48" s="142">
        <f>IF([1]FR!F49="", "", [1]FR!F49)</f>
        <v>4.4408346564115186</v>
      </c>
      <c r="G48" s="142">
        <f>IF([1]FR!G49="", "", [1]FR!G49)</f>
        <v>1.811043999685058</v>
      </c>
      <c r="H48" s="142">
        <f>IF([1]FR!H49="", "", [1]FR!H49)</f>
        <v>1.1557183888483369</v>
      </c>
      <c r="I48" s="142">
        <f>IF([1]FR!I49="", "", [1]FR!I49)</f>
        <v>5.3714230143220298E-2</v>
      </c>
      <c r="J48" s="99">
        <f>IF([1]FR!J49="", "", [1]FR!J49)</f>
        <v>0.46582723875090437</v>
      </c>
      <c r="K48" s="99">
        <f>IF([1]FR!K49="", "", [1]FR!K49)</f>
        <v>9.7723103879676643E-3</v>
      </c>
      <c r="L48" s="99">
        <f>IF([1]FR!L49="", "", [1]FR!L49)</f>
        <v>0.50648282528369393</v>
      </c>
      <c r="M48" s="99">
        <f>IF([1]FR!M49="", "", [1]FR!M49)</f>
        <v>0.11877711601369079</v>
      </c>
      <c r="N48" s="99">
        <f>IF([1]FR!N49="", "", [1]FR!N49)</f>
        <v>0.55473878942302601</v>
      </c>
      <c r="O48" s="99">
        <f>IF([1]FR!O49="", "", [1]FR!O49)</f>
        <v>0.79872114057597532</v>
      </c>
      <c r="P48" s="99">
        <f>IF([1]FR!P49="", "", [1]FR!P49)</f>
        <v>0.59368455071453496</v>
      </c>
      <c r="Q48" s="99">
        <f>IF([1]FR!Q49="", "", [1]FR!Q49)</f>
        <v>0.64480470597270134</v>
      </c>
      <c r="R48" s="99">
        <f>IF([1]FR!R49="", "", [1]FR!R49)</f>
        <v>0.53128642173336793</v>
      </c>
      <c r="S48" s="99">
        <f>IF([1]FR!S49="", "", [1]FR!S49)</f>
        <v>0.8390023800600277</v>
      </c>
      <c r="T48" s="99">
        <f>IF([1]FR!T49="", "", [1]FR!T49)</f>
        <v>-0.19177911736367736</v>
      </c>
      <c r="U48" s="99">
        <f>IF([1]FR!U49="", "", [1]FR!U49)</f>
        <v>0.98641422978362758</v>
      </c>
      <c r="V48" s="99">
        <f>IF([1]FR!V49="", "", [1]FR!V49)</f>
        <v>0.89561524050796315</v>
      </c>
      <c r="W48" s="99">
        <f>IF([1]FR!W49="", "", [1]FR!W49)</f>
        <v>1.1909352798988637</v>
      </c>
      <c r="X48" s="99">
        <f>IF([1]FR!X49="", "", [1]FR!X49)</f>
        <v>0.75153527218707605</v>
      </c>
      <c r="Y48" s="99">
        <f>IF([1]FR!Y49="", "", [1]FR!Y49)</f>
        <v>0.93269476434179044</v>
      </c>
      <c r="Z48" s="99">
        <f>IF([1]FR!Z49="", "", [1]FR!Z49)</f>
        <v>0.97042197940762076</v>
      </c>
      <c r="AA48" s="99">
        <f>IF([1]FR!AA49="", "", [1]FR!AA49)</f>
        <v>1.0545445973781042</v>
      </c>
      <c r="AB48" s="99">
        <f>IF([1]FR!AB49="", "", [1]FR!AB49)</f>
        <v>0.53810720417650781</v>
      </c>
      <c r="AC48" s="99">
        <f>IF([1]FR!AC49="", "", [1]FR!AC49)</f>
        <v>0.74465968731964871</v>
      </c>
      <c r="AD48" s="99">
        <f>IF([1]FR!AD49="", "", [1]FR!AD49)</f>
        <v>2.9027867624953352E-2</v>
      </c>
      <c r="AE48" s="99">
        <f>IF([1]FR!AE49="", "", [1]FR!AE49)</f>
        <v>0.23372458103034788</v>
      </c>
      <c r="AF48" s="99">
        <f>IF([1]FR!AF49="", "", [1]FR!AF49)</f>
        <v>0.71484775462926642</v>
      </c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</row>
    <row r="49" spans="1:220" x14ac:dyDescent="0.25">
      <c r="A49" s="56" t="s">
        <v>28</v>
      </c>
      <c r="B49" s="87">
        <f>IF([1]FR!B50="", "", [1]FR!B50)</f>
        <v>0.46343697504009906</v>
      </c>
      <c r="C49" s="87">
        <f>IF([1]FR!C50="", "", [1]FR!C50)</f>
        <v>0.33338575071768517</v>
      </c>
      <c r="D49" s="87">
        <f>IF([1]FR!D50="", "", [1]FR!D50)</f>
        <v>0.35292713727390623</v>
      </c>
      <c r="E49" s="142">
        <f>IF([1]FR!E50="", "", [1]FR!E50)</f>
        <v>-0.31970223805044551</v>
      </c>
      <c r="F49" s="142">
        <f>IF([1]FR!F50="", "", [1]FR!F50)</f>
        <v>-0.49354516884267952</v>
      </c>
      <c r="G49" s="142">
        <f>IF([1]FR!G50="", "", [1]FR!G50)</f>
        <v>0.65653650142900588</v>
      </c>
      <c r="H49" s="142">
        <f>IF([1]FR!H50="", "", [1]FR!H50)</f>
        <v>-0.82854981501272462</v>
      </c>
      <c r="I49" s="142">
        <f>IF([1]FR!I50="", "", [1]FR!I50)</f>
        <v>-0.6848604523905788</v>
      </c>
      <c r="J49" s="99">
        <f>IF([1]FR!J50="", "", [1]FR!J50)</f>
        <v>0.36763460885425037</v>
      </c>
      <c r="K49" s="99">
        <f>IF([1]FR!K50="", "", [1]FR!K50)</f>
        <v>1.7196469607020592</v>
      </c>
      <c r="L49" s="99">
        <f>IF([1]FR!L50="", "", [1]FR!L50)</f>
        <v>0.19543449782517541</v>
      </c>
      <c r="M49" s="99">
        <f>IF([1]FR!M50="", "", [1]FR!M50)</f>
        <v>-1.0843423689521625E-2</v>
      </c>
      <c r="N49" s="99">
        <f>IF([1]FR!N50="", "", [1]FR!N50)</f>
        <v>0.20718056276942676</v>
      </c>
      <c r="O49" s="99">
        <f>IF([1]FR!O50="", "", [1]FR!O50)</f>
        <v>-0.49318619698468513</v>
      </c>
      <c r="P49" s="99">
        <f>IF([1]FR!P50="", "", [1]FR!P50)</f>
        <v>-0.22551823893438572</v>
      </c>
      <c r="Q49" s="99">
        <f>IF([1]FR!Q50="", "", [1]FR!Q50)</f>
        <v>-0.14738159623025604</v>
      </c>
      <c r="R49" s="99">
        <f>IF([1]FR!R50="", "", [1]FR!R50)</f>
        <v>0.34563655575809982</v>
      </c>
      <c r="S49" s="99">
        <f>IF([1]FR!S50="", "", [1]FR!S50)</f>
        <v>-0.31422953088365846</v>
      </c>
      <c r="T49" s="99">
        <f>IF([1]FR!T50="", "", [1]FR!T50)</f>
        <v>0.44753879824168674</v>
      </c>
      <c r="U49" s="99">
        <f>IF([1]FR!U50="", "", [1]FR!U50)</f>
        <v>-2.5247269467487676E-2</v>
      </c>
      <c r="V49" s="99">
        <f>IF([1]FR!V50="", "", [1]FR!V50)</f>
        <v>0.31368989617743814</v>
      </c>
      <c r="W49" s="99">
        <f>IF([1]FR!W50="", "", [1]FR!W50)</f>
        <v>-1.0883759819890426</v>
      </c>
      <c r="X49" s="99">
        <f>IF([1]FR!X50="", "", [1]FR!X50)</f>
        <v>-5.0608602088852983E-2</v>
      </c>
      <c r="Y49" s="99">
        <f>IF([1]FR!Y50="", "", [1]FR!Y50)</f>
        <v>-0.42157400908484632</v>
      </c>
      <c r="Z49" s="99">
        <f>IF([1]FR!Z50="", "", [1]FR!Z50)</f>
        <v>-0.71265293551803222</v>
      </c>
      <c r="AA49" s="99">
        <f>IF([1]FR!AA50="", "", [1]FR!AA50)</f>
        <v>-0.92507168230328007</v>
      </c>
      <c r="AB49" s="99">
        <f>IF([1]FR!AB50="", "", [1]FR!AB50)</f>
        <v>9.7314000247172849E-2</v>
      </c>
      <c r="AC49" s="99">
        <f>IF([1]FR!AC50="", "", [1]FR!AC50)</f>
        <v>-0.2933761344324104</v>
      </c>
      <c r="AD49" s="99">
        <f>IF([1]FR!AD50="", "", [1]FR!AD50)</f>
        <v>-0.25990471122189218</v>
      </c>
      <c r="AE49" s="99">
        <f>IF([1]FR!AE50="", "", [1]FR!AE50)</f>
        <v>-0.80076243839015682</v>
      </c>
      <c r="AF49" s="99">
        <f>IF([1]FR!AF50="", "", [1]FR!AF50)</f>
        <v>-0.93711306239565584</v>
      </c>
    </row>
    <row r="50" spans="1:220" x14ac:dyDescent="0.25">
      <c r="A50" s="56" t="s">
        <v>29</v>
      </c>
      <c r="B50" s="87">
        <f>IF([1]FR!B51="", "", [1]FR!B51)</f>
        <v>-2.9681220649539375</v>
      </c>
      <c r="C50" s="87">
        <f>IF([1]FR!C51="", "", [1]FR!C51)</f>
        <v>-3.0643365649304921</v>
      </c>
      <c r="D50" s="87">
        <f>IF([1]FR!D51="", "", [1]FR!D51)</f>
        <v>-2.5253133531327188</v>
      </c>
      <c r="E50" s="142">
        <f>IF([1]FR!E51="", "", [1]FR!E51)</f>
        <v>-3.4428702336706141</v>
      </c>
      <c r="F50" s="142">
        <f>IF([1]FR!F51="", "", [1]FR!F51)</f>
        <v>-6.3818299286148346</v>
      </c>
      <c r="G50" s="142">
        <f>IF([1]FR!G51="", "", [1]FR!G51)</f>
        <v>-2.5994298391465831</v>
      </c>
      <c r="H50" s="142">
        <f>IF([1]FR!H51="", "", [1]FR!H51)</f>
        <v>1.626480888475168</v>
      </c>
      <c r="I50" s="142">
        <f>IF([1]FR!I51="", "", [1]FR!I51)</f>
        <v>-3.4504250230695255</v>
      </c>
      <c r="J50" s="99">
        <f>IF([1]FR!J51="", "", [1]FR!J51)</f>
        <v>-2.5052990062734981</v>
      </c>
      <c r="K50" s="99">
        <f>IF([1]FR!K51="", "", [1]FR!K51)</f>
        <v>0.61044910115786166</v>
      </c>
      <c r="L50" s="99">
        <f>IF([1]FR!L51="", "", [1]FR!L51)</f>
        <v>-4.4750776952069753</v>
      </c>
      <c r="M50" s="99">
        <f>IF([1]FR!M51="", "", [1]FR!M51)</f>
        <v>-4.9047303886566525</v>
      </c>
      <c r="N50" s="99">
        <f>IF([1]FR!N51="", "", [1]FR!N51)</f>
        <v>-6.5968361746937649</v>
      </c>
      <c r="O50" s="99">
        <f>IF([1]FR!O51="", "", [1]FR!O51)</f>
        <v>-5.9271205498620532</v>
      </c>
      <c r="P50" s="99">
        <f>IF([1]FR!P51="", "", [1]FR!P51)</f>
        <v>-4.8487636627032931</v>
      </c>
      <c r="Q50" s="99">
        <f>IF([1]FR!Q51="", "", [1]FR!Q51)</f>
        <v>-4.2700922135830428</v>
      </c>
      <c r="R50" s="99">
        <f>IF([1]FR!R51="", "", [1]FR!R51)</f>
        <v>-2.6320649628567949</v>
      </c>
      <c r="S50" s="99">
        <f>IF([1]FR!S51="", "", [1]FR!S51)</f>
        <v>-5.5816787262334966</v>
      </c>
      <c r="T50" s="99">
        <f>IF([1]FR!T51="", "", [1]FR!T51)</f>
        <v>-1.5682127017080605</v>
      </c>
      <c r="U50" s="99">
        <f>IF([1]FR!U51="", "", [1]FR!U51)</f>
        <v>-4.5256575286385603</v>
      </c>
      <c r="V50" s="99">
        <f>IF([1]FR!V51="", "", [1]FR!V51)</f>
        <v>-2.6777999319623436</v>
      </c>
      <c r="W50" s="99">
        <f>IF([1]FR!W51="", "", [1]FR!W51)</f>
        <v>-6.0423205286121213</v>
      </c>
      <c r="X50" s="99">
        <f>IF([1]FR!X51="", "", [1]FR!X51)</f>
        <v>-4.7448012247858662</v>
      </c>
      <c r="Y50" s="99">
        <f>IF([1]FR!Y51="", "", [1]FR!Y51)</f>
        <v>-3.6730751962802843</v>
      </c>
      <c r="Z50" s="99">
        <f>IF([1]FR!Z51="", "", [1]FR!Z51)</f>
        <v>-2.4228854039191061</v>
      </c>
      <c r="AA50" s="99">
        <f>IF([1]FR!AA51="", "", [1]FR!AA51)</f>
        <v>-4.9016262229201963</v>
      </c>
      <c r="AB50" s="99">
        <f>IF([1]FR!AB51="", "", [1]FR!AB51)</f>
        <v>-2.621639827006228</v>
      </c>
      <c r="AC50" s="99">
        <f>IF([1]FR!AC51="", "", [1]FR!AC51)</f>
        <v>-5.9241397303726799</v>
      </c>
      <c r="AD50" s="99">
        <f>IF([1]FR!AD51="", "", [1]FR!AD51)</f>
        <v>-0.783424612473127</v>
      </c>
      <c r="AE50" s="99">
        <f>IF([1]FR!AE51="", "", [1]FR!AE51)</f>
        <v>-4.4156283492147512</v>
      </c>
      <c r="AF50" s="99">
        <f>IF([1]FR!AF51="", "", [1]FR!AF51)</f>
        <v>0.10900980502297486</v>
      </c>
    </row>
    <row r="51" spans="1:220" x14ac:dyDescent="0.25">
      <c r="A51" s="56" t="s">
        <v>30</v>
      </c>
      <c r="B51" s="87">
        <f>IF([1]FR!B52="", "", [1]FR!B52)</f>
        <v>4.0048507719427029</v>
      </c>
      <c r="C51" s="87">
        <f>IF([1]FR!C52="", "", [1]FR!C52)</f>
        <v>3.436646921581632</v>
      </c>
      <c r="D51" s="87">
        <f>IF([1]FR!D52="", "", [1]FR!D52)</f>
        <v>3.3672266571189269</v>
      </c>
      <c r="E51" s="142">
        <f>IF([1]FR!E52="", "", [1]FR!E52)</f>
        <v>2.6441220167704227</v>
      </c>
      <c r="F51" s="142">
        <f>IF([1]FR!F52="", "", [1]FR!F52)</f>
        <v>-5.8017483887902284</v>
      </c>
      <c r="G51" s="142">
        <f>IF([1]FR!G52="", "", [1]FR!G52)</f>
        <v>5.6279303576894701</v>
      </c>
      <c r="H51" s="142">
        <f>IF([1]FR!H52="", "", [1]FR!H52)</f>
        <v>3.2528661558670846</v>
      </c>
      <c r="I51" s="142">
        <f>IF([1]FR!I52="", "", [1]FR!I52)</f>
        <v>5.3511316713635404</v>
      </c>
      <c r="J51" s="99">
        <f>IF([1]FR!J52="", "", [1]FR!J52)</f>
        <v>3.3854461215453879</v>
      </c>
      <c r="K51" s="99">
        <f>IF([1]FR!K52="", "", [1]FR!K52)</f>
        <v>5.304792572240058</v>
      </c>
      <c r="L51" s="99">
        <f>IF([1]FR!L52="", "", [1]FR!L52)</f>
        <v>4.0818591102735002</v>
      </c>
      <c r="M51" s="99">
        <f>IF([1]FR!M52="", "", [1]FR!M52)</f>
        <v>3.4333567697736989</v>
      </c>
      <c r="N51" s="99">
        <f>IF([1]FR!N52="", "", [1]FR!N52)</f>
        <v>5.9654082388980179</v>
      </c>
      <c r="O51" s="99">
        <f>IF([1]FR!O52="", "", [1]FR!O52)</f>
        <v>2.6823163174710674</v>
      </c>
      <c r="P51" s="99">
        <f>IF([1]FR!P52="", "", [1]FR!P52)</f>
        <v>4.1995192291782502</v>
      </c>
      <c r="Q51" s="99">
        <f>IF([1]FR!Q52="", "", [1]FR!Q52)</f>
        <v>1.6031082331245061</v>
      </c>
      <c r="R51" s="99">
        <f>IF([1]FR!R52="", "", [1]FR!R52)</f>
        <v>3.616423281239256</v>
      </c>
      <c r="S51" s="99">
        <f>IF([1]FR!S52="", "", [1]FR!S52)</f>
        <v>4.0122121954768941</v>
      </c>
      <c r="T51" s="99">
        <f>IF([1]FR!T52="", "", [1]FR!T52)</f>
        <v>1.5222060064865373</v>
      </c>
      <c r="U51" s="99">
        <f>IF([1]FR!U52="", "", [1]FR!U52)</f>
        <v>3.2912803055791251</v>
      </c>
      <c r="V51" s="99">
        <f>IF([1]FR!V52="", "", [1]FR!V52)</f>
        <v>3.6850184024721067</v>
      </c>
      <c r="W51" s="99">
        <f>IF([1]FR!W52="", "", [1]FR!W52)</f>
        <v>1.3388509522040959</v>
      </c>
      <c r="X51" s="99">
        <f>IF([1]FR!X52="", "", [1]FR!X52)</f>
        <v>3.662545438497844</v>
      </c>
      <c r="Y51" s="99">
        <f>IF([1]FR!Y52="", "", [1]FR!Y52)</f>
        <v>2.0045953912362302</v>
      </c>
      <c r="Z51" s="99">
        <f>IF([1]FR!Z52="", "", [1]FR!Z52)</f>
        <v>0.81977262482806346</v>
      </c>
      <c r="AA51" s="99">
        <f>IF([1]FR!AA52="", "", [1]FR!AA52)</f>
        <v>0.20797239273220303</v>
      </c>
      <c r="AB51" s="99">
        <f>IF([1]FR!AB52="", "", [1]FR!AB52)</f>
        <v>3.1916421879919943</v>
      </c>
      <c r="AC51" s="99">
        <f>IF([1]FR!AC52="", "", [1]FR!AC52)</f>
        <v>2.9592269057245879</v>
      </c>
      <c r="AD51" s="99">
        <f>IF([1]FR!AD52="", "", [1]FR!AD52)</f>
        <v>-0.3138077502766623</v>
      </c>
      <c r="AE51" s="99">
        <f>IF([1]FR!AE52="", "", [1]FR!AE52)</f>
        <v>1.376048958345466</v>
      </c>
      <c r="AF51" s="99">
        <f>IF([1]FR!AF52="", "", [1]FR!AF52)</f>
        <v>-3.5103359387042454</v>
      </c>
    </row>
    <row r="52" spans="1:220" x14ac:dyDescent="0.25">
      <c r="A52" s="57" t="s">
        <v>32</v>
      </c>
      <c r="B52" s="87" t="str">
        <f>IF([1]FR!B53="", "", [1]FR!B53)</f>
        <v/>
      </c>
      <c r="C52" s="87" t="str">
        <f>IF([1]FR!C53="", "", [1]FR!C53)</f>
        <v/>
      </c>
      <c r="D52" s="87" t="str">
        <f>IF([1]FR!D53="", "", [1]FR!D53)</f>
        <v/>
      </c>
      <c r="E52" s="142" t="str">
        <f>IF([1]FR!E53="", "", [1]FR!E53)</f>
        <v/>
      </c>
      <c r="F52" s="142" t="str">
        <f>IF([1]FR!F53="", "", [1]FR!F53)</f>
        <v/>
      </c>
      <c r="G52" s="142" t="str">
        <f>IF([1]FR!G53="", "", [1]FR!G53)</f>
        <v/>
      </c>
      <c r="H52" s="142" t="str">
        <f>IF([1]FR!H53="", "", [1]FR!H53)</f>
        <v/>
      </c>
      <c r="I52" s="142" t="str">
        <f>IF([1]FR!I53="", "", [1]FR!I53)</f>
        <v/>
      </c>
      <c r="J52" s="99" t="str">
        <f>IF([1]FR!J53="", "", [1]FR!J53)</f>
        <v/>
      </c>
      <c r="K52" s="99" t="str">
        <f>IF([1]FR!K53="", "", [1]FR!K53)</f>
        <v/>
      </c>
      <c r="L52" s="99" t="str">
        <f>IF([1]FR!L53="", "", [1]FR!L53)</f>
        <v/>
      </c>
      <c r="M52" s="99" t="str">
        <f>IF([1]FR!M53="", "", [1]FR!M53)</f>
        <v/>
      </c>
      <c r="N52" s="99" t="str">
        <f>IF([1]FR!N53="", "", [1]FR!N53)</f>
        <v/>
      </c>
      <c r="O52" s="99" t="str">
        <f>IF([1]FR!O53="", "", [1]FR!O53)</f>
        <v/>
      </c>
      <c r="P52" s="99" t="str">
        <f>IF([1]FR!P53="", "", [1]FR!P53)</f>
        <v/>
      </c>
      <c r="Q52" s="99" t="str">
        <f>IF([1]FR!Q53="", "", [1]FR!Q53)</f>
        <v/>
      </c>
      <c r="R52" s="99" t="str">
        <f>IF([1]FR!R53="", "", [1]FR!R53)</f>
        <v/>
      </c>
      <c r="S52" s="99" t="str">
        <f>IF([1]FR!S53="", "", [1]FR!S53)</f>
        <v/>
      </c>
      <c r="T52" s="99" t="str">
        <f>IF([1]FR!T53="", "", [1]FR!T53)</f>
        <v/>
      </c>
      <c r="U52" s="99" t="str">
        <f>IF([1]FR!U53="", "", [1]FR!U53)</f>
        <v/>
      </c>
      <c r="V52" s="99" t="str">
        <f>IF([1]FR!V53="", "", [1]FR!V53)</f>
        <v/>
      </c>
      <c r="W52" s="99" t="str">
        <f>IF([1]FR!W53="", "", [1]FR!W53)</f>
        <v/>
      </c>
      <c r="X52" s="99" t="str">
        <f>IF([1]FR!X53="", "", [1]FR!X53)</f>
        <v/>
      </c>
      <c r="Y52" s="99" t="str">
        <f>IF([1]FR!Y53="", "", [1]FR!Y53)</f>
        <v/>
      </c>
      <c r="Z52" s="99" t="str">
        <f>IF([1]FR!Z53="", "", [1]FR!Z53)</f>
        <v/>
      </c>
      <c r="AA52" s="99" t="str">
        <f>IF([1]FR!AA53="", "", [1]FR!AA53)</f>
        <v/>
      </c>
      <c r="AB52" s="99" t="str">
        <f>IF([1]FR!AB53="", "", [1]FR!AB53)</f>
        <v/>
      </c>
      <c r="AC52" s="99" t="str">
        <f>IF([1]FR!AC53="", "", [1]FR!AC53)</f>
        <v/>
      </c>
      <c r="AD52" s="99" t="str">
        <f>IF([1]FR!AD53="", "", [1]FR!AD53)</f>
        <v/>
      </c>
      <c r="AE52" s="99" t="str">
        <f>IF([1]FR!AE53="", "", [1]FR!AE53)</f>
        <v/>
      </c>
      <c r="AF52" s="99" t="str">
        <f>IF([1]FR!AF53="", "", [1]FR!AF53)</f>
        <v/>
      </c>
    </row>
    <row r="53" spans="1:220" x14ac:dyDescent="0.25">
      <c r="A53" s="56" t="s">
        <v>27</v>
      </c>
      <c r="B53" s="87">
        <f>IF([1]FR!B54="", "", [1]FR!B54)</f>
        <v>2.7224475726610908</v>
      </c>
      <c r="C53" s="87">
        <f>IF([1]FR!C54="", "", [1]FR!C54)</f>
        <v>2.5589714958894394</v>
      </c>
      <c r="D53" s="87">
        <f>IF([1]FR!D54="", "", [1]FR!D54)</f>
        <v>2.9646881352883625</v>
      </c>
      <c r="E53" s="142">
        <f>IF([1]FR!E54="", "", [1]FR!E54)</f>
        <v>6.035390873833979</v>
      </c>
      <c r="F53" s="142">
        <f>IF([1]FR!F54="", "", [1]FR!F54)</f>
        <v>3.6263465895878921</v>
      </c>
      <c r="G53" s="142">
        <f>IF([1]FR!G54="", "", [1]FR!G54)</f>
        <v>5.3454603288347835</v>
      </c>
      <c r="H53" s="142">
        <f>IF([1]FR!H54="", "", [1]FR!H54)</f>
        <v>3.7460671250474142</v>
      </c>
      <c r="I53" s="142">
        <f>IF([1]FR!I54="", "", [1]FR!I54)</f>
        <v>8.6625503743732004</v>
      </c>
      <c r="J53" s="99">
        <f>IF([1]FR!J54="", "", [1]FR!J54)</f>
        <v>2.9092425186105109</v>
      </c>
      <c r="K53" s="99">
        <f>IF([1]FR!K54="", "", [1]FR!K54)</f>
        <v>2.4434398513197397</v>
      </c>
      <c r="L53" s="99">
        <f>IF([1]FR!L54="", "", [1]FR!L54)</f>
        <v>1.6901522926968449</v>
      </c>
      <c r="M53" s="99">
        <f>IF([1]FR!M54="", "", [1]FR!M54)</f>
        <v>1.2372621241654391</v>
      </c>
      <c r="N53" s="99">
        <f>IF([1]FR!N54="", "", [1]FR!N54)</f>
        <v>2.9825173697845653</v>
      </c>
      <c r="O53" s="99">
        <f>IF([1]FR!O54="", "", [1]FR!O54)</f>
        <v>2.0223230995629615</v>
      </c>
      <c r="P53" s="99">
        <f>IF([1]FR!P54="", "", [1]FR!P54)</f>
        <v>3.9065218931686019</v>
      </c>
      <c r="Q53" s="99">
        <f>IF([1]FR!Q54="", "", [1]FR!Q54)</f>
        <v>1.1664140842501114</v>
      </c>
      <c r="R53" s="99">
        <f>IF([1]FR!R54="", "", [1]FR!R54)</f>
        <v>4.9861351542685117</v>
      </c>
      <c r="S53" s="99">
        <f>IF([1]FR!S54="", "", [1]FR!S54)</f>
        <v>2.3360896598814573</v>
      </c>
      <c r="T53" s="99">
        <f>IF([1]FR!T54="", "", [1]FR!T54)</f>
        <v>3.6270897121349677</v>
      </c>
      <c r="U53" s="99">
        <f>IF([1]FR!U54="", "", [1]FR!U54)</f>
        <v>1.0543901889650487</v>
      </c>
      <c r="V53" s="99">
        <f>IF([1]FR!V54="", "", [1]FR!V54)</f>
        <v>2.3788725008066391</v>
      </c>
      <c r="W53" s="99">
        <f>IF([1]FR!W54="", "", [1]FR!W54)</f>
        <v>2.758741459453673</v>
      </c>
      <c r="X53" s="99">
        <f>IF([1]FR!X54="", "", [1]FR!X54)</f>
        <v>4.8379832675460532</v>
      </c>
      <c r="Y53" s="99">
        <f>IF([1]FR!Y54="", "", [1]FR!Y54)</f>
        <v>3.2311928294294967</v>
      </c>
      <c r="Z53" s="99">
        <f>IF([1]FR!Z54="", "", [1]FR!Z54)</f>
        <v>3.8697524695247898</v>
      </c>
      <c r="AA53" s="99">
        <f>IF([1]FR!AA54="", "", [1]FR!AA54)</f>
        <v>2.6117002405207757</v>
      </c>
      <c r="AB53" s="99">
        <f>IF([1]FR!AB54="", "", [1]FR!AB54)</f>
        <v>3.1178252164461906</v>
      </c>
      <c r="AC53" s="99">
        <f>IF([1]FR!AC54="", "", [1]FR!AC54)</f>
        <v>2.2941496517056015</v>
      </c>
      <c r="AD53" s="99">
        <f>IF([1]FR!AD54="", "", [1]FR!AD54)</f>
        <v>4.0246225894988275</v>
      </c>
      <c r="AE53" s="99">
        <f>IF([1]FR!AE54="", "", [1]FR!AE54)</f>
        <v>3.2970819718523225</v>
      </c>
      <c r="AF53" s="99">
        <f>IF([1]FR!AF54="", "", [1]FR!AF54)</f>
        <v>5.5586163430187741</v>
      </c>
    </row>
    <row r="54" spans="1:220" x14ac:dyDescent="0.25">
      <c r="A54" s="56" t="s">
        <v>28</v>
      </c>
      <c r="B54" s="87">
        <f>IF([1]FR!B55="", "", [1]FR!B55)</f>
        <v>-1.5421066581354337</v>
      </c>
      <c r="C54" s="87">
        <f>IF([1]FR!C55="", "", [1]FR!C55)</f>
        <v>-1.7967051565012881</v>
      </c>
      <c r="D54" s="87">
        <f>IF([1]FR!D55="", "", [1]FR!D55)</f>
        <v>-1.421310618550109E-2</v>
      </c>
      <c r="E54" s="142">
        <f>IF([1]FR!E55="", "", [1]FR!E55)</f>
        <v>1.5235482397880196</v>
      </c>
      <c r="F54" s="142">
        <f>IF([1]FR!F55="", "", [1]FR!F55)</f>
        <v>-2.1193623697893127</v>
      </c>
      <c r="G54" s="142">
        <f>IF([1]FR!G55="", "", [1]FR!G55)</f>
        <v>0.4507898455506254</v>
      </c>
      <c r="H54" s="142">
        <f>IF([1]FR!H55="", "", [1]FR!H55)</f>
        <v>-0.62264187342121469</v>
      </c>
      <c r="I54" s="142">
        <f>IF([1]FR!I55="", "", [1]FR!I55)</f>
        <v>4.2931992404021679</v>
      </c>
      <c r="J54" s="99">
        <f>IF([1]FR!J55="", "", [1]FR!J55)</f>
        <v>-4.6453230433807224E-2</v>
      </c>
      <c r="K54" s="99">
        <f>IF([1]FR!K55="", "", [1]FR!K55)</f>
        <v>0.10559931011966395</v>
      </c>
      <c r="L54" s="99">
        <f>IF([1]FR!L55="", "", [1]FR!L55)</f>
        <v>-1.1889545491407971</v>
      </c>
      <c r="M54" s="99">
        <f>IF([1]FR!M55="", "", [1]FR!M55)</f>
        <v>-0.8332441615735986</v>
      </c>
      <c r="N54" s="99">
        <f>IF([1]FR!N55="", "", [1]FR!N55)</f>
        <v>-0.32483669667870974</v>
      </c>
      <c r="O54" s="99">
        <f>IF([1]FR!O55="", "", [1]FR!O55)</f>
        <v>-0.90614909354628237</v>
      </c>
      <c r="P54" s="99">
        <f>IF([1]FR!P55="", "", [1]FR!P55)</f>
        <v>-0.43400686289780666</v>
      </c>
      <c r="Q54" s="99">
        <f>IF([1]FR!Q55="", "", [1]FR!Q55)</f>
        <v>-0.58104911902182588</v>
      </c>
      <c r="R54" s="99">
        <f>IF([1]FR!R55="", "", [1]FR!R55)</f>
        <v>-0.25165970970207896</v>
      </c>
      <c r="S54" s="99">
        <f>IF([1]FR!S55="", "", [1]FR!S55)</f>
        <v>-1.2441292039209517</v>
      </c>
      <c r="T54" s="99">
        <f>IF([1]FR!T55="", "", [1]FR!T55)</f>
        <v>-0.10743885439238321</v>
      </c>
      <c r="U54" s="99">
        <f>IF([1]FR!U55="", "", [1]FR!U55)</f>
        <v>-1.2866957683440483</v>
      </c>
      <c r="V54" s="99">
        <f>IF([1]FR!V55="", "", [1]FR!V55)</f>
        <v>-5.8655379424443765E-2</v>
      </c>
      <c r="W54" s="99">
        <f>IF([1]FR!W55="", "", [1]FR!W55)</f>
        <v>0.17787186437563385</v>
      </c>
      <c r="X54" s="99">
        <f>IF([1]FR!X55="", "", [1]FR!X55)</f>
        <v>0.16177358737126113</v>
      </c>
      <c r="Y54" s="99">
        <f>IF([1]FR!Y55="", "", [1]FR!Y55)</f>
        <v>0.36215490975819442</v>
      </c>
      <c r="Z54" s="99">
        <f>IF([1]FR!Z55="", "", [1]FR!Z55)</f>
        <v>0.6557865197766688</v>
      </c>
      <c r="AA54" s="99">
        <f>IF([1]FR!AA55="", "", [1]FR!AA55)</f>
        <v>-0.55014493524159214</v>
      </c>
      <c r="AB54" s="99">
        <f>IF([1]FR!AB55="", "", [1]FR!AB55)</f>
        <v>0.17597375225921752</v>
      </c>
      <c r="AC54" s="99">
        <f>IF([1]FR!AC55="", "", [1]FR!AC55)</f>
        <v>-0.26732268023564876</v>
      </c>
      <c r="AD54" s="99">
        <f>IF([1]FR!AD55="", "", [1]FR!AD55)</f>
        <v>0.59845214927543022</v>
      </c>
      <c r="AE54" s="99">
        <f>IF([1]FR!AE55="", "", [1]FR!AE55)</f>
        <v>9.0807332569853294E-2</v>
      </c>
      <c r="AF54" s="99">
        <f>IF([1]FR!AF55="", "", [1]FR!AF55)</f>
        <v>1.6252140416566085</v>
      </c>
    </row>
    <row r="55" spans="1:220" x14ac:dyDescent="0.25">
      <c r="A55" s="56" t="s">
        <v>29</v>
      </c>
      <c r="B55" s="87">
        <f>IF([1]FR!B56="", "", [1]FR!B56)</f>
        <v>-14.068061916991281</v>
      </c>
      <c r="C55" s="87">
        <f>IF([1]FR!C56="", "", [1]FR!C56)</f>
        <v>-14.550179563865949</v>
      </c>
      <c r="D55" s="87">
        <f>IF([1]FR!D56="", "", [1]FR!D56)</f>
        <v>-10.291520507223041</v>
      </c>
      <c r="E55" s="142">
        <f>IF([1]FR!E56="", "", [1]FR!E56)</f>
        <v>-8.401424495477805</v>
      </c>
      <c r="F55" s="142">
        <f>IF([1]FR!F56="", "", [1]FR!F56)</f>
        <v>-14.841601624963175</v>
      </c>
      <c r="G55" s="142">
        <f>IF([1]FR!G56="", "", [1]FR!G56)</f>
        <v>-9.5546549219884582</v>
      </c>
      <c r="H55" s="142">
        <f>IF([1]FR!H56="", "", [1]FR!H56)</f>
        <v>-10.952686798151067</v>
      </c>
      <c r="I55" s="142">
        <f>IF([1]FR!I56="", "", [1]FR!I56)</f>
        <v>-3.9852321657301681</v>
      </c>
      <c r="J55" s="99">
        <f>IF([1]FR!J56="", "", [1]FR!J56)</f>
        <v>-10.330776153738785</v>
      </c>
      <c r="K55" s="99">
        <f>IF([1]FR!K56="", "", [1]FR!K56)</f>
        <v>-10.068043320135732</v>
      </c>
      <c r="L55" s="99">
        <f>IF([1]FR!L56="", "", [1]FR!L56)</f>
        <v>-12.581064158522558</v>
      </c>
      <c r="M55" s="99">
        <f>IF([1]FR!M56="", "", [1]FR!M56)</f>
        <v>-12.073385770170464</v>
      </c>
      <c r="N55" s="99">
        <f>IF([1]FR!N56="", "", [1]FR!N56)</f>
        <v>-11.213719486488294</v>
      </c>
      <c r="O55" s="99">
        <f>IF([1]FR!O56="", "", [1]FR!O56)</f>
        <v>-12.011938918237064</v>
      </c>
      <c r="P55" s="99">
        <f>IF([1]FR!P56="", "", [1]FR!P56)</f>
        <v>-11.157665109911086</v>
      </c>
      <c r="Q55" s="99">
        <f>IF([1]FR!Q56="", "", [1]FR!Q56)</f>
        <v>-11.244648841887628</v>
      </c>
      <c r="R55" s="99">
        <f>IF([1]FR!R56="", "", [1]FR!R56)</f>
        <v>-10.630636778969349</v>
      </c>
      <c r="S55" s="99">
        <f>IF([1]FR!S56="", "", [1]FR!S56)</f>
        <v>-13.152736728343662</v>
      </c>
      <c r="T55" s="99">
        <f>IF([1]FR!T56="", "", [1]FR!T56)</f>
        <v>-10.416815361608844</v>
      </c>
      <c r="U55" s="99">
        <f>IF([1]FR!U56="", "", [1]FR!U56)</f>
        <v>-13.148791693859819</v>
      </c>
      <c r="V55" s="99">
        <f>IF([1]FR!V56="", "", [1]FR!V56)</f>
        <v>-10.395078528344037</v>
      </c>
      <c r="W55" s="99">
        <f>IF([1]FR!W56="", "", [1]FR!W56)</f>
        <v>-9.7276479195416705</v>
      </c>
      <c r="X55" s="99">
        <f>IF([1]FR!X56="", "", [1]FR!X56)</f>
        <v>-10.049147627092781</v>
      </c>
      <c r="Y55" s="99">
        <f>IF([1]FR!Y56="", "", [1]FR!Y56)</f>
        <v>-9.8380469508900674</v>
      </c>
      <c r="Z55" s="99">
        <f>IF([1]FR!Z56="", "", [1]FR!Z56)</f>
        <v>-8.4300119893527263</v>
      </c>
      <c r="AA55" s="99">
        <f>IF([1]FR!AA56="", "", [1]FR!AA56)</f>
        <v>-11.578961539133548</v>
      </c>
      <c r="AB55" s="99">
        <f>IF([1]FR!AB56="", "", [1]FR!AB56)</f>
        <v>-9.8996874068206449</v>
      </c>
      <c r="AC55" s="99">
        <f>IF([1]FR!AC56="", "", [1]FR!AC56)</f>
        <v>-10.616626541153195</v>
      </c>
      <c r="AD55" s="99">
        <f>IF([1]FR!AD56="", "", [1]FR!AD56)</f>
        <v>-9.0232755832728486</v>
      </c>
      <c r="AE55" s="99">
        <f>IF([1]FR!AE56="", "", [1]FR!AE56)</f>
        <v>-9.7139566072305996</v>
      </c>
      <c r="AF55" s="99">
        <f>IF([1]FR!AF56="", "", [1]FR!AF56)</f>
        <v>-6.5578440737279919</v>
      </c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</row>
    <row r="56" spans="1:220" x14ac:dyDescent="0.25">
      <c r="A56" s="56" t="s">
        <v>30</v>
      </c>
      <c r="B56" s="87">
        <f>IF([1]FR!B57="", "", [1]FR!B57)</f>
        <v>1.3347734703220704</v>
      </c>
      <c r="C56" s="87">
        <f>IF([1]FR!C57="", "", [1]FR!C57)</f>
        <v>1.2647404890225644</v>
      </c>
      <c r="D56" s="87">
        <f>IF([1]FR!D57="", "", [1]FR!D57)</f>
        <v>4.7637557745862313</v>
      </c>
      <c r="E56" s="142">
        <f>IF([1]FR!E57="", "", [1]FR!E57)</f>
        <v>8.3779220783014807</v>
      </c>
      <c r="F56" s="142">
        <f>IF([1]FR!F57="", "", [1]FR!F57)</f>
        <v>2.1950768091800965</v>
      </c>
      <c r="G56" s="142">
        <f>IF([1]FR!G57="", "", [1]FR!G57)</f>
        <v>6.2674720862896605</v>
      </c>
      <c r="H56" s="142">
        <f>IF([1]FR!H57="", "", [1]FR!H57)</f>
        <v>2.6079083213280674</v>
      </c>
      <c r="I56" s="142">
        <f>IF([1]FR!I57="", "", [1]FR!I57)</f>
        <v>13.231946821813235</v>
      </c>
      <c r="J56" s="99">
        <f>IF([1]FR!J57="", "", [1]FR!J57)</f>
        <v>4.6870770257161354</v>
      </c>
      <c r="K56" s="99">
        <f>IF([1]FR!K57="", "", [1]FR!K57)</f>
        <v>4.6874029857613575</v>
      </c>
      <c r="L56" s="99">
        <f>IF([1]FR!L57="", "", [1]FR!L57)</f>
        <v>2.5901476259705847</v>
      </c>
      <c r="M56" s="99">
        <f>IF([1]FR!M57="", "", [1]FR!M57)</f>
        <v>3.2261143992294405</v>
      </c>
      <c r="N56" s="99">
        <f>IF([1]FR!N57="", "", [1]FR!N57)</f>
        <v>3.9710967037183131</v>
      </c>
      <c r="O56" s="99">
        <f>IF([1]FR!O57="", "", [1]FR!O57)</f>
        <v>3.4138279010549333</v>
      </c>
      <c r="P56" s="99">
        <f>IF([1]FR!P57="", "", [1]FR!P57)</f>
        <v>3.7472737117211441</v>
      </c>
      <c r="Q56" s="99">
        <f>IF([1]FR!Q57="", "", [1]FR!Q57)</f>
        <v>3.6474475482583202</v>
      </c>
      <c r="R56" s="99">
        <f>IF([1]FR!R57="", "", [1]FR!R57)</f>
        <v>4.1666505070134363</v>
      </c>
      <c r="S56" s="99">
        <f>IF([1]FR!S57="", "", [1]FR!S57)</f>
        <v>2.6143849153567045</v>
      </c>
      <c r="T56" s="99">
        <f>IF([1]FR!T57="", "", [1]FR!T57)</f>
        <v>4.8158735858427004</v>
      </c>
      <c r="U56" s="99">
        <f>IF([1]FR!U57="", "", [1]FR!U57)</f>
        <v>3.019959439291986</v>
      </c>
      <c r="V56" s="99">
        <f>IF([1]FR!V57="", "", [1]FR!V57)</f>
        <v>4.623598046599886</v>
      </c>
      <c r="W56" s="99">
        <f>IF([1]FR!W57="", "", [1]FR!W57)</f>
        <v>5.2613223050955948</v>
      </c>
      <c r="X56" s="99">
        <f>IF([1]FR!X57="", "", [1]FR!X57)</f>
        <v>5.3355616184174615</v>
      </c>
      <c r="Y56" s="99">
        <f>IF([1]FR!Y57="", "", [1]FR!Y57)</f>
        <v>5.6505385625428284</v>
      </c>
      <c r="Z56" s="99">
        <f>IF([1]FR!Z57="", "", [1]FR!Z57)</f>
        <v>6.0577613776984451</v>
      </c>
      <c r="AA56" s="99">
        <f>IF([1]FR!AA57="", "", [1]FR!AA57)</f>
        <v>3.9823635225141762</v>
      </c>
      <c r="AB56" s="99">
        <f>IF([1]FR!AB57="", "", [1]FR!AB57)</f>
        <v>5.2298406562106825</v>
      </c>
      <c r="AC56" s="99">
        <f>IF([1]FR!AC57="", "", [1]FR!AC57)</f>
        <v>4.3522388177969606</v>
      </c>
      <c r="AD56" s="99">
        <f>IF([1]FR!AD57="", "", [1]FR!AD57)</f>
        <v>6.4175329714848184</v>
      </c>
      <c r="AE56" s="99">
        <f>IF([1]FR!AE57="", "", [1]FR!AE57)</f>
        <v>4.9117150080757233</v>
      </c>
      <c r="AF56" s="99">
        <f>IF([1]FR!AF57="", "", [1]FR!AF57)</f>
        <v>7.3550528806373139</v>
      </c>
    </row>
    <row r="57" spans="1:220" x14ac:dyDescent="0.25">
      <c r="A57" s="55" t="s">
        <v>33</v>
      </c>
      <c r="B57" s="87" t="str">
        <f>IF([1]FR!B58="", "", [1]FR!B58)</f>
        <v/>
      </c>
      <c r="C57" s="87" t="str">
        <f>IF([1]FR!C58="", "", [1]FR!C58)</f>
        <v/>
      </c>
      <c r="D57" s="87" t="str">
        <f>IF([1]FR!D58="", "", [1]FR!D58)</f>
        <v/>
      </c>
      <c r="E57" s="142" t="str">
        <f>IF([1]FR!E58="", "", [1]FR!E58)</f>
        <v/>
      </c>
      <c r="F57" s="142" t="str">
        <f>IF([1]FR!F58="", "", [1]FR!F58)</f>
        <v/>
      </c>
      <c r="G57" s="142" t="str">
        <f>IF([1]FR!G58="", "", [1]FR!G58)</f>
        <v/>
      </c>
      <c r="H57" s="142" t="str">
        <f>IF([1]FR!H58="", "", [1]FR!H58)</f>
        <v/>
      </c>
      <c r="I57" s="142" t="str">
        <f>IF([1]FR!I58="", "", [1]FR!I58)</f>
        <v/>
      </c>
      <c r="J57" s="99" t="str">
        <f>IF([1]FR!J58="", "", [1]FR!J58)</f>
        <v/>
      </c>
      <c r="K57" s="99" t="str">
        <f>IF([1]FR!K58="", "", [1]FR!K58)</f>
        <v/>
      </c>
      <c r="L57" s="99" t="str">
        <f>IF([1]FR!L58="", "", [1]FR!L58)</f>
        <v/>
      </c>
      <c r="M57" s="99" t="str">
        <f>IF([1]FR!M58="", "", [1]FR!M58)</f>
        <v/>
      </c>
      <c r="N57" s="99" t="str">
        <f>IF([1]FR!N58="", "", [1]FR!N58)</f>
        <v/>
      </c>
      <c r="O57" s="99" t="str">
        <f>IF([1]FR!O58="", "", [1]FR!O58)</f>
        <v/>
      </c>
      <c r="P57" s="99" t="str">
        <f>IF([1]FR!P58="", "", [1]FR!P58)</f>
        <v/>
      </c>
      <c r="Q57" s="99" t="str">
        <f>IF([1]FR!Q58="", "", [1]FR!Q58)</f>
        <v/>
      </c>
      <c r="R57" s="99" t="str">
        <f>IF([1]FR!R58="", "", [1]FR!R58)</f>
        <v/>
      </c>
      <c r="S57" s="99" t="str">
        <f>IF([1]FR!S58="", "", [1]FR!S58)</f>
        <v/>
      </c>
      <c r="T57" s="99" t="str">
        <f>IF([1]FR!T58="", "", [1]FR!T58)</f>
        <v/>
      </c>
      <c r="U57" s="99" t="str">
        <f>IF([1]FR!U58="", "", [1]FR!U58)</f>
        <v/>
      </c>
      <c r="V57" s="99" t="str">
        <f>IF([1]FR!V58="", "", [1]FR!V58)</f>
        <v/>
      </c>
      <c r="W57" s="99" t="str">
        <f>IF([1]FR!W58="", "", [1]FR!W58)</f>
        <v/>
      </c>
      <c r="X57" s="99" t="str">
        <f>IF([1]FR!X58="", "", [1]FR!X58)</f>
        <v/>
      </c>
      <c r="Y57" s="99" t="str">
        <f>IF([1]FR!Y58="", "", [1]FR!Y58)</f>
        <v/>
      </c>
      <c r="Z57" s="99" t="str">
        <f>IF([1]FR!Z58="", "", [1]FR!Z58)</f>
        <v/>
      </c>
      <c r="AA57" s="99" t="str">
        <f>IF([1]FR!AA58="", "", [1]FR!AA58)</f>
        <v/>
      </c>
      <c r="AB57" s="99" t="str">
        <f>IF([1]FR!AB58="", "", [1]FR!AB58)</f>
        <v/>
      </c>
      <c r="AC57" s="99" t="str">
        <f>IF([1]FR!AC58="", "", [1]FR!AC58)</f>
        <v/>
      </c>
      <c r="AD57" s="99" t="str">
        <f>IF([1]FR!AD58="", "", [1]FR!AD58)</f>
        <v/>
      </c>
      <c r="AE57" s="99" t="str">
        <f>IF([1]FR!AE58="", "", [1]FR!AE58)</f>
        <v/>
      </c>
      <c r="AF57" s="99" t="str">
        <f>IF([1]FR!AF58="", "", [1]FR!AF58)</f>
        <v/>
      </c>
    </row>
    <row r="58" spans="1:220" x14ac:dyDescent="0.25">
      <c r="A58" s="56">
        <v>2000</v>
      </c>
      <c r="B58" s="87">
        <f>IF([1]FR!B59="", "", [1]FR!B59)</f>
        <v>66.5</v>
      </c>
      <c r="C58" s="87">
        <f>IF([1]FR!C59="", "", [1]FR!C59)</f>
        <v>67.099999999999994</v>
      </c>
      <c r="D58" s="87">
        <f>IF([1]FR!D59="", "", [1]FR!D59)</f>
        <v>67.400000000000006</v>
      </c>
      <c r="E58" s="142">
        <f>IF([1]FR!E59="", "", [1]FR!E59)</f>
        <v>48.625435014965689</v>
      </c>
      <c r="F58" s="142">
        <f>IF([1]FR!F59="", "", [1]FR!F59)</f>
        <v>49.929602356406477</v>
      </c>
      <c r="G58" s="142">
        <f>IF([1]FR!G59="", "", [1]FR!G59)</f>
        <v>53.503092783505146</v>
      </c>
      <c r="H58" s="142">
        <f>IF([1]FR!H59="", "", [1]FR!H59)</f>
        <v>49.929602356406477</v>
      </c>
      <c r="I58" s="142">
        <f>IF([1]FR!I59="", "", [1]FR!I59)</f>
        <v>44.767893961708396</v>
      </c>
      <c r="J58" s="99">
        <f>IF([1]FR!J59="", "", [1]FR!J59)</f>
        <v>67.346693010117775</v>
      </c>
      <c r="K58" s="99">
        <f>IF([1]FR!K59="", "", [1]FR!K59)</f>
        <v>71.8</v>
      </c>
      <c r="L58" s="99">
        <f>IF([1]FR!L59="", "", [1]FR!L59)</f>
        <v>66.2</v>
      </c>
      <c r="M58" s="99">
        <f>IF([1]FR!M59="", "", [1]FR!M59)</f>
        <v>65.900000000000006</v>
      </c>
      <c r="N58" s="99">
        <f>IF([1]FR!N59="", "", [1]FR!N59)</f>
        <v>69.099999999999994</v>
      </c>
      <c r="O58" s="99">
        <f>IF([1]FR!O59="", "", [1]FR!O59)</f>
        <v>69.900000000000006</v>
      </c>
      <c r="P58" s="99">
        <f>IF([1]FR!P59="", "", [1]FR!P59)</f>
        <v>67.900000000000006</v>
      </c>
      <c r="Q58" s="99">
        <f>IF([1]FR!Q59="", "", [1]FR!Q59)</f>
        <v>67.599999999999994</v>
      </c>
      <c r="R58" s="99">
        <f>IF([1]FR!R59="", "", [1]FR!R59)</f>
        <v>58.6</v>
      </c>
      <c r="S58" s="99">
        <f>IF([1]FR!S59="", "", [1]FR!S59)</f>
        <v>66.599999999999994</v>
      </c>
      <c r="T58" s="99">
        <f>IF([1]FR!T59="", "", [1]FR!T59)</f>
        <v>72.2</v>
      </c>
      <c r="U58" s="99">
        <f>IF([1]FR!U59="", "", [1]FR!U59)</f>
        <v>69.400000000000006</v>
      </c>
      <c r="V58" s="99">
        <f>IF([1]FR!V59="", "", [1]FR!V59)</f>
        <v>70.099999999999994</v>
      </c>
      <c r="W58" s="99">
        <f>IF([1]FR!W59="", "", [1]FR!W59)</f>
        <v>68.5</v>
      </c>
      <c r="X58" s="99">
        <f>IF([1]FR!X59="", "", [1]FR!X59)</f>
        <v>69.2</v>
      </c>
      <c r="Y58" s="99">
        <f>IF([1]FR!Y59="", "", [1]FR!Y59)</f>
        <v>65.599999999999994</v>
      </c>
      <c r="Z58" s="99">
        <f>IF([1]FR!Z59="", "", [1]FR!Z59)</f>
        <v>68</v>
      </c>
      <c r="AA58" s="99">
        <f>IF([1]FR!AA59="", "", [1]FR!AA59)</f>
        <v>69.3</v>
      </c>
      <c r="AB58" s="99">
        <f>IF([1]FR!AB59="", "", [1]FR!AB59)</f>
        <v>69.400000000000006</v>
      </c>
      <c r="AC58" s="99">
        <f>IF([1]FR!AC59="", "", [1]FR!AC59)</f>
        <v>65.400000000000006</v>
      </c>
      <c r="AD58" s="99">
        <f>IF([1]FR!AD59="", "", [1]FR!AD59)</f>
        <v>58.4</v>
      </c>
      <c r="AE58" s="99">
        <f>IF([1]FR!AE59="", "", [1]FR!AE59)</f>
        <v>61.7</v>
      </c>
      <c r="AF58" s="99">
        <f>IF([1]FR!AF59="", "", [1]FR!AF59)</f>
        <v>40.299999999999997</v>
      </c>
    </row>
    <row r="59" spans="1:220" x14ac:dyDescent="0.25">
      <c r="A59" s="56">
        <v>2006</v>
      </c>
      <c r="B59" s="87">
        <f>IF([1]FR!B60="", "", [1]FR!B60)</f>
        <v>68.900000000000006</v>
      </c>
      <c r="C59" s="87">
        <f>IF([1]FR!C60="", "", [1]FR!C60)</f>
        <v>70.2</v>
      </c>
      <c r="D59" s="87">
        <f>IF([1]FR!D60="", "", [1]FR!D60)</f>
        <v>68.8</v>
      </c>
      <c r="E59" s="142">
        <f>IF([1]FR!E60="", "", [1]FR!E60)</f>
        <v>50.046273764258558</v>
      </c>
      <c r="F59" s="142">
        <f>IF([1]FR!F60="", "", [1]FR!F60)</f>
        <v>50.4</v>
      </c>
      <c r="G59" s="142">
        <f>IF([1]FR!G60="", "", [1]FR!G60)</f>
        <v>52.7</v>
      </c>
      <c r="H59" s="142">
        <f>IF([1]FR!H60="", "", [1]FR!H60)</f>
        <v>48.6</v>
      </c>
      <c r="I59" s="142">
        <f>IF([1]FR!I60="", "", [1]FR!I60)</f>
        <v>48.7</v>
      </c>
      <c r="J59" s="99">
        <f>IF([1]FR!J60="", "", [1]FR!J60)</f>
        <v>69.320366543409008</v>
      </c>
      <c r="K59" s="99">
        <f>IF([1]FR!K60="", "", [1]FR!K60)</f>
        <v>71.599999999999994</v>
      </c>
      <c r="L59" s="99">
        <f>IF([1]FR!L60="", "", [1]FR!L60)</f>
        <v>71.5</v>
      </c>
      <c r="M59" s="99">
        <f>IF([1]FR!M60="", "", [1]FR!M60)</f>
        <v>68.099999999999994</v>
      </c>
      <c r="N59" s="99">
        <f>IF([1]FR!N60="", "", [1]FR!N60)</f>
        <v>68.8</v>
      </c>
      <c r="O59" s="99">
        <f>IF([1]FR!O60="", "", [1]FR!O60)</f>
        <v>73.900000000000006</v>
      </c>
      <c r="P59" s="99">
        <f>IF([1]FR!P60="", "", [1]FR!P60)</f>
        <v>69.7</v>
      </c>
      <c r="Q59" s="99">
        <f>IF([1]FR!Q60="", "", [1]FR!Q60)</f>
        <v>68.400000000000006</v>
      </c>
      <c r="R59" s="99">
        <f>IF([1]FR!R60="", "", [1]FR!R60)</f>
        <v>63.6</v>
      </c>
      <c r="S59" s="99">
        <f>IF([1]FR!S60="", "", [1]FR!S60)</f>
        <v>67.599999999999994</v>
      </c>
      <c r="T59" s="99">
        <f>IF([1]FR!T60="", "", [1]FR!T60)</f>
        <v>71.8</v>
      </c>
      <c r="U59" s="99">
        <f>IF([1]FR!U60="", "", [1]FR!U60)</f>
        <v>70</v>
      </c>
      <c r="V59" s="99">
        <f>IF([1]FR!V60="", "", [1]FR!V60)</f>
        <v>71.5</v>
      </c>
      <c r="W59" s="99">
        <f>IF([1]FR!W60="", "", [1]FR!W60)</f>
        <v>70.099999999999994</v>
      </c>
      <c r="X59" s="99">
        <f>IF([1]FR!X60="", "", [1]FR!X60)</f>
        <v>69.8</v>
      </c>
      <c r="Y59" s="99">
        <f>IF([1]FR!Y60="", "", [1]FR!Y60)</f>
        <v>69.099999999999994</v>
      </c>
      <c r="Z59" s="99">
        <f>IF([1]FR!Z60="", "", [1]FR!Z60)</f>
        <v>71.900000000000006</v>
      </c>
      <c r="AA59" s="99">
        <f>IF([1]FR!AA60="", "", [1]FR!AA60)</f>
        <v>71.5</v>
      </c>
      <c r="AB59" s="99">
        <f>IF([1]FR!AB60="", "", [1]FR!AB60)</f>
        <v>71.7</v>
      </c>
      <c r="AC59" s="99">
        <f>IF([1]FR!AC60="", "", [1]FR!AC60)</f>
        <v>70.099999999999994</v>
      </c>
      <c r="AD59" s="99">
        <f>IF([1]FR!AD60="", "", [1]FR!AD60)</f>
        <v>61.7</v>
      </c>
      <c r="AE59" s="99">
        <f>IF([1]FR!AE60="", "", [1]FR!AE60)</f>
        <v>63.9</v>
      </c>
      <c r="AF59" s="99">
        <f>IF([1]FR!AF60="", "", [1]FR!AF60)</f>
        <v>58.4</v>
      </c>
    </row>
    <row r="60" spans="1:220" x14ac:dyDescent="0.25">
      <c r="A60" s="56">
        <v>2007</v>
      </c>
      <c r="B60" s="87">
        <f>IF([1]FR!B61="", "", [1]FR!B61)</f>
        <v>69.8</v>
      </c>
      <c r="C60" s="87">
        <f>IF([1]FR!C61="", "", [1]FR!C61)</f>
        <v>70.900000000000006</v>
      </c>
      <c r="D60" s="87">
        <f>IF([1]FR!D61="", "", [1]FR!D61)</f>
        <v>69.5</v>
      </c>
      <c r="E60" s="142">
        <f>IF([1]FR!E61="", "", [1]FR!E61)</f>
        <v>53.513801452784506</v>
      </c>
      <c r="F60" s="142">
        <f>IF([1]FR!F61="", "", [1]FR!F61)</f>
        <v>55.9</v>
      </c>
      <c r="G60" s="142">
        <f>IF([1]FR!G61="", "", [1]FR!G61)</f>
        <v>55.5</v>
      </c>
      <c r="H60" s="142">
        <f>IF([1]FR!H61="", "", [1]FR!H61)</f>
        <v>52.1</v>
      </c>
      <c r="I60" s="142">
        <f>IF([1]FR!I61="", "", [1]FR!I61)</f>
        <v>51.5</v>
      </c>
      <c r="J60" s="99">
        <f>IF([1]FR!J61="", "", [1]FR!J61)</f>
        <v>69.857141638519863</v>
      </c>
      <c r="K60" s="99">
        <f>IF([1]FR!K61="", "", [1]FR!K61)</f>
        <v>72.7</v>
      </c>
      <c r="L60" s="99">
        <f>IF([1]FR!L61="", "", [1]FR!L61)</f>
        <v>69.900000000000006</v>
      </c>
      <c r="M60" s="99">
        <f>IF([1]FR!M61="", "", [1]FR!M61)</f>
        <v>68.599999999999994</v>
      </c>
      <c r="N60" s="99">
        <f>IF([1]FR!N61="", "", [1]FR!N61)</f>
        <v>68.7</v>
      </c>
      <c r="O60" s="99">
        <f>IF([1]FR!O61="", "", [1]FR!O61)</f>
        <v>72.3</v>
      </c>
      <c r="P60" s="99">
        <f>IF([1]FR!P61="", "", [1]FR!P61)</f>
        <v>70.599999999999994</v>
      </c>
      <c r="Q60" s="99">
        <f>IF([1]FR!Q61="", "", [1]FR!Q61)</f>
        <v>70</v>
      </c>
      <c r="R60" s="99">
        <f>IF([1]FR!R61="", "", [1]FR!R61)</f>
        <v>63.4</v>
      </c>
      <c r="S60" s="99">
        <f>IF([1]FR!S61="", "", [1]FR!S61)</f>
        <v>69.5</v>
      </c>
      <c r="T60" s="99">
        <f>IF([1]FR!T61="", "", [1]FR!T61)</f>
        <v>71.599999999999994</v>
      </c>
      <c r="U60" s="99">
        <f>IF([1]FR!U61="", "", [1]FR!U61)</f>
        <v>70.7</v>
      </c>
      <c r="V60" s="99">
        <f>IF([1]FR!V61="", "", [1]FR!V61)</f>
        <v>72.2</v>
      </c>
      <c r="W60" s="99">
        <f>IF([1]FR!W61="", "", [1]FR!W61)</f>
        <v>69.7</v>
      </c>
      <c r="X60" s="99">
        <f>IF([1]FR!X61="", "", [1]FR!X61)</f>
        <v>70.900000000000006</v>
      </c>
      <c r="Y60" s="99">
        <f>IF([1]FR!Y61="", "", [1]FR!Y61)</f>
        <v>71.2</v>
      </c>
      <c r="Z60" s="99">
        <f>IF([1]FR!Z61="", "", [1]FR!Z61)</f>
        <v>71.400000000000006</v>
      </c>
      <c r="AA60" s="99">
        <f>IF([1]FR!AA61="", "", [1]FR!AA61)</f>
        <v>70.400000000000006</v>
      </c>
      <c r="AB60" s="99">
        <f>IF([1]FR!AB61="", "", [1]FR!AB61)</f>
        <v>71.8</v>
      </c>
      <c r="AC60" s="99">
        <f>IF([1]FR!AC61="", "", [1]FR!AC61)</f>
        <v>67.8</v>
      </c>
      <c r="AD60" s="99">
        <f>IF([1]FR!AD61="", "", [1]FR!AD61)</f>
        <v>64</v>
      </c>
      <c r="AE60" s="99">
        <f>IF([1]FR!AE61="", "", [1]FR!AE61)</f>
        <v>65.3</v>
      </c>
      <c r="AF60" s="99">
        <f>IF([1]FR!AF61="", "", [1]FR!AF61)</f>
        <v>57.5</v>
      </c>
    </row>
    <row r="61" spans="1:220" x14ac:dyDescent="0.25">
      <c r="A61" s="56">
        <v>2009</v>
      </c>
      <c r="B61" s="87">
        <f>IF([1]FR!B62="", "", [1]FR!B62)</f>
        <v>68.900000000000006</v>
      </c>
      <c r="C61" s="87">
        <f>IF([1]FR!C62="", "", [1]FR!C62)</f>
        <v>69.900000000000006</v>
      </c>
      <c r="D61" s="87">
        <f>IF([1]FR!D62="", "", [1]FR!D62)</f>
        <v>69.099999999999994</v>
      </c>
      <c r="E61" s="142">
        <f>IF([1]FR!E62="", "", [1]FR!E62)</f>
        <v>53.039395296752524</v>
      </c>
      <c r="F61" s="142">
        <f>IF([1]FR!F62="", "", [1]FR!F62)</f>
        <v>54.1</v>
      </c>
      <c r="G61" s="142">
        <f>IF([1]FR!G62="", "", [1]FR!G62)</f>
        <v>55.7</v>
      </c>
      <c r="H61" s="142">
        <f>IF([1]FR!H62="", "", [1]FR!H62)</f>
        <v>54.7</v>
      </c>
      <c r="I61" s="142">
        <f>IF([1]FR!I62="", "", [1]FR!I62)</f>
        <v>50.7</v>
      </c>
      <c r="J61" s="99">
        <f>IF([1]FR!J62="", "", [1]FR!J62)</f>
        <v>69.508099720428788</v>
      </c>
      <c r="K61" s="99">
        <f>IF([1]FR!K62="", "", [1]FR!K62)</f>
        <v>72.7</v>
      </c>
      <c r="L61" s="99">
        <f>IF([1]FR!L62="", "", [1]FR!L62)</f>
        <v>68.7</v>
      </c>
      <c r="M61" s="99">
        <f>IF([1]FR!M62="", "", [1]FR!M62)</f>
        <v>67.2</v>
      </c>
      <c r="N61" s="99">
        <f>IF([1]FR!N62="", "", [1]FR!N62)</f>
        <v>68.400000000000006</v>
      </c>
      <c r="O61" s="99">
        <f>IF([1]FR!O62="", "", [1]FR!O62)</f>
        <v>71.8</v>
      </c>
      <c r="P61" s="99">
        <f>IF([1]FR!P62="", "", [1]FR!P62)</f>
        <v>72.400000000000006</v>
      </c>
      <c r="Q61" s="99">
        <f>IF([1]FR!Q62="", "", [1]FR!Q62)</f>
        <v>71.3</v>
      </c>
      <c r="R61" s="99">
        <f>IF([1]FR!R62="", "", [1]FR!R62)</f>
        <v>61.8</v>
      </c>
      <c r="S61" s="99">
        <f>IF([1]FR!S62="", "", [1]FR!S62)</f>
        <v>66.8</v>
      </c>
      <c r="T61" s="99">
        <f>IF([1]FR!T62="", "", [1]FR!T62)</f>
        <v>72.099999999999994</v>
      </c>
      <c r="U61" s="99">
        <f>IF([1]FR!U62="", "", [1]FR!U62)</f>
        <v>69.5</v>
      </c>
      <c r="V61" s="99">
        <f>IF([1]FR!V62="", "", [1]FR!V62)</f>
        <v>71.2</v>
      </c>
      <c r="W61" s="99">
        <f>IF([1]FR!W62="", "", [1]FR!W62)</f>
        <v>71.8</v>
      </c>
      <c r="X61" s="99">
        <f>IF([1]FR!X62="", "", [1]FR!X62)</f>
        <v>70.099999999999994</v>
      </c>
      <c r="Y61" s="99">
        <f>IF([1]FR!Y62="", "", [1]FR!Y62)</f>
        <v>69.599999999999994</v>
      </c>
      <c r="Z61" s="99">
        <f>IF([1]FR!Z62="", "", [1]FR!Z62)</f>
        <v>71.7</v>
      </c>
      <c r="AA61" s="99">
        <f>IF([1]FR!AA62="", "", [1]FR!AA62)</f>
        <v>70.900000000000006</v>
      </c>
      <c r="AB61" s="99">
        <f>IF([1]FR!AB62="", "", [1]FR!AB62)</f>
        <v>70.099999999999994</v>
      </c>
      <c r="AC61" s="99">
        <f>IF([1]FR!AC62="", "", [1]FR!AC62)</f>
        <v>70.2</v>
      </c>
      <c r="AD61" s="99">
        <f>IF([1]FR!AD62="", "", [1]FR!AD62)</f>
        <v>60.9</v>
      </c>
      <c r="AE61" s="99">
        <f>IF([1]FR!AE62="", "", [1]FR!AE62)</f>
        <v>67.099999999999994</v>
      </c>
      <c r="AF61" s="99">
        <f>IF([1]FR!AF62="", "", [1]FR!AF62)</f>
        <v>61.3</v>
      </c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</row>
    <row r="62" spans="1:220" x14ac:dyDescent="0.25">
      <c r="A62" s="56">
        <v>2011</v>
      </c>
      <c r="B62" s="87">
        <f>IF([1]FR!B63="", "", [1]FR!B63)</f>
        <v>68.599999999999994</v>
      </c>
      <c r="C62" s="87">
        <f>IF([1]FR!C63="", "", [1]FR!C63)</f>
        <v>69.599999999999994</v>
      </c>
      <c r="D62" s="87">
        <f>IF([1]FR!D63="", "", [1]FR!D63)</f>
        <v>68.8</v>
      </c>
      <c r="E62" s="142">
        <f>IF([1]FR!E63="", "", [1]FR!E63)</f>
        <v>52.824109997868256</v>
      </c>
      <c r="F62" s="142">
        <f>IF([1]FR!F63="", "", [1]FR!F63)</f>
        <v>55.4</v>
      </c>
      <c r="G62" s="142">
        <f>IF([1]FR!G63="", "", [1]FR!G63)</f>
        <v>57.8</v>
      </c>
      <c r="H62" s="142">
        <f>IF([1]FR!H63="", "", [1]FR!H63)</f>
        <v>52.5</v>
      </c>
      <c r="I62" s="142">
        <f>IF([1]FR!I63="", "", [1]FR!I63)</f>
        <v>49.1</v>
      </c>
      <c r="J62" s="99">
        <f>IF([1]FR!J63="", "", [1]FR!J63)</f>
        <v>69.21190835650377</v>
      </c>
      <c r="K62" s="99">
        <f>IF([1]FR!K63="", "", [1]FR!K63)</f>
        <v>71.599999999999994</v>
      </c>
      <c r="L62" s="99">
        <f>IF([1]FR!L63="", "", [1]FR!L63)</f>
        <v>66.099999999999994</v>
      </c>
      <c r="M62" s="99">
        <f>IF([1]FR!M63="", "", [1]FR!M63)</f>
        <v>68.599999999999994</v>
      </c>
      <c r="N62" s="99">
        <f>IF([1]FR!N63="", "", [1]FR!N63)</f>
        <v>68.8</v>
      </c>
      <c r="O62" s="99">
        <f>IF([1]FR!O63="", "", [1]FR!O63)</f>
        <v>69.7</v>
      </c>
      <c r="P62" s="99">
        <f>IF([1]FR!P63="", "", [1]FR!P63)</f>
        <v>67.400000000000006</v>
      </c>
      <c r="Q62" s="99">
        <f>IF([1]FR!Q63="", "", [1]FR!Q63)</f>
        <v>69.400000000000006</v>
      </c>
      <c r="R62" s="99">
        <f>IF([1]FR!R63="", "", [1]FR!R63)</f>
        <v>63.2</v>
      </c>
      <c r="S62" s="99">
        <f>IF([1]FR!S63="", "", [1]FR!S63)</f>
        <v>67.599999999999994</v>
      </c>
      <c r="T62" s="99">
        <f>IF([1]FR!T63="", "", [1]FR!T63)</f>
        <v>72</v>
      </c>
      <c r="U62" s="99">
        <f>IF([1]FR!U63="", "", [1]FR!U63)</f>
        <v>71.400000000000006</v>
      </c>
      <c r="V62" s="99">
        <f>IF([1]FR!V63="", "", [1]FR!V63)</f>
        <v>70.400000000000006</v>
      </c>
      <c r="W62" s="99">
        <f>IF([1]FR!W63="", "", [1]FR!W63)</f>
        <v>69.900000000000006</v>
      </c>
      <c r="X62" s="99">
        <f>IF([1]FR!X63="", "", [1]FR!X63)</f>
        <v>69.7</v>
      </c>
      <c r="Y62" s="99">
        <f>IF([1]FR!Y63="", "", [1]FR!Y63)</f>
        <v>68.7</v>
      </c>
      <c r="Z62" s="99">
        <f>IF([1]FR!Z63="", "", [1]FR!Z63)</f>
        <v>72.2</v>
      </c>
      <c r="AA62" s="99">
        <f>IF([1]FR!AA63="", "", [1]FR!AA63)</f>
        <v>69.7</v>
      </c>
      <c r="AB62" s="99">
        <f>IF([1]FR!AB63="", "", [1]FR!AB63)</f>
        <v>71.099999999999994</v>
      </c>
      <c r="AC62" s="99">
        <f>IF([1]FR!AC63="", "", [1]FR!AC63)</f>
        <v>69.5</v>
      </c>
      <c r="AD62" s="99">
        <f>IF([1]FR!AD63="", "", [1]FR!AD63)</f>
        <v>63.2</v>
      </c>
      <c r="AE62" s="99">
        <f>IF([1]FR!AE63="", "", [1]FR!AE63)</f>
        <v>67</v>
      </c>
      <c r="AF62" s="99">
        <f>IF([1]FR!AF63="", "", [1]FR!AF63)</f>
        <v>68.3</v>
      </c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</row>
    <row r="63" spans="1:220" x14ac:dyDescent="0.25">
      <c r="A63" s="56">
        <v>2013</v>
      </c>
      <c r="B63" s="87">
        <f>IF([1]FR!B64="", "", [1]FR!B64)</f>
        <v>68.400000000000006</v>
      </c>
      <c r="C63" s="87">
        <f>IF([1]FR!C64="", "", [1]FR!C64)</f>
        <v>69.099999999999994</v>
      </c>
      <c r="D63" s="87">
        <f>IF([1]FR!D64="", "", [1]FR!D64)</f>
        <v>69.099999999999994</v>
      </c>
      <c r="E63" s="142">
        <f>IF([1]FR!E64="", "", [1]FR!E64)</f>
        <v>52.940288331794619</v>
      </c>
      <c r="F63" s="142">
        <f>IF([1]FR!F64="", "", [1]FR!F64)</f>
        <v>54.3</v>
      </c>
      <c r="G63" s="142">
        <f>IF([1]FR!G64="", "", [1]FR!G64)</f>
        <v>57.4</v>
      </c>
      <c r="H63" s="142">
        <f>IF([1]FR!H64="", "", [1]FR!H64)</f>
        <v>53.2</v>
      </c>
      <c r="I63" s="142">
        <f>IF([1]FR!I64="", "", [1]FR!I64)</f>
        <v>50</v>
      </c>
      <c r="J63" s="99">
        <f>IF([1]FR!J64="", "", [1]FR!J64)</f>
        <v>69.511412818010484</v>
      </c>
      <c r="K63" s="99">
        <f>IF([1]FR!K64="", "", [1]FR!K64)</f>
        <v>72.400000000000006</v>
      </c>
      <c r="L63" s="99">
        <f>IF([1]FR!L64="", "", [1]FR!L64)</f>
        <v>66.3</v>
      </c>
      <c r="M63" s="99">
        <f>IF([1]FR!M64="", "", [1]FR!M64)</f>
        <v>65</v>
      </c>
      <c r="N63" s="99">
        <f>IF([1]FR!N64="", "", [1]FR!N64)</f>
        <v>66.8</v>
      </c>
      <c r="O63" s="99">
        <f>IF([1]FR!O64="", "", [1]FR!O64)</f>
        <v>68.599999999999994</v>
      </c>
      <c r="P63" s="99">
        <f>IF([1]FR!P64="", "", [1]FR!P64)</f>
        <v>69.5</v>
      </c>
      <c r="Q63" s="99">
        <f>IF([1]FR!Q64="", "", [1]FR!Q64)</f>
        <v>69</v>
      </c>
      <c r="R63" s="99">
        <f>IF([1]FR!R64="", "", [1]FR!R64)</f>
        <v>62.6</v>
      </c>
      <c r="S63" s="99">
        <f>IF([1]FR!S64="", "", [1]FR!S64)</f>
        <v>65.2</v>
      </c>
      <c r="T63" s="99">
        <f>IF([1]FR!T64="", "", [1]FR!T64)</f>
        <v>70.8</v>
      </c>
      <c r="U63" s="99">
        <f>IF([1]FR!U64="", "", [1]FR!U64)</f>
        <v>68.900000000000006</v>
      </c>
      <c r="V63" s="99">
        <f>IF([1]FR!V64="", "", [1]FR!V64)</f>
        <v>72.2</v>
      </c>
      <c r="W63" s="99">
        <f>IF([1]FR!W64="", "", [1]FR!W64)</f>
        <v>72.599999999999994</v>
      </c>
      <c r="X63" s="99">
        <f>IF([1]FR!X64="", "", [1]FR!X64)</f>
        <v>70.5</v>
      </c>
      <c r="Y63" s="99">
        <f>IF([1]FR!Y64="", "", [1]FR!Y64)</f>
        <v>70.5</v>
      </c>
      <c r="Z63" s="99">
        <f>IF([1]FR!Z64="", "", [1]FR!Z64)</f>
        <v>73.099999999999994</v>
      </c>
      <c r="AA63" s="99">
        <f>IF([1]FR!AA64="", "", [1]FR!AA64)</f>
        <v>71.2</v>
      </c>
      <c r="AB63" s="99">
        <f>IF([1]FR!AB64="", "", [1]FR!AB64)</f>
        <v>72.3</v>
      </c>
      <c r="AC63" s="99">
        <f>IF([1]FR!AC64="", "", [1]FR!AC64)</f>
        <v>69</v>
      </c>
      <c r="AD63" s="99">
        <f>IF([1]FR!AD64="", "", [1]FR!AD64)</f>
        <v>61.8</v>
      </c>
      <c r="AE63" s="99">
        <f>IF([1]FR!AE64="", "", [1]FR!AE64)</f>
        <v>67.900000000000006</v>
      </c>
      <c r="AF63" s="99">
        <f>IF([1]FR!AF64="", "", [1]FR!AF64)</f>
        <v>63.6</v>
      </c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</row>
    <row r="64" spans="1:220" x14ac:dyDescent="0.25">
      <c r="A64" s="56">
        <v>2014</v>
      </c>
      <c r="B64" s="87">
        <f>IF([1]FR!B65="", "", [1]FR!B65)</f>
        <v>69.2</v>
      </c>
      <c r="C64" s="87">
        <f>IF([1]FR!C65="", "", [1]FR!C65)</f>
        <v>69.7</v>
      </c>
      <c r="D64" s="87">
        <f>IF([1]FR!D65="", "", [1]FR!D65)</f>
        <v>69.400000000000006</v>
      </c>
      <c r="E64" s="142">
        <f>IF([1]FR!E65="", "", [1]FR!E65)</f>
        <v>53.576052352316943</v>
      </c>
      <c r="F64" s="142">
        <f>IF([1]FR!F65="", "", [1]FR!F65)</f>
        <v>53.9</v>
      </c>
      <c r="G64" s="142">
        <f>IF([1]FR!G65="", "", [1]FR!G65)</f>
        <v>57.9</v>
      </c>
      <c r="H64" s="142">
        <f>IF([1]FR!H65="", "", [1]FR!H65)</f>
        <v>53.5</v>
      </c>
      <c r="I64" s="142">
        <f>IF([1]FR!I65="", "", [1]FR!I65)</f>
        <v>51.3</v>
      </c>
      <c r="J64" s="99">
        <f>IF([1]FR!J65="", "", [1]FR!J65)</f>
        <v>69.825801540531401</v>
      </c>
      <c r="K64" s="99">
        <f>IF([1]FR!K65="", "", [1]FR!K65)</f>
        <v>72.2</v>
      </c>
      <c r="L64" s="99">
        <f>IF([1]FR!L65="", "", [1]FR!L65)</f>
        <v>66.7</v>
      </c>
      <c r="M64" s="99">
        <f>IF([1]FR!M65="", "", [1]FR!M65)</f>
        <v>66.599999999999994</v>
      </c>
      <c r="N64" s="99">
        <f>IF([1]FR!N65="", "", [1]FR!N65)</f>
        <v>67</v>
      </c>
      <c r="O64" s="99">
        <f>IF([1]FR!O65="", "", [1]FR!O65)</f>
        <v>69.400000000000006</v>
      </c>
      <c r="P64" s="99">
        <f>IF([1]FR!P65="", "", [1]FR!P65)</f>
        <v>70.3</v>
      </c>
      <c r="Q64" s="99">
        <f>IF([1]FR!Q65="", "", [1]FR!Q65)</f>
        <v>68.900000000000006</v>
      </c>
      <c r="R64" s="99">
        <f>IF([1]FR!R65="", "", [1]FR!R65)</f>
        <v>62.7</v>
      </c>
      <c r="S64" s="99">
        <f>IF([1]FR!S65="", "", [1]FR!S65)</f>
        <v>65.900000000000006</v>
      </c>
      <c r="T64" s="99">
        <f>IF([1]FR!T65="", "", [1]FR!T65)</f>
        <v>70.8</v>
      </c>
      <c r="U64" s="99">
        <f>IF([1]FR!U65="", "", [1]FR!U65)</f>
        <v>69.2</v>
      </c>
      <c r="V64" s="99">
        <f>IF([1]FR!V65="", "", [1]FR!V65)</f>
        <v>72.8</v>
      </c>
      <c r="W64" s="99">
        <f>IF([1]FR!W65="", "", [1]FR!W65)</f>
        <v>73.400000000000006</v>
      </c>
      <c r="X64" s="99">
        <f>IF([1]FR!X65="", "", [1]FR!X65)</f>
        <v>69.400000000000006</v>
      </c>
      <c r="Y64" s="99">
        <f>IF([1]FR!Y65="", "", [1]FR!Y65)</f>
        <v>70.2</v>
      </c>
      <c r="Z64" s="99">
        <f>IF([1]FR!Z65="", "", [1]FR!Z65)</f>
        <v>71.7</v>
      </c>
      <c r="AA64" s="99">
        <f>IF([1]FR!AA65="", "", [1]FR!AA65)</f>
        <v>71.599999999999994</v>
      </c>
      <c r="AB64" s="99">
        <f>IF([1]FR!AB65="", "", [1]FR!AB65)</f>
        <v>72.3</v>
      </c>
      <c r="AC64" s="99">
        <f>IF([1]FR!AC65="", "", [1]FR!AC65)</f>
        <v>70.2</v>
      </c>
      <c r="AD64" s="99">
        <f>IF([1]FR!AD65="", "", [1]FR!AD65)</f>
        <v>64</v>
      </c>
      <c r="AE64" s="99">
        <f>IF([1]FR!AE65="", "", [1]FR!AE65)</f>
        <v>69.3</v>
      </c>
      <c r="AF64" s="99">
        <f>IF([1]FR!AF65="", "", [1]FR!AF65)</f>
        <v>63.1</v>
      </c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</row>
    <row r="65" spans="1:220" x14ac:dyDescent="0.25">
      <c r="A65" s="56">
        <v>2015</v>
      </c>
      <c r="B65" s="87">
        <f>IF([1]FR!B66="", "", [1]FR!B66)</f>
        <v>70.099999999999994</v>
      </c>
      <c r="C65" s="87">
        <f>IF([1]FR!C66="", "", [1]FR!C66)</f>
        <v>70.5</v>
      </c>
      <c r="D65" s="87">
        <f>IF([1]FR!D66="", "", [1]FR!D66)</f>
        <v>69.5</v>
      </c>
      <c r="E65" s="142">
        <f>IF([1]FR!E66="", "", [1]FR!E66)</f>
        <v>54.248590067340068</v>
      </c>
      <c r="F65" s="142">
        <f>IF([1]FR!F66="", "", [1]FR!F66)</f>
        <v>53.9</v>
      </c>
      <c r="G65" s="142">
        <f>IF([1]FR!G66="", "", [1]FR!G66)</f>
        <v>58.4</v>
      </c>
      <c r="H65" s="142">
        <f>IF([1]FR!H66="", "", [1]FR!H66)</f>
        <v>52.4</v>
      </c>
      <c r="I65" s="142">
        <f>IF([1]FR!I66="", "", [1]FR!I66)</f>
        <v>52.9</v>
      </c>
      <c r="J65" s="99">
        <f>IF([1]FR!J66="", "", [1]FR!J66)</f>
        <v>69.955995402010743</v>
      </c>
      <c r="K65" s="99">
        <f>IF([1]FR!K66="", "", [1]FR!K66)</f>
        <v>72.3</v>
      </c>
      <c r="L65" s="99">
        <f>IF([1]FR!L66="", "", [1]FR!L66)</f>
        <v>64.2</v>
      </c>
      <c r="M65" s="99">
        <f>IF([1]FR!M66="", "", [1]FR!M66)</f>
        <v>67.400000000000006</v>
      </c>
      <c r="N65" s="99">
        <f>IF([1]FR!N66="", "", [1]FR!N66)</f>
        <v>68.599999999999994</v>
      </c>
      <c r="O65" s="99">
        <f>IF([1]FR!O66="", "", [1]FR!O66)</f>
        <v>68.5</v>
      </c>
      <c r="P65" s="99">
        <f>IF([1]FR!P66="", "", [1]FR!P66)</f>
        <v>70.8</v>
      </c>
      <c r="Q65" s="99">
        <f>IF([1]FR!Q66="", "", [1]FR!Q66)</f>
        <v>70.2</v>
      </c>
      <c r="R65" s="99">
        <f>IF([1]FR!R66="", "", [1]FR!R66)</f>
        <v>62.3</v>
      </c>
      <c r="S65" s="99">
        <f>IF([1]FR!S66="", "", [1]FR!S66)</f>
        <v>66.599999999999994</v>
      </c>
      <c r="T65" s="99">
        <f>IF([1]FR!T66="", "", [1]FR!T66)</f>
        <v>72.3</v>
      </c>
      <c r="U65" s="99">
        <f>IF([1]FR!U66="", "", [1]FR!U66)</f>
        <v>70.5</v>
      </c>
      <c r="V65" s="99">
        <f>IF([1]FR!V66="", "", [1]FR!V66)</f>
        <v>73.099999999999994</v>
      </c>
      <c r="W65" s="99">
        <f>IF([1]FR!W66="", "", [1]FR!W66)</f>
        <v>73.8</v>
      </c>
      <c r="X65" s="99">
        <f>IF([1]FR!X66="", "", [1]FR!X66)</f>
        <v>70.3</v>
      </c>
      <c r="Y65" s="99">
        <f>IF([1]FR!Y66="", "", [1]FR!Y66)</f>
        <v>71.2</v>
      </c>
      <c r="Z65" s="99">
        <f>IF([1]FR!Z66="", "", [1]FR!Z66)</f>
        <v>71.400000000000006</v>
      </c>
      <c r="AA65" s="99">
        <f>IF([1]FR!AA66="", "", [1]FR!AA66)</f>
        <v>72.400000000000006</v>
      </c>
      <c r="AB65" s="99">
        <f>IF([1]FR!AB66="", "", [1]FR!AB66)</f>
        <v>72.599999999999994</v>
      </c>
      <c r="AC65" s="99">
        <f>IF([1]FR!AC66="", "", [1]FR!AC66)</f>
        <v>71.099999999999994</v>
      </c>
      <c r="AD65" s="99">
        <f>IF([1]FR!AD66="", "", [1]FR!AD66)</f>
        <v>64</v>
      </c>
      <c r="AE65" s="99">
        <f>IF([1]FR!AE66="", "", [1]FR!AE66)</f>
        <v>67.599999999999994</v>
      </c>
      <c r="AF65" s="99">
        <f>IF([1]FR!AF66="", "", [1]FR!AF66)</f>
        <v>60.5</v>
      </c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</row>
    <row r="66" spans="1:220" x14ac:dyDescent="0.25">
      <c r="A66" s="55" t="s">
        <v>34</v>
      </c>
      <c r="B66" s="87" t="str">
        <f>IF([1]FR!B67="", "", [1]FR!B67)</f>
        <v/>
      </c>
      <c r="C66" s="87" t="str">
        <f>IF([1]FR!C67="", "", [1]FR!C67)</f>
        <v/>
      </c>
      <c r="D66" s="87" t="str">
        <f>IF([1]FR!D67="", "", [1]FR!D67)</f>
        <v/>
      </c>
      <c r="E66" s="142" t="str">
        <f>IF([1]FR!E67="", "", [1]FR!E67)</f>
        <v/>
      </c>
      <c r="F66" s="142" t="str">
        <f>IF([1]FR!F67="", "", [1]FR!F67)</f>
        <v/>
      </c>
      <c r="G66" s="142" t="str">
        <f>IF([1]FR!G67="", "", [1]FR!G67)</f>
        <v/>
      </c>
      <c r="H66" s="142" t="str">
        <f>IF([1]FR!H67="", "", [1]FR!H67)</f>
        <v/>
      </c>
      <c r="I66" s="142" t="str">
        <f>IF([1]FR!I67="", "", [1]FR!I67)</f>
        <v/>
      </c>
      <c r="J66" s="99" t="str">
        <f>IF([1]FR!J67="", "", [1]FR!J67)</f>
        <v/>
      </c>
      <c r="K66" s="99" t="str">
        <f>IF([1]FR!K67="", "", [1]FR!K67)</f>
        <v/>
      </c>
      <c r="L66" s="99" t="str">
        <f>IF([1]FR!L67="", "", [1]FR!L67)</f>
        <v/>
      </c>
      <c r="M66" s="99" t="str">
        <f>IF([1]FR!M67="", "", [1]FR!M67)</f>
        <v/>
      </c>
      <c r="N66" s="99" t="str">
        <f>IF([1]FR!N67="", "", [1]FR!N67)</f>
        <v/>
      </c>
      <c r="O66" s="99" t="str">
        <f>IF([1]FR!O67="", "", [1]FR!O67)</f>
        <v/>
      </c>
      <c r="P66" s="99" t="str">
        <f>IF([1]FR!P67="", "", [1]FR!P67)</f>
        <v/>
      </c>
      <c r="Q66" s="99" t="str">
        <f>IF([1]FR!Q67="", "", [1]FR!Q67)</f>
        <v/>
      </c>
      <c r="R66" s="99" t="str">
        <f>IF([1]FR!R67="", "", [1]FR!R67)</f>
        <v/>
      </c>
      <c r="S66" s="99" t="str">
        <f>IF([1]FR!S67="", "", [1]FR!S67)</f>
        <v/>
      </c>
      <c r="T66" s="99" t="str">
        <f>IF([1]FR!T67="", "", [1]FR!T67)</f>
        <v/>
      </c>
      <c r="U66" s="99" t="str">
        <f>IF([1]FR!U67="", "", [1]FR!U67)</f>
        <v/>
      </c>
      <c r="V66" s="99" t="str">
        <f>IF([1]FR!V67="", "", [1]FR!V67)</f>
        <v/>
      </c>
      <c r="W66" s="99" t="str">
        <f>IF([1]FR!W67="", "", [1]FR!W67)</f>
        <v/>
      </c>
      <c r="X66" s="99" t="str">
        <f>IF([1]FR!X67="", "", [1]FR!X67)</f>
        <v/>
      </c>
      <c r="Y66" s="99" t="str">
        <f>IF([1]FR!Y67="", "", [1]FR!Y67)</f>
        <v/>
      </c>
      <c r="Z66" s="99" t="str">
        <f>IF([1]FR!Z67="", "", [1]FR!Z67)</f>
        <v/>
      </c>
      <c r="AA66" s="99" t="str">
        <f>IF([1]FR!AA67="", "", [1]FR!AA67)</f>
        <v/>
      </c>
      <c r="AB66" s="99" t="str">
        <f>IF([1]FR!AB67="", "", [1]FR!AB67)</f>
        <v/>
      </c>
      <c r="AC66" s="99" t="str">
        <f>IF([1]FR!AC67="", "", [1]FR!AC67)</f>
        <v/>
      </c>
      <c r="AD66" s="99" t="str">
        <f>IF([1]FR!AD67="", "", [1]FR!AD67)</f>
        <v/>
      </c>
      <c r="AE66" s="99" t="str">
        <f>IF([1]FR!AE67="", "", [1]FR!AE67)</f>
        <v/>
      </c>
      <c r="AF66" s="99" t="str">
        <f>IF([1]FR!AF67="", "", [1]FR!AF67)</f>
        <v/>
      </c>
    </row>
    <row r="67" spans="1:220" x14ac:dyDescent="0.25">
      <c r="A67" s="56">
        <v>2000</v>
      </c>
      <c r="B67" s="87">
        <f>IF([1]FR!B68="", "", [1]FR!B68)</f>
        <v>9.1999999999999993</v>
      </c>
      <c r="C67" s="87">
        <f>IF([1]FR!C68="", "", [1]FR!C68)</f>
        <v>8.4</v>
      </c>
      <c r="D67" s="87">
        <f>IF([1]FR!D68="", "", [1]FR!D68)</f>
        <v>10.199999999999999</v>
      </c>
      <c r="E67" s="142">
        <f>IF([1]FR!E68="", "", [1]FR!E68)</f>
        <v>31.160661787503322</v>
      </c>
      <c r="F67" s="142">
        <f>IF([1]FR!F68="", "", [1]FR!F68)</f>
        <v>28.246153846153842</v>
      </c>
      <c r="G67" s="142">
        <f>IF([1]FR!G68="", "", [1]FR!G68)</f>
        <v>26.901098901098898</v>
      </c>
      <c r="H67" s="142">
        <f>IF([1]FR!H68="", "", [1]FR!H68)</f>
        <v>31.496703296703295</v>
      </c>
      <c r="I67" s="142">
        <f>IF([1]FR!I68="", "", [1]FR!I68)</f>
        <v>35.307692307692307</v>
      </c>
      <c r="J67" s="99">
        <f>IF([1]FR!J68="", "", [1]FR!J68)</f>
        <v>10.205930591040048</v>
      </c>
      <c r="K67" s="99">
        <f>IF([1]FR!K68="", "", [1]FR!K68)</f>
        <v>8.6999999999999993</v>
      </c>
      <c r="L67" s="99">
        <f>IF([1]FR!L68="", "", [1]FR!L68)</f>
        <v>11.3</v>
      </c>
      <c r="M67" s="99">
        <f>IF([1]FR!M68="", "", [1]FR!M68)</f>
        <v>11.6</v>
      </c>
      <c r="N67" s="99">
        <f>IF([1]FR!N68="", "", [1]FR!N68)</f>
        <v>11</v>
      </c>
      <c r="O67" s="99">
        <f>IF([1]FR!O68="", "", [1]FR!O68)</f>
        <v>8.1999999999999993</v>
      </c>
      <c r="P67" s="99">
        <f>IF([1]FR!P68="", "", [1]FR!P68)</f>
        <v>8.1999999999999993</v>
      </c>
      <c r="Q67" s="99">
        <f>IF([1]FR!Q68="", "", [1]FR!Q68)</f>
        <v>9.3000000000000007</v>
      </c>
      <c r="R67" s="99">
        <f>IF([1]FR!R68="", "", [1]FR!R68)</f>
        <v>16.7</v>
      </c>
      <c r="S67" s="99">
        <f>IF([1]FR!S68="", "", [1]FR!S68)</f>
        <v>9.6999999999999993</v>
      </c>
      <c r="T67" s="99">
        <f>IF([1]FR!T68="", "", [1]FR!T68)</f>
        <v>6.5</v>
      </c>
      <c r="U67" s="99">
        <f>IF([1]FR!U68="", "", [1]FR!U68)</f>
        <v>8.1</v>
      </c>
      <c r="V67" s="99">
        <f>IF([1]FR!V68="", "", [1]FR!V68)</f>
        <v>9.5</v>
      </c>
      <c r="W67" s="99">
        <f>IF([1]FR!W68="", "", [1]FR!W68)</f>
        <v>7.5</v>
      </c>
      <c r="X67" s="99">
        <f>IF([1]FR!X68="", "", [1]FR!X68)</f>
        <v>8.4</v>
      </c>
      <c r="Y67" s="99">
        <f>IF([1]FR!Y68="", "", [1]FR!Y68)</f>
        <v>11.1</v>
      </c>
      <c r="Z67" s="99">
        <f>IF([1]FR!Z68="", "", [1]FR!Z68)</f>
        <v>10.1</v>
      </c>
      <c r="AA67" s="99">
        <f>IF([1]FR!AA68="", "", [1]FR!AA68)</f>
        <v>7.8</v>
      </c>
      <c r="AB67" s="99">
        <f>IF([1]FR!AB68="", "", [1]FR!AB68)</f>
        <v>8.1</v>
      </c>
      <c r="AC67" s="99">
        <f>IF([1]FR!AC68="", "", [1]FR!AC68)</f>
        <v>10.199999999999999</v>
      </c>
      <c r="AD67" s="99">
        <f>IF([1]FR!AD68="", "", [1]FR!AD68)</f>
        <v>16.600000000000001</v>
      </c>
      <c r="AE67" s="99">
        <f>IF([1]FR!AE68="", "", [1]FR!AE68)</f>
        <v>14.3</v>
      </c>
      <c r="AF67" s="99">
        <f>IF([1]FR!AF68="", "", [1]FR!AF68)</f>
        <v>22.8</v>
      </c>
    </row>
    <row r="68" spans="1:220" x14ac:dyDescent="0.25">
      <c r="A68" s="56">
        <v>2006</v>
      </c>
      <c r="B68" s="87">
        <f>IF([1]FR!B69="", "", [1]FR!B69)</f>
        <v>8.1999999999999993</v>
      </c>
      <c r="C68" s="87">
        <f>IF([1]FR!C69="", "", [1]FR!C69)</f>
        <v>7.7</v>
      </c>
      <c r="D68" s="87">
        <f>IF([1]FR!D69="", "", [1]FR!D69)</f>
        <v>8.9</v>
      </c>
      <c r="E68" s="142">
        <f>IF([1]FR!E69="", "", [1]FR!E69)</f>
        <v>27.022057766920536</v>
      </c>
      <c r="F68" s="142">
        <f>IF([1]FR!F69="", "", [1]FR!F69)</f>
        <v>26.9</v>
      </c>
      <c r="G68" s="142">
        <f>IF([1]FR!G69="", "", [1]FR!G69)</f>
        <v>24.1</v>
      </c>
      <c r="H68" s="142">
        <f>IF([1]FR!H69="", "", [1]FR!H69)</f>
        <v>28.5</v>
      </c>
      <c r="I68" s="142">
        <f>IF([1]FR!I69="", "", [1]FR!I69)</f>
        <v>28.3</v>
      </c>
      <c r="J68" s="99">
        <f>IF([1]FR!J69="", "", [1]FR!J69)</f>
        <v>8.4493738760711494</v>
      </c>
      <c r="K68" s="99">
        <f>IF([1]FR!K69="", "", [1]FR!K69)</f>
        <v>8.5</v>
      </c>
      <c r="L68" s="99">
        <f>IF([1]FR!L69="", "", [1]FR!L69)</f>
        <v>6.8</v>
      </c>
      <c r="M68" s="99">
        <f>IF([1]FR!M69="", "", [1]FR!M69)</f>
        <v>10.199999999999999</v>
      </c>
      <c r="N68" s="99">
        <f>IF([1]FR!N69="", "", [1]FR!N69)</f>
        <v>8.8000000000000007</v>
      </c>
      <c r="O68" s="99">
        <f>IF([1]FR!O69="", "", [1]FR!O69)</f>
        <v>6.9</v>
      </c>
      <c r="P68" s="99">
        <f>IF([1]FR!P69="", "", [1]FR!P69)</f>
        <v>7.2</v>
      </c>
      <c r="Q68" s="99">
        <f>IF([1]FR!Q69="", "", [1]FR!Q69)</f>
        <v>8.4</v>
      </c>
      <c r="R68" s="99">
        <f>IF([1]FR!R69="", "", [1]FR!R69)</f>
        <v>12</v>
      </c>
      <c r="S68" s="99">
        <f>IF([1]FR!S69="", "", [1]FR!S69)</f>
        <v>9.5</v>
      </c>
      <c r="T68" s="99">
        <f>IF([1]FR!T69="", "", [1]FR!T69)</f>
        <v>6.4</v>
      </c>
      <c r="U68" s="99">
        <f>IF([1]FR!U69="", "", [1]FR!U69)</f>
        <v>7.6</v>
      </c>
      <c r="V68" s="99">
        <f>IF([1]FR!V69="", "", [1]FR!V69)</f>
        <v>6.9</v>
      </c>
      <c r="W68" s="99">
        <f>IF([1]FR!W69="", "", [1]FR!W69)</f>
        <v>7.3</v>
      </c>
      <c r="X68" s="99">
        <f>IF([1]FR!X69="", "", [1]FR!X69)</f>
        <v>7.7</v>
      </c>
      <c r="Y68" s="99">
        <f>IF([1]FR!Y69="", "", [1]FR!Y69)</f>
        <v>7.5</v>
      </c>
      <c r="Z68" s="99">
        <f>IF([1]FR!Z69="", "", [1]FR!Z69)</f>
        <v>7.9</v>
      </c>
      <c r="AA68" s="99">
        <f>IF([1]FR!AA69="", "", [1]FR!AA69)</f>
        <v>5.8</v>
      </c>
      <c r="AB68" s="99">
        <f>IF([1]FR!AB69="", "", [1]FR!AB69)</f>
        <v>7.3</v>
      </c>
      <c r="AC68" s="99">
        <f>IF([1]FR!AC69="", "", [1]FR!AC69)</f>
        <v>7.3</v>
      </c>
      <c r="AD68" s="99">
        <f>IF([1]FR!AD69="", "", [1]FR!AD69)</f>
        <v>10.9</v>
      </c>
      <c r="AE68" s="99">
        <f>IF([1]FR!AE69="", "", [1]FR!AE69)</f>
        <v>11</v>
      </c>
      <c r="AF68" s="99">
        <f>IF([1]FR!AF69="", "", [1]FR!AF69)</f>
        <v>10.7</v>
      </c>
    </row>
    <row r="69" spans="1:220" x14ac:dyDescent="0.25">
      <c r="A69" s="56">
        <v>2007</v>
      </c>
      <c r="B69" s="87">
        <f>IF([1]FR!B70="", "", [1]FR!B70)</f>
        <v>7.1</v>
      </c>
      <c r="C69" s="87">
        <f>IF([1]FR!C70="", "", [1]FR!C70)</f>
        <v>7</v>
      </c>
      <c r="D69" s="87">
        <f>IF([1]FR!D70="", "", [1]FR!D70)</f>
        <v>8</v>
      </c>
      <c r="E69" s="142">
        <f>IF([1]FR!E70="", "", [1]FR!E70)</f>
        <v>22.697402597402597</v>
      </c>
      <c r="F69" s="142">
        <f>IF([1]FR!F70="", "", [1]FR!F70)</f>
        <v>22.6</v>
      </c>
      <c r="G69" s="142">
        <f>IF([1]FR!G70="", "", [1]FR!G70)</f>
        <v>21.1</v>
      </c>
      <c r="H69" s="142">
        <f>IF([1]FR!H70="", "", [1]FR!H70)</f>
        <v>20.100000000000001</v>
      </c>
      <c r="I69" s="142">
        <f>IF([1]FR!I70="", "", [1]FR!I70)</f>
        <v>24.1</v>
      </c>
      <c r="J69" s="99">
        <f>IF([1]FR!J70="", "", [1]FR!J70)</f>
        <v>7.6630547525470734</v>
      </c>
      <c r="K69" s="99">
        <f>IF([1]FR!K70="", "", [1]FR!K70)</f>
        <v>7.8</v>
      </c>
      <c r="L69" s="99">
        <f>IF([1]FR!L70="", "", [1]FR!L70)</f>
        <v>8</v>
      </c>
      <c r="M69" s="99">
        <f>IF([1]FR!M70="", "", [1]FR!M70)</f>
        <v>9.9</v>
      </c>
      <c r="N69" s="99">
        <f>IF([1]FR!N70="", "", [1]FR!N70)</f>
        <v>8.6</v>
      </c>
      <c r="O69" s="99">
        <f>IF([1]FR!O70="", "", [1]FR!O70)</f>
        <v>5.8</v>
      </c>
      <c r="P69" s="99">
        <f>IF([1]FR!P70="", "", [1]FR!P70)</f>
        <v>5.6</v>
      </c>
      <c r="Q69" s="99">
        <f>IF([1]FR!Q70="", "", [1]FR!Q70)</f>
        <v>6.7</v>
      </c>
      <c r="R69" s="99">
        <f>IF([1]FR!R70="", "", [1]FR!R70)</f>
        <v>11.3</v>
      </c>
      <c r="S69" s="99">
        <f>IF([1]FR!S70="", "", [1]FR!S70)</f>
        <v>7.5</v>
      </c>
      <c r="T69" s="99">
        <f>IF([1]FR!T70="", "", [1]FR!T70)</f>
        <v>5.9</v>
      </c>
      <c r="U69" s="99">
        <f>IF([1]FR!U70="", "", [1]FR!U70)</f>
        <v>7.1</v>
      </c>
      <c r="V69" s="99">
        <f>IF([1]FR!V70="", "", [1]FR!V70)</f>
        <v>5.9</v>
      </c>
      <c r="W69" s="99">
        <f>IF([1]FR!W70="", "", [1]FR!W70)</f>
        <v>6.7</v>
      </c>
      <c r="X69" s="99">
        <f>IF([1]FR!X70="", "", [1]FR!X70)</f>
        <v>6.5</v>
      </c>
      <c r="Y69" s="99">
        <f>IF([1]FR!Y70="", "", [1]FR!Y70)</f>
        <v>6.9</v>
      </c>
      <c r="Z69" s="99">
        <f>IF([1]FR!Z70="", "", [1]FR!Z70)</f>
        <v>7.9</v>
      </c>
      <c r="AA69" s="99">
        <f>IF([1]FR!AA70="", "", [1]FR!AA70)</f>
        <v>6.7</v>
      </c>
      <c r="AB69" s="99">
        <f>IF([1]FR!AB70="", "", [1]FR!AB70)</f>
        <v>6.3</v>
      </c>
      <c r="AC69" s="99">
        <f>IF([1]FR!AC70="", "", [1]FR!AC70)</f>
        <v>8.3000000000000007</v>
      </c>
      <c r="AD69" s="99">
        <f>IF([1]FR!AD70="", "", [1]FR!AD70)</f>
        <v>10.1</v>
      </c>
      <c r="AE69" s="99">
        <f>IF([1]FR!AE70="", "", [1]FR!AE70)</f>
        <v>9</v>
      </c>
      <c r="AF69" s="99">
        <f>IF([1]FR!AF70="", "", [1]FR!AF70)</f>
        <v>11.1</v>
      </c>
    </row>
    <row r="70" spans="1:220" x14ac:dyDescent="0.25">
      <c r="A70" s="56">
        <v>2009</v>
      </c>
      <c r="B70" s="87">
        <f>IF([1]FR!B71="", "", [1]FR!B71)</f>
        <v>8.9</v>
      </c>
      <c r="C70" s="87">
        <f>IF([1]FR!C71="", "", [1]FR!C71)</f>
        <v>9</v>
      </c>
      <c r="D70" s="87">
        <f>IF([1]FR!D71="", "", [1]FR!D71)</f>
        <v>9.1</v>
      </c>
      <c r="E70" s="142">
        <f>IF([1]FR!E71="", "", [1]FR!E71)</f>
        <v>24.378725165562916</v>
      </c>
      <c r="F70" s="142">
        <f>IF([1]FR!F71="", "", [1]FR!F71)</f>
        <v>23.4</v>
      </c>
      <c r="G70" s="142">
        <f>IF([1]FR!G71="", "", [1]FR!G71)</f>
        <v>21.8</v>
      </c>
      <c r="H70" s="142">
        <f>IF([1]FR!H71="", "", [1]FR!H71)</f>
        <v>20.2</v>
      </c>
      <c r="I70" s="142">
        <f>IF([1]FR!I71="", "", [1]FR!I71)</f>
        <v>27.1</v>
      </c>
      <c r="J70" s="99">
        <f>IF([1]FR!J71="", "", [1]FR!J71)</f>
        <v>8.7447679504641993</v>
      </c>
      <c r="K70" s="99">
        <f>IF([1]FR!K71="", "", [1]FR!K71)</f>
        <v>8.1</v>
      </c>
      <c r="L70" s="99">
        <f>IF([1]FR!L71="", "", [1]FR!L71)</f>
        <v>9.1999999999999993</v>
      </c>
      <c r="M70" s="99">
        <f>IF([1]FR!M71="", "", [1]FR!M71)</f>
        <v>10.3</v>
      </c>
      <c r="N70" s="99">
        <f>IF([1]FR!N71="", "", [1]FR!N71)</f>
        <v>10</v>
      </c>
      <c r="O70" s="99">
        <f>IF([1]FR!O71="", "", [1]FR!O71)</f>
        <v>6.7</v>
      </c>
      <c r="P70" s="99">
        <f>IF([1]FR!P71="", "", [1]FR!P71)</f>
        <v>6.9</v>
      </c>
      <c r="Q70" s="99">
        <f>IF([1]FR!Q71="", "", [1]FR!Q71)</f>
        <v>7.9</v>
      </c>
      <c r="R70" s="99">
        <f>IF([1]FR!R71="", "", [1]FR!R71)</f>
        <v>13.1</v>
      </c>
      <c r="S70" s="99">
        <f>IF([1]FR!S71="", "", [1]FR!S71)</f>
        <v>11.2</v>
      </c>
      <c r="T70" s="99">
        <f>IF([1]FR!T71="", "", [1]FR!T71)</f>
        <v>8.1999999999999993</v>
      </c>
      <c r="U70" s="99">
        <f>IF([1]FR!U71="", "", [1]FR!U71)</f>
        <v>8.9</v>
      </c>
      <c r="V70" s="99">
        <f>IF([1]FR!V71="", "", [1]FR!V71)</f>
        <v>7.6</v>
      </c>
      <c r="W70" s="99">
        <f>IF([1]FR!W71="", "", [1]FR!W71)</f>
        <v>5.6</v>
      </c>
      <c r="X70" s="99">
        <f>IF([1]FR!X71="", "", [1]FR!X71)</f>
        <v>8.4</v>
      </c>
      <c r="Y70" s="99">
        <f>IF([1]FR!Y71="", "", [1]FR!Y71)</f>
        <v>8.3000000000000007</v>
      </c>
      <c r="Z70" s="99">
        <f>IF([1]FR!Z71="", "", [1]FR!Z71)</f>
        <v>8.6999999999999993</v>
      </c>
      <c r="AA70" s="99">
        <f>IF([1]FR!AA71="", "", [1]FR!AA71)</f>
        <v>6.2</v>
      </c>
      <c r="AB70" s="99">
        <f>IF([1]FR!AB71="", "", [1]FR!AB71)</f>
        <v>8.4</v>
      </c>
      <c r="AC70" s="99">
        <f>IF([1]FR!AC71="", "", [1]FR!AC71)</f>
        <v>7.4</v>
      </c>
      <c r="AD70" s="99">
        <f>IF([1]FR!AD71="", "", [1]FR!AD71)</f>
        <v>13.3</v>
      </c>
      <c r="AE70" s="99">
        <f>IF([1]FR!AE71="", "", [1]FR!AE71)</f>
        <v>9.1999999999999993</v>
      </c>
      <c r="AF70" s="99">
        <f>IF([1]FR!AF71="", "", [1]FR!AF71)</f>
        <v>5.7247706422018352</v>
      </c>
    </row>
    <row r="71" spans="1:220" x14ac:dyDescent="0.25">
      <c r="A71" s="56">
        <v>2011</v>
      </c>
      <c r="B71" s="87">
        <f>IF([1]FR!B72="", "", [1]FR!B72)</f>
        <v>9.6</v>
      </c>
      <c r="C71" s="87">
        <f>IF([1]FR!C72="", "", [1]FR!C72)</f>
        <v>9.6</v>
      </c>
      <c r="D71" s="87">
        <f>IF([1]FR!D72="", "", [1]FR!D72)</f>
        <v>9.1999999999999993</v>
      </c>
      <c r="E71" s="142">
        <f>IF([1]FR!E72="", "", [1]FR!E72)</f>
        <v>25.254031830238727</v>
      </c>
      <c r="F71" s="142">
        <f>IF([1]FR!F72="", "", [1]FR!F72)</f>
        <v>22.6</v>
      </c>
      <c r="G71" s="142">
        <f>IF([1]FR!G72="", "", [1]FR!G72)</f>
        <v>20.8</v>
      </c>
      <c r="H71" s="142">
        <f>IF([1]FR!H72="", "", [1]FR!H72)</f>
        <v>21</v>
      </c>
      <c r="I71" s="142">
        <f>IF([1]FR!I72="", "", [1]FR!I72)</f>
        <v>29.6</v>
      </c>
      <c r="J71" s="99">
        <f>IF([1]FR!J72="", "", [1]FR!J72)</f>
        <v>8.8135678512076652</v>
      </c>
      <c r="K71" s="99">
        <f>IF([1]FR!K72="", "", [1]FR!K72)</f>
        <v>8.1999999999999993</v>
      </c>
      <c r="L71" s="99">
        <f>IF([1]FR!L72="", "", [1]FR!L72)</f>
        <v>10.3</v>
      </c>
      <c r="M71" s="99">
        <f>IF([1]FR!M72="", "", [1]FR!M72)</f>
        <v>9</v>
      </c>
      <c r="N71" s="99">
        <f>IF([1]FR!N72="", "", [1]FR!N72)</f>
        <v>8.9</v>
      </c>
      <c r="O71" s="99">
        <f>IF([1]FR!O72="", "", [1]FR!O72)</f>
        <v>8.3000000000000007</v>
      </c>
      <c r="P71" s="99">
        <f>IF([1]FR!P72="", "", [1]FR!P72)</f>
        <v>9.1999999999999993</v>
      </c>
      <c r="Q71" s="99">
        <f>IF([1]FR!Q72="", "", [1]FR!Q72)</f>
        <v>8.8000000000000007</v>
      </c>
      <c r="R71" s="99">
        <f>IF([1]FR!R72="", "", [1]FR!R72)</f>
        <v>12.3</v>
      </c>
      <c r="S71" s="99">
        <f>IF([1]FR!S72="", "", [1]FR!S72)</f>
        <v>10.1</v>
      </c>
      <c r="T71" s="99">
        <f>IF([1]FR!T72="", "", [1]FR!T72)</f>
        <v>7.4</v>
      </c>
      <c r="U71" s="99">
        <f>IF([1]FR!U72="", "", [1]FR!U72)</f>
        <v>7.9</v>
      </c>
      <c r="V71" s="99">
        <f>IF([1]FR!V72="", "", [1]FR!V72)</f>
        <v>8.5</v>
      </c>
      <c r="W71" s="99">
        <f>IF([1]FR!W72="", "", [1]FR!W72)</f>
        <v>7.1</v>
      </c>
      <c r="X71" s="99">
        <f>IF([1]FR!X72="", "", [1]FR!X72)</f>
        <v>8.1</v>
      </c>
      <c r="Y71" s="99">
        <f>IF([1]FR!Y72="", "", [1]FR!Y72)</f>
        <v>9</v>
      </c>
      <c r="Z71" s="99">
        <f>IF([1]FR!Z72="", "", [1]FR!Z72)</f>
        <v>8.1</v>
      </c>
      <c r="AA71" s="99">
        <f>IF([1]FR!AA72="", "", [1]FR!AA72)</f>
        <v>7.5</v>
      </c>
      <c r="AB71" s="99">
        <f>IF([1]FR!AB72="", "", [1]FR!AB72)</f>
        <v>7.7</v>
      </c>
      <c r="AC71" s="99">
        <f>IF([1]FR!AC72="", "", [1]FR!AC72)</f>
        <v>8.4</v>
      </c>
      <c r="AD71" s="99">
        <f>IF([1]FR!AD72="", "", [1]FR!AD72)</f>
        <v>11.9</v>
      </c>
      <c r="AE71" s="99">
        <f>IF([1]FR!AE72="", "", [1]FR!AE72)</f>
        <v>9.6999999999999993</v>
      </c>
      <c r="AF71" s="99">
        <f>IF([1]FR!AF72="", "", [1]FR!AF72)</f>
        <v>7.1097345132743364</v>
      </c>
    </row>
    <row r="72" spans="1:220" x14ac:dyDescent="0.25">
      <c r="A72" s="56">
        <v>2013</v>
      </c>
      <c r="B72" s="87">
        <f>IF([1]FR!B73="", "", [1]FR!B73)</f>
        <v>10.8</v>
      </c>
      <c r="C72" s="87">
        <f>IF([1]FR!C73="", "", [1]FR!C73)</f>
        <v>11.1</v>
      </c>
      <c r="D72" s="87">
        <f>IF([1]FR!D73="", "", [1]FR!D73)</f>
        <v>10.3</v>
      </c>
      <c r="E72" s="142">
        <f>IF([1]FR!E73="", "", [1]FR!E73)</f>
        <v>26.216208110575039</v>
      </c>
      <c r="F72" s="142">
        <f>IF([1]FR!F73="", "", [1]FR!F73)</f>
        <v>26.2</v>
      </c>
      <c r="G72" s="142">
        <f>IF([1]FR!G73="", "", [1]FR!G73)</f>
        <v>22.8</v>
      </c>
      <c r="H72" s="142">
        <f>IF([1]FR!H73="", "", [1]FR!H73)</f>
        <v>21.3</v>
      </c>
      <c r="I72" s="142">
        <f>IF([1]FR!I73="", "", [1]FR!I73)</f>
        <v>28.9</v>
      </c>
      <c r="J72" s="99">
        <f>IF([1]FR!J73="", "", [1]FR!J73)</f>
        <v>9.8897996873065317</v>
      </c>
      <c r="K72" s="99">
        <f>IF([1]FR!K73="", "", [1]FR!K73)</f>
        <v>9</v>
      </c>
      <c r="L72" s="99">
        <f>IF([1]FR!L73="", "", [1]FR!L73)</f>
        <v>10.4</v>
      </c>
      <c r="M72" s="99">
        <f>IF([1]FR!M73="", "", [1]FR!M73)</f>
        <v>11.5</v>
      </c>
      <c r="N72" s="99">
        <f>IF([1]FR!N73="", "", [1]FR!N73)</f>
        <v>11.5</v>
      </c>
      <c r="O72" s="99">
        <f>IF([1]FR!O73="", "", [1]FR!O73)</f>
        <v>10.5</v>
      </c>
      <c r="P72" s="99">
        <f>IF([1]FR!P73="", "", [1]FR!P73)</f>
        <v>9</v>
      </c>
      <c r="Q72" s="99">
        <f>IF([1]FR!Q73="", "", [1]FR!Q73)</f>
        <v>10.6</v>
      </c>
      <c r="R72" s="99">
        <f>IF([1]FR!R73="", "", [1]FR!R73)</f>
        <v>14.7</v>
      </c>
      <c r="S72" s="99">
        <f>IF([1]FR!S73="", "", [1]FR!S73)</f>
        <v>12.1</v>
      </c>
      <c r="T72" s="99">
        <f>IF([1]FR!T73="", "", [1]FR!T73)</f>
        <v>9.6</v>
      </c>
      <c r="U72" s="99">
        <f>IF([1]FR!U73="", "", [1]FR!U73)</f>
        <v>9.5</v>
      </c>
      <c r="V72" s="99">
        <f>IF([1]FR!V73="", "", [1]FR!V73)</f>
        <v>8.8000000000000007</v>
      </c>
      <c r="W72" s="99">
        <f>IF([1]FR!W73="", "", [1]FR!W73)</f>
        <v>7.9</v>
      </c>
      <c r="X72" s="99">
        <f>IF([1]FR!X73="", "", [1]FR!X73)</f>
        <v>9.9</v>
      </c>
      <c r="Y72" s="99">
        <f>IF([1]FR!Y73="", "", [1]FR!Y73)</f>
        <v>8.8000000000000007</v>
      </c>
      <c r="Z72" s="99">
        <f>IF([1]FR!Z73="", "", [1]FR!Z73)</f>
        <v>8.6</v>
      </c>
      <c r="AA72" s="99">
        <f>IF([1]FR!AA73="", "", [1]FR!AA73)</f>
        <v>6.9</v>
      </c>
      <c r="AB72" s="99">
        <f>IF([1]FR!AB73="", "", [1]FR!AB73)</f>
        <v>8.4</v>
      </c>
      <c r="AC72" s="99">
        <f>IF([1]FR!AC73="", "", [1]FR!AC73)</f>
        <v>8.9</v>
      </c>
      <c r="AD72" s="99">
        <f>IF([1]FR!AD73="", "", [1]FR!AD73)</f>
        <v>12.8</v>
      </c>
      <c r="AE72" s="99">
        <f>IF([1]FR!AE73="", "", [1]FR!AE73)</f>
        <v>10.8</v>
      </c>
      <c r="AF72" s="99">
        <f>IF([1]FR!AF73="", "", [1]FR!AF73)</f>
        <v>12.4</v>
      </c>
    </row>
    <row r="73" spans="1:220" x14ac:dyDescent="0.25">
      <c r="A73" s="56">
        <v>2014</v>
      </c>
      <c r="B73" s="87">
        <f>IF([1]FR!B74="", "", [1]FR!B74)</f>
        <v>10.1</v>
      </c>
      <c r="C73" s="87">
        <f>IF([1]FR!C74="", "", [1]FR!C74)</f>
        <v>10.5</v>
      </c>
      <c r="D73" s="87">
        <f>IF([1]FR!D74="", "", [1]FR!D74)</f>
        <v>10.3</v>
      </c>
      <c r="E73" s="142">
        <f>IF([1]FR!E74="", "", [1]FR!E74)</f>
        <v>24.09171949286846</v>
      </c>
      <c r="F73" s="142">
        <f>IF([1]FR!F74="", "", [1]FR!F74)</f>
        <v>23.8</v>
      </c>
      <c r="G73" s="142">
        <f>IF([1]FR!G74="", "", [1]FR!G74)</f>
        <v>19.399999999999999</v>
      </c>
      <c r="H73" s="142">
        <f>IF([1]FR!H74="", "", [1]FR!H74)</f>
        <v>22.3</v>
      </c>
      <c r="I73" s="142">
        <f>IF([1]FR!I74="", "", [1]FR!I74)</f>
        <v>26.8</v>
      </c>
      <c r="J73" s="99">
        <f>IF([1]FR!J74="", "", [1]FR!J74)</f>
        <v>9.9165937645091606</v>
      </c>
      <c r="K73" s="99">
        <f>IF([1]FR!K74="", "", [1]FR!K74)</f>
        <v>9.6999999999999993</v>
      </c>
      <c r="L73" s="99">
        <f>IF([1]FR!L74="", "", [1]FR!L74)</f>
        <v>11.2</v>
      </c>
      <c r="M73" s="99">
        <f>IF([1]FR!M74="", "", [1]FR!M74)</f>
        <v>11.6</v>
      </c>
      <c r="N73" s="99">
        <f>IF([1]FR!N74="", "", [1]FR!N74)</f>
        <v>11.9</v>
      </c>
      <c r="O73" s="99">
        <f>IF([1]FR!O74="", "", [1]FR!O74)</f>
        <v>9.5</v>
      </c>
      <c r="P73" s="99">
        <f>IF([1]FR!P74="", "", [1]FR!P74)</f>
        <v>8.1999999999999993</v>
      </c>
      <c r="Q73" s="99">
        <f>IF([1]FR!Q74="", "", [1]FR!Q74)</f>
        <v>10.7</v>
      </c>
      <c r="R73" s="99">
        <f>IF([1]FR!R74="", "", [1]FR!R74)</f>
        <v>13.8</v>
      </c>
      <c r="S73" s="99">
        <f>IF([1]FR!S74="", "", [1]FR!S74)</f>
        <v>11.8</v>
      </c>
      <c r="T73" s="99">
        <f>IF([1]FR!T74="", "", [1]FR!T74)</f>
        <v>10.1</v>
      </c>
      <c r="U73" s="99">
        <f>IF([1]FR!U74="", "", [1]FR!U74)</f>
        <v>9.8000000000000007</v>
      </c>
      <c r="V73" s="99">
        <f>IF([1]FR!V74="", "", [1]FR!V74)</f>
        <v>8.5</v>
      </c>
      <c r="W73" s="99">
        <f>IF([1]FR!W74="", "", [1]FR!W74)</f>
        <v>7.4</v>
      </c>
      <c r="X73" s="99">
        <f>IF([1]FR!X74="", "", [1]FR!X74)</f>
        <v>10.9</v>
      </c>
      <c r="Y73" s="99">
        <f>IF([1]FR!Y74="", "", [1]FR!Y74)</f>
        <v>9</v>
      </c>
      <c r="Z73" s="99">
        <f>IF([1]FR!Z74="", "", [1]FR!Z74)</f>
        <v>9.1</v>
      </c>
      <c r="AA73" s="99">
        <f>IF([1]FR!AA74="", "", [1]FR!AA74)</f>
        <v>9.3000000000000007</v>
      </c>
      <c r="AB73" s="99">
        <f>IF([1]FR!AB74="", "", [1]FR!AB74)</f>
        <v>8.6999999999999993</v>
      </c>
      <c r="AC73" s="99">
        <f>IF([1]FR!AC74="", "", [1]FR!AC74)</f>
        <v>7.3</v>
      </c>
      <c r="AD73" s="99">
        <f>IF([1]FR!AD74="", "", [1]FR!AD74)</f>
        <v>12.2</v>
      </c>
      <c r="AE73" s="99">
        <f>IF([1]FR!AE74="", "", [1]FR!AE74)</f>
        <v>10</v>
      </c>
      <c r="AF73" s="99">
        <f>IF([1]FR!AF74="", "", [1]FR!AF74)</f>
        <v>9.9</v>
      </c>
    </row>
    <row r="74" spans="1:220" x14ac:dyDescent="0.25">
      <c r="A74" s="56">
        <v>2015</v>
      </c>
      <c r="B74" s="87">
        <f>IF([1]FR!B75="", "", [1]FR!B75)</f>
        <v>9.3000000000000007</v>
      </c>
      <c r="C74" s="87">
        <f>IF([1]FR!C75="", "", [1]FR!C75)</f>
        <v>9.8000000000000007</v>
      </c>
      <c r="D74" s="87">
        <f>IF([1]FR!D75="", "", [1]FR!D75)</f>
        <v>10.4</v>
      </c>
      <c r="E74" s="142">
        <f>IF([1]FR!E75="", "", [1]FR!E75)</f>
        <v>22.942796328322469</v>
      </c>
      <c r="F74" s="142">
        <f>IF([1]FR!F75="", "", [1]FR!F75)</f>
        <v>23.7</v>
      </c>
      <c r="G74" s="142">
        <f>IF([1]FR!G75="", "", [1]FR!G75)</f>
        <v>18.899999999999999</v>
      </c>
      <c r="H74" s="142">
        <f>IF([1]FR!H75="", "", [1]FR!H75)</f>
        <v>22</v>
      </c>
      <c r="I74" s="142">
        <f>IF([1]FR!I75="", "", [1]FR!I75)</f>
        <v>24.6</v>
      </c>
      <c r="J74" s="99">
        <f>IF([1]FR!J75="", "", [1]FR!J75)</f>
        <v>10.035440204201187</v>
      </c>
      <c r="K74" s="99">
        <f>IF([1]FR!K75="", "", [1]FR!K75)</f>
        <v>9.6</v>
      </c>
      <c r="L74" s="99">
        <f>IF([1]FR!L75="", "", [1]FR!L75)</f>
        <v>13</v>
      </c>
      <c r="M74" s="99">
        <f>IF([1]FR!M75="", "", [1]FR!M75)</f>
        <v>10.8</v>
      </c>
      <c r="N74" s="99">
        <f>IF([1]FR!N75="", "", [1]FR!N75)</f>
        <v>10.5</v>
      </c>
      <c r="O74" s="99">
        <f>IF([1]FR!O75="", "", [1]FR!O75)</f>
        <v>10.6</v>
      </c>
      <c r="P74" s="99">
        <f>IF([1]FR!P75="", "", [1]FR!P75)</f>
        <v>8.1999999999999993</v>
      </c>
      <c r="Q74" s="99">
        <f>IF([1]FR!Q75="", "", [1]FR!Q75)</f>
        <v>8.6</v>
      </c>
      <c r="R74" s="99">
        <f>IF([1]FR!R75="", "", [1]FR!R75)</f>
        <v>14</v>
      </c>
      <c r="S74" s="99">
        <f>IF([1]FR!S75="", "", [1]FR!S75)</f>
        <v>12.1</v>
      </c>
      <c r="T74" s="99">
        <f>IF([1]FR!T75="", "", [1]FR!T75)</f>
        <v>9.3000000000000007</v>
      </c>
      <c r="U74" s="99">
        <f>IF([1]FR!U75="", "", [1]FR!U75)</f>
        <v>9.1999999999999993</v>
      </c>
      <c r="V74" s="99">
        <f>IF([1]FR!V75="", "", [1]FR!V75)</f>
        <v>9.1</v>
      </c>
      <c r="W74" s="99">
        <f>IF([1]FR!W75="", "", [1]FR!W75)</f>
        <v>7.8</v>
      </c>
      <c r="X74" s="99">
        <f>IF([1]FR!X75="", "", [1]FR!X75)</f>
        <v>9.6999999999999993</v>
      </c>
      <c r="Y74" s="99">
        <f>IF([1]FR!Y75="", "", [1]FR!Y75)</f>
        <v>9.8000000000000007</v>
      </c>
      <c r="Z74" s="99">
        <f>IF([1]FR!Z75="", "", [1]FR!Z75)</f>
        <v>8.5</v>
      </c>
      <c r="AA74" s="99">
        <f>IF([1]FR!AA75="", "", [1]FR!AA75)</f>
        <v>8.9</v>
      </c>
      <c r="AB74" s="99">
        <f>IF([1]FR!AB75="", "", [1]FR!AB75)</f>
        <v>9.1</v>
      </c>
      <c r="AC74" s="99">
        <f>IF([1]FR!AC75="", "", [1]FR!AC75)</f>
        <v>8.6</v>
      </c>
      <c r="AD74" s="99">
        <f>IF([1]FR!AD75="", "", [1]FR!AD75)</f>
        <v>12.8</v>
      </c>
      <c r="AE74" s="99">
        <f>IF([1]FR!AE75="", "", [1]FR!AE75)</f>
        <v>11</v>
      </c>
      <c r="AF74" s="99">
        <f>IF([1]FR!AF75="", "", [1]FR!AF75)</f>
        <v>8.5</v>
      </c>
    </row>
    <row r="75" spans="1:220" ht="33" x14ac:dyDescent="0.25">
      <c r="A75" s="55" t="s">
        <v>35</v>
      </c>
      <c r="B75" s="87" t="str">
        <f>IF([1]FR!B76="", "", [1]FR!B76)</f>
        <v/>
      </c>
      <c r="C75" s="87" t="str">
        <f>IF([1]FR!C76="", "", [1]FR!C76)</f>
        <v/>
      </c>
      <c r="D75" s="87" t="str">
        <f>IF([1]FR!D76="", "", [1]FR!D76)</f>
        <v/>
      </c>
      <c r="E75" s="142" t="str">
        <f>IF([1]FR!E76="", "", [1]FR!E76)</f>
        <v/>
      </c>
      <c r="F75" s="142" t="str">
        <f>IF([1]FR!F76="", "", [1]FR!F76)</f>
        <v/>
      </c>
      <c r="G75" s="142" t="str">
        <f>IF([1]FR!G76="", "", [1]FR!G76)</f>
        <v/>
      </c>
      <c r="H75" s="142" t="str">
        <f>IF([1]FR!H76="", "", [1]FR!H76)</f>
        <v/>
      </c>
      <c r="I75" s="142" t="str">
        <f>IF([1]FR!I76="", "", [1]FR!I76)</f>
        <v/>
      </c>
      <c r="J75" s="99" t="str">
        <f>IF([1]FR!J76="", "", [1]FR!J76)</f>
        <v/>
      </c>
      <c r="K75" s="99" t="str">
        <f>IF([1]FR!K76="", "", [1]FR!K76)</f>
        <v/>
      </c>
      <c r="L75" s="99" t="str">
        <f>IF([1]FR!L76="", "", [1]FR!L76)</f>
        <v/>
      </c>
      <c r="M75" s="99" t="str">
        <f>IF([1]FR!M76="", "", [1]FR!M76)</f>
        <v/>
      </c>
      <c r="N75" s="99" t="str">
        <f>IF([1]FR!N76="", "", [1]FR!N76)</f>
        <v/>
      </c>
      <c r="O75" s="99" t="str">
        <f>IF([1]FR!O76="", "", [1]FR!O76)</f>
        <v/>
      </c>
      <c r="P75" s="99" t="str">
        <f>IF([1]FR!P76="", "", [1]FR!P76)</f>
        <v/>
      </c>
      <c r="Q75" s="99" t="str">
        <f>IF([1]FR!Q76="", "", [1]FR!Q76)</f>
        <v/>
      </c>
      <c r="R75" s="99" t="str">
        <f>IF([1]FR!R76="", "", [1]FR!R76)</f>
        <v/>
      </c>
      <c r="S75" s="99" t="str">
        <f>IF([1]FR!S76="", "", [1]FR!S76)</f>
        <v/>
      </c>
      <c r="T75" s="99" t="str">
        <f>IF([1]FR!T76="", "", [1]FR!T76)</f>
        <v/>
      </c>
      <c r="U75" s="99" t="str">
        <f>IF([1]FR!U76="", "", [1]FR!U76)</f>
        <v/>
      </c>
      <c r="V75" s="99" t="str">
        <f>IF([1]FR!V76="", "", [1]FR!V76)</f>
        <v/>
      </c>
      <c r="W75" s="99" t="str">
        <f>IF([1]FR!W76="", "", [1]FR!W76)</f>
        <v/>
      </c>
      <c r="X75" s="99" t="str">
        <f>IF([1]FR!X76="", "", [1]FR!X76)</f>
        <v/>
      </c>
      <c r="Y75" s="99" t="str">
        <f>IF([1]FR!Y76="", "", [1]FR!Y76)</f>
        <v/>
      </c>
      <c r="Z75" s="99" t="str">
        <f>IF([1]FR!Z76="", "", [1]FR!Z76)</f>
        <v/>
      </c>
      <c r="AA75" s="99" t="str">
        <f>IF([1]FR!AA76="", "", [1]FR!AA76)</f>
        <v/>
      </c>
      <c r="AB75" s="99" t="str">
        <f>IF([1]FR!AB76="", "", [1]FR!AB76)</f>
        <v/>
      </c>
      <c r="AC75" s="99" t="str">
        <f>IF([1]FR!AC76="", "", [1]FR!AC76)</f>
        <v/>
      </c>
      <c r="AD75" s="99" t="str">
        <f>IF([1]FR!AD76="", "", [1]FR!AD76)</f>
        <v/>
      </c>
      <c r="AE75" s="99" t="str">
        <f>IF([1]FR!AE76="", "", [1]FR!AE76)</f>
        <v/>
      </c>
      <c r="AF75" s="99" t="str">
        <f>IF([1]FR!AF76="", "", [1]FR!AF76)</f>
        <v/>
      </c>
    </row>
    <row r="76" spans="1:220" x14ac:dyDescent="0.25">
      <c r="A76" s="56">
        <v>2000</v>
      </c>
      <c r="B76" s="87">
        <f>IF([1]FR!B77="", "", [1]FR!B77)</f>
        <v>19.5</v>
      </c>
      <c r="C76" s="87">
        <f>IF([1]FR!C77="", "", [1]FR!C77)</f>
        <v>21.3</v>
      </c>
      <c r="D76" s="87">
        <f>IF([1]FR!D77="", "", [1]FR!D77)</f>
        <v>21.6</v>
      </c>
      <c r="E76" s="142" t="str">
        <f>IF([1]FR!E77="", "", [1]FR!E77)</f>
        <v>:</v>
      </c>
      <c r="F76" s="142" t="str">
        <f>IF([1]FR!F77="", "", [1]FR!F77)</f>
        <v>:</v>
      </c>
      <c r="G76" s="142" t="str">
        <f>IF([1]FR!G77="", "", [1]FR!G77)</f>
        <v>:</v>
      </c>
      <c r="H76" s="142" t="str">
        <f>IF([1]FR!H77="", "", [1]FR!H77)</f>
        <v>:</v>
      </c>
      <c r="I76" s="142" t="str">
        <f>IF([1]FR!I77="", "", [1]FR!I77)</f>
        <v>:</v>
      </c>
      <c r="J76" s="99">
        <f>IF([1]FR!J77="", "", [1]FR!J77)</f>
        <v>21.382362215964388</v>
      </c>
      <c r="K76" s="99">
        <f>IF([1]FR!K77="", "", [1]FR!K77)</f>
        <v>33</v>
      </c>
      <c r="L76" s="99">
        <f>IF([1]FR!L77="", "", [1]FR!L77)</f>
        <v>15.5</v>
      </c>
      <c r="M76" s="99">
        <f>IF([1]FR!M77="", "", [1]FR!M77)</f>
        <v>15.3</v>
      </c>
      <c r="N76" s="99">
        <f>IF([1]FR!N77="", "", [1]FR!N77)</f>
        <v>16.100000000000001</v>
      </c>
      <c r="O76" s="99">
        <f>IF([1]FR!O77="", "", [1]FR!O77)</f>
        <v>16.5</v>
      </c>
      <c r="P76" s="99">
        <f>IF([1]FR!P77="", "", [1]FR!P77)</f>
        <v>16.600000000000001</v>
      </c>
      <c r="Q76" s="99">
        <f>IF([1]FR!Q77="", "", [1]FR!Q77)</f>
        <v>15.4</v>
      </c>
      <c r="R76" s="99">
        <f>IF([1]FR!R77="", "", [1]FR!R77)</f>
        <v>14.4</v>
      </c>
      <c r="S76" s="99">
        <f>IF([1]FR!S77="", "", [1]FR!S77)</f>
        <v>18.2</v>
      </c>
      <c r="T76" s="99">
        <f>IF([1]FR!T77="", "", [1]FR!T77)</f>
        <v>19.5</v>
      </c>
      <c r="U76" s="99">
        <f>IF([1]FR!U77="", "", [1]FR!U77)</f>
        <v>16</v>
      </c>
      <c r="V76" s="99">
        <f>IF([1]FR!V77="", "", [1]FR!V77)</f>
        <v>17.399999999999999</v>
      </c>
      <c r="W76" s="99">
        <f>IF([1]FR!W77="", "", [1]FR!W77)</f>
        <v>20.100000000000001</v>
      </c>
      <c r="X76" s="99">
        <f>IF([1]FR!X77="", "", [1]FR!X77)</f>
        <v>16.7</v>
      </c>
      <c r="Y76" s="99">
        <f>IF([1]FR!Y77="", "", [1]FR!Y77)</f>
        <v>20</v>
      </c>
      <c r="Z76" s="99">
        <f>IF([1]FR!Z77="", "", [1]FR!Z77)</f>
        <v>23.2</v>
      </c>
      <c r="AA76" s="99">
        <f>IF([1]FR!AA77="", "", [1]FR!AA77)</f>
        <v>16.3</v>
      </c>
      <c r="AB76" s="99">
        <f>IF([1]FR!AB77="", "", [1]FR!AB77)</f>
        <v>23.6</v>
      </c>
      <c r="AC76" s="99">
        <f>IF([1]FR!AC77="", "", [1]FR!AC77)</f>
        <v>18.2</v>
      </c>
      <c r="AD76" s="99">
        <f>IF([1]FR!AD77="", "", [1]FR!AD77)</f>
        <v>19.3</v>
      </c>
      <c r="AE76" s="99">
        <f>IF([1]FR!AE77="", "", [1]FR!AE77)</f>
        <v>20.5</v>
      </c>
      <c r="AF76" s="99">
        <f>IF([1]FR!AF77="", "", [1]FR!AF77)</f>
        <v>14</v>
      </c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</row>
    <row r="77" spans="1:220" x14ac:dyDescent="0.25">
      <c r="A77" s="56">
        <v>2006</v>
      </c>
      <c r="B77" s="87">
        <f>IF([1]FR!B78="", "", [1]FR!B78)</f>
        <v>23</v>
      </c>
      <c r="C77" s="87">
        <f>IF([1]FR!C78="", "", [1]FR!C78)</f>
        <v>24.7</v>
      </c>
      <c r="D77" s="87">
        <f>IF([1]FR!D78="", "", [1]FR!D78)</f>
        <v>26.1</v>
      </c>
      <c r="E77" s="142" t="str">
        <f>IF([1]FR!E78="", "", [1]FR!E78)</f>
        <v>:</v>
      </c>
      <c r="F77" s="142" t="str">
        <f>IF([1]FR!F78="", "", [1]FR!F78)</f>
        <v>:</v>
      </c>
      <c r="G77" s="142" t="str">
        <f>IF([1]FR!G78="", "", [1]FR!G78)</f>
        <v>:</v>
      </c>
      <c r="H77" s="142" t="str">
        <f>IF([1]FR!H78="", "", [1]FR!H78)</f>
        <v>:</v>
      </c>
      <c r="I77" s="142" t="str">
        <f>IF([1]FR!I78="", "", [1]FR!I78)</f>
        <v>:</v>
      </c>
      <c r="J77" s="99">
        <f>IF([1]FR!J78="", "", [1]FR!J78)</f>
        <v>25.961429135009073</v>
      </c>
      <c r="K77" s="99">
        <f>IF([1]FR!K78="", "", [1]FR!K78)</f>
        <v>38.6</v>
      </c>
      <c r="L77" s="99">
        <f>IF([1]FR!L78="", "", [1]FR!L78)</f>
        <v>20.399999999999999</v>
      </c>
      <c r="M77" s="99">
        <f>IF([1]FR!M78="", "", [1]FR!M78)</f>
        <v>17.600000000000001</v>
      </c>
      <c r="N77" s="99">
        <f>IF([1]FR!N78="", "", [1]FR!N78)</f>
        <v>18.5</v>
      </c>
      <c r="O77" s="99">
        <f>IF([1]FR!O78="", "", [1]FR!O78)</f>
        <v>20.2</v>
      </c>
      <c r="P77" s="99">
        <f>IF([1]FR!P78="", "", [1]FR!P78)</f>
        <v>21.5</v>
      </c>
      <c r="Q77" s="99">
        <f>IF([1]FR!Q78="", "", [1]FR!Q78)</f>
        <v>19</v>
      </c>
      <c r="R77" s="99">
        <f>IF([1]FR!R78="", "", [1]FR!R78)</f>
        <v>20.9</v>
      </c>
      <c r="S77" s="99">
        <f>IF([1]FR!S78="", "", [1]FR!S78)</f>
        <v>20.100000000000001</v>
      </c>
      <c r="T77" s="99">
        <f>IF([1]FR!T78="", "", [1]FR!T78)</f>
        <v>26.1</v>
      </c>
      <c r="U77" s="99">
        <f>IF([1]FR!U78="", "", [1]FR!U78)</f>
        <v>19.7</v>
      </c>
      <c r="V77" s="99">
        <f>IF([1]FR!V78="", "", [1]FR!V78)</f>
        <v>22.4</v>
      </c>
      <c r="W77" s="99">
        <f>IF([1]FR!W78="", "", [1]FR!W78)</f>
        <v>27.7</v>
      </c>
      <c r="X77" s="99">
        <f>IF([1]FR!X78="", "", [1]FR!X78)</f>
        <v>21.9</v>
      </c>
      <c r="Y77" s="99">
        <f>IF([1]FR!Y78="", "", [1]FR!Y78)</f>
        <v>22.7</v>
      </c>
      <c r="Z77" s="99">
        <f>IF([1]FR!Z78="", "", [1]FR!Z78)</f>
        <v>31.2</v>
      </c>
      <c r="AA77" s="99">
        <f>IF([1]FR!AA78="", "", [1]FR!AA78)</f>
        <v>20.5</v>
      </c>
      <c r="AB77" s="99">
        <f>IF([1]FR!AB78="", "", [1]FR!AB78)</f>
        <v>26.3</v>
      </c>
      <c r="AC77" s="99">
        <f>IF([1]FR!AC78="", "", [1]FR!AC78)</f>
        <v>21</v>
      </c>
      <c r="AD77" s="99">
        <f>IF([1]FR!AD78="", "", [1]FR!AD78)</f>
        <v>23.3</v>
      </c>
      <c r="AE77" s="99">
        <f>IF([1]FR!AE78="", "", [1]FR!AE78)</f>
        <v>24.1</v>
      </c>
      <c r="AF77" s="99">
        <f>IF([1]FR!AF78="", "", [1]FR!AF78)</f>
        <v>26.7</v>
      </c>
    </row>
    <row r="78" spans="1:220" x14ac:dyDescent="0.25">
      <c r="A78" s="56">
        <v>2013</v>
      </c>
      <c r="B78" s="87">
        <f>IF([1]FR!B79="", "", [1]FR!B79)</f>
        <v>28.7</v>
      </c>
      <c r="C78" s="87">
        <f>IF([1]FR!C79="", "", [1]FR!C79)</f>
        <v>30.1</v>
      </c>
      <c r="D78" s="87">
        <f>IF([1]FR!D79="", "", [1]FR!D79)</f>
        <v>32.1</v>
      </c>
      <c r="E78" s="142" t="str">
        <f>IF([1]FR!E79="", "", [1]FR!E79)</f>
        <v>:</v>
      </c>
      <c r="F78" s="142" t="str">
        <f>IF([1]FR!F79="", "", [1]FR!F79)</f>
        <v>:</v>
      </c>
      <c r="G78" s="142" t="str">
        <f>IF([1]FR!G79="", "", [1]FR!G79)</f>
        <v>:</v>
      </c>
      <c r="H78" s="142" t="str">
        <f>IF([1]FR!H79="", "", [1]FR!H79)</f>
        <v>:</v>
      </c>
      <c r="I78" s="142" t="str">
        <f>IF([1]FR!I79="", "", [1]FR!I79)</f>
        <v>:</v>
      </c>
      <c r="J78" s="99">
        <f>IF([1]FR!J79="", "", [1]FR!J79)</f>
        <v>31.972803905222104</v>
      </c>
      <c r="K78" s="99">
        <f>IF([1]FR!K79="", "", [1]FR!K79)</f>
        <v>42</v>
      </c>
      <c r="L78" s="99">
        <f>IF([1]FR!L79="", "", [1]FR!L79)</f>
        <v>24.7</v>
      </c>
      <c r="M78" s="99">
        <f>IF([1]FR!M79="", "", [1]FR!M79)</f>
        <v>21.4</v>
      </c>
      <c r="N78" s="99">
        <f>IF([1]FR!N79="", "", [1]FR!N79)</f>
        <v>25.1</v>
      </c>
      <c r="O78" s="99">
        <f>IF([1]FR!O79="", "", [1]FR!O79)</f>
        <v>27.1</v>
      </c>
      <c r="P78" s="99">
        <f>IF([1]FR!P79="", "", [1]FR!P79)</f>
        <v>25.9</v>
      </c>
      <c r="Q78" s="99">
        <f>IF([1]FR!Q79="", "", [1]FR!Q79)</f>
        <v>26.8</v>
      </c>
      <c r="R78" s="99">
        <f>IF([1]FR!R79="", "", [1]FR!R79)</f>
        <v>27.7</v>
      </c>
      <c r="S78" s="99">
        <f>IF([1]FR!S79="", "", [1]FR!S79)</f>
        <v>27.6</v>
      </c>
      <c r="T78" s="99">
        <f>IF([1]FR!T79="", "", [1]FR!T79)</f>
        <v>29.9</v>
      </c>
      <c r="U78" s="99">
        <f>IF([1]FR!U79="", "", [1]FR!U79)</f>
        <v>28.2</v>
      </c>
      <c r="V78" s="99">
        <f>IF([1]FR!V79="", "", [1]FR!V79)</f>
        <v>28.1</v>
      </c>
      <c r="W78" s="99">
        <f>IF([1]FR!W79="", "", [1]FR!W79)</f>
        <v>33.4</v>
      </c>
      <c r="X78" s="99">
        <f>IF([1]FR!X79="", "", [1]FR!X79)</f>
        <v>23.1</v>
      </c>
      <c r="Y78" s="99">
        <f>IF([1]FR!Y79="", "", [1]FR!Y79)</f>
        <v>29</v>
      </c>
      <c r="Z78" s="99">
        <f>IF([1]FR!Z79="", "", [1]FR!Z79)</f>
        <v>40</v>
      </c>
      <c r="AA78" s="99">
        <f>IF([1]FR!AA79="", "", [1]FR!AA79)</f>
        <v>27.8</v>
      </c>
      <c r="AB78" s="99">
        <f>IF([1]FR!AB79="", "", [1]FR!AB79)</f>
        <v>34.4</v>
      </c>
      <c r="AC78" s="99">
        <f>IF([1]FR!AC79="", "", [1]FR!AC79)</f>
        <v>26.5</v>
      </c>
      <c r="AD78" s="99">
        <f>IF([1]FR!AD79="", "", [1]FR!AD79)</f>
        <v>29</v>
      </c>
      <c r="AE78" s="99">
        <f>IF([1]FR!AE79="", "", [1]FR!AE79)</f>
        <v>33.299999999999997</v>
      </c>
      <c r="AF78" s="99">
        <f>IF([1]FR!AF79="", "", [1]FR!AF79)</f>
        <v>23</v>
      </c>
    </row>
    <row r="79" spans="1:220" x14ac:dyDescent="0.25">
      <c r="A79" s="56">
        <v>2015</v>
      </c>
      <c r="B79" s="87">
        <f>IF([1]FR!B80="", "", [1]FR!B80)</f>
        <v>29.4</v>
      </c>
      <c r="C79" s="87">
        <f>IF([1]FR!C80="", "", [1]FR!C80)</f>
        <v>30.8</v>
      </c>
      <c r="D79" s="87">
        <f>IF([1]FR!D80="", "", [1]FR!D80)</f>
        <v>34.1</v>
      </c>
      <c r="E79" s="142">
        <f>IF([1]FR!E80="", "", [1]FR!E80)</f>
        <v>20.331313131313131</v>
      </c>
      <c r="F79" s="142">
        <f>IF([1]FR!F80="", "", [1]FR!F80)</f>
        <v>19.2</v>
      </c>
      <c r="G79" s="142">
        <f>IF([1]FR!G80="", "", [1]FR!G80)</f>
        <v>23.7</v>
      </c>
      <c r="H79" s="142">
        <f>IF([1]FR!H80="", "", [1]FR!H80)</f>
        <v>19.5</v>
      </c>
      <c r="I79" s="142">
        <f>IF([1]FR!I80="", "", [1]FR!I80)</f>
        <v>19.5</v>
      </c>
      <c r="J79" s="99">
        <f>IF([1]FR!J80="", "", [1]FR!J80)</f>
        <v>34.346400722205473</v>
      </c>
      <c r="K79" s="99">
        <f>IF([1]FR!K80="", "", [1]FR!K80)</f>
        <v>46.3</v>
      </c>
      <c r="L79" s="99">
        <f>IF([1]FR!L80="", "", [1]FR!L80)</f>
        <v>23.7</v>
      </c>
      <c r="M79" s="99">
        <f>IF([1]FR!M80="", "", [1]FR!M80)</f>
        <v>24.1</v>
      </c>
      <c r="N79" s="99">
        <f>IF([1]FR!N80="", "", [1]FR!N80)</f>
        <v>27.8</v>
      </c>
      <c r="O79" s="99">
        <f>IF([1]FR!O80="", "", [1]FR!O80)</f>
        <v>28.9</v>
      </c>
      <c r="P79" s="99">
        <f>IF([1]FR!P80="", "", [1]FR!P80)</f>
        <v>26.8</v>
      </c>
      <c r="Q79" s="99">
        <f>IF([1]FR!Q80="", "", [1]FR!Q80)</f>
        <v>25.6</v>
      </c>
      <c r="R79" s="99">
        <f>IF([1]FR!R80="", "", [1]FR!R80)</f>
        <v>27.8</v>
      </c>
      <c r="S79" s="99">
        <f>IF([1]FR!S80="", "", [1]FR!S80)</f>
        <v>30.4</v>
      </c>
      <c r="T79" s="99">
        <f>IF([1]FR!T80="", "", [1]FR!T80)</f>
        <v>32.200000000000003</v>
      </c>
      <c r="U79" s="99">
        <f>IF([1]FR!U80="", "", [1]FR!U80)</f>
        <v>25.7</v>
      </c>
      <c r="V79" s="99">
        <f>IF([1]FR!V80="", "", [1]FR!V80)</f>
        <v>32.299999999999997</v>
      </c>
      <c r="W79" s="99">
        <f>IF([1]FR!W80="", "", [1]FR!W80)</f>
        <v>32.799999999999997</v>
      </c>
      <c r="X79" s="99">
        <f>IF([1]FR!X80="", "", [1]FR!X80)</f>
        <v>26.5</v>
      </c>
      <c r="Y79" s="99">
        <f>IF([1]FR!Y80="", "", [1]FR!Y80)</f>
        <v>33.4</v>
      </c>
      <c r="Z79" s="99">
        <f>IF([1]FR!Z80="", "", [1]FR!Z80)</f>
        <v>39.799999999999997</v>
      </c>
      <c r="AA79" s="99">
        <f>IF([1]FR!AA80="", "", [1]FR!AA80)</f>
        <v>30</v>
      </c>
      <c r="AB79" s="99">
        <f>IF([1]FR!AB80="", "", [1]FR!AB80)</f>
        <v>37.4</v>
      </c>
      <c r="AC79" s="99">
        <f>IF([1]FR!AC80="", "", [1]FR!AC80)</f>
        <v>28.8</v>
      </c>
      <c r="AD79" s="99">
        <f>IF([1]FR!AD80="", "", [1]FR!AD80)</f>
        <v>31.5</v>
      </c>
      <c r="AE79" s="99">
        <f>IF([1]FR!AE80="", "", [1]FR!AE80)</f>
        <v>35.700000000000003</v>
      </c>
      <c r="AF79" s="99">
        <f>IF([1]FR!AF80="", "", [1]FR!AF80)</f>
        <v>31.1</v>
      </c>
    </row>
    <row r="80" spans="1:220" ht="22.5" x14ac:dyDescent="0.25">
      <c r="A80" s="55" t="s">
        <v>36</v>
      </c>
      <c r="B80" s="87" t="str">
        <f>IF([1]FR!B81="", "", [1]FR!B81)</f>
        <v/>
      </c>
      <c r="C80" s="87" t="str">
        <f>IF([1]FR!C81="", "", [1]FR!C81)</f>
        <v/>
      </c>
      <c r="D80" s="87" t="str">
        <f>IF([1]FR!D81="", "", [1]FR!D81)</f>
        <v/>
      </c>
      <c r="E80" s="142" t="str">
        <f>IF([1]FR!E81="", "", [1]FR!E81)</f>
        <v/>
      </c>
      <c r="F80" s="142" t="str">
        <f>IF([1]FR!F81="", "", [1]FR!F81)</f>
        <v/>
      </c>
      <c r="G80" s="142" t="str">
        <f>IF([1]FR!G81="", "", [1]FR!G81)</f>
        <v/>
      </c>
      <c r="H80" s="142" t="str">
        <f>IF([1]FR!H81="", "", [1]FR!H81)</f>
        <v/>
      </c>
      <c r="I80" s="142" t="str">
        <f>IF([1]FR!I81="", "", [1]FR!I81)</f>
        <v/>
      </c>
      <c r="J80" s="99" t="str">
        <f>IF([1]FR!J81="", "", [1]FR!J81)</f>
        <v/>
      </c>
      <c r="K80" s="99" t="str">
        <f>IF([1]FR!K81="", "", [1]FR!K81)</f>
        <v/>
      </c>
      <c r="L80" s="99" t="str">
        <f>IF([1]FR!L81="", "", [1]FR!L81)</f>
        <v/>
      </c>
      <c r="M80" s="99" t="str">
        <f>IF([1]FR!M81="", "", [1]FR!M81)</f>
        <v/>
      </c>
      <c r="N80" s="99" t="str">
        <f>IF([1]FR!N81="", "", [1]FR!N81)</f>
        <v/>
      </c>
      <c r="O80" s="99" t="str">
        <f>IF([1]FR!O81="", "", [1]FR!O81)</f>
        <v/>
      </c>
      <c r="P80" s="99" t="str">
        <f>IF([1]FR!P81="", "", [1]FR!P81)</f>
        <v/>
      </c>
      <c r="Q80" s="99" t="str">
        <f>IF([1]FR!Q81="", "", [1]FR!Q81)</f>
        <v/>
      </c>
      <c r="R80" s="99" t="str">
        <f>IF([1]FR!R81="", "", [1]FR!R81)</f>
        <v/>
      </c>
      <c r="S80" s="99" t="str">
        <f>IF([1]FR!S81="", "", [1]FR!S81)</f>
        <v/>
      </c>
      <c r="T80" s="99" t="str">
        <f>IF([1]FR!T81="", "", [1]FR!T81)</f>
        <v/>
      </c>
      <c r="U80" s="99" t="str">
        <f>IF([1]FR!U81="", "", [1]FR!U81)</f>
        <v/>
      </c>
      <c r="V80" s="99" t="str">
        <f>IF([1]FR!V81="", "", [1]FR!V81)</f>
        <v/>
      </c>
      <c r="W80" s="99" t="str">
        <f>IF([1]FR!W81="", "", [1]FR!W81)</f>
        <v/>
      </c>
      <c r="X80" s="99" t="str">
        <f>IF([1]FR!X81="", "", [1]FR!X81)</f>
        <v/>
      </c>
      <c r="Y80" s="99" t="str">
        <f>IF([1]FR!Y81="", "", [1]FR!Y81)</f>
        <v/>
      </c>
      <c r="Z80" s="99" t="str">
        <f>IF([1]FR!Z81="", "", [1]FR!Z81)</f>
        <v/>
      </c>
      <c r="AA80" s="99" t="str">
        <f>IF([1]FR!AA81="", "", [1]FR!AA81)</f>
        <v/>
      </c>
      <c r="AB80" s="99" t="str">
        <f>IF([1]FR!AB81="", "", [1]FR!AB81)</f>
        <v/>
      </c>
      <c r="AC80" s="99" t="str">
        <f>IF([1]FR!AC81="", "", [1]FR!AC81)</f>
        <v/>
      </c>
      <c r="AD80" s="99" t="str">
        <f>IF([1]FR!AD81="", "", [1]FR!AD81)</f>
        <v/>
      </c>
      <c r="AE80" s="99" t="str">
        <f>IF([1]FR!AE81="", "", [1]FR!AE81)</f>
        <v/>
      </c>
      <c r="AF80" s="99" t="str">
        <f>IF([1]FR!AF81="", "", [1]FR!AF81)</f>
        <v/>
      </c>
    </row>
    <row r="81" spans="1:220" x14ac:dyDescent="0.25">
      <c r="A81" s="55" t="s">
        <v>37</v>
      </c>
      <c r="B81" s="87" t="str">
        <f>IF([1]FR!B82="", "", [1]FR!B82)</f>
        <v/>
      </c>
      <c r="C81" s="87" t="str">
        <f>IF([1]FR!C82="", "", [1]FR!C82)</f>
        <v/>
      </c>
      <c r="D81" s="87" t="str">
        <f>IF([1]FR!D82="", "", [1]FR!D82)</f>
        <v/>
      </c>
      <c r="E81" s="142" t="str">
        <f>IF([1]FR!E82="", "", [1]FR!E82)</f>
        <v/>
      </c>
      <c r="F81" s="142" t="str">
        <f>IF([1]FR!F82="", "", [1]FR!F82)</f>
        <v/>
      </c>
      <c r="G81" s="142" t="str">
        <f>IF([1]FR!G82="", "", [1]FR!G82)</f>
        <v/>
      </c>
      <c r="H81" s="142" t="str">
        <f>IF([1]FR!H82="", "", [1]FR!H82)</f>
        <v/>
      </c>
      <c r="I81" s="142" t="str">
        <f>IF([1]FR!I82="", "", [1]FR!I82)</f>
        <v/>
      </c>
      <c r="J81" s="99" t="str">
        <f>IF([1]FR!J82="", "", [1]FR!J82)</f>
        <v/>
      </c>
      <c r="K81" s="99" t="str">
        <f>IF([1]FR!K82="", "", [1]FR!K82)</f>
        <v/>
      </c>
      <c r="L81" s="99" t="str">
        <f>IF([1]FR!L82="", "", [1]FR!L82)</f>
        <v/>
      </c>
      <c r="M81" s="99" t="str">
        <f>IF([1]FR!M82="", "", [1]FR!M82)</f>
        <v/>
      </c>
      <c r="N81" s="99" t="str">
        <f>IF([1]FR!N82="", "", [1]FR!N82)</f>
        <v/>
      </c>
      <c r="O81" s="99" t="str">
        <f>IF([1]FR!O82="", "", [1]FR!O82)</f>
        <v/>
      </c>
      <c r="P81" s="99" t="str">
        <f>IF([1]FR!P82="", "", [1]FR!P82)</f>
        <v/>
      </c>
      <c r="Q81" s="99" t="str">
        <f>IF([1]FR!Q82="", "", [1]FR!Q82)</f>
        <v/>
      </c>
      <c r="R81" s="99" t="str">
        <f>IF([1]FR!R82="", "", [1]FR!R82)</f>
        <v/>
      </c>
      <c r="S81" s="99" t="str">
        <f>IF([1]FR!S82="", "", [1]FR!S82)</f>
        <v/>
      </c>
      <c r="T81" s="99" t="str">
        <f>IF([1]FR!T82="", "", [1]FR!T82)</f>
        <v/>
      </c>
      <c r="U81" s="99" t="str">
        <f>IF([1]FR!U82="", "", [1]FR!U82)</f>
        <v/>
      </c>
      <c r="V81" s="99" t="str">
        <f>IF([1]FR!V82="", "", [1]FR!V82)</f>
        <v/>
      </c>
      <c r="W81" s="99" t="str">
        <f>IF([1]FR!W82="", "", [1]FR!W82)</f>
        <v/>
      </c>
      <c r="X81" s="99" t="str">
        <f>IF([1]FR!X82="", "", [1]FR!X82)</f>
        <v/>
      </c>
      <c r="Y81" s="99" t="str">
        <f>IF([1]FR!Y82="", "", [1]FR!Y82)</f>
        <v/>
      </c>
      <c r="Z81" s="99" t="str">
        <f>IF([1]FR!Z82="", "", [1]FR!Z82)</f>
        <v/>
      </c>
      <c r="AA81" s="99" t="str">
        <f>IF([1]FR!AA82="", "", [1]FR!AA82)</f>
        <v/>
      </c>
      <c r="AB81" s="99" t="str">
        <f>IF([1]FR!AB82="", "", [1]FR!AB82)</f>
        <v/>
      </c>
      <c r="AC81" s="99" t="str">
        <f>IF([1]FR!AC82="", "", [1]FR!AC82)</f>
        <v/>
      </c>
      <c r="AD81" s="99" t="str">
        <f>IF([1]FR!AD82="", "", [1]FR!AD82)</f>
        <v/>
      </c>
      <c r="AE81" s="99" t="str">
        <f>IF([1]FR!AE82="", "", [1]FR!AE82)</f>
        <v/>
      </c>
      <c r="AF81" s="99" t="str">
        <f>IF([1]FR!AF82="", "", [1]FR!AF82)</f>
        <v/>
      </c>
    </row>
    <row r="82" spans="1:220" x14ac:dyDescent="0.25">
      <c r="A82" s="56">
        <v>2000</v>
      </c>
      <c r="B82" s="87">
        <f>IF([1]FR!B83="", "", [1]FR!B83)</f>
        <v>7.7494115200726776</v>
      </c>
      <c r="C82" s="87">
        <f>IF([1]FR!C83="", "", [1]FR!C83)</f>
        <v>3.8734964039637023</v>
      </c>
      <c r="D82" s="87">
        <f>IF([1]FR!D83="", "", [1]FR!D83)</f>
        <v>3.7415419146670024</v>
      </c>
      <c r="E82" s="142">
        <f>IF([1]FR!E83="", "", [1]FR!E83)</f>
        <v>5.5943644975885354</v>
      </c>
      <c r="F82" s="142">
        <f>IF([1]FR!F83="", "", [1]FR!F83)</f>
        <v>5.5144713183690044</v>
      </c>
      <c r="G82" s="142">
        <f>IF([1]FR!G83="", "", [1]FR!G83)</f>
        <v>6.7401725790987532</v>
      </c>
      <c r="H82" s="142">
        <f>IF([1]FR!H83="", "", [1]FR!H83)</f>
        <v>5.8682707008932162</v>
      </c>
      <c r="I82" s="142">
        <f>IF([1]FR!I83="", "", [1]FR!I83)</f>
        <v>4.8557784724962323</v>
      </c>
      <c r="J82" s="99">
        <f>IF([1]FR!J83="", "", [1]FR!J83)</f>
        <v>3.7038333782815256</v>
      </c>
      <c r="K82" s="99">
        <f>IF([1]FR!K83="", "", [1]FR!K83)</f>
        <v>0.36994030233519032</v>
      </c>
      <c r="L82" s="99">
        <f>IF([1]FR!L83="", "", [1]FR!L83)</f>
        <v>6.9979869421326892</v>
      </c>
      <c r="M82" s="99">
        <f>IF([1]FR!M83="", "", [1]FR!M83)</f>
        <v>4.2466158046784388</v>
      </c>
      <c r="N82" s="99">
        <f>IF([1]FR!N83="", "", [1]FR!N83)</f>
        <v>2.7514175365890239</v>
      </c>
      <c r="O82" s="99">
        <f>IF([1]FR!O83="", "", [1]FR!O83)</f>
        <v>4.9321202110450546</v>
      </c>
      <c r="P82" s="99">
        <f>IF([1]FR!P83="", "", [1]FR!P83)</f>
        <v>7.5083739819491342</v>
      </c>
      <c r="Q82" s="99">
        <f>IF([1]FR!Q83="", "", [1]FR!Q83)</f>
        <v>6.0228998454638978</v>
      </c>
      <c r="R82" s="99">
        <f>IF([1]FR!R83="", "", [1]FR!R83)</f>
        <v>2.329508179090352</v>
      </c>
      <c r="S82" s="99">
        <f>IF([1]FR!S83="", "", [1]FR!S83)</f>
        <v>2.4458332582893578</v>
      </c>
      <c r="T82" s="99">
        <f>IF([1]FR!T83="", "", [1]FR!T83)</f>
        <v>1.9188174305153098</v>
      </c>
      <c r="U82" s="99">
        <f>IF([1]FR!U83="", "", [1]FR!U83)</f>
        <v>3.7495573131861644</v>
      </c>
      <c r="V82" s="99">
        <f>IF([1]FR!V83="", "", [1]FR!V83)</f>
        <v>6.1250974187834064</v>
      </c>
      <c r="W82" s="99">
        <f>IF([1]FR!W83="", "", [1]FR!W83)</f>
        <v>7.0006992784458228</v>
      </c>
      <c r="X82" s="99">
        <f>IF([1]FR!X83="", "", [1]FR!X83)</f>
        <v>7.3143301466053749</v>
      </c>
      <c r="Y82" s="99">
        <f>IF([1]FR!Y83="", "", [1]FR!Y83)</f>
        <v>7.0396163794317612</v>
      </c>
      <c r="Z82" s="99">
        <f>IF([1]FR!Z83="", "", [1]FR!Z83)</f>
        <v>6.371298678889997</v>
      </c>
      <c r="AA82" s="99">
        <f>IF([1]FR!AA83="", "", [1]FR!AA83)</f>
        <v>7.2725922575549413</v>
      </c>
      <c r="AB82" s="99">
        <f>IF([1]FR!AB83="", "", [1]FR!AB83)</f>
        <v>2.5412491627137643</v>
      </c>
      <c r="AC82" s="99">
        <f>IF([1]FR!AC83="", "", [1]FR!AC83)</f>
        <v>6.7957697865564635</v>
      </c>
      <c r="AD82" s="99">
        <f>IF([1]FR!AD83="", "", [1]FR!AD83)</f>
        <v>5.6066514782265608</v>
      </c>
      <c r="AE82" s="99">
        <f>IF([1]FR!AE83="", "", [1]FR!AE83)</f>
        <v>2.7675903558143164</v>
      </c>
      <c r="AF82" s="99">
        <f>IF([1]FR!AF83="", "", [1]FR!AF83)</f>
        <v>4.663956973354682</v>
      </c>
    </row>
    <row r="83" spans="1:220" x14ac:dyDescent="0.25">
      <c r="A83" s="56">
        <v>2006</v>
      </c>
      <c r="B83" s="87">
        <f>IF([1]FR!B84="", "", [1]FR!B84)</f>
        <v>5.7251297186090548</v>
      </c>
      <c r="C83" s="87">
        <f>IF([1]FR!C84="", "", [1]FR!C84)</f>
        <v>3.2593299789625028</v>
      </c>
      <c r="D83" s="87">
        <f>IF([1]FR!D84="", "", [1]FR!D84)</f>
        <v>3.2484690333602422</v>
      </c>
      <c r="E83" s="142">
        <f>IF([1]FR!E84="", "", [1]FR!E84)</f>
        <v>4.1994156547417987</v>
      </c>
      <c r="F83" s="142">
        <f>IF([1]FR!F84="", "", [1]FR!F84)</f>
        <v>4.2676127724277757</v>
      </c>
      <c r="G83" s="142">
        <f>IF([1]FR!G84="", "", [1]FR!G84)</f>
        <v>5.4155988938597632</v>
      </c>
      <c r="H83" s="142">
        <f>IF([1]FR!H84="", "", [1]FR!H84)</f>
        <v>2.948898851519103</v>
      </c>
      <c r="I83" s="142">
        <f>IF([1]FR!I84="", "", [1]FR!I84)</f>
        <v>3.7339913357276351</v>
      </c>
      <c r="J83" s="99">
        <f>IF([1]FR!J84="", "", [1]FR!J84)</f>
        <v>3.2275143503133847</v>
      </c>
      <c r="K83" s="99">
        <f>IF([1]FR!K84="", "", [1]FR!K84)</f>
        <v>0.32298074963201756</v>
      </c>
      <c r="L83" s="99">
        <f>IF([1]FR!L84="", "", [1]FR!L84)</f>
        <v>6.4087079238401747</v>
      </c>
      <c r="M83" s="99">
        <f>IF([1]FR!M84="", "", [1]FR!M84)</f>
        <v>3.7205246677156967</v>
      </c>
      <c r="N83" s="99">
        <f>IF([1]FR!N84="", "", [1]FR!N84)</f>
        <v>2.4320012557153317</v>
      </c>
      <c r="O83" s="99">
        <f>IF([1]FR!O84="", "", [1]FR!O84)</f>
        <v>4.3991806702871692</v>
      </c>
      <c r="P83" s="99">
        <f>IF([1]FR!P84="", "", [1]FR!P84)</f>
        <v>6.7808245554991844</v>
      </c>
      <c r="Q83" s="99">
        <f>IF([1]FR!Q84="", "", [1]FR!Q84)</f>
        <v>5.3515292182037193</v>
      </c>
      <c r="R83" s="99">
        <f>IF([1]FR!R84="", "", [1]FR!R84)</f>
        <v>2.1504810009243434</v>
      </c>
      <c r="S83" s="99">
        <f>IF([1]FR!S84="", "", [1]FR!S84)</f>
        <v>2.3223700013547157</v>
      </c>
      <c r="T83" s="99">
        <f>IF([1]FR!T84="", "", [1]FR!T84)</f>
        <v>1.9166248588987838</v>
      </c>
      <c r="U83" s="99">
        <f>IF([1]FR!U84="", "", [1]FR!U84)</f>
        <v>3.6096242547800883</v>
      </c>
      <c r="V83" s="99">
        <f>IF([1]FR!V84="", "", [1]FR!V84)</f>
        <v>5.1090120755545687</v>
      </c>
      <c r="W83" s="99">
        <f>IF([1]FR!W84="", "", [1]FR!W84)</f>
        <v>5.7568774692913447</v>
      </c>
      <c r="X83" s="99">
        <f>IF([1]FR!X84="", "", [1]FR!X84)</f>
        <v>6.2138651559245002</v>
      </c>
      <c r="Y83" s="99">
        <f>IF([1]FR!Y84="", "", [1]FR!Y84)</f>
        <v>5.7464948174003272</v>
      </c>
      <c r="Z83" s="99">
        <f>IF([1]FR!Z84="", "", [1]FR!Z84)</f>
        <v>5.4332441599758008</v>
      </c>
      <c r="AA83" s="99">
        <f>IF([1]FR!AA84="", "", [1]FR!AA84)</f>
        <v>6.4570928953028739</v>
      </c>
      <c r="AB83" s="99">
        <f>IF([1]FR!AB84="", "", [1]FR!AB84)</f>
        <v>2.2909823865188463</v>
      </c>
      <c r="AC83" s="99">
        <f>IF([1]FR!AC84="", "", [1]FR!AC84)</f>
        <v>6.2565300673322488</v>
      </c>
      <c r="AD83" s="99">
        <f>IF([1]FR!AD84="", "", [1]FR!AD84)</f>
        <v>4.5999696861223711</v>
      </c>
      <c r="AE83" s="99">
        <f>IF([1]FR!AE84="", "", [1]FR!AE84)</f>
        <v>2.2990287035213388</v>
      </c>
      <c r="AF83" s="99">
        <f>IF([1]FR!AF84="", "", [1]FR!AF84)</f>
        <v>3.756634629178023</v>
      </c>
    </row>
    <row r="84" spans="1:220" x14ac:dyDescent="0.25">
      <c r="A84" s="56">
        <v>2011</v>
      </c>
      <c r="B84" s="87">
        <f>IF([1]FR!B85="", "", [1]FR!B85)</f>
        <v>5.1914903353435831</v>
      </c>
      <c r="C84" s="87">
        <f>IF([1]FR!C85="", "", [1]FR!C85)</f>
        <v>2.9999782436852294</v>
      </c>
      <c r="D84" s="87">
        <f>IF([1]FR!D85="", "", [1]FR!D85)</f>
        <v>2.7772133634795031</v>
      </c>
      <c r="E84" s="142">
        <f>IF([1]FR!E85="", "", [1]FR!E85)</f>
        <v>3.9125260339184762</v>
      </c>
      <c r="F84" s="142">
        <f>IF([1]FR!F85="", "", [1]FR!F85)</f>
        <v>4.0250192642781277</v>
      </c>
      <c r="G84" s="142">
        <f>IF([1]FR!G85="", "", [1]FR!G85)</f>
        <v>4.9600059526024047</v>
      </c>
      <c r="H84" s="142">
        <f>IF([1]FR!H85="", "", [1]FR!H85)</f>
        <v>2.3587648045713525</v>
      </c>
      <c r="I84" s="142">
        <f>IF([1]FR!I85="", "", [1]FR!I85)</f>
        <v>3.6616566030424171</v>
      </c>
      <c r="J84" s="99">
        <f>IF([1]FR!J85="", "", [1]FR!J85)</f>
        <v>2.7516802868598083</v>
      </c>
      <c r="K84" s="99">
        <f>IF([1]FR!K85="", "", [1]FR!K85)</f>
        <v>0.27310039036837996</v>
      </c>
      <c r="L84" s="99">
        <f>IF([1]FR!L85="", "", [1]FR!L85)</f>
        <v>5.9909176140793887</v>
      </c>
      <c r="M84" s="99">
        <f>IF([1]FR!M85="", "", [1]FR!M85)</f>
        <v>3.1112500968110091</v>
      </c>
      <c r="N84" s="99">
        <f>IF([1]FR!N85="", "", [1]FR!N85)</f>
        <v>2.053097969703674</v>
      </c>
      <c r="O84" s="99">
        <f>IF([1]FR!O85="", "", [1]FR!O85)</f>
        <v>3.682779683765776</v>
      </c>
      <c r="P84" s="99">
        <f>IF([1]FR!P85="", "", [1]FR!P85)</f>
        <v>5.7338148620345786</v>
      </c>
      <c r="Q84" s="99">
        <f>IF([1]FR!Q85="", "", [1]FR!Q85)</f>
        <v>4.5661584232056533</v>
      </c>
      <c r="R84" s="99">
        <f>IF([1]FR!R85="", "", [1]FR!R85)</f>
        <v>1.8612773627447419</v>
      </c>
      <c r="S84" s="99">
        <f>IF([1]FR!S85="", "", [1]FR!S85)</f>
        <v>2.2075669480463587</v>
      </c>
      <c r="T84" s="99">
        <f>IF([1]FR!T85="", "", [1]FR!T85)</f>
        <v>1.7318538934746472</v>
      </c>
      <c r="U84" s="99">
        <f>IF([1]FR!U85="", "", [1]FR!U85)</f>
        <v>3.22742324856587</v>
      </c>
      <c r="V84" s="99">
        <f>IF([1]FR!V85="", "", [1]FR!V85)</f>
        <v>4.3901046050258508</v>
      </c>
      <c r="W84" s="99">
        <f>IF([1]FR!W85="", "", [1]FR!W85)</f>
        <v>4.848900507504557</v>
      </c>
      <c r="X84" s="99">
        <f>IF([1]FR!X85="", "", [1]FR!X85)</f>
        <v>5.3553776089443366</v>
      </c>
      <c r="Y84" s="99">
        <f>IF([1]FR!Y85="", "", [1]FR!Y85)</f>
        <v>4.7494509013301167</v>
      </c>
      <c r="Z84" s="99">
        <f>IF([1]FR!Z85="", "", [1]FR!Z85)</f>
        <v>4.5329694346776659</v>
      </c>
      <c r="AA84" s="99">
        <f>IF([1]FR!AA85="", "", [1]FR!AA85)</f>
        <v>5.3877615769798464</v>
      </c>
      <c r="AB84" s="99">
        <f>IF([1]FR!AB85="", "", [1]FR!AB85)</f>
        <v>2.0175010879196353</v>
      </c>
      <c r="AC84" s="99">
        <f>IF([1]FR!AC85="", "", [1]FR!AC85)</f>
        <v>5.4970181883077291</v>
      </c>
      <c r="AD84" s="99">
        <f>IF([1]FR!AD85="", "", [1]FR!AD85)</f>
        <v>3.8440691105401772</v>
      </c>
      <c r="AE84" s="99">
        <f>IF([1]FR!AE85="", "", [1]FR!AE85)</f>
        <v>1.9281638066650546</v>
      </c>
      <c r="AF84" s="99">
        <f>IF([1]FR!AF85="", "", [1]FR!AF85)</f>
        <v>2.650306543492424</v>
      </c>
    </row>
    <row r="85" spans="1:220" x14ac:dyDescent="0.25">
      <c r="A85" s="56">
        <v>2012</v>
      </c>
      <c r="B85" s="87" t="str">
        <f>IF([1]FR!B86="", "", [1]FR!B86)</f>
        <v>:</v>
      </c>
      <c r="C85" s="87" t="str">
        <f>IF([1]FR!C86="", "", [1]FR!C86)</f>
        <v>:</v>
      </c>
      <c r="D85" s="87" t="str">
        <f>IF([1]FR!D86="", "", [1]FR!D86)</f>
        <v>:</v>
      </c>
      <c r="E85" s="142" t="str">
        <f>IF([1]FR!E86="", "", [1]FR!E86)</f>
        <v>:</v>
      </c>
      <c r="F85" s="142" t="str">
        <f>IF([1]FR!F86="", "", [1]FR!F86)</f>
        <v>:</v>
      </c>
      <c r="G85" s="142" t="str">
        <f>IF([1]FR!G86="", "", [1]FR!G86)</f>
        <v>:</v>
      </c>
      <c r="H85" s="142" t="str">
        <f>IF([1]FR!H86="", "", [1]FR!H86)</f>
        <v>:</v>
      </c>
      <c r="I85" s="142" t="str">
        <f>IF([1]FR!I86="", "", [1]FR!I86)</f>
        <v>:</v>
      </c>
      <c r="J85" s="99" t="str">
        <f>IF([1]FR!J86="", "", [1]FR!J86)</f>
        <v>:</v>
      </c>
      <c r="K85" s="99" t="str">
        <f>IF([1]FR!K86="", "", [1]FR!K86)</f>
        <v>:</v>
      </c>
      <c r="L85" s="99" t="str">
        <f>IF([1]FR!L86="", "", [1]FR!L86)</f>
        <v>:</v>
      </c>
      <c r="M85" s="99" t="str">
        <f>IF([1]FR!M86="", "", [1]FR!M86)</f>
        <v>:</v>
      </c>
      <c r="N85" s="99" t="str">
        <f>IF([1]FR!N86="", "", [1]FR!N86)</f>
        <v>:</v>
      </c>
      <c r="O85" s="99" t="str">
        <f>IF([1]FR!O86="", "", [1]FR!O86)</f>
        <v>:</v>
      </c>
      <c r="P85" s="99" t="str">
        <f>IF([1]FR!P86="", "", [1]FR!P86)</f>
        <v>:</v>
      </c>
      <c r="Q85" s="99" t="str">
        <f>IF([1]FR!Q86="", "", [1]FR!Q86)</f>
        <v>:</v>
      </c>
      <c r="R85" s="99" t="str">
        <f>IF([1]FR!R86="", "", [1]FR!R86)</f>
        <v>:</v>
      </c>
      <c r="S85" s="99" t="str">
        <f>IF([1]FR!S86="", "", [1]FR!S86)</f>
        <v>:</v>
      </c>
      <c r="T85" s="99" t="str">
        <f>IF([1]FR!T86="", "", [1]FR!T86)</f>
        <v>:</v>
      </c>
      <c r="U85" s="99" t="str">
        <f>IF([1]FR!U86="", "", [1]FR!U86)</f>
        <v>:</v>
      </c>
      <c r="V85" s="99" t="str">
        <f>IF([1]FR!V86="", "", [1]FR!V86)</f>
        <v>:</v>
      </c>
      <c r="W85" s="99" t="str">
        <f>IF([1]FR!W86="", "", [1]FR!W86)</f>
        <v>:</v>
      </c>
      <c r="X85" s="99" t="str">
        <f>IF([1]FR!X86="", "", [1]FR!X86)</f>
        <v>:</v>
      </c>
      <c r="Y85" s="99" t="str">
        <f>IF([1]FR!Y86="", "", [1]FR!Y86)</f>
        <v>:</v>
      </c>
      <c r="Z85" s="99" t="str">
        <f>IF([1]FR!Z86="", "", [1]FR!Z86)</f>
        <v>:</v>
      </c>
      <c r="AA85" s="99" t="str">
        <f>IF([1]FR!AA86="", "", [1]FR!AA86)</f>
        <v>:</v>
      </c>
      <c r="AB85" s="99" t="str">
        <f>IF([1]FR!AB86="", "", [1]FR!AB86)</f>
        <v>:</v>
      </c>
      <c r="AC85" s="99" t="str">
        <f>IF([1]FR!AC86="", "", [1]FR!AC86)</f>
        <v>:</v>
      </c>
      <c r="AD85" s="99" t="str">
        <f>IF([1]FR!AD86="", "", [1]FR!AD86)</f>
        <v>:</v>
      </c>
      <c r="AE85" s="99" t="str">
        <f>IF([1]FR!AE86="", "", [1]FR!AE86)</f>
        <v>:</v>
      </c>
      <c r="AF85" s="99" t="str">
        <f>IF([1]FR!AF86="", "", [1]FR!AF86)</f>
        <v>:</v>
      </c>
    </row>
    <row r="86" spans="1:220" x14ac:dyDescent="0.25">
      <c r="A86" s="56">
        <v>2013</v>
      </c>
      <c r="B86" s="87" t="str">
        <f>IF([1]FR!B87="", "", [1]FR!B87)</f>
        <v>:</v>
      </c>
      <c r="C86" s="87" t="str">
        <f>IF([1]FR!C87="", "", [1]FR!C87)</f>
        <v>:</v>
      </c>
      <c r="D86" s="87" t="str">
        <f>IF([1]FR!D87="", "", [1]FR!D87)</f>
        <v>:</v>
      </c>
      <c r="E86" s="142" t="str">
        <f>IF([1]FR!E87="", "", [1]FR!E87)</f>
        <v>:</v>
      </c>
      <c r="F86" s="142" t="str">
        <f>IF([1]FR!F87="", "", [1]FR!F87)</f>
        <v>:</v>
      </c>
      <c r="G86" s="142" t="str">
        <f>IF([1]FR!G87="", "", [1]FR!G87)</f>
        <v>:</v>
      </c>
      <c r="H86" s="142" t="str">
        <f>IF([1]FR!H87="", "", [1]FR!H87)</f>
        <v>:</v>
      </c>
      <c r="I86" s="142" t="str">
        <f>IF([1]FR!I87="", "", [1]FR!I87)</f>
        <v>:</v>
      </c>
      <c r="J86" s="99" t="str">
        <f>IF([1]FR!J87="", "", [1]FR!J87)</f>
        <v>:</v>
      </c>
      <c r="K86" s="99" t="str">
        <f>IF([1]FR!K87="", "", [1]FR!K87)</f>
        <v>:</v>
      </c>
      <c r="L86" s="99" t="str">
        <f>IF([1]FR!L87="", "", [1]FR!L87)</f>
        <v>:</v>
      </c>
      <c r="M86" s="99" t="str">
        <f>IF([1]FR!M87="", "", [1]FR!M87)</f>
        <v>:</v>
      </c>
      <c r="N86" s="99" t="str">
        <f>IF([1]FR!N87="", "", [1]FR!N87)</f>
        <v>:</v>
      </c>
      <c r="O86" s="99" t="str">
        <f>IF([1]FR!O87="", "", [1]FR!O87)</f>
        <v>:</v>
      </c>
      <c r="P86" s="99" t="str">
        <f>IF([1]FR!P87="", "", [1]FR!P87)</f>
        <v>:</v>
      </c>
      <c r="Q86" s="99" t="str">
        <f>IF([1]FR!Q87="", "", [1]FR!Q87)</f>
        <v>:</v>
      </c>
      <c r="R86" s="99" t="str">
        <f>IF([1]FR!R87="", "", [1]FR!R87)</f>
        <v>:</v>
      </c>
      <c r="S86" s="99" t="str">
        <f>IF([1]FR!S87="", "", [1]FR!S87)</f>
        <v>:</v>
      </c>
      <c r="T86" s="99" t="str">
        <f>IF([1]FR!T87="", "", [1]FR!T87)</f>
        <v>:</v>
      </c>
      <c r="U86" s="99" t="str">
        <f>IF([1]FR!U87="", "", [1]FR!U87)</f>
        <v>:</v>
      </c>
      <c r="V86" s="99" t="str">
        <f>IF([1]FR!V87="", "", [1]FR!V87)</f>
        <v>:</v>
      </c>
      <c r="W86" s="99" t="str">
        <f>IF([1]FR!W87="", "", [1]FR!W87)</f>
        <v>:</v>
      </c>
      <c r="X86" s="99" t="str">
        <f>IF([1]FR!X87="", "", [1]FR!X87)</f>
        <v>:</v>
      </c>
      <c r="Y86" s="99" t="str">
        <f>IF([1]FR!Y87="", "", [1]FR!Y87)</f>
        <v>:</v>
      </c>
      <c r="Z86" s="99" t="str">
        <f>IF([1]FR!Z87="", "", [1]FR!Z87)</f>
        <v>:</v>
      </c>
      <c r="AA86" s="99" t="str">
        <f>IF([1]FR!AA87="", "", [1]FR!AA87)</f>
        <v>:</v>
      </c>
      <c r="AB86" s="99" t="str">
        <f>IF([1]FR!AB87="", "", [1]FR!AB87)</f>
        <v>:</v>
      </c>
      <c r="AC86" s="99" t="str">
        <f>IF([1]FR!AC87="", "", [1]FR!AC87)</f>
        <v>:</v>
      </c>
      <c r="AD86" s="99" t="str">
        <f>IF([1]FR!AD87="", "", [1]FR!AD87)</f>
        <v>:</v>
      </c>
      <c r="AE86" s="99" t="str">
        <f>IF([1]FR!AE87="", "", [1]FR!AE87)</f>
        <v>:</v>
      </c>
      <c r="AF86" s="99" t="str">
        <f>IF([1]FR!AF87="", "", [1]FR!AF87)</f>
        <v>:</v>
      </c>
    </row>
    <row r="87" spans="1:220" x14ac:dyDescent="0.25">
      <c r="A87" s="55" t="s">
        <v>38</v>
      </c>
      <c r="B87" s="87" t="str">
        <f>IF([1]FR!B88="", "", [1]FR!B88)</f>
        <v/>
      </c>
      <c r="C87" s="87" t="str">
        <f>IF([1]FR!C88="", "", [1]FR!C88)</f>
        <v/>
      </c>
      <c r="D87" s="87" t="str">
        <f>IF([1]FR!D88="", "", [1]FR!D88)</f>
        <v/>
      </c>
      <c r="E87" s="142" t="str">
        <f>IF([1]FR!E88="", "", [1]FR!E88)</f>
        <v/>
      </c>
      <c r="F87" s="142" t="str">
        <f>IF([1]FR!F88="", "", [1]FR!F88)</f>
        <v/>
      </c>
      <c r="G87" s="142" t="str">
        <f>IF([1]FR!G88="", "", [1]FR!G88)</f>
        <v/>
      </c>
      <c r="H87" s="142" t="str">
        <f>IF([1]FR!H88="", "", [1]FR!H88)</f>
        <v/>
      </c>
      <c r="I87" s="142" t="str">
        <f>IF([1]FR!I88="", "", [1]FR!I88)</f>
        <v/>
      </c>
      <c r="J87" s="99" t="str">
        <f>IF([1]FR!J88="", "", [1]FR!J88)</f>
        <v/>
      </c>
      <c r="K87" s="99" t="str">
        <f>IF([1]FR!K88="", "", [1]FR!K88)</f>
        <v/>
      </c>
      <c r="L87" s="99" t="str">
        <f>IF([1]FR!L88="", "", [1]FR!L88)</f>
        <v/>
      </c>
      <c r="M87" s="99" t="str">
        <f>IF([1]FR!M88="", "", [1]FR!M88)</f>
        <v/>
      </c>
      <c r="N87" s="99" t="str">
        <f>IF([1]FR!N88="", "", [1]FR!N88)</f>
        <v/>
      </c>
      <c r="O87" s="99" t="str">
        <f>IF([1]FR!O88="", "", [1]FR!O88)</f>
        <v/>
      </c>
      <c r="P87" s="99" t="str">
        <f>IF([1]FR!P88="", "", [1]FR!P88)</f>
        <v/>
      </c>
      <c r="Q87" s="99" t="str">
        <f>IF([1]FR!Q88="", "", [1]FR!Q88)</f>
        <v/>
      </c>
      <c r="R87" s="99" t="str">
        <f>IF([1]FR!R88="", "", [1]FR!R88)</f>
        <v/>
      </c>
      <c r="S87" s="99" t="str">
        <f>IF([1]FR!S88="", "", [1]FR!S88)</f>
        <v/>
      </c>
      <c r="T87" s="99" t="str">
        <f>IF([1]FR!T88="", "", [1]FR!T88)</f>
        <v/>
      </c>
      <c r="U87" s="99" t="str">
        <f>IF([1]FR!U88="", "", [1]FR!U88)</f>
        <v/>
      </c>
      <c r="V87" s="99" t="str">
        <f>IF([1]FR!V88="", "", [1]FR!V88)</f>
        <v/>
      </c>
      <c r="W87" s="99" t="str">
        <f>IF([1]FR!W88="", "", [1]FR!W88)</f>
        <v/>
      </c>
      <c r="X87" s="99" t="str">
        <f>IF([1]FR!X88="", "", [1]FR!X88)</f>
        <v/>
      </c>
      <c r="Y87" s="99" t="str">
        <f>IF([1]FR!Y88="", "", [1]FR!Y88)</f>
        <v/>
      </c>
      <c r="Z87" s="99" t="str">
        <f>IF([1]FR!Z88="", "", [1]FR!Z88)</f>
        <v/>
      </c>
      <c r="AA87" s="99" t="str">
        <f>IF([1]FR!AA88="", "", [1]FR!AA88)</f>
        <v/>
      </c>
      <c r="AB87" s="99" t="str">
        <f>IF([1]FR!AB88="", "", [1]FR!AB88)</f>
        <v/>
      </c>
      <c r="AC87" s="99" t="str">
        <f>IF([1]FR!AC88="", "", [1]FR!AC88)</f>
        <v/>
      </c>
      <c r="AD87" s="99" t="str">
        <f>IF([1]FR!AD88="", "", [1]FR!AD88)</f>
        <v/>
      </c>
      <c r="AE87" s="99" t="str">
        <f>IF([1]FR!AE88="", "", [1]FR!AE88)</f>
        <v/>
      </c>
      <c r="AF87" s="99" t="str">
        <f>IF([1]FR!AF88="", "", [1]FR!AF88)</f>
        <v/>
      </c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</row>
    <row r="88" spans="1:220" x14ac:dyDescent="0.25">
      <c r="A88" s="56">
        <v>2000</v>
      </c>
      <c r="B88" s="87">
        <f>IF([1]FR!B89="", "", [1]FR!B89)</f>
        <v>19.246888535805763</v>
      </c>
      <c r="C88" s="87">
        <f>IF([1]FR!C89="", "", [1]FR!C89)</f>
        <v>17.865461003502297</v>
      </c>
      <c r="D88" s="87">
        <f>IF([1]FR!D89="", "", [1]FR!D89)</f>
        <v>15.432579010555116</v>
      </c>
      <c r="E88" s="142">
        <f>IF([1]FR!E89="", "", [1]FR!E89)</f>
        <v>6.9879603038720575</v>
      </c>
      <c r="F88" s="142">
        <f>IF([1]FR!F89="", "", [1]FR!F89)</f>
        <v>6.5584942868743115</v>
      </c>
      <c r="G88" s="142">
        <f>IF([1]FR!G89="", "", [1]FR!G89)</f>
        <v>6.9630872483221475</v>
      </c>
      <c r="H88" s="142">
        <f>IF([1]FR!H89="", "", [1]FR!H89)</f>
        <v>7.3408706847992278</v>
      </c>
      <c r="I88" s="142">
        <f>IF([1]FR!I89="", "", [1]FR!I89)</f>
        <v>7.2146174158496983</v>
      </c>
      <c r="J88" s="99">
        <f>IF([1]FR!J89="", "", [1]FR!J89)</f>
        <v>15.604482335001622</v>
      </c>
      <c r="K88" s="99">
        <f>IF([1]FR!K89="", "", [1]FR!K89)</f>
        <v>9.812928320059271</v>
      </c>
      <c r="L88" s="99">
        <f>IF([1]FR!L89="", "", [1]FR!L89)</f>
        <v>17.084883339875471</v>
      </c>
      <c r="M88" s="99">
        <f>IF([1]FR!M89="", "", [1]FR!M89)</f>
        <v>19.268336611266005</v>
      </c>
      <c r="N88" s="99">
        <f>IF([1]FR!N89="", "", [1]FR!N89)</f>
        <v>19.064817987063648</v>
      </c>
      <c r="O88" s="99">
        <f>IF([1]FR!O89="", "", [1]FR!O89)</f>
        <v>18.951931768209267</v>
      </c>
      <c r="P88" s="99">
        <f>IF([1]FR!P89="", "", [1]FR!P89)</f>
        <v>18.110504370396853</v>
      </c>
      <c r="Q88" s="99">
        <f>IF([1]FR!Q89="", "", [1]FR!Q89)</f>
        <v>19.35664883786179</v>
      </c>
      <c r="R88" s="99">
        <f>IF([1]FR!R89="", "", [1]FR!R89)</f>
        <v>17.731243479850722</v>
      </c>
      <c r="S88" s="99">
        <f>IF([1]FR!S89="", "", [1]FR!S89)</f>
        <v>18.658146173657762</v>
      </c>
      <c r="T88" s="99">
        <f>IF([1]FR!T89="", "", [1]FR!T89)</f>
        <v>21.938849768053579</v>
      </c>
      <c r="U88" s="99">
        <f>IF([1]FR!U89="", "", [1]FR!U89)</f>
        <v>26.178179334536324</v>
      </c>
      <c r="V88" s="99">
        <f>IF([1]FR!V89="", "", [1]FR!V89)</f>
        <v>19.194212810135667</v>
      </c>
      <c r="W88" s="99">
        <f>IF([1]FR!W89="", "", [1]FR!W89)</f>
        <v>16.760978141224872</v>
      </c>
      <c r="X88" s="99">
        <f>IF([1]FR!X89="", "", [1]FR!X89)</f>
        <v>17.29100317878348</v>
      </c>
      <c r="Y88" s="99">
        <f>IF([1]FR!Y89="", "", [1]FR!Y89)</f>
        <v>13.158291536387786</v>
      </c>
      <c r="Z88" s="99">
        <f>IF([1]FR!Z89="", "", [1]FR!Z89)</f>
        <v>14.876553860927103</v>
      </c>
      <c r="AA88" s="99">
        <f>IF([1]FR!AA89="", "", [1]FR!AA89)</f>
        <v>17.598552637352618</v>
      </c>
      <c r="AB88" s="99">
        <f>IF([1]FR!AB89="", "", [1]FR!AB89)</f>
        <v>20.059287504593513</v>
      </c>
      <c r="AC88" s="99">
        <f>IF([1]FR!AC89="", "", [1]FR!AC89)</f>
        <v>21.172788940329689</v>
      </c>
      <c r="AD88" s="99">
        <f>IF([1]FR!AD89="", "", [1]FR!AD89)</f>
        <v>9.7072897295190614</v>
      </c>
      <c r="AE88" s="99">
        <f>IF([1]FR!AE89="", "", [1]FR!AE89)</f>
        <v>10.321989669061105</v>
      </c>
      <c r="AF88" s="99">
        <f>IF([1]FR!AF89="", "", [1]FR!AF89)</f>
        <v>6.480683171162295</v>
      </c>
    </row>
    <row r="89" spans="1:220" x14ac:dyDescent="0.25">
      <c r="A89" s="56">
        <v>2006</v>
      </c>
      <c r="B89" s="87">
        <f>IF([1]FR!B90="", "", [1]FR!B90)</f>
        <v>17.209794720538088</v>
      </c>
      <c r="C89" s="87">
        <f>IF([1]FR!C90="", "", [1]FR!C90)</f>
        <v>15.468233687529633</v>
      </c>
      <c r="D89" s="87">
        <f>IF([1]FR!D90="", "", [1]FR!D90)</f>
        <v>13.438605515610039</v>
      </c>
      <c r="E89" s="142">
        <f>IF([1]FR!E90="", "", [1]FR!E90)</f>
        <v>7.017540804919923</v>
      </c>
      <c r="F89" s="142">
        <f>IF([1]FR!F90="", "", [1]FR!F90)</f>
        <v>6.2855212029058976</v>
      </c>
      <c r="G89" s="142">
        <f>IF([1]FR!G90="", "", [1]FR!G90)</f>
        <v>6.8844199278981888</v>
      </c>
      <c r="H89" s="142">
        <f>IF([1]FR!H90="", "", [1]FR!H90)</f>
        <v>10.234518727561758</v>
      </c>
      <c r="I89" s="142">
        <f>IF([1]FR!I90="", "", [1]FR!I90)</f>
        <v>6.7875875255148186</v>
      </c>
      <c r="J89" s="99">
        <f>IF([1]FR!J90="", "", [1]FR!J90)</f>
        <v>13.580120515655388</v>
      </c>
      <c r="K89" s="99">
        <f>IF([1]FR!K90="", "", [1]FR!K90)</f>
        <v>8.2665571255598724</v>
      </c>
      <c r="L89" s="99">
        <f>IF([1]FR!L90="", "", [1]FR!L90)</f>
        <v>14.509816030033839</v>
      </c>
      <c r="M89" s="99">
        <f>IF([1]FR!M90="", "", [1]FR!M90)</f>
        <v>15.760792528310208</v>
      </c>
      <c r="N89" s="99">
        <f>IF([1]FR!N90="", "", [1]FR!N90)</f>
        <v>16.591815388196007</v>
      </c>
      <c r="O89" s="99">
        <f>IF([1]FR!O90="", "", [1]FR!O90)</f>
        <v>16.250007219188024</v>
      </c>
      <c r="P89" s="99">
        <f>IF([1]FR!P90="", "", [1]FR!P90)</f>
        <v>16.119234549421257</v>
      </c>
      <c r="Q89" s="99">
        <f>IF([1]FR!Q90="", "", [1]FR!Q90)</f>
        <v>16.906454740429531</v>
      </c>
      <c r="R89" s="99">
        <f>IF([1]FR!R90="", "", [1]FR!R90)</f>
        <v>14.944012703796652</v>
      </c>
      <c r="S89" s="99">
        <f>IF([1]FR!S90="", "", [1]FR!S90)</f>
        <v>15.472790134025793</v>
      </c>
      <c r="T89" s="99">
        <f>IF([1]FR!T90="", "", [1]FR!T90)</f>
        <v>18.667429658430539</v>
      </c>
      <c r="U89" s="99">
        <f>IF([1]FR!U90="", "", [1]FR!U90)</f>
        <v>22.597795904383446</v>
      </c>
      <c r="V89" s="99">
        <f>IF([1]FR!V90="", "", [1]FR!V90)</f>
        <v>16.466634886542277</v>
      </c>
      <c r="W89" s="99">
        <f>IF([1]FR!W90="", "", [1]FR!W90)</f>
        <v>15.303431906225597</v>
      </c>
      <c r="X89" s="99">
        <f>IF([1]FR!X90="", "", [1]FR!X90)</f>
        <v>15.647006631511093</v>
      </c>
      <c r="Y89" s="99">
        <f>IF([1]FR!Y90="", "", [1]FR!Y90)</f>
        <v>11.991006607470647</v>
      </c>
      <c r="Z89" s="99">
        <f>IF([1]FR!Z90="", "", [1]FR!Z90)</f>
        <v>13.795803037164925</v>
      </c>
      <c r="AA89" s="99">
        <f>IF([1]FR!AA90="", "", [1]FR!AA90)</f>
        <v>15.61165022722664</v>
      </c>
      <c r="AB89" s="99">
        <f>IF([1]FR!AB90="", "", [1]FR!AB90)</f>
        <v>17.378777772371436</v>
      </c>
      <c r="AC89" s="99">
        <f>IF([1]FR!AC90="", "", [1]FR!AC90)</f>
        <v>19.195677095426049</v>
      </c>
      <c r="AD89" s="99">
        <f>IF([1]FR!AD90="", "", [1]FR!AD90)</f>
        <v>9.0671817875943148</v>
      </c>
      <c r="AE89" s="99">
        <f>IF([1]FR!AE90="", "", [1]FR!AE90)</f>
        <v>9.9087271558739083</v>
      </c>
      <c r="AF89" s="99">
        <f>IF([1]FR!AF90="", "", [1]FR!AF90)</f>
        <v>7.6396858413427058</v>
      </c>
    </row>
    <row r="90" spans="1:220" x14ac:dyDescent="0.25">
      <c r="A90" s="56">
        <v>2011</v>
      </c>
      <c r="B90" s="87">
        <f>IF([1]FR!B91="", "", [1]FR!B91)</f>
        <v>15.826459274406592</v>
      </c>
      <c r="C90" s="87">
        <f>IF([1]FR!C91="", "", [1]FR!C91)</f>
        <v>14.215841796936523</v>
      </c>
      <c r="D90" s="87">
        <f>IF([1]FR!D91="", "", [1]FR!D91)</f>
        <v>11.979193937050042</v>
      </c>
      <c r="E90" s="142">
        <f>IF([1]FR!E91="", "", [1]FR!E91)</f>
        <v>7.3172216061237174</v>
      </c>
      <c r="F90" s="142">
        <f>IF([1]FR!F91="", "", [1]FR!F91)</f>
        <v>6.9399995834750676</v>
      </c>
      <c r="G90" s="142">
        <f>IF([1]FR!G91="", "", [1]FR!G91)</f>
        <v>7.3544402693552602</v>
      </c>
      <c r="H90" s="142">
        <f>IF([1]FR!H91="", "", [1]FR!H91)</f>
        <v>9.4001760768093554</v>
      </c>
      <c r="I90" s="142">
        <f>IF([1]FR!I91="", "", [1]FR!I91)</f>
        <v>7.0164616376225331</v>
      </c>
      <c r="J90" s="99">
        <f>IF([1]FR!J91="", "", [1]FR!J91)</f>
        <v>12.084053811157219</v>
      </c>
      <c r="K90" s="99">
        <f>IF([1]FR!K91="", "", [1]FR!K91)</f>
        <v>7.064596158895645</v>
      </c>
      <c r="L90" s="99">
        <f>IF([1]FR!L91="", "", [1]FR!L91)</f>
        <v>14.080892230745961</v>
      </c>
      <c r="M90" s="99">
        <f>IF([1]FR!M91="", "", [1]FR!M91)</f>
        <v>14.823701673040363</v>
      </c>
      <c r="N90" s="99">
        <f>IF([1]FR!N91="", "", [1]FR!N91)</f>
        <v>15.312253575989871</v>
      </c>
      <c r="O90" s="99">
        <f>IF([1]FR!O91="", "", [1]FR!O91)</f>
        <v>15.085153152412845</v>
      </c>
      <c r="P90" s="99">
        <f>IF([1]FR!P91="", "", [1]FR!P91)</f>
        <v>14.768065368706393</v>
      </c>
      <c r="Q90" s="99">
        <f>IF([1]FR!Q91="", "", [1]FR!Q91)</f>
        <v>15.024470063220527</v>
      </c>
      <c r="R90" s="99">
        <f>IF([1]FR!R91="", "", [1]FR!R91)</f>
        <v>12.863023692645939</v>
      </c>
      <c r="S90" s="99">
        <f>IF([1]FR!S91="", "", [1]FR!S91)</f>
        <v>14.262283290668485</v>
      </c>
      <c r="T90" s="99">
        <f>IF([1]FR!T91="", "", [1]FR!T91)</f>
        <v>16.735011759661198</v>
      </c>
      <c r="U90" s="99">
        <f>IF([1]FR!U91="", "", [1]FR!U91)</f>
        <v>20.208274512636333</v>
      </c>
      <c r="V90" s="99">
        <f>IF([1]FR!V91="", "", [1]FR!V91)</f>
        <v>15.494717472332727</v>
      </c>
      <c r="W90" s="99">
        <f>IF([1]FR!W91="", "", [1]FR!W91)</f>
        <v>14.104759394197123</v>
      </c>
      <c r="X90" s="99">
        <f>IF([1]FR!X91="", "", [1]FR!X91)</f>
        <v>14.145460562762155</v>
      </c>
      <c r="Y90" s="99">
        <f>IF([1]FR!Y91="", "", [1]FR!Y91)</f>
        <v>10.740805220362274</v>
      </c>
      <c r="Z90" s="99">
        <f>IF([1]FR!Z91="", "", [1]FR!Z91)</f>
        <v>12.22687826740723</v>
      </c>
      <c r="AA90" s="99">
        <f>IF([1]FR!AA91="", "", [1]FR!AA91)</f>
        <v>13.453023050501429</v>
      </c>
      <c r="AB90" s="99">
        <f>IF([1]FR!AB91="", "", [1]FR!AB91)</f>
        <v>15.580207577313448</v>
      </c>
      <c r="AC90" s="99">
        <f>IF([1]FR!AC91="", "", [1]FR!AC91)</f>
        <v>16.917877485462736</v>
      </c>
      <c r="AD90" s="99">
        <f>IF([1]FR!AD91="", "", [1]FR!AD91)</f>
        <v>7.5695753604818794</v>
      </c>
      <c r="AE90" s="99">
        <f>IF([1]FR!AE91="", "", [1]FR!AE91)</f>
        <v>8.1152410703378397</v>
      </c>
      <c r="AF90" s="99">
        <f>IF([1]FR!AF91="", "", [1]FR!AF91)</f>
        <v>5.8268321611733853</v>
      </c>
    </row>
    <row r="91" spans="1:220" x14ac:dyDescent="0.25">
      <c r="A91" s="56">
        <v>2012</v>
      </c>
      <c r="B91" s="87" t="str">
        <f>IF([1]FR!B92="", "", [1]FR!B92)</f>
        <v>:</v>
      </c>
      <c r="C91" s="87" t="str">
        <f>IF([1]FR!C92="", "", [1]FR!C92)</f>
        <v>:</v>
      </c>
      <c r="D91" s="87" t="str">
        <f>IF([1]FR!D92="", "", [1]FR!D92)</f>
        <v>:</v>
      </c>
      <c r="E91" s="142" t="str">
        <f>IF([1]FR!E92="", "", [1]FR!E92)</f>
        <v>:</v>
      </c>
      <c r="F91" s="142" t="str">
        <f>IF([1]FR!F92="", "", [1]FR!F92)</f>
        <v>:</v>
      </c>
      <c r="G91" s="142" t="str">
        <f>IF([1]FR!G92="", "", [1]FR!G92)</f>
        <v>:</v>
      </c>
      <c r="H91" s="142" t="str">
        <f>IF([1]FR!H92="", "", [1]FR!H92)</f>
        <v>:</v>
      </c>
      <c r="I91" s="142" t="str">
        <f>IF([1]FR!I92="", "", [1]FR!I92)</f>
        <v>:</v>
      </c>
      <c r="J91" s="99" t="str">
        <f>IF([1]FR!J92="", "", [1]FR!J92)</f>
        <v>:</v>
      </c>
      <c r="K91" s="99" t="str">
        <f>IF([1]FR!K92="", "", [1]FR!K92)</f>
        <v>:</v>
      </c>
      <c r="L91" s="99" t="str">
        <f>IF([1]FR!L92="", "", [1]FR!L92)</f>
        <v>:</v>
      </c>
      <c r="M91" s="99" t="str">
        <f>IF([1]FR!M92="", "", [1]FR!M92)</f>
        <v>:</v>
      </c>
      <c r="N91" s="99" t="str">
        <f>IF([1]FR!N92="", "", [1]FR!N92)</f>
        <v>:</v>
      </c>
      <c r="O91" s="99" t="str">
        <f>IF([1]FR!O92="", "", [1]FR!O92)</f>
        <v>:</v>
      </c>
      <c r="P91" s="99" t="str">
        <f>IF([1]FR!P92="", "", [1]FR!P92)</f>
        <v>:</v>
      </c>
      <c r="Q91" s="99" t="str">
        <f>IF([1]FR!Q92="", "", [1]FR!Q92)</f>
        <v>:</v>
      </c>
      <c r="R91" s="99" t="str">
        <f>IF([1]FR!R92="", "", [1]FR!R92)</f>
        <v>:</v>
      </c>
      <c r="S91" s="99" t="str">
        <f>IF([1]FR!S92="", "", [1]FR!S92)</f>
        <v>:</v>
      </c>
      <c r="T91" s="99" t="str">
        <f>IF([1]FR!T92="", "", [1]FR!T92)</f>
        <v>:</v>
      </c>
      <c r="U91" s="99" t="str">
        <f>IF([1]FR!U92="", "", [1]FR!U92)</f>
        <v>:</v>
      </c>
      <c r="V91" s="99" t="str">
        <f>IF([1]FR!V92="", "", [1]FR!V92)</f>
        <v>:</v>
      </c>
      <c r="W91" s="99" t="str">
        <f>IF([1]FR!W92="", "", [1]FR!W92)</f>
        <v>:</v>
      </c>
      <c r="X91" s="99" t="str">
        <f>IF([1]FR!X92="", "", [1]FR!X92)</f>
        <v>:</v>
      </c>
      <c r="Y91" s="99" t="str">
        <f>IF([1]FR!Y92="", "", [1]FR!Y92)</f>
        <v>:</v>
      </c>
      <c r="Z91" s="99" t="str">
        <f>IF([1]FR!Z92="", "", [1]FR!Z92)</f>
        <v>:</v>
      </c>
      <c r="AA91" s="99" t="str">
        <f>IF([1]FR!AA92="", "", [1]FR!AA92)</f>
        <v>:</v>
      </c>
      <c r="AB91" s="99" t="str">
        <f>IF([1]FR!AB92="", "", [1]FR!AB92)</f>
        <v>:</v>
      </c>
      <c r="AC91" s="99" t="str">
        <f>IF([1]FR!AC92="", "", [1]FR!AC92)</f>
        <v>:</v>
      </c>
      <c r="AD91" s="99" t="str">
        <f>IF([1]FR!AD92="", "", [1]FR!AD92)</f>
        <v>:</v>
      </c>
      <c r="AE91" s="99" t="str">
        <f>IF([1]FR!AE92="", "", [1]FR!AE92)</f>
        <v>:</v>
      </c>
      <c r="AF91" s="99" t="str">
        <f>IF([1]FR!AF92="", "", [1]FR!AF92)</f>
        <v>:</v>
      </c>
    </row>
    <row r="92" spans="1:220" x14ac:dyDescent="0.25">
      <c r="A92" s="56">
        <v>2013</v>
      </c>
      <c r="B92" s="87" t="str">
        <f>IF([1]FR!B93="", "", [1]FR!B93)</f>
        <v>:</v>
      </c>
      <c r="C92" s="87" t="str">
        <f>IF([1]FR!C93="", "", [1]FR!C93)</f>
        <v>:</v>
      </c>
      <c r="D92" s="87" t="str">
        <f>IF([1]FR!D93="", "", [1]FR!D93)</f>
        <v>:</v>
      </c>
      <c r="E92" s="142" t="str">
        <f>IF([1]FR!E93="", "", [1]FR!E93)</f>
        <v>:</v>
      </c>
      <c r="F92" s="142" t="str">
        <f>IF([1]FR!F93="", "", [1]FR!F93)</f>
        <v>:</v>
      </c>
      <c r="G92" s="142" t="str">
        <f>IF([1]FR!G93="", "", [1]FR!G93)</f>
        <v>:</v>
      </c>
      <c r="H92" s="142" t="str">
        <f>IF([1]FR!H93="", "", [1]FR!H93)</f>
        <v>:</v>
      </c>
      <c r="I92" s="142" t="str">
        <f>IF([1]FR!I93="", "", [1]FR!I93)</f>
        <v>:</v>
      </c>
      <c r="J92" s="99" t="str">
        <f>IF([1]FR!J93="", "", [1]FR!J93)</f>
        <v>:</v>
      </c>
      <c r="K92" s="99" t="str">
        <f>IF([1]FR!K93="", "", [1]FR!K93)</f>
        <v>:</v>
      </c>
      <c r="L92" s="99" t="str">
        <f>IF([1]FR!L93="", "", [1]FR!L93)</f>
        <v>:</v>
      </c>
      <c r="M92" s="99" t="str">
        <f>IF([1]FR!M93="", "", [1]FR!M93)</f>
        <v>:</v>
      </c>
      <c r="N92" s="99" t="str">
        <f>IF([1]FR!N93="", "", [1]FR!N93)</f>
        <v>:</v>
      </c>
      <c r="O92" s="99" t="str">
        <f>IF([1]FR!O93="", "", [1]FR!O93)</f>
        <v>:</v>
      </c>
      <c r="P92" s="99" t="str">
        <f>IF([1]FR!P93="", "", [1]FR!P93)</f>
        <v>:</v>
      </c>
      <c r="Q92" s="99" t="str">
        <f>IF([1]FR!Q93="", "", [1]FR!Q93)</f>
        <v>:</v>
      </c>
      <c r="R92" s="99" t="str">
        <f>IF([1]FR!R93="", "", [1]FR!R93)</f>
        <v>:</v>
      </c>
      <c r="S92" s="99" t="str">
        <f>IF([1]FR!S93="", "", [1]FR!S93)</f>
        <v>:</v>
      </c>
      <c r="T92" s="99" t="str">
        <f>IF([1]FR!T93="", "", [1]FR!T93)</f>
        <v>:</v>
      </c>
      <c r="U92" s="99" t="str">
        <f>IF([1]FR!U93="", "", [1]FR!U93)</f>
        <v>:</v>
      </c>
      <c r="V92" s="99" t="str">
        <f>IF([1]FR!V93="", "", [1]FR!V93)</f>
        <v>:</v>
      </c>
      <c r="W92" s="99" t="str">
        <f>IF([1]FR!W93="", "", [1]FR!W93)</f>
        <v>:</v>
      </c>
      <c r="X92" s="99" t="str">
        <f>IF([1]FR!X93="", "", [1]FR!X93)</f>
        <v>:</v>
      </c>
      <c r="Y92" s="99" t="str">
        <f>IF([1]FR!Y93="", "", [1]FR!Y93)</f>
        <v>:</v>
      </c>
      <c r="Z92" s="99" t="str">
        <f>IF([1]FR!Z93="", "", [1]FR!Z93)</f>
        <v>:</v>
      </c>
      <c r="AA92" s="99" t="str">
        <f>IF([1]FR!AA93="", "", [1]FR!AA93)</f>
        <v>:</v>
      </c>
      <c r="AB92" s="99" t="str">
        <f>IF([1]FR!AB93="", "", [1]FR!AB93)</f>
        <v>:</v>
      </c>
      <c r="AC92" s="99" t="str">
        <f>IF([1]FR!AC93="", "", [1]FR!AC93)</f>
        <v>:</v>
      </c>
      <c r="AD92" s="99" t="str">
        <f>IF([1]FR!AD93="", "", [1]FR!AD93)</f>
        <v>:</v>
      </c>
      <c r="AE92" s="99" t="str">
        <f>IF([1]FR!AE93="", "", [1]FR!AE93)</f>
        <v>:</v>
      </c>
      <c r="AF92" s="99" t="str">
        <f>IF([1]FR!AF93="", "", [1]FR!AF93)</f>
        <v>:</v>
      </c>
    </row>
    <row r="93" spans="1:220" x14ac:dyDescent="0.25">
      <c r="A93" s="55" t="s">
        <v>39</v>
      </c>
      <c r="B93" s="87" t="str">
        <f>IF([1]FR!B94="", "", [1]FR!B94)</f>
        <v/>
      </c>
      <c r="C93" s="87" t="str">
        <f>IF([1]FR!C94="", "", [1]FR!C94)</f>
        <v/>
      </c>
      <c r="D93" s="87" t="str">
        <f>IF([1]FR!D94="", "", [1]FR!D94)</f>
        <v/>
      </c>
      <c r="E93" s="142" t="str">
        <f>IF([1]FR!E94="", "", [1]FR!E94)</f>
        <v/>
      </c>
      <c r="F93" s="142" t="str">
        <f>IF([1]FR!F94="", "", [1]FR!F94)</f>
        <v/>
      </c>
      <c r="G93" s="142" t="str">
        <f>IF([1]FR!G94="", "", [1]FR!G94)</f>
        <v/>
      </c>
      <c r="H93" s="142" t="str">
        <f>IF([1]FR!H94="", "", [1]FR!H94)</f>
        <v/>
      </c>
      <c r="I93" s="142" t="str">
        <f>IF([1]FR!I94="", "", [1]FR!I94)</f>
        <v/>
      </c>
      <c r="J93" s="99" t="str">
        <f>IF([1]FR!J94="", "", [1]FR!J94)</f>
        <v/>
      </c>
      <c r="K93" s="99" t="str">
        <f>IF([1]FR!K94="", "", [1]FR!K94)</f>
        <v/>
      </c>
      <c r="L93" s="99" t="str">
        <f>IF([1]FR!L94="", "", [1]FR!L94)</f>
        <v/>
      </c>
      <c r="M93" s="99" t="str">
        <f>IF([1]FR!M94="", "", [1]FR!M94)</f>
        <v/>
      </c>
      <c r="N93" s="99" t="str">
        <f>IF([1]FR!N94="", "", [1]FR!N94)</f>
        <v/>
      </c>
      <c r="O93" s="99" t="str">
        <f>IF([1]FR!O94="", "", [1]FR!O94)</f>
        <v/>
      </c>
      <c r="P93" s="99" t="str">
        <f>IF([1]FR!P94="", "", [1]FR!P94)</f>
        <v/>
      </c>
      <c r="Q93" s="99" t="str">
        <f>IF([1]FR!Q94="", "", [1]FR!Q94)</f>
        <v/>
      </c>
      <c r="R93" s="99" t="str">
        <f>IF([1]FR!R94="", "", [1]FR!R94)</f>
        <v/>
      </c>
      <c r="S93" s="99" t="str">
        <f>IF([1]FR!S94="", "", [1]FR!S94)</f>
        <v/>
      </c>
      <c r="T93" s="99" t="str">
        <f>IF([1]FR!T94="", "", [1]FR!T94)</f>
        <v/>
      </c>
      <c r="U93" s="99" t="str">
        <f>IF([1]FR!U94="", "", [1]FR!U94)</f>
        <v/>
      </c>
      <c r="V93" s="99" t="str">
        <f>IF([1]FR!V94="", "", [1]FR!V94)</f>
        <v/>
      </c>
      <c r="W93" s="99" t="str">
        <f>IF([1]FR!W94="", "", [1]FR!W94)</f>
        <v/>
      </c>
      <c r="X93" s="99" t="str">
        <f>IF([1]FR!X94="", "", [1]FR!X94)</f>
        <v/>
      </c>
      <c r="Y93" s="99" t="str">
        <f>IF([1]FR!Y94="", "", [1]FR!Y94)</f>
        <v/>
      </c>
      <c r="Z93" s="99" t="str">
        <f>IF([1]FR!Z94="", "", [1]FR!Z94)</f>
        <v/>
      </c>
      <c r="AA93" s="99" t="str">
        <f>IF([1]FR!AA94="", "", [1]FR!AA94)</f>
        <v/>
      </c>
      <c r="AB93" s="99" t="str">
        <f>IF([1]FR!AB94="", "", [1]FR!AB94)</f>
        <v/>
      </c>
      <c r="AC93" s="99" t="str">
        <f>IF([1]FR!AC94="", "", [1]FR!AC94)</f>
        <v/>
      </c>
      <c r="AD93" s="99" t="str">
        <f>IF([1]FR!AD94="", "", [1]FR!AD94)</f>
        <v/>
      </c>
      <c r="AE93" s="99" t="str">
        <f>IF([1]FR!AE94="", "", [1]FR!AE94)</f>
        <v/>
      </c>
      <c r="AF93" s="99" t="str">
        <f>IF([1]FR!AF94="", "", [1]FR!AF94)</f>
        <v/>
      </c>
    </row>
    <row r="94" spans="1:220" x14ac:dyDescent="0.25">
      <c r="A94" s="56">
        <v>2000</v>
      </c>
      <c r="B94" s="87">
        <f>IF([1]FR!B95="", "", [1]FR!B95)</f>
        <v>6.867661448449228</v>
      </c>
      <c r="C94" s="87">
        <f>IF([1]FR!C95="", "", [1]FR!C95)</f>
        <v>7.2353841841589128</v>
      </c>
      <c r="D94" s="87">
        <f>IF([1]FR!D95="", "", [1]FR!D95)</f>
        <v>5.8454794663597252</v>
      </c>
      <c r="E94" s="142">
        <f>IF([1]FR!E95="", "", [1]FR!E95)</f>
        <v>6.4604155321091215</v>
      </c>
      <c r="F94" s="142">
        <f>IF([1]FR!F95="", "", [1]FR!F95)</f>
        <v>7.4118380604373302</v>
      </c>
      <c r="G94" s="142">
        <f>IF([1]FR!G95="", "", [1]FR!G95)</f>
        <v>5.7110898050495367</v>
      </c>
      <c r="H94" s="142">
        <f>IF([1]FR!H95="", "", [1]FR!H95)</f>
        <v>7.4233523778868591</v>
      </c>
      <c r="I94" s="142">
        <f>IF([1]FR!I95="", "", [1]FR!I95)</f>
        <v>6.02887465727785</v>
      </c>
      <c r="J94" s="99">
        <f>IF([1]FR!J95="", "", [1]FR!J95)</f>
        <v>5.8329540684241632</v>
      </c>
      <c r="K94" s="99">
        <f>IF([1]FR!K95="", "", [1]FR!K95)</f>
        <v>4.4201027255759628</v>
      </c>
      <c r="L94" s="99">
        <f>IF([1]FR!L95="", "", [1]FR!L95)</f>
        <v>5.7714261020501496</v>
      </c>
      <c r="M94" s="99">
        <f>IF([1]FR!M95="", "", [1]FR!M95)</f>
        <v>5.7050436937618425</v>
      </c>
      <c r="N94" s="99">
        <f>IF([1]FR!N95="", "", [1]FR!N95)</f>
        <v>6.3146250149630765</v>
      </c>
      <c r="O94" s="99">
        <f>IF([1]FR!O95="", "", [1]FR!O95)</f>
        <v>6.5048173539802034</v>
      </c>
      <c r="P94" s="99">
        <f>IF([1]FR!P95="", "", [1]FR!P95)</f>
        <v>6.3821856558814405</v>
      </c>
      <c r="Q94" s="99">
        <f>IF([1]FR!Q95="", "", [1]FR!Q95)</f>
        <v>6.095046383098115</v>
      </c>
      <c r="R94" s="99">
        <f>IF([1]FR!R95="", "", [1]FR!R95)</f>
        <v>5.6592207010034308</v>
      </c>
      <c r="S94" s="99">
        <f>IF([1]FR!S95="", "", [1]FR!S95)</f>
        <v>6.0796876969904359</v>
      </c>
      <c r="T94" s="99">
        <f>IF([1]FR!T95="", "", [1]FR!T95)</f>
        <v>6.3275194567716975</v>
      </c>
      <c r="U94" s="99">
        <f>IF([1]FR!U95="", "", [1]FR!U95)</f>
        <v>5.6916876064556385</v>
      </c>
      <c r="V94" s="99">
        <f>IF([1]FR!V95="", "", [1]FR!V95)</f>
        <v>6.6377382815574819</v>
      </c>
      <c r="W94" s="99">
        <f>IF([1]FR!W95="", "", [1]FR!W95)</f>
        <v>6.5197719552624989</v>
      </c>
      <c r="X94" s="99">
        <f>IF([1]FR!X95="", "", [1]FR!X95)</f>
        <v>6.5095050690722536</v>
      </c>
      <c r="Y94" s="99">
        <f>IF([1]FR!Y95="", "", [1]FR!Y95)</f>
        <v>6.4083955109500543</v>
      </c>
      <c r="Z94" s="99">
        <f>IF([1]FR!Z95="", "", [1]FR!Z95)</f>
        <v>6.4360038110385087</v>
      </c>
      <c r="AA94" s="99">
        <f>IF([1]FR!AA95="", "", [1]FR!AA95)</f>
        <v>6.3858801132777296</v>
      </c>
      <c r="AB94" s="99">
        <f>IF([1]FR!AB95="", "", [1]FR!AB95)</f>
        <v>6.0716821552893565</v>
      </c>
      <c r="AC94" s="99">
        <f>IF([1]FR!AC95="", "", [1]FR!AC95)</f>
        <v>6.370171288668808</v>
      </c>
      <c r="AD94" s="99">
        <f>IF([1]FR!AD95="", "", [1]FR!AD95)</f>
        <v>6.7193209949310386</v>
      </c>
      <c r="AE94" s="99">
        <f>IF([1]FR!AE95="", "", [1]FR!AE95)</f>
        <v>6.070424124828568</v>
      </c>
      <c r="AF94" s="99">
        <f>IF([1]FR!AF95="", "", [1]FR!AF95)</f>
        <v>8.6802561891858616</v>
      </c>
    </row>
    <row r="95" spans="1:220" x14ac:dyDescent="0.25">
      <c r="A95" s="56">
        <v>2006</v>
      </c>
      <c r="B95" s="87">
        <f>IF([1]FR!B96="", "", [1]FR!B96)</f>
        <v>7.4751997077143963</v>
      </c>
      <c r="C95" s="87">
        <f>IF([1]FR!C96="", "", [1]FR!C96)</f>
        <v>7.5235863218365315</v>
      </c>
      <c r="D95" s="87">
        <f>IF([1]FR!D96="", "", [1]FR!D96)</f>
        <v>6.5694933073009558</v>
      </c>
      <c r="E95" s="142">
        <f>IF([1]FR!E96="", "", [1]FR!E96)</f>
        <v>8.1178023325056863</v>
      </c>
      <c r="F95" s="142">
        <f>IF([1]FR!F96="", "", [1]FR!F96)</f>
        <v>8.3696570366615983</v>
      </c>
      <c r="G95" s="142">
        <f>IF([1]FR!G96="", "", [1]FR!G96)</f>
        <v>6.9568113046373909</v>
      </c>
      <c r="H95" s="142">
        <f>IF([1]FR!H96="", "", [1]FR!H96)</f>
        <v>7.1588047225248728</v>
      </c>
      <c r="I95" s="142">
        <f>IF([1]FR!I96="", "", [1]FR!I96)</f>
        <v>8.8791566545229053</v>
      </c>
      <c r="J95" s="99">
        <f>IF([1]FR!J96="", "", [1]FR!J96)</f>
        <v>6.5353688892903703</v>
      </c>
      <c r="K95" s="99">
        <f>IF([1]FR!K96="", "", [1]FR!K96)</f>
        <v>4.8984806032724135</v>
      </c>
      <c r="L95" s="99">
        <f>IF([1]FR!L96="", "", [1]FR!L96)</f>
        <v>7.0413146887186047</v>
      </c>
      <c r="M95" s="99">
        <f>IF([1]FR!M96="", "", [1]FR!M96)</f>
        <v>6.7437641658421903</v>
      </c>
      <c r="N95" s="99">
        <f>IF([1]FR!N96="", "", [1]FR!N96)</f>
        <v>7.4916680310843686</v>
      </c>
      <c r="O95" s="99">
        <f>IF([1]FR!O96="", "", [1]FR!O96)</f>
        <v>7.3623204587938362</v>
      </c>
      <c r="P95" s="99">
        <f>IF([1]FR!P96="", "", [1]FR!P96)</f>
        <v>7.3984960895313954</v>
      </c>
      <c r="Q95" s="99">
        <f>IF([1]FR!Q96="", "", [1]FR!Q96)</f>
        <v>6.766900725680876</v>
      </c>
      <c r="R95" s="99">
        <f>IF([1]FR!R96="", "", [1]FR!R96)</f>
        <v>6.5224146694089731</v>
      </c>
      <c r="S95" s="99">
        <f>IF([1]FR!S96="", "", [1]FR!S96)</f>
        <v>6.9976195707486113</v>
      </c>
      <c r="T95" s="99">
        <f>IF([1]FR!T96="", "", [1]FR!T96)</f>
        <v>6.8464139387098122</v>
      </c>
      <c r="U95" s="99">
        <f>IF([1]FR!U96="", "", [1]FR!U96)</f>
        <v>6.4851844254061044</v>
      </c>
      <c r="V95" s="99">
        <f>IF([1]FR!V96="", "", [1]FR!V96)</f>
        <v>7.864710403616507</v>
      </c>
      <c r="W95" s="99">
        <f>IF([1]FR!W96="", "", [1]FR!W96)</f>
        <v>7.238048341367147</v>
      </c>
      <c r="X95" s="99">
        <f>IF([1]FR!X96="", "", [1]FR!X96)</f>
        <v>7.0791632149979256</v>
      </c>
      <c r="Y95" s="99">
        <f>IF([1]FR!Y96="", "", [1]FR!Y96)</f>
        <v>7.0956609239453003</v>
      </c>
      <c r="Z95" s="99">
        <f>IF([1]FR!Z96="", "", [1]FR!Z96)</f>
        <v>6.9056787645092914</v>
      </c>
      <c r="AA95" s="99">
        <f>IF([1]FR!AA96="", "", [1]FR!AA96)</f>
        <v>6.7722514220364962</v>
      </c>
      <c r="AB95" s="99">
        <f>IF([1]FR!AB96="", "", [1]FR!AB96)</f>
        <v>6.7823760211761757</v>
      </c>
      <c r="AC95" s="99">
        <f>IF([1]FR!AC96="", "", [1]FR!AC96)</f>
        <v>6.6731846412816349</v>
      </c>
      <c r="AD95" s="99">
        <f>IF([1]FR!AD96="", "", [1]FR!AD96)</f>
        <v>7.4415194777413358</v>
      </c>
      <c r="AE95" s="99">
        <f>IF([1]FR!AE96="", "", [1]FR!AE96)</f>
        <v>6.4121116628139614</v>
      </c>
      <c r="AF95" s="99">
        <f>IF([1]FR!AF96="", "", [1]FR!AF96)</f>
        <v>9.6381437383445707</v>
      </c>
    </row>
    <row r="96" spans="1:220" x14ac:dyDescent="0.25">
      <c r="A96" s="56">
        <v>2011</v>
      </c>
      <c r="B96" s="87">
        <f>IF([1]FR!B97="", "", [1]FR!B97)</f>
        <v>6.8096790270234306</v>
      </c>
      <c r="C96" s="87">
        <f>IF([1]FR!C97="", "", [1]FR!C97)</f>
        <v>6.6126563845843283</v>
      </c>
      <c r="D96" s="87">
        <f>IF([1]FR!D97="", "", [1]FR!D97)</f>
        <v>6.8408847504016181</v>
      </c>
      <c r="E96" s="142">
        <f>IF([1]FR!E97="", "", [1]FR!E97)</f>
        <v>9.2251359173406176</v>
      </c>
      <c r="F96" s="142">
        <f>IF([1]FR!F97="", "", [1]FR!F97)</f>
        <v>9.1593832654166292</v>
      </c>
      <c r="G96" s="142">
        <f>IF([1]FR!G97="", "", [1]FR!G97)</f>
        <v>7.7197812418616767</v>
      </c>
      <c r="H96" s="142">
        <f>IF([1]FR!H97="", "", [1]FR!H97)</f>
        <v>7.9516951545655381</v>
      </c>
      <c r="I96" s="142">
        <f>IF([1]FR!I97="", "", [1]FR!I97)</f>
        <v>10.365730690297399</v>
      </c>
      <c r="J96" s="99">
        <f>IF([1]FR!J97="", "", [1]FR!J97)</f>
        <v>6.7872585198388</v>
      </c>
      <c r="K96" s="99">
        <f>IF([1]FR!K97="", "", [1]FR!K97)</f>
        <v>4.8569419534577367</v>
      </c>
      <c r="L96" s="99">
        <f>IF([1]FR!L97="", "", [1]FR!L97)</f>
        <v>7.1930091556612714</v>
      </c>
      <c r="M96" s="99">
        <f>IF([1]FR!M97="", "", [1]FR!M97)</f>
        <v>7.1966016047977339</v>
      </c>
      <c r="N96" s="99">
        <f>IF([1]FR!N97="", "", [1]FR!N97)</f>
        <v>7.7818751365723431</v>
      </c>
      <c r="O96" s="99">
        <f>IF([1]FR!O97="", "", [1]FR!O97)</f>
        <v>7.5648321246858536</v>
      </c>
      <c r="P96" s="99">
        <f>IF([1]FR!P97="", "", [1]FR!P97)</f>
        <v>7.7300256171914565</v>
      </c>
      <c r="Q96" s="99">
        <f>IF([1]FR!Q97="", "", [1]FR!Q97)</f>
        <v>7.1018222387504641</v>
      </c>
      <c r="R96" s="99">
        <f>IF([1]FR!R97="", "", [1]FR!R97)</f>
        <v>6.5660683808649782</v>
      </c>
      <c r="S96" s="99">
        <f>IF([1]FR!S97="", "", [1]FR!S97)</f>
        <v>7.1652184986610985</v>
      </c>
      <c r="T96" s="99">
        <f>IF([1]FR!T97="", "", [1]FR!T97)</f>
        <v>6.7794027047866541</v>
      </c>
      <c r="U96" s="99">
        <f>IF([1]FR!U97="", "", [1]FR!U97)</f>
        <v>6.8207933079009058</v>
      </c>
      <c r="V96" s="99">
        <f>IF([1]FR!V97="", "", [1]FR!V97)</f>
        <v>8.1677261345280208</v>
      </c>
      <c r="W96" s="99">
        <f>IF([1]FR!W97="", "", [1]FR!W97)</f>
        <v>7.6263153084493203</v>
      </c>
      <c r="X96" s="99">
        <f>IF([1]FR!X97="", "", [1]FR!X97)</f>
        <v>7.308425604167117</v>
      </c>
      <c r="Y96" s="99">
        <f>IF([1]FR!Y97="", "", [1]FR!Y97)</f>
        <v>7.8280563383784614</v>
      </c>
      <c r="Z96" s="99">
        <f>IF([1]FR!Z97="", "", [1]FR!Z97)</f>
        <v>7.5507028333973034</v>
      </c>
      <c r="AA96" s="99">
        <f>IF([1]FR!AA97="", "", [1]FR!AA97)</f>
        <v>7.3838163684769569</v>
      </c>
      <c r="AB96" s="99">
        <f>IF([1]FR!AB97="", "", [1]FR!AB97)</f>
        <v>7.0398699140225149</v>
      </c>
      <c r="AC96" s="99">
        <f>IF([1]FR!AC97="", "", [1]FR!AC97)</f>
        <v>7.1375723145104928</v>
      </c>
      <c r="AD96" s="99">
        <f>IF([1]FR!AD97="", "", [1]FR!AD97)</f>
        <v>8.0643472979793529</v>
      </c>
      <c r="AE96" s="99">
        <f>IF([1]FR!AE97="", "", [1]FR!AE97)</f>
        <v>6.7026005529696562</v>
      </c>
      <c r="AF96" s="99">
        <f>IF([1]FR!AF97="", "", [1]FR!AF97)</f>
        <v>11.383872638278678</v>
      </c>
    </row>
    <row r="97" spans="1:220" x14ac:dyDescent="0.25">
      <c r="A97" s="56">
        <v>2012</v>
      </c>
      <c r="B97" s="87" t="str">
        <f>IF([1]FR!B98="", "", [1]FR!B98)</f>
        <v>:</v>
      </c>
      <c r="C97" s="87" t="str">
        <f>IF([1]FR!C98="", "", [1]FR!C98)</f>
        <v>:</v>
      </c>
      <c r="D97" s="87" t="str">
        <f>IF([1]FR!D98="", "", [1]FR!D98)</f>
        <v>:</v>
      </c>
      <c r="E97" s="142" t="str">
        <f>IF([1]FR!E98="", "", [1]FR!E98)</f>
        <v>:</v>
      </c>
      <c r="F97" s="142" t="str">
        <f>IF([1]FR!F98="", "", [1]FR!F98)</f>
        <v>:</v>
      </c>
      <c r="G97" s="142" t="str">
        <f>IF([1]FR!G98="", "", [1]FR!G98)</f>
        <v>:</v>
      </c>
      <c r="H97" s="142" t="str">
        <f>IF([1]FR!H98="", "", [1]FR!H98)</f>
        <v>:</v>
      </c>
      <c r="I97" s="142" t="str">
        <f>IF([1]FR!I98="", "", [1]FR!I98)</f>
        <v>:</v>
      </c>
      <c r="J97" s="99" t="str">
        <f>IF([1]FR!J98="", "", [1]FR!J98)</f>
        <v>:</v>
      </c>
      <c r="K97" s="99" t="str">
        <f>IF([1]FR!K98="", "", [1]FR!K98)</f>
        <v>:</v>
      </c>
      <c r="L97" s="99" t="str">
        <f>IF([1]FR!L98="", "", [1]FR!L98)</f>
        <v>:</v>
      </c>
      <c r="M97" s="99" t="str">
        <f>IF([1]FR!M98="", "", [1]FR!M98)</f>
        <v>:</v>
      </c>
      <c r="N97" s="99" t="str">
        <f>IF([1]FR!N98="", "", [1]FR!N98)</f>
        <v>:</v>
      </c>
      <c r="O97" s="99" t="str">
        <f>IF([1]FR!O98="", "", [1]FR!O98)</f>
        <v>:</v>
      </c>
      <c r="P97" s="99" t="str">
        <f>IF([1]FR!P98="", "", [1]FR!P98)</f>
        <v>:</v>
      </c>
      <c r="Q97" s="99" t="str">
        <f>IF([1]FR!Q98="", "", [1]FR!Q98)</f>
        <v>:</v>
      </c>
      <c r="R97" s="99" t="str">
        <f>IF([1]FR!R98="", "", [1]FR!R98)</f>
        <v>:</v>
      </c>
      <c r="S97" s="99" t="str">
        <f>IF([1]FR!S98="", "", [1]FR!S98)</f>
        <v>:</v>
      </c>
      <c r="T97" s="99" t="str">
        <f>IF([1]FR!T98="", "", [1]FR!T98)</f>
        <v>:</v>
      </c>
      <c r="U97" s="99" t="str">
        <f>IF([1]FR!U98="", "", [1]FR!U98)</f>
        <v>:</v>
      </c>
      <c r="V97" s="99" t="str">
        <f>IF([1]FR!V98="", "", [1]FR!V98)</f>
        <v>:</v>
      </c>
      <c r="W97" s="99" t="str">
        <f>IF([1]FR!W98="", "", [1]FR!W98)</f>
        <v>:</v>
      </c>
      <c r="X97" s="99" t="str">
        <f>IF([1]FR!X98="", "", [1]FR!X98)</f>
        <v>:</v>
      </c>
      <c r="Y97" s="99" t="str">
        <f>IF([1]FR!Y98="", "", [1]FR!Y98)</f>
        <v>:</v>
      </c>
      <c r="Z97" s="99" t="str">
        <f>IF([1]FR!Z98="", "", [1]FR!Z98)</f>
        <v>:</v>
      </c>
      <c r="AA97" s="99" t="str">
        <f>IF([1]FR!AA98="", "", [1]FR!AA98)</f>
        <v>:</v>
      </c>
      <c r="AB97" s="99" t="str">
        <f>IF([1]FR!AB98="", "", [1]FR!AB98)</f>
        <v>:</v>
      </c>
      <c r="AC97" s="99" t="str">
        <f>IF([1]FR!AC98="", "", [1]FR!AC98)</f>
        <v>:</v>
      </c>
      <c r="AD97" s="99" t="str">
        <f>IF([1]FR!AD98="", "", [1]FR!AD98)</f>
        <v>:</v>
      </c>
      <c r="AE97" s="99" t="str">
        <f>IF([1]FR!AE98="", "", [1]FR!AE98)</f>
        <v>:</v>
      </c>
      <c r="AF97" s="99" t="str">
        <f>IF([1]FR!AF98="", "", [1]FR!AF98)</f>
        <v>:</v>
      </c>
    </row>
    <row r="98" spans="1:220" x14ac:dyDescent="0.25">
      <c r="A98" s="56">
        <v>2013</v>
      </c>
      <c r="B98" s="87" t="str">
        <f>IF([1]FR!B99="", "", [1]FR!B99)</f>
        <v>:</v>
      </c>
      <c r="C98" s="87" t="str">
        <f>IF([1]FR!C99="", "", [1]FR!C99)</f>
        <v>:</v>
      </c>
      <c r="D98" s="87" t="str">
        <f>IF([1]FR!D99="", "", [1]FR!D99)</f>
        <v>:</v>
      </c>
      <c r="E98" s="142" t="str">
        <f>IF([1]FR!E99="", "", [1]FR!E99)</f>
        <v>:</v>
      </c>
      <c r="F98" s="142" t="str">
        <f>IF([1]FR!F99="", "", [1]FR!F99)</f>
        <v>:</v>
      </c>
      <c r="G98" s="142" t="str">
        <f>IF([1]FR!G99="", "", [1]FR!G99)</f>
        <v>:</v>
      </c>
      <c r="H98" s="142" t="str">
        <f>IF([1]FR!H99="", "", [1]FR!H99)</f>
        <v>:</v>
      </c>
      <c r="I98" s="142" t="str">
        <f>IF([1]FR!I99="", "", [1]FR!I99)</f>
        <v>:</v>
      </c>
      <c r="J98" s="99" t="str">
        <f>IF([1]FR!J99="", "", [1]FR!J99)</f>
        <v>:</v>
      </c>
      <c r="K98" s="99" t="str">
        <f>IF([1]FR!K99="", "", [1]FR!K99)</f>
        <v>:</v>
      </c>
      <c r="L98" s="99" t="str">
        <f>IF([1]FR!L99="", "", [1]FR!L99)</f>
        <v>:</v>
      </c>
      <c r="M98" s="99" t="str">
        <f>IF([1]FR!M99="", "", [1]FR!M99)</f>
        <v>:</v>
      </c>
      <c r="N98" s="99" t="str">
        <f>IF([1]FR!N99="", "", [1]FR!N99)</f>
        <v>:</v>
      </c>
      <c r="O98" s="99" t="str">
        <f>IF([1]FR!O99="", "", [1]FR!O99)</f>
        <v>:</v>
      </c>
      <c r="P98" s="99" t="str">
        <f>IF([1]FR!P99="", "", [1]FR!P99)</f>
        <v>:</v>
      </c>
      <c r="Q98" s="99" t="str">
        <f>IF([1]FR!Q99="", "", [1]FR!Q99)</f>
        <v>:</v>
      </c>
      <c r="R98" s="99" t="str">
        <f>IF([1]FR!R99="", "", [1]FR!R99)</f>
        <v>:</v>
      </c>
      <c r="S98" s="99" t="str">
        <f>IF([1]FR!S99="", "", [1]FR!S99)</f>
        <v>:</v>
      </c>
      <c r="T98" s="99" t="str">
        <f>IF([1]FR!T99="", "", [1]FR!T99)</f>
        <v>:</v>
      </c>
      <c r="U98" s="99" t="str">
        <f>IF([1]FR!U99="", "", [1]FR!U99)</f>
        <v>:</v>
      </c>
      <c r="V98" s="99" t="str">
        <f>IF([1]FR!V99="", "", [1]FR!V99)</f>
        <v>:</v>
      </c>
      <c r="W98" s="99" t="str">
        <f>IF([1]FR!W99="", "", [1]FR!W99)</f>
        <v>:</v>
      </c>
      <c r="X98" s="99" t="str">
        <f>IF([1]FR!X99="", "", [1]FR!X99)</f>
        <v>:</v>
      </c>
      <c r="Y98" s="99" t="str">
        <f>IF([1]FR!Y99="", "", [1]FR!Y99)</f>
        <v>:</v>
      </c>
      <c r="Z98" s="99" t="str">
        <f>IF([1]FR!Z99="", "", [1]FR!Z99)</f>
        <v>:</v>
      </c>
      <c r="AA98" s="99" t="str">
        <f>IF([1]FR!AA99="", "", [1]FR!AA99)</f>
        <v>:</v>
      </c>
      <c r="AB98" s="99" t="str">
        <f>IF([1]FR!AB99="", "", [1]FR!AB99)</f>
        <v>:</v>
      </c>
      <c r="AC98" s="99" t="str">
        <f>IF([1]FR!AC99="", "", [1]FR!AC99)</f>
        <v>:</v>
      </c>
      <c r="AD98" s="99" t="str">
        <f>IF([1]FR!AD99="", "", [1]FR!AD99)</f>
        <v>:</v>
      </c>
      <c r="AE98" s="99" t="str">
        <f>IF([1]FR!AE99="", "", [1]FR!AE99)</f>
        <v>:</v>
      </c>
      <c r="AF98" s="99" t="str">
        <f>IF([1]FR!AF99="", "", [1]FR!AF99)</f>
        <v>:</v>
      </c>
    </row>
    <row r="99" spans="1:220" x14ac:dyDescent="0.25">
      <c r="A99" s="55" t="s">
        <v>40</v>
      </c>
      <c r="B99" s="87" t="str">
        <f>IF([1]FR!B100="", "", [1]FR!B100)</f>
        <v/>
      </c>
      <c r="C99" s="87" t="str">
        <f>IF([1]FR!C100="", "", [1]FR!C100)</f>
        <v/>
      </c>
      <c r="D99" s="87" t="str">
        <f>IF([1]FR!D100="", "", [1]FR!D100)</f>
        <v/>
      </c>
      <c r="E99" s="142" t="str">
        <f>IF([1]FR!E100="", "", [1]FR!E100)</f>
        <v/>
      </c>
      <c r="F99" s="142" t="str">
        <f>IF([1]FR!F100="", "", [1]FR!F100)</f>
        <v/>
      </c>
      <c r="G99" s="142" t="str">
        <f>IF([1]FR!G100="", "", [1]FR!G100)</f>
        <v/>
      </c>
      <c r="H99" s="142" t="str">
        <f>IF([1]FR!H100="", "", [1]FR!H100)</f>
        <v/>
      </c>
      <c r="I99" s="142" t="str">
        <f>IF([1]FR!I100="", "", [1]FR!I100)</f>
        <v/>
      </c>
      <c r="J99" s="99" t="str">
        <f>IF([1]FR!J100="", "", [1]FR!J100)</f>
        <v/>
      </c>
      <c r="K99" s="99" t="str">
        <f>IF([1]FR!K100="", "", [1]FR!K100)</f>
        <v/>
      </c>
      <c r="L99" s="99" t="str">
        <f>IF([1]FR!L100="", "", [1]FR!L100)</f>
        <v/>
      </c>
      <c r="M99" s="99" t="str">
        <f>IF([1]FR!M100="", "", [1]FR!M100)</f>
        <v/>
      </c>
      <c r="N99" s="99" t="str">
        <f>IF([1]FR!N100="", "", [1]FR!N100)</f>
        <v/>
      </c>
      <c r="O99" s="99" t="str">
        <f>IF([1]FR!O100="", "", [1]FR!O100)</f>
        <v/>
      </c>
      <c r="P99" s="99" t="str">
        <f>IF([1]FR!P100="", "", [1]FR!P100)</f>
        <v/>
      </c>
      <c r="Q99" s="99" t="str">
        <f>IF([1]FR!Q100="", "", [1]FR!Q100)</f>
        <v/>
      </c>
      <c r="R99" s="99" t="str">
        <f>IF([1]FR!R100="", "", [1]FR!R100)</f>
        <v/>
      </c>
      <c r="S99" s="99" t="str">
        <f>IF([1]FR!S100="", "", [1]FR!S100)</f>
        <v/>
      </c>
      <c r="T99" s="99" t="str">
        <f>IF([1]FR!T100="", "", [1]FR!T100)</f>
        <v/>
      </c>
      <c r="U99" s="99" t="str">
        <f>IF([1]FR!U100="", "", [1]FR!U100)</f>
        <v/>
      </c>
      <c r="V99" s="99" t="str">
        <f>IF([1]FR!V100="", "", [1]FR!V100)</f>
        <v/>
      </c>
      <c r="W99" s="99" t="str">
        <f>IF([1]FR!W100="", "", [1]FR!W100)</f>
        <v/>
      </c>
      <c r="X99" s="99" t="str">
        <f>IF([1]FR!X100="", "", [1]FR!X100)</f>
        <v/>
      </c>
      <c r="Y99" s="99" t="str">
        <f>IF([1]FR!Y100="", "", [1]FR!Y100)</f>
        <v/>
      </c>
      <c r="Z99" s="99" t="str">
        <f>IF([1]FR!Z100="", "", [1]FR!Z100)</f>
        <v/>
      </c>
      <c r="AA99" s="99" t="str">
        <f>IF([1]FR!AA100="", "", [1]FR!AA100)</f>
        <v/>
      </c>
      <c r="AB99" s="99" t="str">
        <f>IF([1]FR!AB100="", "", [1]FR!AB100)</f>
        <v/>
      </c>
      <c r="AC99" s="99" t="str">
        <f>IF([1]FR!AC100="", "", [1]FR!AC100)</f>
        <v/>
      </c>
      <c r="AD99" s="99" t="str">
        <f>IF([1]FR!AD100="", "", [1]FR!AD100)</f>
        <v/>
      </c>
      <c r="AE99" s="99" t="str">
        <f>IF([1]FR!AE100="", "", [1]FR!AE100)</f>
        <v/>
      </c>
      <c r="AF99" s="99" t="str">
        <f>IF([1]FR!AF100="", "", [1]FR!AF100)</f>
        <v/>
      </c>
    </row>
    <row r="100" spans="1:220" x14ac:dyDescent="0.25">
      <c r="A100" s="56">
        <v>2000</v>
      </c>
      <c r="B100" s="87">
        <f>IF([1]FR!B101="", "", [1]FR!B101)</f>
        <v>25.754487664933869</v>
      </c>
      <c r="C100" s="87">
        <f>IF([1]FR!C101="", "", [1]FR!C101)</f>
        <v>26.968673065620873</v>
      </c>
      <c r="D100" s="87">
        <f>IF([1]FR!D101="", "", [1]FR!D101)</f>
        <v>25.101949197926693</v>
      </c>
      <c r="E100" s="142">
        <f>IF([1]FR!E101="", "", [1]FR!E101)</f>
        <v>23.70072755339114</v>
      </c>
      <c r="F100" s="142">
        <f>IF([1]FR!F101="", "", [1]FR!F101)</f>
        <v>28.211095644104173</v>
      </c>
      <c r="G100" s="142">
        <f>IF([1]FR!G101="", "", [1]FR!G101)</f>
        <v>24.097155640779803</v>
      </c>
      <c r="H100" s="142">
        <f>IF([1]FR!H101="", "", [1]FR!H101)</f>
        <v>18.494004989136556</v>
      </c>
      <c r="I100" s="142">
        <f>IF([1]FR!I101="", "", [1]FR!I101)</f>
        <v>21.611982881597719</v>
      </c>
      <c r="J100" s="99">
        <f>IF([1]FR!J101="", "", [1]FR!J101)</f>
        <v>25.130471050007973</v>
      </c>
      <c r="K100" s="99">
        <f>IF([1]FR!K101="", "", [1]FR!K101)</f>
        <v>27.982122757775663</v>
      </c>
      <c r="L100" s="99">
        <f>IF([1]FR!L101="", "", [1]FR!L101)</f>
        <v>24.446409086489464</v>
      </c>
      <c r="M100" s="99">
        <f>IF([1]FR!M101="", "", [1]FR!M101)</f>
        <v>23.904990382329423</v>
      </c>
      <c r="N100" s="99">
        <f>IF([1]FR!N101="", "", [1]FR!N101)</f>
        <v>24.443407921693915</v>
      </c>
      <c r="O100" s="99">
        <f>IF([1]FR!O101="", "", [1]FR!O101)</f>
        <v>22.849303260745561</v>
      </c>
      <c r="P100" s="99">
        <f>IF([1]FR!P101="", "", [1]FR!P101)</f>
        <v>21.953810521821485</v>
      </c>
      <c r="Q100" s="99">
        <f>IF([1]FR!Q101="", "", [1]FR!Q101)</f>
        <v>24.173988946437873</v>
      </c>
      <c r="R100" s="99">
        <f>IF([1]FR!R101="", "", [1]FR!R101)</f>
        <v>24.627813746894528</v>
      </c>
      <c r="S100" s="99">
        <f>IF([1]FR!S101="", "", [1]FR!S101)</f>
        <v>23.96067845757614</v>
      </c>
      <c r="T100" s="99">
        <f>IF([1]FR!T101="", "", [1]FR!T101)</f>
        <v>25.125235188110796</v>
      </c>
      <c r="U100" s="99">
        <f>IF([1]FR!U101="", "", [1]FR!U101)</f>
        <v>19.279853955512085</v>
      </c>
      <c r="V100" s="99">
        <f>IF([1]FR!V101="", "", [1]FR!V101)</f>
        <v>22.609171087594291</v>
      </c>
      <c r="W100" s="99">
        <f>IF([1]FR!W101="", "", [1]FR!W101)</f>
        <v>23.168800268287924</v>
      </c>
      <c r="X100" s="99">
        <f>IF([1]FR!X101="", "", [1]FR!X101)</f>
        <v>22.628499417570598</v>
      </c>
      <c r="Y100" s="99">
        <f>IF([1]FR!Y101="", "", [1]FR!Y101)</f>
        <v>25.570783065153531</v>
      </c>
      <c r="Z100" s="99">
        <f>IF([1]FR!Z101="", "", [1]FR!Z101)</f>
        <v>23.435261108652107</v>
      </c>
      <c r="AA100" s="99">
        <f>IF([1]FR!AA101="", "", [1]FR!AA101)</f>
        <v>22.560697758410598</v>
      </c>
      <c r="AB100" s="99">
        <f>IF([1]FR!AB101="", "", [1]FR!AB101)</f>
        <v>24.916593023003355</v>
      </c>
      <c r="AC100" s="99">
        <f>IF([1]FR!AC101="", "", [1]FR!AC101)</f>
        <v>21.542610472447468</v>
      </c>
      <c r="AD100" s="99">
        <f>IF([1]FR!AD101="", "", [1]FR!AD101)</f>
        <v>26.704188689503855</v>
      </c>
      <c r="AE100" s="99">
        <f>IF([1]FR!AE101="", "", [1]FR!AE101)</f>
        <v>28.277724639779471</v>
      </c>
      <c r="AF100" s="99">
        <f>IF([1]FR!AF101="", "", [1]FR!AF101)</f>
        <v>29.965718274007475</v>
      </c>
    </row>
    <row r="101" spans="1:220" x14ac:dyDescent="0.25">
      <c r="A101" s="56">
        <v>2006</v>
      </c>
      <c r="B101" s="87">
        <f>IF([1]FR!B102="", "", [1]FR!B102)</f>
        <v>26.57444356716724</v>
      </c>
      <c r="C101" s="87">
        <f>IF([1]FR!C102="", "", [1]FR!C102)</f>
        <v>27.269457321524449</v>
      </c>
      <c r="D101" s="87">
        <f>IF([1]FR!D102="", "", [1]FR!D102)</f>
        <v>24.816896014417932</v>
      </c>
      <c r="E101" s="142">
        <f>IF([1]FR!E102="", "", [1]FR!E102)</f>
        <v>23.306774295773426</v>
      </c>
      <c r="F101" s="142">
        <f>IF([1]FR!F102="", "", [1]FR!F102)</f>
        <v>28.193275891197839</v>
      </c>
      <c r="G101" s="142">
        <f>IF([1]FR!G102="", "", [1]FR!G102)</f>
        <v>22.551361681796465</v>
      </c>
      <c r="H101" s="142">
        <f>IF([1]FR!H102="", "", [1]FR!H102)</f>
        <v>17.980959865683108</v>
      </c>
      <c r="I101" s="142">
        <f>IF([1]FR!I102="", "", [1]FR!I102)</f>
        <v>21.926379522689889</v>
      </c>
      <c r="J101" s="99">
        <f>IF([1]FR!J102="", "", [1]FR!J102)</f>
        <v>24.850176638281159</v>
      </c>
      <c r="K101" s="99">
        <f>IF([1]FR!K102="", "", [1]FR!K102)</f>
        <v>27.307212455462754</v>
      </c>
      <c r="L101" s="99">
        <f>IF([1]FR!L102="", "", [1]FR!L102)</f>
        <v>24.139133530338064</v>
      </c>
      <c r="M101" s="99">
        <f>IF([1]FR!M102="", "", [1]FR!M102)</f>
        <v>24.347422693697084</v>
      </c>
      <c r="N101" s="99">
        <f>IF([1]FR!N102="", "", [1]FR!N102)</f>
        <v>24.510805511616045</v>
      </c>
      <c r="O101" s="99">
        <f>IF([1]FR!O102="", "", [1]FR!O102)</f>
        <v>22.657662253657236</v>
      </c>
      <c r="P101" s="99">
        <f>IF([1]FR!P102="", "", [1]FR!P102)</f>
        <v>22.233663684630876</v>
      </c>
      <c r="Q101" s="99">
        <f>IF([1]FR!Q102="", "", [1]FR!Q102)</f>
        <v>24.139759673296705</v>
      </c>
      <c r="R101" s="99">
        <f>IF([1]FR!R102="", "", [1]FR!R102)</f>
        <v>24.307532477108673</v>
      </c>
      <c r="S101" s="99">
        <f>IF([1]FR!S102="", "", [1]FR!S102)</f>
        <v>23.791656088878465</v>
      </c>
      <c r="T101" s="99">
        <f>IF([1]FR!T102="", "", [1]FR!T102)</f>
        <v>25.014110121660611</v>
      </c>
      <c r="U101" s="99">
        <f>IF([1]FR!U102="", "", [1]FR!U102)</f>
        <v>19.559815331386261</v>
      </c>
      <c r="V101" s="99">
        <f>IF([1]FR!V102="", "", [1]FR!V102)</f>
        <v>22.966652294194681</v>
      </c>
      <c r="W101" s="99">
        <f>IF([1]FR!W102="", "", [1]FR!W102)</f>
        <v>23.404746425177827</v>
      </c>
      <c r="X101" s="99">
        <f>IF([1]FR!X102="", "", [1]FR!X102)</f>
        <v>22.385190438793842</v>
      </c>
      <c r="Y101" s="99">
        <f>IF([1]FR!Y102="", "", [1]FR!Y102)</f>
        <v>25.095495835446069</v>
      </c>
      <c r="Z101" s="99">
        <f>IF([1]FR!Z102="", "", [1]FR!Z102)</f>
        <v>23.094123581726826</v>
      </c>
      <c r="AA101" s="99">
        <f>IF([1]FR!AA102="", "", [1]FR!AA102)</f>
        <v>22.120272206541866</v>
      </c>
      <c r="AB101" s="99">
        <f>IF([1]FR!AB102="", "", [1]FR!AB102)</f>
        <v>24.883347515404562</v>
      </c>
      <c r="AC101" s="99">
        <f>IF([1]FR!AC102="", "", [1]FR!AC102)</f>
        <v>21.457075690736012</v>
      </c>
      <c r="AD101" s="99">
        <f>IF([1]FR!AD102="", "", [1]FR!AD102)</f>
        <v>25.918150380482164</v>
      </c>
      <c r="AE101" s="99">
        <f>IF([1]FR!AE102="", "", [1]FR!AE102)</f>
        <v>27.181218837139397</v>
      </c>
      <c r="AF101" s="99">
        <f>IF([1]FR!AF102="", "", [1]FR!AF102)</f>
        <v>29.78141586572945</v>
      </c>
    </row>
    <row r="102" spans="1:220" x14ac:dyDescent="0.25">
      <c r="A102" s="56">
        <v>2011</v>
      </c>
      <c r="B102" s="87">
        <f>IF([1]FR!B103="", "", [1]FR!B103)</f>
        <v>27.195979388036964</v>
      </c>
      <c r="C102" s="87">
        <f>IF([1]FR!C103="", "", [1]FR!C103)</f>
        <v>27.693233858073871</v>
      </c>
      <c r="D102" s="87">
        <f>IF([1]FR!D103="", "", [1]FR!D103)</f>
        <v>25.371805646456835</v>
      </c>
      <c r="E102" s="142">
        <f>IF([1]FR!E103="", "", [1]FR!E103)</f>
        <v>22.90325525411809</v>
      </c>
      <c r="F102" s="142">
        <f>IF([1]FR!F103="", "", [1]FR!F103)</f>
        <v>27.933550389103708</v>
      </c>
      <c r="G102" s="142">
        <f>IF([1]FR!G103="", "", [1]FR!G103)</f>
        <v>21.666728672941705</v>
      </c>
      <c r="H102" s="142">
        <f>IF([1]FR!H103="", "", [1]FR!H103)</f>
        <v>17.611003139482733</v>
      </c>
      <c r="I102" s="142">
        <f>IF([1]FR!I103="", "", [1]FR!I103)</f>
        <v>21.954913381654546</v>
      </c>
      <c r="J102" s="99">
        <f>IF([1]FR!J103="", "", [1]FR!J103)</f>
        <v>25.427324656014775</v>
      </c>
      <c r="K102" s="99">
        <f>IF([1]FR!K103="", "", [1]FR!K103)</f>
        <v>27.801910727068385</v>
      </c>
      <c r="L102" s="99">
        <f>IF([1]FR!L103="", "", [1]FR!L103)</f>
        <v>24.970736830634355</v>
      </c>
      <c r="M102" s="99">
        <f>IF([1]FR!M103="", "", [1]FR!M103)</f>
        <v>25.258978581751602</v>
      </c>
      <c r="N102" s="99">
        <f>IF([1]FR!N103="", "", [1]FR!N103)</f>
        <v>24.854605592645928</v>
      </c>
      <c r="O102" s="99">
        <f>IF([1]FR!O103="", "", [1]FR!O103)</f>
        <v>23.471337299223158</v>
      </c>
      <c r="P102" s="99">
        <f>IF([1]FR!P103="", "", [1]FR!P103)</f>
        <v>22.788125678313772</v>
      </c>
      <c r="Q102" s="99">
        <f>IF([1]FR!Q103="", "", [1]FR!Q103)</f>
        <v>24.541167720342134</v>
      </c>
      <c r="R102" s="99">
        <f>IF([1]FR!R103="", "", [1]FR!R103)</f>
        <v>24.826274837333827</v>
      </c>
      <c r="S102" s="99">
        <f>IF([1]FR!S103="", "", [1]FR!S103)</f>
        <v>25.004981823713006</v>
      </c>
      <c r="T102" s="99">
        <f>IF([1]FR!T103="", "", [1]FR!T103)</f>
        <v>25.483269767015344</v>
      </c>
      <c r="U102" s="99">
        <f>IF([1]FR!U103="", "", [1]FR!U103)</f>
        <v>20.153338717478995</v>
      </c>
      <c r="V102" s="99">
        <f>IF([1]FR!V103="", "", [1]FR!V103)</f>
        <v>23.929575881771751</v>
      </c>
      <c r="W102" s="99">
        <f>IF([1]FR!W103="", "", [1]FR!W103)</f>
        <v>23.854224811149241</v>
      </c>
      <c r="X102" s="99">
        <f>IF([1]FR!X103="", "", [1]FR!X103)</f>
        <v>22.777693840697015</v>
      </c>
      <c r="Y102" s="99">
        <f>IF([1]FR!Y103="", "", [1]FR!Y103)</f>
        <v>25.741186053126945</v>
      </c>
      <c r="Z102" s="99">
        <f>IF([1]FR!Z103="", "", [1]FR!Z103)</f>
        <v>23.489280781172077</v>
      </c>
      <c r="AA102" s="99">
        <f>IF([1]FR!AA103="", "", [1]FR!AA103)</f>
        <v>21.885906225428663</v>
      </c>
      <c r="AB102" s="99">
        <f>IF([1]FR!AB103="", "", [1]FR!AB103)</f>
        <v>25.317968387789229</v>
      </c>
      <c r="AC102" s="99">
        <f>IF([1]FR!AC103="", "", [1]FR!AC103)</f>
        <v>21.644904150741361</v>
      </c>
      <c r="AD102" s="99">
        <f>IF([1]FR!AD103="", "", [1]FR!AD103)</f>
        <v>27.018962802975267</v>
      </c>
      <c r="AE102" s="99">
        <f>IF([1]FR!AE103="", "", [1]FR!AE103)</f>
        <v>27.551850254420895</v>
      </c>
      <c r="AF102" s="99">
        <f>IF([1]FR!AF103="", "", [1]FR!AF103)</f>
        <v>28.71235027814437</v>
      </c>
    </row>
    <row r="103" spans="1:220" x14ac:dyDescent="0.25">
      <c r="A103" s="56">
        <v>2012</v>
      </c>
      <c r="B103" s="87" t="str">
        <f>IF([1]FR!B104="", "", [1]FR!B104)</f>
        <v>:</v>
      </c>
      <c r="C103" s="87" t="str">
        <f>IF([1]FR!C104="", "", [1]FR!C104)</f>
        <v>:</v>
      </c>
      <c r="D103" s="87" t="str">
        <f>IF([1]FR!D104="", "", [1]FR!D104)</f>
        <v>:</v>
      </c>
      <c r="E103" s="142" t="str">
        <f>IF([1]FR!E104="", "", [1]FR!E104)</f>
        <v>:</v>
      </c>
      <c r="F103" s="142" t="str">
        <f>IF([1]FR!F104="", "", [1]FR!F104)</f>
        <v>:</v>
      </c>
      <c r="G103" s="142" t="str">
        <f>IF([1]FR!G104="", "", [1]FR!G104)</f>
        <v>:</v>
      </c>
      <c r="H103" s="142" t="str">
        <f>IF([1]FR!H104="", "", [1]FR!H104)</f>
        <v>:</v>
      </c>
      <c r="I103" s="142" t="str">
        <f>IF([1]FR!I104="", "", [1]FR!I104)</f>
        <v>:</v>
      </c>
      <c r="J103" s="99" t="str">
        <f>IF([1]FR!J104="", "", [1]FR!J104)</f>
        <v>:</v>
      </c>
      <c r="K103" s="99" t="str">
        <f>IF([1]FR!K104="", "", [1]FR!K104)</f>
        <v>:</v>
      </c>
      <c r="L103" s="99" t="str">
        <f>IF([1]FR!L104="", "", [1]FR!L104)</f>
        <v>:</v>
      </c>
      <c r="M103" s="99" t="str">
        <f>IF([1]FR!M104="", "", [1]FR!M104)</f>
        <v>:</v>
      </c>
      <c r="N103" s="99" t="str">
        <f>IF([1]FR!N104="", "", [1]FR!N104)</f>
        <v>:</v>
      </c>
      <c r="O103" s="99" t="str">
        <f>IF([1]FR!O104="", "", [1]FR!O104)</f>
        <v>:</v>
      </c>
      <c r="P103" s="99" t="str">
        <f>IF([1]FR!P104="", "", [1]FR!P104)</f>
        <v>:</v>
      </c>
      <c r="Q103" s="99" t="str">
        <f>IF([1]FR!Q104="", "", [1]FR!Q104)</f>
        <v>:</v>
      </c>
      <c r="R103" s="99" t="str">
        <f>IF([1]FR!R104="", "", [1]FR!R104)</f>
        <v>:</v>
      </c>
      <c r="S103" s="99" t="str">
        <f>IF([1]FR!S104="", "", [1]FR!S104)</f>
        <v>:</v>
      </c>
      <c r="T103" s="99" t="str">
        <f>IF([1]FR!T104="", "", [1]FR!T104)</f>
        <v>:</v>
      </c>
      <c r="U103" s="99" t="str">
        <f>IF([1]FR!U104="", "", [1]FR!U104)</f>
        <v>:</v>
      </c>
      <c r="V103" s="99" t="str">
        <f>IF([1]FR!V104="", "", [1]FR!V104)</f>
        <v>:</v>
      </c>
      <c r="W103" s="99" t="str">
        <f>IF([1]FR!W104="", "", [1]FR!W104)</f>
        <v>:</v>
      </c>
      <c r="X103" s="99" t="str">
        <f>IF([1]FR!X104="", "", [1]FR!X104)</f>
        <v>:</v>
      </c>
      <c r="Y103" s="99" t="str">
        <f>IF([1]FR!Y104="", "", [1]FR!Y104)</f>
        <v>:</v>
      </c>
      <c r="Z103" s="99" t="str">
        <f>IF([1]FR!Z104="", "", [1]FR!Z104)</f>
        <v>:</v>
      </c>
      <c r="AA103" s="99" t="str">
        <f>IF([1]FR!AA104="", "", [1]FR!AA104)</f>
        <v>:</v>
      </c>
      <c r="AB103" s="99" t="str">
        <f>IF([1]FR!AB104="", "", [1]FR!AB104)</f>
        <v>:</v>
      </c>
      <c r="AC103" s="99" t="str">
        <f>IF([1]FR!AC104="", "", [1]FR!AC104)</f>
        <v>:</v>
      </c>
      <c r="AD103" s="99" t="str">
        <f>IF([1]FR!AD104="", "", [1]FR!AD104)</f>
        <v>:</v>
      </c>
      <c r="AE103" s="99" t="str">
        <f>IF([1]FR!AE104="", "", [1]FR!AE104)</f>
        <v>:</v>
      </c>
      <c r="AF103" s="99" t="str">
        <f>IF([1]FR!AF104="", "", [1]FR!AF104)</f>
        <v>:</v>
      </c>
    </row>
    <row r="104" spans="1:220" x14ac:dyDescent="0.25">
      <c r="A104" s="56">
        <v>2013</v>
      </c>
      <c r="B104" s="87" t="str">
        <f>IF([1]FR!B105="", "", [1]FR!B105)</f>
        <v>:</v>
      </c>
      <c r="C104" s="87" t="str">
        <f>IF([1]FR!C105="", "", [1]FR!C105)</f>
        <v>:</v>
      </c>
      <c r="D104" s="87" t="str">
        <f>IF([1]FR!D105="", "", [1]FR!D105)</f>
        <v>:</v>
      </c>
      <c r="E104" s="142" t="str">
        <f>IF([1]FR!E105="", "", [1]FR!E105)</f>
        <v>:</v>
      </c>
      <c r="F104" s="142" t="str">
        <f>IF([1]FR!F105="", "", [1]FR!F105)</f>
        <v>:</v>
      </c>
      <c r="G104" s="142" t="str">
        <f>IF([1]FR!G105="", "", [1]FR!G105)</f>
        <v>:</v>
      </c>
      <c r="H104" s="142" t="str">
        <f>IF([1]FR!H105="", "", [1]FR!H105)</f>
        <v>:</v>
      </c>
      <c r="I104" s="142" t="str">
        <f>IF([1]FR!I105="", "", [1]FR!I105)</f>
        <v>:</v>
      </c>
      <c r="J104" s="99" t="str">
        <f>IF([1]FR!J105="", "", [1]FR!J105)</f>
        <v>:</v>
      </c>
      <c r="K104" s="99" t="str">
        <f>IF([1]FR!K105="", "", [1]FR!K105)</f>
        <v>:</v>
      </c>
      <c r="L104" s="99" t="str">
        <f>IF([1]FR!L105="", "", [1]FR!L105)</f>
        <v>:</v>
      </c>
      <c r="M104" s="99" t="str">
        <f>IF([1]FR!M105="", "", [1]FR!M105)</f>
        <v>:</v>
      </c>
      <c r="N104" s="99" t="str">
        <f>IF([1]FR!N105="", "", [1]FR!N105)</f>
        <v>:</v>
      </c>
      <c r="O104" s="99" t="str">
        <f>IF([1]FR!O105="", "", [1]FR!O105)</f>
        <v>:</v>
      </c>
      <c r="P104" s="99" t="str">
        <f>IF([1]FR!P105="", "", [1]FR!P105)</f>
        <v>:</v>
      </c>
      <c r="Q104" s="99" t="str">
        <f>IF([1]FR!Q105="", "", [1]FR!Q105)</f>
        <v>:</v>
      </c>
      <c r="R104" s="99" t="str">
        <f>IF([1]FR!R105="", "", [1]FR!R105)</f>
        <v>:</v>
      </c>
      <c r="S104" s="99" t="str">
        <f>IF([1]FR!S105="", "", [1]FR!S105)</f>
        <v>:</v>
      </c>
      <c r="T104" s="99" t="str">
        <f>IF([1]FR!T105="", "", [1]FR!T105)</f>
        <v>:</v>
      </c>
      <c r="U104" s="99" t="str">
        <f>IF([1]FR!U105="", "", [1]FR!U105)</f>
        <v>:</v>
      </c>
      <c r="V104" s="99" t="str">
        <f>IF([1]FR!V105="", "", [1]FR!V105)</f>
        <v>:</v>
      </c>
      <c r="W104" s="99" t="str">
        <f>IF([1]FR!W105="", "", [1]FR!W105)</f>
        <v>:</v>
      </c>
      <c r="X104" s="99" t="str">
        <f>IF([1]FR!X105="", "", [1]FR!X105)</f>
        <v>:</v>
      </c>
      <c r="Y104" s="99" t="str">
        <f>IF([1]FR!Y105="", "", [1]FR!Y105)</f>
        <v>:</v>
      </c>
      <c r="Z104" s="99" t="str">
        <f>IF([1]FR!Z105="", "", [1]FR!Z105)</f>
        <v>:</v>
      </c>
      <c r="AA104" s="99" t="str">
        <f>IF([1]FR!AA105="", "", [1]FR!AA105)</f>
        <v>:</v>
      </c>
      <c r="AB104" s="99" t="str">
        <f>IF([1]FR!AB105="", "", [1]FR!AB105)</f>
        <v>:</v>
      </c>
      <c r="AC104" s="99" t="str">
        <f>IF([1]FR!AC105="", "", [1]FR!AC105)</f>
        <v>:</v>
      </c>
      <c r="AD104" s="99" t="str">
        <f>IF([1]FR!AD105="", "", [1]FR!AD105)</f>
        <v>:</v>
      </c>
      <c r="AE104" s="99" t="str">
        <f>IF([1]FR!AE105="", "", [1]FR!AE105)</f>
        <v>:</v>
      </c>
      <c r="AF104" s="99" t="str">
        <f>IF([1]FR!AF105="", "", [1]FR!AF105)</f>
        <v>:</v>
      </c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  <c r="HG104" s="93"/>
      <c r="HH104" s="93"/>
      <c r="HI104" s="93"/>
      <c r="HJ104" s="93"/>
      <c r="HK104" s="93"/>
      <c r="HL104" s="93"/>
    </row>
    <row r="105" spans="1:220" x14ac:dyDescent="0.25">
      <c r="A105" s="55" t="s">
        <v>41</v>
      </c>
      <c r="B105" s="87" t="str">
        <f>IF([1]FR!B106="", "", [1]FR!B106)</f>
        <v/>
      </c>
      <c r="C105" s="87" t="str">
        <f>IF([1]FR!C106="", "", [1]FR!C106)</f>
        <v/>
      </c>
      <c r="D105" s="87" t="str">
        <f>IF([1]FR!D106="", "", [1]FR!D106)</f>
        <v/>
      </c>
      <c r="E105" s="142" t="str">
        <f>IF([1]FR!E106="", "", [1]FR!E106)</f>
        <v/>
      </c>
      <c r="F105" s="142" t="str">
        <f>IF([1]FR!F106="", "", [1]FR!F106)</f>
        <v/>
      </c>
      <c r="G105" s="142" t="str">
        <f>IF([1]FR!G106="", "", [1]FR!G106)</f>
        <v/>
      </c>
      <c r="H105" s="142" t="str">
        <f>IF([1]FR!H106="", "", [1]FR!H106)</f>
        <v/>
      </c>
      <c r="I105" s="142" t="str">
        <f>IF([1]FR!I106="", "", [1]FR!I106)</f>
        <v/>
      </c>
      <c r="J105" s="99" t="str">
        <f>IF([1]FR!J106="", "", [1]FR!J106)</f>
        <v/>
      </c>
      <c r="K105" s="99" t="str">
        <f>IF([1]FR!K106="", "", [1]FR!K106)</f>
        <v/>
      </c>
      <c r="L105" s="99" t="str">
        <f>IF([1]FR!L106="", "", [1]FR!L106)</f>
        <v/>
      </c>
      <c r="M105" s="99" t="str">
        <f>IF([1]FR!M106="", "", [1]FR!M106)</f>
        <v/>
      </c>
      <c r="N105" s="99" t="str">
        <f>IF([1]FR!N106="", "", [1]FR!N106)</f>
        <v/>
      </c>
      <c r="O105" s="99" t="str">
        <f>IF([1]FR!O106="", "", [1]FR!O106)</f>
        <v/>
      </c>
      <c r="P105" s="99" t="str">
        <f>IF([1]FR!P106="", "", [1]FR!P106)</f>
        <v/>
      </c>
      <c r="Q105" s="99" t="str">
        <f>IF([1]FR!Q106="", "", [1]FR!Q106)</f>
        <v/>
      </c>
      <c r="R105" s="99" t="str">
        <f>IF([1]FR!R106="", "", [1]FR!R106)</f>
        <v/>
      </c>
      <c r="S105" s="99" t="str">
        <f>IF([1]FR!S106="", "", [1]FR!S106)</f>
        <v/>
      </c>
      <c r="T105" s="99" t="str">
        <f>IF([1]FR!T106="", "", [1]FR!T106)</f>
        <v/>
      </c>
      <c r="U105" s="99" t="str">
        <f>IF([1]FR!U106="", "", [1]FR!U106)</f>
        <v/>
      </c>
      <c r="V105" s="99" t="str">
        <f>IF([1]FR!V106="", "", [1]FR!V106)</f>
        <v/>
      </c>
      <c r="W105" s="99" t="str">
        <f>IF([1]FR!W106="", "", [1]FR!W106)</f>
        <v/>
      </c>
      <c r="X105" s="99" t="str">
        <f>IF([1]FR!X106="", "", [1]FR!X106)</f>
        <v/>
      </c>
      <c r="Y105" s="99" t="str">
        <f>IF([1]FR!Y106="", "", [1]FR!Y106)</f>
        <v/>
      </c>
      <c r="Z105" s="99" t="str">
        <f>IF([1]FR!Z106="", "", [1]FR!Z106)</f>
        <v/>
      </c>
      <c r="AA105" s="99" t="str">
        <f>IF([1]FR!AA106="", "", [1]FR!AA106)</f>
        <v/>
      </c>
      <c r="AB105" s="99" t="str">
        <f>IF([1]FR!AB106="", "", [1]FR!AB106)</f>
        <v/>
      </c>
      <c r="AC105" s="99" t="str">
        <f>IF([1]FR!AC106="", "", [1]FR!AC106)</f>
        <v/>
      </c>
      <c r="AD105" s="99" t="str">
        <f>IF([1]FR!AD106="", "", [1]FR!AD106)</f>
        <v/>
      </c>
      <c r="AE105" s="99" t="str">
        <f>IF([1]FR!AE106="", "", [1]FR!AE106)</f>
        <v/>
      </c>
      <c r="AF105" s="99" t="str">
        <f>IF([1]FR!AF106="", "", [1]FR!AF106)</f>
        <v/>
      </c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3"/>
      <c r="HC105" s="93"/>
      <c r="HD105" s="93"/>
      <c r="HE105" s="93"/>
      <c r="HF105" s="93"/>
      <c r="HG105" s="93"/>
      <c r="HH105" s="93"/>
      <c r="HI105" s="93"/>
      <c r="HJ105" s="93"/>
      <c r="HK105" s="93"/>
      <c r="HL105" s="93"/>
    </row>
    <row r="106" spans="1:220" x14ac:dyDescent="0.25">
      <c r="A106" s="56">
        <v>2000</v>
      </c>
      <c r="B106" s="87">
        <f>IF([1]FR!B107="", "", [1]FR!B107)</f>
        <v>12.882600344164144</v>
      </c>
      <c r="C106" s="87">
        <f>IF([1]FR!C107="", "", [1]FR!C107)</f>
        <v>14.55622942860356</v>
      </c>
      <c r="D106" s="87">
        <f>IF([1]FR!D107="", "", [1]FR!D107)</f>
        <v>15.189831565797032</v>
      </c>
      <c r="E106" s="142">
        <f>IF([1]FR!E107="", "", [1]FR!E107)</f>
        <v>8.9996042924474704</v>
      </c>
      <c r="F106" s="142">
        <f>IF([1]FR!F107="", "", [1]FR!F107)</f>
        <v>9.4723333913346082</v>
      </c>
      <c r="G106" s="142">
        <f>IF([1]FR!G107="", "", [1]FR!G107)</f>
        <v>9.0532118887823589</v>
      </c>
      <c r="H106" s="142">
        <f>IF([1]FR!H107="", "", [1]FR!H107)</f>
        <v>9.9762613663796564</v>
      </c>
      <c r="I106" s="142">
        <f>IF([1]FR!I107="", "", [1]FR!I107)</f>
        <v>8.3902429153893614</v>
      </c>
      <c r="J106" s="99">
        <f>IF([1]FR!J107="", "", [1]FR!J107)</f>
        <v>15.315839574073776</v>
      </c>
      <c r="K106" s="99">
        <f>IF([1]FR!K107="", "", [1]FR!K107)</f>
        <v>25.151969025603034</v>
      </c>
      <c r="L106" s="99">
        <f>IF([1]FR!L107="", "", [1]FR!L107)</f>
        <v>10.718182702107049</v>
      </c>
      <c r="M106" s="99">
        <f>IF([1]FR!M107="", "", [1]FR!M107)</f>
        <v>11.454177382985007</v>
      </c>
      <c r="N106" s="99">
        <f>IF([1]FR!N107="", "", [1]FR!N107)</f>
        <v>13.62954034802398</v>
      </c>
      <c r="O106" s="99">
        <f>IF([1]FR!O107="", "", [1]FR!O107)</f>
        <v>12.481339517903823</v>
      </c>
      <c r="P106" s="99">
        <f>IF([1]FR!P107="", "", [1]FR!P107)</f>
        <v>10.858983329973009</v>
      </c>
      <c r="Q106" s="99">
        <f>IF([1]FR!Q107="", "", [1]FR!Q107)</f>
        <v>10.065778046966505</v>
      </c>
      <c r="R106" s="99">
        <f>IF([1]FR!R107="", "", [1]FR!R107)</f>
        <v>13.673962960174659</v>
      </c>
      <c r="S106" s="99">
        <f>IF([1]FR!S107="", "", [1]FR!S107)</f>
        <v>11.63211642022225</v>
      </c>
      <c r="T106" s="99">
        <f>IF([1]FR!T107="", "", [1]FR!T107)</f>
        <v>13.929884172336321</v>
      </c>
      <c r="U106" s="99">
        <f>IF([1]FR!U107="", "", [1]FR!U107)</f>
        <v>10.891782046309258</v>
      </c>
      <c r="V106" s="99">
        <f>IF([1]FR!V107="", "", [1]FR!V107)</f>
        <v>12.974160886544613</v>
      </c>
      <c r="W106" s="99">
        <f>IF([1]FR!W107="", "", [1]FR!W107)</f>
        <v>11.253242424415506</v>
      </c>
      <c r="X106" s="99">
        <f>IF([1]FR!X107="", "", [1]FR!X107)</f>
        <v>10.763920956435472</v>
      </c>
      <c r="Y106" s="99">
        <f>IF([1]FR!Y107="", "", [1]FR!Y107)</f>
        <v>12.267341382869965</v>
      </c>
      <c r="Z106" s="99">
        <f>IF([1]FR!Z107="", "", [1]FR!Z107)</f>
        <v>12.625753017697322</v>
      </c>
      <c r="AA106" s="99">
        <f>IF([1]FR!AA107="", "", [1]FR!AA107)</f>
        <v>9.0878712495316645</v>
      </c>
      <c r="AB106" s="99">
        <f>IF([1]FR!AB107="", "", [1]FR!AB107)</f>
        <v>14.539993132845662</v>
      </c>
      <c r="AC106" s="99">
        <f>IF([1]FR!AC107="", "", [1]FR!AC107)</f>
        <v>9.0662420499415539</v>
      </c>
      <c r="AD106" s="99">
        <f>IF([1]FR!AD107="", "", [1]FR!AD107)</f>
        <v>11.858049833159717</v>
      </c>
      <c r="AE106" s="99">
        <f>IF([1]FR!AE107="", "", [1]FR!AE107)</f>
        <v>14.069263575745209</v>
      </c>
      <c r="AF106" s="99">
        <f>IF([1]FR!AF107="", "", [1]FR!AF107)</f>
        <v>7.9402225232992567</v>
      </c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</row>
    <row r="107" spans="1:220" x14ac:dyDescent="0.25">
      <c r="A107" s="56">
        <v>2006</v>
      </c>
      <c r="B107" s="87">
        <f>IF([1]FR!B108="", "", [1]FR!B108)</f>
        <v>14.306153954581747</v>
      </c>
      <c r="C107" s="87">
        <f>IF([1]FR!C108="", "", [1]FR!C108)</f>
        <v>15.850221261279676</v>
      </c>
      <c r="D107" s="87">
        <f>IF([1]FR!D108="", "", [1]FR!D108)</f>
        <v>16.39965832504177</v>
      </c>
      <c r="E107" s="142">
        <f>IF([1]FR!E108="", "", [1]FR!E108)</f>
        <v>9.8199951943000219</v>
      </c>
      <c r="F107" s="142">
        <f>IF([1]FR!F108="", "", [1]FR!F108)</f>
        <v>10.172664301402264</v>
      </c>
      <c r="G107" s="142">
        <f>IF([1]FR!G108="", "", [1]FR!G108)</f>
        <v>10.057333970377448</v>
      </c>
      <c r="H107" s="142">
        <f>IF([1]FR!H108="", "", [1]FR!H108)</f>
        <v>9.2557200778752229</v>
      </c>
      <c r="I107" s="142">
        <f>IF([1]FR!I108="", "", [1]FR!I108)</f>
        <v>9.5901265190467591</v>
      </c>
      <c r="J107" s="99">
        <f>IF([1]FR!J108="", "", [1]FR!J108)</f>
        <v>16.544668104956617</v>
      </c>
      <c r="K107" s="99">
        <f>IF([1]FR!K108="", "", [1]FR!K108)</f>
        <v>26.619565379685984</v>
      </c>
      <c r="L107" s="99">
        <f>IF([1]FR!L108="", "", [1]FR!L108)</f>
        <v>11.639201640454868</v>
      </c>
      <c r="M107" s="99">
        <f>IF([1]FR!M108="", "", [1]FR!M108)</f>
        <v>12.268209952994102</v>
      </c>
      <c r="N107" s="99">
        <f>IF([1]FR!N108="", "", [1]FR!N108)</f>
        <v>13.871324360200862</v>
      </c>
      <c r="O107" s="99">
        <f>IF([1]FR!O108="", "", [1]FR!O108)</f>
        <v>14.037855496882271</v>
      </c>
      <c r="P107" s="99">
        <f>IF([1]FR!P108="", "", [1]FR!P108)</f>
        <v>11.369409101488003</v>
      </c>
      <c r="Q107" s="99">
        <f>IF([1]FR!Q108="", "", [1]FR!Q108)</f>
        <v>10.895202279871905</v>
      </c>
      <c r="R107" s="99">
        <f>IF([1]FR!R108="", "", [1]FR!R108)</f>
        <v>15.235273049990914</v>
      </c>
      <c r="S107" s="99">
        <f>IF([1]FR!S108="", "", [1]FR!S108)</f>
        <v>12.759943215776634</v>
      </c>
      <c r="T107" s="99">
        <f>IF([1]FR!T108="", "", [1]FR!T108)</f>
        <v>14.394414482210797</v>
      </c>
      <c r="U107" s="99">
        <f>IF([1]FR!U108="", "", [1]FR!U108)</f>
        <v>11.476651009734651</v>
      </c>
      <c r="V107" s="99">
        <f>IF([1]FR!V108="", "", [1]FR!V108)</f>
        <v>14.578774983328824</v>
      </c>
      <c r="W107" s="99">
        <f>IF([1]FR!W108="", "", [1]FR!W108)</f>
        <v>12.304620628368529</v>
      </c>
      <c r="X107" s="99">
        <f>IF([1]FR!X108="", "", [1]FR!X108)</f>
        <v>12.120059208382209</v>
      </c>
      <c r="Y107" s="99">
        <f>IF([1]FR!Y108="", "", [1]FR!Y108)</f>
        <v>13.595273752107826</v>
      </c>
      <c r="Z107" s="99">
        <f>IF([1]FR!Z108="", "", [1]FR!Z108)</f>
        <v>14.720307033638095</v>
      </c>
      <c r="AA107" s="99">
        <f>IF([1]FR!AA108="", "", [1]FR!AA108)</f>
        <v>9.8344087951835277</v>
      </c>
      <c r="AB107" s="99">
        <f>IF([1]FR!AB108="", "", [1]FR!AB108)</f>
        <v>15.797039427179694</v>
      </c>
      <c r="AC107" s="99">
        <f>IF([1]FR!AC108="", "", [1]FR!AC108)</f>
        <v>10.126320524727188</v>
      </c>
      <c r="AD107" s="99">
        <f>IF([1]FR!AD108="", "", [1]FR!AD108)</f>
        <v>13.355950495932886</v>
      </c>
      <c r="AE107" s="99">
        <f>IF([1]FR!AE108="", "", [1]FR!AE108)</f>
        <v>15.12066052306959</v>
      </c>
      <c r="AF107" s="99">
        <f>IF([1]FR!AF108="", "", [1]FR!AF108)</f>
        <v>8.9809568211160506</v>
      </c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</row>
    <row r="108" spans="1:220" x14ac:dyDescent="0.25">
      <c r="A108" s="56">
        <v>2011</v>
      </c>
      <c r="B108" s="87">
        <f>IF([1]FR!B109="", "", [1]FR!B109)</f>
        <v>15.335633046614021</v>
      </c>
      <c r="C108" s="87">
        <f>IF([1]FR!C109="", "", [1]FR!C109)</f>
        <v>16.801430890125022</v>
      </c>
      <c r="D108" s="87">
        <f>IF([1]FR!D109="", "", [1]FR!D109)</f>
        <v>16.696216606176002</v>
      </c>
      <c r="E108" s="142">
        <f>IF([1]FR!E109="", "", [1]FR!E109)</f>
        <v>11.190696762327228</v>
      </c>
      <c r="F108" s="142">
        <f>IF([1]FR!F109="", "", [1]FR!F109)</f>
        <v>11.456518268089329</v>
      </c>
      <c r="G108" s="142">
        <f>IF([1]FR!G109="", "", [1]FR!G109)</f>
        <v>10.563637040068457</v>
      </c>
      <c r="H108" s="142">
        <f>IF([1]FR!H109="", "", [1]FR!H109)</f>
        <v>11.229049351339679</v>
      </c>
      <c r="I108" s="142">
        <f>IF([1]FR!I109="", "", [1]FR!I109)</f>
        <v>11.363393715078827</v>
      </c>
      <c r="J108" s="99">
        <f>IF([1]FR!J109="", "", [1]FR!J109)</f>
        <v>16.820055121591611</v>
      </c>
      <c r="K108" s="99">
        <f>IF([1]FR!K109="", "", [1]FR!K109)</f>
        <v>27.667714107796172</v>
      </c>
      <c r="L108" s="99">
        <f>IF([1]FR!L109="", "", [1]FR!L109)</f>
        <v>10.995436260777582</v>
      </c>
      <c r="M108" s="99">
        <f>IF([1]FR!M109="", "", [1]FR!M109)</f>
        <v>11.726772299045917</v>
      </c>
      <c r="N108" s="99">
        <f>IF([1]FR!N109="", "", [1]FR!N109)</f>
        <v>13.822003314381728</v>
      </c>
      <c r="O108" s="99">
        <f>IF([1]FR!O109="", "", [1]FR!O109)</f>
        <v>14.060321829905002</v>
      </c>
      <c r="P108" s="99">
        <f>IF([1]FR!P109="", "", [1]FR!P109)</f>
        <v>11.09801750366988</v>
      </c>
      <c r="Q108" s="99">
        <f>IF([1]FR!Q109="", "", [1]FR!Q109)</f>
        <v>10.237709185570845</v>
      </c>
      <c r="R108" s="99">
        <f>IF([1]FR!R109="", "", [1]FR!R109)</f>
        <v>15.511767094390946</v>
      </c>
      <c r="S108" s="99">
        <f>IF([1]FR!S109="", "", [1]FR!S109)</f>
        <v>12.262007374278225</v>
      </c>
      <c r="T108" s="99">
        <f>IF([1]FR!T109="", "", [1]FR!T109)</f>
        <v>13.847985875490954</v>
      </c>
      <c r="U108" s="99">
        <f>IF([1]FR!U109="", "", [1]FR!U109)</f>
        <v>10.733491355819803</v>
      </c>
      <c r="V108" s="99">
        <f>IF([1]FR!V109="", "", [1]FR!V109)</f>
        <v>14.781079611691087</v>
      </c>
      <c r="W108" s="99">
        <f>IF([1]FR!W109="", "", [1]FR!W109)</f>
        <v>12.546594266006714</v>
      </c>
      <c r="X108" s="99">
        <f>IF([1]FR!X109="", "", [1]FR!X109)</f>
        <v>11.976574359859852</v>
      </c>
      <c r="Y108" s="99">
        <f>IF([1]FR!Y109="", "", [1]FR!Y109)</f>
        <v>13.988920098177132</v>
      </c>
      <c r="Z108" s="99">
        <f>IF([1]FR!Z109="", "", [1]FR!Z109)</f>
        <v>15.42944731642781</v>
      </c>
      <c r="AA108" s="99">
        <f>IF([1]FR!AA109="", "", [1]FR!AA109)</f>
        <v>9.7709434014318628</v>
      </c>
      <c r="AB108" s="99">
        <f>IF([1]FR!AB109="", "", [1]FR!AB109)</f>
        <v>15.922574575861139</v>
      </c>
      <c r="AC108" s="99">
        <f>IF([1]FR!AC109="", "", [1]FR!AC109)</f>
        <v>9.5207908865126942</v>
      </c>
      <c r="AD108" s="99">
        <f>IF([1]FR!AD109="", "", [1]FR!AD109)</f>
        <v>13.309406574227708</v>
      </c>
      <c r="AE108" s="99">
        <f>IF([1]FR!AE109="", "", [1]FR!AE109)</f>
        <v>15.389559394376064</v>
      </c>
      <c r="AF108" s="99">
        <f>IF([1]FR!AF109="", "", [1]FR!AF109)</f>
        <v>8.9323599672574812</v>
      </c>
    </row>
    <row r="109" spans="1:220" x14ac:dyDescent="0.25">
      <c r="A109" s="56">
        <v>2012</v>
      </c>
      <c r="B109" s="87" t="str">
        <f>IF([1]FR!B110="", "", [1]FR!B110)</f>
        <v>:</v>
      </c>
      <c r="C109" s="87" t="str">
        <f>IF([1]FR!C110="", "", [1]FR!C110)</f>
        <v>:</v>
      </c>
      <c r="D109" s="87" t="str">
        <f>IF([1]FR!D110="", "", [1]FR!D110)</f>
        <v>:</v>
      </c>
      <c r="E109" s="142" t="str">
        <f>IF([1]FR!E110="", "", [1]FR!E110)</f>
        <v>:</v>
      </c>
      <c r="F109" s="142" t="str">
        <f>IF([1]FR!F110="", "", [1]FR!F110)</f>
        <v>:</v>
      </c>
      <c r="G109" s="142" t="str">
        <f>IF([1]FR!G110="", "", [1]FR!G110)</f>
        <v>:</v>
      </c>
      <c r="H109" s="142" t="str">
        <f>IF([1]FR!H110="", "", [1]FR!H110)</f>
        <v>:</v>
      </c>
      <c r="I109" s="142" t="str">
        <f>IF([1]FR!I110="", "", [1]FR!I110)</f>
        <v>:</v>
      </c>
      <c r="J109" s="99" t="str">
        <f>IF([1]FR!J110="", "", [1]FR!J110)</f>
        <v>:</v>
      </c>
      <c r="K109" s="99" t="str">
        <f>IF([1]FR!K110="", "", [1]FR!K110)</f>
        <v>:</v>
      </c>
      <c r="L109" s="99" t="str">
        <f>IF([1]FR!L110="", "", [1]FR!L110)</f>
        <v>:</v>
      </c>
      <c r="M109" s="99" t="str">
        <f>IF([1]FR!M110="", "", [1]FR!M110)</f>
        <v>:</v>
      </c>
      <c r="N109" s="99" t="str">
        <f>IF([1]FR!N110="", "", [1]FR!N110)</f>
        <v>:</v>
      </c>
      <c r="O109" s="99" t="str">
        <f>IF([1]FR!O110="", "", [1]FR!O110)</f>
        <v>:</v>
      </c>
      <c r="P109" s="99" t="str">
        <f>IF([1]FR!P110="", "", [1]FR!P110)</f>
        <v>:</v>
      </c>
      <c r="Q109" s="99" t="str">
        <f>IF([1]FR!Q110="", "", [1]FR!Q110)</f>
        <v>:</v>
      </c>
      <c r="R109" s="99" t="str">
        <f>IF([1]FR!R110="", "", [1]FR!R110)</f>
        <v>:</v>
      </c>
      <c r="S109" s="99" t="str">
        <f>IF([1]FR!S110="", "", [1]FR!S110)</f>
        <v>:</v>
      </c>
      <c r="T109" s="99" t="str">
        <f>IF([1]FR!T110="", "", [1]FR!T110)</f>
        <v>:</v>
      </c>
      <c r="U109" s="99" t="str">
        <f>IF([1]FR!U110="", "", [1]FR!U110)</f>
        <v>:</v>
      </c>
      <c r="V109" s="99" t="str">
        <f>IF([1]FR!V110="", "", [1]FR!V110)</f>
        <v>:</v>
      </c>
      <c r="W109" s="99" t="str">
        <f>IF([1]FR!W110="", "", [1]FR!W110)</f>
        <v>:</v>
      </c>
      <c r="X109" s="99" t="str">
        <f>IF([1]FR!X110="", "", [1]FR!X110)</f>
        <v>:</v>
      </c>
      <c r="Y109" s="99" t="str">
        <f>IF([1]FR!Y110="", "", [1]FR!Y110)</f>
        <v>:</v>
      </c>
      <c r="Z109" s="99" t="str">
        <f>IF([1]FR!Z110="", "", [1]FR!Z110)</f>
        <v>:</v>
      </c>
      <c r="AA109" s="99" t="str">
        <f>IF([1]FR!AA110="", "", [1]FR!AA110)</f>
        <v>:</v>
      </c>
      <c r="AB109" s="99" t="str">
        <f>IF([1]FR!AB110="", "", [1]FR!AB110)</f>
        <v>:</v>
      </c>
      <c r="AC109" s="99" t="str">
        <f>IF([1]FR!AC110="", "", [1]FR!AC110)</f>
        <v>:</v>
      </c>
      <c r="AD109" s="99" t="str">
        <f>IF([1]FR!AD110="", "", [1]FR!AD110)</f>
        <v>:</v>
      </c>
      <c r="AE109" s="99" t="str">
        <f>IF([1]FR!AE110="", "", [1]FR!AE110)</f>
        <v>:</v>
      </c>
      <c r="AF109" s="99" t="str">
        <f>IF([1]FR!AF110="", "", [1]FR!AF110)</f>
        <v>:</v>
      </c>
    </row>
    <row r="110" spans="1:220" x14ac:dyDescent="0.25">
      <c r="A110" s="56">
        <v>2013</v>
      </c>
      <c r="B110" s="87" t="str">
        <f>IF([1]FR!B111="", "", [1]FR!B111)</f>
        <v>:</v>
      </c>
      <c r="C110" s="87" t="str">
        <f>IF([1]FR!C111="", "", [1]FR!C111)</f>
        <v>:</v>
      </c>
      <c r="D110" s="87" t="str">
        <f>IF([1]FR!D111="", "", [1]FR!D111)</f>
        <v>:</v>
      </c>
      <c r="E110" s="142" t="str">
        <f>IF([1]FR!E111="", "", [1]FR!E111)</f>
        <v>:</v>
      </c>
      <c r="F110" s="142" t="str">
        <f>IF([1]FR!F111="", "", [1]FR!F111)</f>
        <v>:</v>
      </c>
      <c r="G110" s="142" t="str">
        <f>IF([1]FR!G111="", "", [1]FR!G111)</f>
        <v>:</v>
      </c>
      <c r="H110" s="142" t="str">
        <f>IF([1]FR!H111="", "", [1]FR!H111)</f>
        <v>:</v>
      </c>
      <c r="I110" s="142" t="str">
        <f>IF([1]FR!I111="", "", [1]FR!I111)</f>
        <v>:</v>
      </c>
      <c r="J110" s="99" t="str">
        <f>IF([1]FR!J111="", "", [1]FR!J111)</f>
        <v>:</v>
      </c>
      <c r="K110" s="99" t="str">
        <f>IF([1]FR!K111="", "", [1]FR!K111)</f>
        <v>:</v>
      </c>
      <c r="L110" s="99" t="str">
        <f>IF([1]FR!L111="", "", [1]FR!L111)</f>
        <v>:</v>
      </c>
      <c r="M110" s="99" t="str">
        <f>IF([1]FR!M111="", "", [1]FR!M111)</f>
        <v>:</v>
      </c>
      <c r="N110" s="99" t="str">
        <f>IF([1]FR!N111="", "", [1]FR!N111)</f>
        <v>:</v>
      </c>
      <c r="O110" s="99" t="str">
        <f>IF([1]FR!O111="", "", [1]FR!O111)</f>
        <v>:</v>
      </c>
      <c r="P110" s="99" t="str">
        <f>IF([1]FR!P111="", "", [1]FR!P111)</f>
        <v>:</v>
      </c>
      <c r="Q110" s="99" t="str">
        <f>IF([1]FR!Q111="", "", [1]FR!Q111)</f>
        <v>:</v>
      </c>
      <c r="R110" s="99" t="str">
        <f>IF([1]FR!R111="", "", [1]FR!R111)</f>
        <v>:</v>
      </c>
      <c r="S110" s="99" t="str">
        <f>IF([1]FR!S111="", "", [1]FR!S111)</f>
        <v>:</v>
      </c>
      <c r="T110" s="99" t="str">
        <f>IF([1]FR!T111="", "", [1]FR!T111)</f>
        <v>:</v>
      </c>
      <c r="U110" s="99" t="str">
        <f>IF([1]FR!U111="", "", [1]FR!U111)</f>
        <v>:</v>
      </c>
      <c r="V110" s="99" t="str">
        <f>IF([1]FR!V111="", "", [1]FR!V111)</f>
        <v>:</v>
      </c>
      <c r="W110" s="99" t="str">
        <f>IF([1]FR!W111="", "", [1]FR!W111)</f>
        <v>:</v>
      </c>
      <c r="X110" s="99" t="str">
        <f>IF([1]FR!X111="", "", [1]FR!X111)</f>
        <v>:</v>
      </c>
      <c r="Y110" s="99" t="str">
        <f>IF([1]FR!Y111="", "", [1]FR!Y111)</f>
        <v>:</v>
      </c>
      <c r="Z110" s="99" t="str">
        <f>IF([1]FR!Z111="", "", [1]FR!Z111)</f>
        <v>:</v>
      </c>
      <c r="AA110" s="99" t="str">
        <f>IF([1]FR!AA111="", "", [1]FR!AA111)</f>
        <v>:</v>
      </c>
      <c r="AB110" s="99" t="str">
        <f>IF([1]FR!AB111="", "", [1]FR!AB111)</f>
        <v>:</v>
      </c>
      <c r="AC110" s="99" t="str">
        <f>IF([1]FR!AC111="", "", [1]FR!AC111)</f>
        <v>:</v>
      </c>
      <c r="AD110" s="99" t="str">
        <f>IF([1]FR!AD111="", "", [1]FR!AD111)</f>
        <v>:</v>
      </c>
      <c r="AE110" s="99" t="str">
        <f>IF([1]FR!AE111="", "", [1]FR!AE111)</f>
        <v>:</v>
      </c>
      <c r="AF110" s="99" t="str">
        <f>IF([1]FR!AF111="", "", [1]FR!AF111)</f>
        <v>:</v>
      </c>
    </row>
    <row r="111" spans="1:220" ht="22.5" x14ac:dyDescent="0.25">
      <c r="A111" s="55" t="s">
        <v>42</v>
      </c>
      <c r="B111" s="87" t="str">
        <f>IF([1]FR!B112="", "", [1]FR!B112)</f>
        <v/>
      </c>
      <c r="C111" s="87" t="str">
        <f>IF([1]FR!C112="", "", [1]FR!C112)</f>
        <v/>
      </c>
      <c r="D111" s="87" t="str">
        <f>IF([1]FR!D112="", "", [1]FR!D112)</f>
        <v/>
      </c>
      <c r="E111" s="142" t="str">
        <f>IF([1]FR!E112="", "", [1]FR!E112)</f>
        <v/>
      </c>
      <c r="F111" s="142" t="str">
        <f>IF([1]FR!F112="", "", [1]FR!F112)</f>
        <v/>
      </c>
      <c r="G111" s="142" t="str">
        <f>IF([1]FR!G112="", "", [1]FR!G112)</f>
        <v/>
      </c>
      <c r="H111" s="142" t="str">
        <f>IF([1]FR!H112="", "", [1]FR!H112)</f>
        <v/>
      </c>
      <c r="I111" s="142" t="str">
        <f>IF([1]FR!I112="", "", [1]FR!I112)</f>
        <v/>
      </c>
      <c r="J111" s="99" t="str">
        <f>IF([1]FR!J112="", "", [1]FR!J112)</f>
        <v/>
      </c>
      <c r="K111" s="99" t="str">
        <f>IF([1]FR!K112="", "", [1]FR!K112)</f>
        <v/>
      </c>
      <c r="L111" s="99" t="str">
        <f>IF([1]FR!L112="", "", [1]FR!L112)</f>
        <v/>
      </c>
      <c r="M111" s="99" t="str">
        <f>IF([1]FR!M112="", "", [1]FR!M112)</f>
        <v/>
      </c>
      <c r="N111" s="99" t="str">
        <f>IF([1]FR!N112="", "", [1]FR!N112)</f>
        <v/>
      </c>
      <c r="O111" s="99" t="str">
        <f>IF([1]FR!O112="", "", [1]FR!O112)</f>
        <v/>
      </c>
      <c r="P111" s="99" t="str">
        <f>IF([1]FR!P112="", "", [1]FR!P112)</f>
        <v/>
      </c>
      <c r="Q111" s="99" t="str">
        <f>IF([1]FR!Q112="", "", [1]FR!Q112)</f>
        <v/>
      </c>
      <c r="R111" s="99" t="str">
        <f>IF([1]FR!R112="", "", [1]FR!R112)</f>
        <v/>
      </c>
      <c r="S111" s="99" t="str">
        <f>IF([1]FR!S112="", "", [1]FR!S112)</f>
        <v/>
      </c>
      <c r="T111" s="99" t="str">
        <f>IF([1]FR!T112="", "", [1]FR!T112)</f>
        <v/>
      </c>
      <c r="U111" s="99" t="str">
        <f>IF([1]FR!U112="", "", [1]FR!U112)</f>
        <v/>
      </c>
      <c r="V111" s="99" t="str">
        <f>IF([1]FR!V112="", "", [1]FR!V112)</f>
        <v/>
      </c>
      <c r="W111" s="99" t="str">
        <f>IF([1]FR!W112="", "", [1]FR!W112)</f>
        <v/>
      </c>
      <c r="X111" s="99" t="str">
        <f>IF([1]FR!X112="", "", [1]FR!X112)</f>
        <v/>
      </c>
      <c r="Y111" s="99" t="str">
        <f>IF([1]FR!Y112="", "", [1]FR!Y112)</f>
        <v/>
      </c>
      <c r="Z111" s="99" t="str">
        <f>IF([1]FR!Z112="", "", [1]FR!Z112)</f>
        <v/>
      </c>
      <c r="AA111" s="99" t="str">
        <f>IF([1]FR!AA112="", "", [1]FR!AA112)</f>
        <v/>
      </c>
      <c r="AB111" s="99" t="str">
        <f>IF([1]FR!AB112="", "", [1]FR!AB112)</f>
        <v/>
      </c>
      <c r="AC111" s="99" t="str">
        <f>IF([1]FR!AC112="", "", [1]FR!AC112)</f>
        <v/>
      </c>
      <c r="AD111" s="99" t="str">
        <f>IF([1]FR!AD112="", "", [1]FR!AD112)</f>
        <v/>
      </c>
      <c r="AE111" s="99" t="str">
        <f>IF([1]FR!AE112="", "", [1]FR!AE112)</f>
        <v/>
      </c>
      <c r="AF111" s="99" t="str">
        <f>IF([1]FR!AF112="", "", [1]FR!AF112)</f>
        <v/>
      </c>
    </row>
    <row r="112" spans="1:220" x14ac:dyDescent="0.25">
      <c r="A112" s="56">
        <v>2000</v>
      </c>
      <c r="B112" s="87">
        <f>IF([1]FR!B113="", "", [1]FR!B113)</f>
        <v>27.49895048657433</v>
      </c>
      <c r="C112" s="87">
        <f>IF([1]FR!C113="", "", [1]FR!C113)</f>
        <v>29.500755914150648</v>
      </c>
      <c r="D112" s="87">
        <f>IF([1]FR!D113="", "", [1]FR!D113)</f>
        <v>34.688618844694439</v>
      </c>
      <c r="E112" s="142">
        <f>IF([1]FR!E113="", "", [1]FR!E113)</f>
        <v>48.256927820591685</v>
      </c>
      <c r="F112" s="142">
        <f>IF([1]FR!F113="", "", [1]FR!F113)</f>
        <v>42.831767298880571</v>
      </c>
      <c r="G112" s="142">
        <f>IF([1]FR!G113="", "", [1]FR!G113)</f>
        <v>47.435282837967399</v>
      </c>
      <c r="H112" s="142">
        <f>IF([1]FR!H113="", "", [1]FR!H113)</f>
        <v>50.897239880904486</v>
      </c>
      <c r="I112" s="142">
        <f>IF([1]FR!I113="", "", [1]FR!I113)</f>
        <v>51.898503657389142</v>
      </c>
      <c r="J112" s="99">
        <f>IF([1]FR!J113="", "", [1]FR!J113)</f>
        <v>34.412419594210938</v>
      </c>
      <c r="K112" s="99">
        <f>IF([1]FR!K113="", "", [1]FR!K113)</f>
        <v>32.262936868650897</v>
      </c>
      <c r="L112" s="99">
        <f>IF([1]FR!L113="", "", [1]FR!L113)</f>
        <v>34.981111827345181</v>
      </c>
      <c r="M112" s="99">
        <f>IF([1]FR!M113="", "", [1]FR!M113)</f>
        <v>35.420836124979289</v>
      </c>
      <c r="N112" s="99">
        <f>IF([1]FR!N113="", "", [1]FR!N113)</f>
        <v>33.79619119166636</v>
      </c>
      <c r="O112" s="99">
        <f>IF([1]FR!O113="", "", [1]FR!O113)</f>
        <v>34.280487888116085</v>
      </c>
      <c r="P112" s="99">
        <f>IF([1]FR!P113="", "", [1]FR!P113)</f>
        <v>35.186142139978074</v>
      </c>
      <c r="Q112" s="99">
        <f>IF([1]FR!Q113="", "", [1]FR!Q113)</f>
        <v>34.285637940171817</v>
      </c>
      <c r="R112" s="99">
        <f>IF([1]FR!R113="", "", [1]FR!R113)</f>
        <v>35.978250932986313</v>
      </c>
      <c r="S112" s="99">
        <f>IF([1]FR!S113="", "", [1]FR!S113)</f>
        <v>37.223537993264053</v>
      </c>
      <c r="T112" s="99">
        <f>IF([1]FR!T113="", "", [1]FR!T113)</f>
        <v>30.759693984212294</v>
      </c>
      <c r="U112" s="99">
        <f>IF([1]FR!U113="", "", [1]FR!U113)</f>
        <v>34.208939744000538</v>
      </c>
      <c r="V112" s="99">
        <f>IF([1]FR!V113="", "", [1]FR!V113)</f>
        <v>32.459619515384546</v>
      </c>
      <c r="W112" s="99">
        <f>IF([1]FR!W113="", "", [1]FR!W113)</f>
        <v>35.296507932363376</v>
      </c>
      <c r="X112" s="99">
        <f>IF([1]FR!X113="", "", [1]FR!X113)</f>
        <v>35.492741231532818</v>
      </c>
      <c r="Y112" s="99">
        <f>IF([1]FR!Y113="", "", [1]FR!Y113)</f>
        <v>35.555572125206922</v>
      </c>
      <c r="Z112" s="99">
        <f>IF([1]FR!Z113="", "", [1]FR!Z113)</f>
        <v>36.255129522794959</v>
      </c>
      <c r="AA112" s="99">
        <f>IF([1]FR!AA113="", "", [1]FR!AA113)</f>
        <v>37.094405983872434</v>
      </c>
      <c r="AB112" s="99">
        <f>IF([1]FR!AB113="", "", [1]FR!AB113)</f>
        <v>31.871195021554339</v>
      </c>
      <c r="AC112" s="99">
        <f>IF([1]FR!AC113="", "", [1]FR!AC113)</f>
        <v>35.05241746205602</v>
      </c>
      <c r="AD112" s="99">
        <f>IF([1]FR!AD113="", "", [1]FR!AD113)</f>
        <v>39.404499274659763</v>
      </c>
      <c r="AE112" s="99">
        <f>IF([1]FR!AE113="", "", [1]FR!AE113)</f>
        <v>38.493007634771324</v>
      </c>
      <c r="AF112" s="99">
        <f>IF([1]FR!AF113="", "", [1]FR!AF113)</f>
        <v>42.269162868990442</v>
      </c>
    </row>
    <row r="113" spans="1:32" x14ac:dyDescent="0.25">
      <c r="A113" s="56">
        <v>2006</v>
      </c>
      <c r="B113" s="87">
        <f>IF([1]FR!B114="", "", [1]FR!B114)</f>
        <v>28.70927833138947</v>
      </c>
      <c r="C113" s="87">
        <f>IF([1]FR!C114="", "", [1]FR!C114)</f>
        <v>30.629171428867203</v>
      </c>
      <c r="D113" s="87">
        <f>IF([1]FR!D114="", "", [1]FR!D114)</f>
        <v>35.526877804269056</v>
      </c>
      <c r="E113" s="142">
        <f>IF([1]FR!E114="", "", [1]FR!E114)</f>
        <v>47.538471717759144</v>
      </c>
      <c r="F113" s="142">
        <f>IF([1]FR!F114="", "", [1]FR!F114)</f>
        <v>42.711268795404628</v>
      </c>
      <c r="G113" s="142">
        <f>IF([1]FR!G114="", "", [1]FR!G114)</f>
        <v>48.134474221430743</v>
      </c>
      <c r="H113" s="142">
        <f>IF([1]FR!H114="", "", [1]FR!H114)</f>
        <v>52.421097754835955</v>
      </c>
      <c r="I113" s="142">
        <f>IF([1]FR!I114="", "", [1]FR!I114)</f>
        <v>49.082758442497997</v>
      </c>
      <c r="J113" s="99">
        <f>IF([1]FR!J114="", "", [1]FR!J114)</f>
        <v>35.262151501503091</v>
      </c>
      <c r="K113" s="99">
        <f>IF([1]FR!K114="", "", [1]FR!K114)</f>
        <v>32.585203686386961</v>
      </c>
      <c r="L113" s="99">
        <f>IF([1]FR!L114="", "", [1]FR!L114)</f>
        <v>36.261826186614456</v>
      </c>
      <c r="M113" s="99">
        <f>IF([1]FR!M114="", "", [1]FR!M114)</f>
        <v>37.159285991440719</v>
      </c>
      <c r="N113" s="99">
        <f>IF([1]FR!N114="", "", [1]FR!N114)</f>
        <v>35.102385453187388</v>
      </c>
      <c r="O113" s="99">
        <f>IF([1]FR!O114="", "", [1]FR!O114)</f>
        <v>35.292973901191452</v>
      </c>
      <c r="P113" s="99">
        <f>IF([1]FR!P114="", "", [1]FR!P114)</f>
        <v>36.098372019429277</v>
      </c>
      <c r="Q113" s="99">
        <f>IF([1]FR!Q114="", "", [1]FR!Q114)</f>
        <v>35.940153362517258</v>
      </c>
      <c r="R113" s="99">
        <f>IF([1]FR!R114="", "", [1]FR!R114)</f>
        <v>36.840286098770434</v>
      </c>
      <c r="S113" s="99">
        <f>IF([1]FR!S114="", "", [1]FR!S114)</f>
        <v>38.655620989215777</v>
      </c>
      <c r="T113" s="99">
        <f>IF([1]FR!T114="", "", [1]FR!T114)</f>
        <v>33.161006940089472</v>
      </c>
      <c r="U113" s="99">
        <f>IF([1]FR!U114="", "", [1]FR!U114)</f>
        <v>36.27092907430945</v>
      </c>
      <c r="V113" s="99">
        <f>IF([1]FR!V114="", "", [1]FR!V114)</f>
        <v>33.014215356763138</v>
      </c>
      <c r="W113" s="99">
        <f>IF([1]FR!W114="", "", [1]FR!W114)</f>
        <v>35.992275229569564</v>
      </c>
      <c r="X113" s="99">
        <f>IF([1]FR!X114="", "", [1]FR!X114)</f>
        <v>36.554715350390445</v>
      </c>
      <c r="Y113" s="99">
        <f>IF([1]FR!Y114="", "", [1]FR!Y114)</f>
        <v>36.476068063629825</v>
      </c>
      <c r="Z113" s="99">
        <f>IF([1]FR!Z114="", "", [1]FR!Z114)</f>
        <v>36.050843422985075</v>
      </c>
      <c r="AA113" s="99">
        <f>IF([1]FR!AA114="", "", [1]FR!AA114)</f>
        <v>39.204324453708601</v>
      </c>
      <c r="AB113" s="99">
        <f>IF([1]FR!AB114="", "", [1]FR!AB114)</f>
        <v>32.867476877349283</v>
      </c>
      <c r="AC113" s="99">
        <f>IF([1]FR!AC114="", "", [1]FR!AC114)</f>
        <v>36.291211980496861</v>
      </c>
      <c r="AD113" s="99">
        <f>IF([1]FR!AD114="", "", [1]FR!AD114)</f>
        <v>39.617228172126921</v>
      </c>
      <c r="AE113" s="99">
        <f>IF([1]FR!AE114="", "", [1]FR!AE114)</f>
        <v>39.078253117581816</v>
      </c>
      <c r="AF113" s="99">
        <f>IF([1]FR!AF114="", "", [1]FR!AF114)</f>
        <v>40.203163104289196</v>
      </c>
    </row>
    <row r="114" spans="1:32" x14ac:dyDescent="0.25">
      <c r="A114" s="56">
        <v>2011</v>
      </c>
      <c r="B114" s="87">
        <f>IF([1]FR!B115="", "", [1]FR!B115)</f>
        <v>29.640758928575409</v>
      </c>
      <c r="C114" s="87">
        <f>IF([1]FR!C115="", "", [1]FR!C115)</f>
        <v>31.676858826595033</v>
      </c>
      <c r="D114" s="87">
        <f>IF([1]FR!D115="", "", [1]FR!D115)</f>
        <v>36.334685696436011</v>
      </c>
      <c r="E114" s="142">
        <f>IF([1]FR!E115="", "", [1]FR!E115)</f>
        <v>45.451164426171857</v>
      </c>
      <c r="F114" s="142">
        <f>IF([1]FR!F115="", "", [1]FR!F115)</f>
        <v>40.485529229637137</v>
      </c>
      <c r="G114" s="142">
        <f>IF([1]FR!G115="", "", [1]FR!G115)</f>
        <v>47.735406823170507</v>
      </c>
      <c r="H114" s="142">
        <f>IF([1]FR!H115="", "", [1]FR!H115)</f>
        <v>51.44931147323134</v>
      </c>
      <c r="I114" s="142">
        <f>IF([1]FR!I115="", "", [1]FR!I115)</f>
        <v>45.637843972304267</v>
      </c>
      <c r="J114" s="99">
        <f>IF([1]FR!J115="", "", [1]FR!J115)</f>
        <v>36.129627604537788</v>
      </c>
      <c r="K114" s="99">
        <f>IF([1]FR!K115="", "", [1]FR!K115)</f>
        <v>32.33573666241368</v>
      </c>
      <c r="L114" s="99">
        <f>IF([1]FR!L115="", "", [1]FR!L115)</f>
        <v>36.769007908101436</v>
      </c>
      <c r="M114" s="99">
        <f>IF([1]FR!M115="", "", [1]FR!M115)</f>
        <v>37.882695744553381</v>
      </c>
      <c r="N114" s="99">
        <f>IF([1]FR!N115="", "", [1]FR!N115)</f>
        <v>36.176164410706448</v>
      </c>
      <c r="O114" s="99">
        <f>IF([1]FR!O115="", "", [1]FR!O115)</f>
        <v>36.135575910007368</v>
      </c>
      <c r="P114" s="99">
        <f>IF([1]FR!P115="", "", [1]FR!P115)</f>
        <v>37.881950970083935</v>
      </c>
      <c r="Q114" s="99">
        <f>IF([1]FR!Q115="", "", [1]FR!Q115)</f>
        <v>38.528672368910378</v>
      </c>
      <c r="R114" s="99">
        <f>IF([1]FR!R115="", "", [1]FR!R115)</f>
        <v>38.371588632019574</v>
      </c>
      <c r="S114" s="99">
        <f>IF([1]FR!S115="", "", [1]FR!S115)</f>
        <v>39.097942064632825</v>
      </c>
      <c r="T114" s="99">
        <f>IF([1]FR!T115="", "", [1]FR!T115)</f>
        <v>35.422475999571205</v>
      </c>
      <c r="U114" s="99">
        <f>IF([1]FR!U115="", "", [1]FR!U115)</f>
        <v>38.856678857598112</v>
      </c>
      <c r="V114" s="99">
        <f>IF([1]FR!V115="", "", [1]FR!V115)</f>
        <v>33.236796294650553</v>
      </c>
      <c r="W114" s="99">
        <f>IF([1]FR!W115="", "", [1]FR!W115)</f>
        <v>37.019205712693051</v>
      </c>
      <c r="X114" s="99">
        <f>IF([1]FR!X115="", "", [1]FR!X115)</f>
        <v>38.436468023569539</v>
      </c>
      <c r="Y114" s="99">
        <f>IF([1]FR!Y115="", "", [1]FR!Y115)</f>
        <v>36.951581388625073</v>
      </c>
      <c r="Z114" s="99">
        <f>IF([1]FR!Z115="", "", [1]FR!Z115)</f>
        <v>36.770721366917918</v>
      </c>
      <c r="AA114" s="99">
        <f>IF([1]FR!AA115="", "", [1]FR!AA115)</f>
        <v>42.118549377181253</v>
      </c>
      <c r="AB114" s="99">
        <f>IF([1]FR!AB115="", "", [1]FR!AB115)</f>
        <v>34.12187845709402</v>
      </c>
      <c r="AC114" s="99">
        <f>IF([1]FR!AC115="", "", [1]FR!AC115)</f>
        <v>39.281836974464987</v>
      </c>
      <c r="AD114" s="99">
        <f>IF([1]FR!AD115="", "", [1]FR!AD115)</f>
        <v>40.193638853795619</v>
      </c>
      <c r="AE114" s="99">
        <f>IF([1]FR!AE115="", "", [1]FR!AE115)</f>
        <v>40.312584921230496</v>
      </c>
      <c r="AF114" s="99">
        <f>IF([1]FR!AF115="", "", [1]FR!AF115)</f>
        <v>42.494278411653667</v>
      </c>
    </row>
    <row r="115" spans="1:32" x14ac:dyDescent="0.25">
      <c r="A115" s="56">
        <v>2012</v>
      </c>
      <c r="B115" s="87" t="str">
        <f>IF([1]FR!B116="", "", [1]FR!B116)</f>
        <v>:</v>
      </c>
      <c r="C115" s="87" t="str">
        <f>IF([1]FR!C116="", "", [1]FR!C116)</f>
        <v>:</v>
      </c>
      <c r="D115" s="87" t="str">
        <f>IF([1]FR!D116="", "", [1]FR!D116)</f>
        <v>:</v>
      </c>
      <c r="E115" s="142" t="str">
        <f>IF([1]FR!E116="", "", [1]FR!E116)</f>
        <v>:</v>
      </c>
      <c r="F115" s="142" t="str">
        <f>IF([1]FR!F116="", "", [1]FR!F116)</f>
        <v>:</v>
      </c>
      <c r="G115" s="142" t="str">
        <f>IF([1]FR!G116="", "", [1]FR!G116)</f>
        <v>:</v>
      </c>
      <c r="H115" s="142" t="str">
        <f>IF([1]FR!H116="", "", [1]FR!H116)</f>
        <v>:</v>
      </c>
      <c r="I115" s="142" t="str">
        <f>IF([1]FR!I116="", "", [1]FR!I116)</f>
        <v>:</v>
      </c>
      <c r="J115" s="99" t="str">
        <f>IF([1]FR!J116="", "", [1]FR!J116)</f>
        <v>:</v>
      </c>
      <c r="K115" s="99" t="str">
        <f>IF([1]FR!K116="", "", [1]FR!K116)</f>
        <v>:</v>
      </c>
      <c r="L115" s="99" t="str">
        <f>IF([1]FR!L116="", "", [1]FR!L116)</f>
        <v>:</v>
      </c>
      <c r="M115" s="99" t="str">
        <f>IF([1]FR!M116="", "", [1]FR!M116)</f>
        <v>:</v>
      </c>
      <c r="N115" s="99" t="str">
        <f>IF([1]FR!N116="", "", [1]FR!N116)</f>
        <v>:</v>
      </c>
      <c r="O115" s="99" t="str">
        <f>IF([1]FR!O116="", "", [1]FR!O116)</f>
        <v>:</v>
      </c>
      <c r="P115" s="99" t="str">
        <f>IF([1]FR!P116="", "", [1]FR!P116)</f>
        <v>:</v>
      </c>
      <c r="Q115" s="99" t="str">
        <f>IF([1]FR!Q116="", "", [1]FR!Q116)</f>
        <v>:</v>
      </c>
      <c r="R115" s="99" t="str">
        <f>IF([1]FR!R116="", "", [1]FR!R116)</f>
        <v>:</v>
      </c>
      <c r="S115" s="99" t="str">
        <f>IF([1]FR!S116="", "", [1]FR!S116)</f>
        <v>:</v>
      </c>
      <c r="T115" s="99" t="str">
        <f>IF([1]FR!T116="", "", [1]FR!T116)</f>
        <v>:</v>
      </c>
      <c r="U115" s="99" t="str">
        <f>IF([1]FR!U116="", "", [1]FR!U116)</f>
        <v>:</v>
      </c>
      <c r="V115" s="99" t="str">
        <f>IF([1]FR!V116="", "", [1]FR!V116)</f>
        <v>:</v>
      </c>
      <c r="W115" s="99" t="str">
        <f>IF([1]FR!W116="", "", [1]FR!W116)</f>
        <v>:</v>
      </c>
      <c r="X115" s="99" t="str">
        <f>IF([1]FR!X116="", "", [1]FR!X116)</f>
        <v>:</v>
      </c>
      <c r="Y115" s="99" t="str">
        <f>IF([1]FR!Y116="", "", [1]FR!Y116)</f>
        <v>:</v>
      </c>
      <c r="Z115" s="99" t="str">
        <f>IF([1]FR!Z116="", "", [1]FR!Z116)</f>
        <v>:</v>
      </c>
      <c r="AA115" s="99" t="str">
        <f>IF([1]FR!AA116="", "", [1]FR!AA116)</f>
        <v>:</v>
      </c>
      <c r="AB115" s="99" t="str">
        <f>IF([1]FR!AB116="", "", [1]FR!AB116)</f>
        <v>:</v>
      </c>
      <c r="AC115" s="99" t="str">
        <f>IF([1]FR!AC116="", "", [1]FR!AC116)</f>
        <v>:</v>
      </c>
      <c r="AD115" s="99" t="str">
        <f>IF([1]FR!AD116="", "", [1]FR!AD116)</f>
        <v>:</v>
      </c>
      <c r="AE115" s="99" t="str">
        <f>IF([1]FR!AE116="", "", [1]FR!AE116)</f>
        <v>:</v>
      </c>
      <c r="AF115" s="99" t="str">
        <f>IF([1]FR!AF116="", "", [1]FR!AF116)</f>
        <v>:</v>
      </c>
    </row>
    <row r="116" spans="1:32" x14ac:dyDescent="0.25">
      <c r="A116" s="56">
        <v>2013</v>
      </c>
      <c r="B116" s="87" t="str">
        <f>IF([1]FR!B117="", "", [1]FR!B117)</f>
        <v>:</v>
      </c>
      <c r="C116" s="87" t="str">
        <f>IF([1]FR!C117="", "", [1]FR!C117)</f>
        <v>:</v>
      </c>
      <c r="D116" s="87" t="str">
        <f>IF([1]FR!D117="", "", [1]FR!D117)</f>
        <v>:</v>
      </c>
      <c r="E116" s="142" t="str">
        <f>IF([1]FR!E117="", "", [1]FR!E117)</f>
        <v>:</v>
      </c>
      <c r="F116" s="142" t="str">
        <f>IF([1]FR!F117="", "", [1]FR!F117)</f>
        <v>:</v>
      </c>
      <c r="G116" s="142" t="str">
        <f>IF([1]FR!G117="", "", [1]FR!G117)</f>
        <v>:</v>
      </c>
      <c r="H116" s="142" t="str">
        <f>IF([1]FR!H117="", "", [1]FR!H117)</f>
        <v>:</v>
      </c>
      <c r="I116" s="142" t="str">
        <f>IF([1]FR!I117="", "", [1]FR!I117)</f>
        <v>:</v>
      </c>
      <c r="J116" s="99" t="str">
        <f>IF([1]FR!J117="", "", [1]FR!J117)</f>
        <v>:</v>
      </c>
      <c r="K116" s="99" t="str">
        <f>IF([1]FR!K117="", "", [1]FR!K117)</f>
        <v>:</v>
      </c>
      <c r="L116" s="99" t="str">
        <f>IF([1]FR!L117="", "", [1]FR!L117)</f>
        <v>:</v>
      </c>
      <c r="M116" s="99" t="str">
        <f>IF([1]FR!M117="", "", [1]FR!M117)</f>
        <v>:</v>
      </c>
      <c r="N116" s="99" t="str">
        <f>IF([1]FR!N117="", "", [1]FR!N117)</f>
        <v>:</v>
      </c>
      <c r="O116" s="99" t="str">
        <f>IF([1]FR!O117="", "", [1]FR!O117)</f>
        <v>:</v>
      </c>
      <c r="P116" s="99" t="str">
        <f>IF([1]FR!P117="", "", [1]FR!P117)</f>
        <v>:</v>
      </c>
      <c r="Q116" s="99" t="str">
        <f>IF([1]FR!Q117="", "", [1]FR!Q117)</f>
        <v>:</v>
      </c>
      <c r="R116" s="99" t="str">
        <f>IF([1]FR!R117="", "", [1]FR!R117)</f>
        <v>:</v>
      </c>
      <c r="S116" s="99" t="str">
        <f>IF([1]FR!S117="", "", [1]FR!S117)</f>
        <v>:</v>
      </c>
      <c r="T116" s="99" t="str">
        <f>IF([1]FR!T117="", "", [1]FR!T117)</f>
        <v>:</v>
      </c>
      <c r="U116" s="99" t="str">
        <f>IF([1]FR!U117="", "", [1]FR!U117)</f>
        <v>:</v>
      </c>
      <c r="V116" s="99" t="str">
        <f>IF([1]FR!V117="", "", [1]FR!V117)</f>
        <v>:</v>
      </c>
      <c r="W116" s="99" t="str">
        <f>IF([1]FR!W117="", "", [1]FR!W117)</f>
        <v>:</v>
      </c>
      <c r="X116" s="99" t="str">
        <f>IF([1]FR!X117="", "", [1]FR!X117)</f>
        <v>:</v>
      </c>
      <c r="Y116" s="99" t="str">
        <f>IF([1]FR!Y117="", "", [1]FR!Y117)</f>
        <v>:</v>
      </c>
      <c r="Z116" s="99" t="str">
        <f>IF([1]FR!Z117="", "", [1]FR!Z117)</f>
        <v>:</v>
      </c>
      <c r="AA116" s="99" t="str">
        <f>IF([1]FR!AA117="", "", [1]FR!AA117)</f>
        <v>:</v>
      </c>
      <c r="AB116" s="99" t="str">
        <f>IF([1]FR!AB117="", "", [1]FR!AB117)</f>
        <v>:</v>
      </c>
      <c r="AC116" s="99" t="str">
        <f>IF([1]FR!AC117="", "", [1]FR!AC117)</f>
        <v>:</v>
      </c>
      <c r="AD116" s="99" t="str">
        <f>IF([1]FR!AD117="", "", [1]FR!AD117)</f>
        <v>:</v>
      </c>
      <c r="AE116" s="99" t="str">
        <f>IF([1]FR!AE117="", "", [1]FR!AE117)</f>
        <v>:</v>
      </c>
      <c r="AF116" s="99" t="str">
        <f>IF([1]FR!AF117="", "", [1]FR!AF117)</f>
        <v>:</v>
      </c>
    </row>
    <row r="117" spans="1:32" x14ac:dyDescent="0.25">
      <c r="A117" s="55" t="s">
        <v>43</v>
      </c>
      <c r="B117" s="87" t="str">
        <f>IF([1]FR!B118="", "", [1]FR!B118)</f>
        <v/>
      </c>
      <c r="C117" s="87" t="str">
        <f>IF([1]FR!C118="", "", [1]FR!C118)</f>
        <v/>
      </c>
      <c r="D117" s="87" t="str">
        <f>IF([1]FR!D118="", "", [1]FR!D118)</f>
        <v/>
      </c>
      <c r="E117" s="142" t="str">
        <f>IF([1]FR!E118="", "", [1]FR!E118)</f>
        <v/>
      </c>
      <c r="F117" s="142" t="str">
        <f>IF([1]FR!F118="", "", [1]FR!F118)</f>
        <v/>
      </c>
      <c r="G117" s="142" t="str">
        <f>IF([1]FR!G118="", "", [1]FR!G118)</f>
        <v/>
      </c>
      <c r="H117" s="142" t="str">
        <f>IF([1]FR!H118="", "", [1]FR!H118)</f>
        <v/>
      </c>
      <c r="I117" s="142" t="str">
        <f>IF([1]FR!I118="", "", [1]FR!I118)</f>
        <v/>
      </c>
      <c r="J117" s="99" t="str">
        <f>IF([1]FR!J118="", "", [1]FR!J118)</f>
        <v/>
      </c>
      <c r="K117" s="99" t="str">
        <f>IF([1]FR!K118="", "", [1]FR!K118)</f>
        <v/>
      </c>
      <c r="L117" s="99" t="str">
        <f>IF([1]FR!L118="", "", [1]FR!L118)</f>
        <v/>
      </c>
      <c r="M117" s="99" t="str">
        <f>IF([1]FR!M118="", "", [1]FR!M118)</f>
        <v/>
      </c>
      <c r="N117" s="99" t="str">
        <f>IF([1]FR!N118="", "", [1]FR!N118)</f>
        <v/>
      </c>
      <c r="O117" s="99" t="str">
        <f>IF([1]FR!O118="", "", [1]FR!O118)</f>
        <v/>
      </c>
      <c r="P117" s="99" t="str">
        <f>IF([1]FR!P118="", "", [1]FR!P118)</f>
        <v/>
      </c>
      <c r="Q117" s="99" t="str">
        <f>IF([1]FR!Q118="", "", [1]FR!Q118)</f>
        <v/>
      </c>
      <c r="R117" s="99" t="str">
        <f>IF([1]FR!R118="", "", [1]FR!R118)</f>
        <v/>
      </c>
      <c r="S117" s="99" t="str">
        <f>IF([1]FR!S118="", "", [1]FR!S118)</f>
        <v/>
      </c>
      <c r="T117" s="99" t="str">
        <f>IF([1]FR!T118="", "", [1]FR!T118)</f>
        <v/>
      </c>
      <c r="U117" s="99" t="str">
        <f>IF([1]FR!U118="", "", [1]FR!U118)</f>
        <v/>
      </c>
      <c r="V117" s="99" t="str">
        <f>IF([1]FR!V118="", "", [1]FR!V118)</f>
        <v/>
      </c>
      <c r="W117" s="99" t="str">
        <f>IF([1]FR!W118="", "", [1]FR!W118)</f>
        <v/>
      </c>
      <c r="X117" s="99" t="str">
        <f>IF([1]FR!X118="", "", [1]FR!X118)</f>
        <v/>
      </c>
      <c r="Y117" s="99" t="str">
        <f>IF([1]FR!Y118="", "", [1]FR!Y118)</f>
        <v/>
      </c>
      <c r="Z117" s="99" t="str">
        <f>IF([1]FR!Z118="", "", [1]FR!Z118)</f>
        <v/>
      </c>
      <c r="AA117" s="99" t="str">
        <f>IF([1]FR!AA118="", "", [1]FR!AA118)</f>
        <v/>
      </c>
      <c r="AB117" s="99" t="str">
        <f>IF([1]FR!AB118="", "", [1]FR!AB118)</f>
        <v/>
      </c>
      <c r="AC117" s="99" t="str">
        <f>IF([1]FR!AC118="", "", [1]FR!AC118)</f>
        <v/>
      </c>
      <c r="AD117" s="99" t="str">
        <f>IF([1]FR!AD118="", "", [1]FR!AD118)</f>
        <v/>
      </c>
      <c r="AE117" s="99" t="str">
        <f>IF([1]FR!AE118="", "", [1]FR!AE118)</f>
        <v/>
      </c>
      <c r="AF117" s="99" t="str">
        <f>IF([1]FR!AF118="", "", [1]FR!AF118)</f>
        <v/>
      </c>
    </row>
    <row r="118" spans="1:32" x14ac:dyDescent="0.25">
      <c r="A118" s="94" t="s">
        <v>44</v>
      </c>
      <c r="B118" s="87">
        <f>IF([1]FR!B119="", "", [1]FR!B119)</f>
        <v>1.8109836087751452</v>
      </c>
      <c r="C118" s="87">
        <f>IF([1]FR!C119="", "", [1]FR!C119)</f>
        <v>1.8709494958889064</v>
      </c>
      <c r="D118" s="87">
        <f>IF([1]FR!D119="", "", [1]FR!D119)</f>
        <v>2.1657243271011795</v>
      </c>
      <c r="E118" s="142" t="str">
        <f>IF([1]FR!E119="", "", [1]FR!E119)</f>
        <v>:</v>
      </c>
      <c r="F118" s="142" t="str">
        <f>IF([1]FR!F119="", "", [1]FR!F119)</f>
        <v>:</v>
      </c>
      <c r="G118" s="142" t="str">
        <f>IF([1]FR!G119="", "", [1]FR!G119)</f>
        <v>:</v>
      </c>
      <c r="H118" s="142" t="str">
        <f>IF([1]FR!H119="", "", [1]FR!H119)</f>
        <v>:</v>
      </c>
      <c r="I118" s="142" t="str">
        <f>IF([1]FR!I119="", "", [1]FR!I119)</f>
        <v>:</v>
      </c>
      <c r="J118" s="99">
        <f>IF([1]FR!J119="", "", [1]FR!J119)</f>
        <v>2.1038578417762119</v>
      </c>
      <c r="K118" s="99">
        <f>IF([1]FR!K119="", "", [1]FR!K119)</f>
        <v>3.2488214503999364</v>
      </c>
      <c r="L118" s="99">
        <f>IF([1]FR!L119="", "", [1]FR!L119)</f>
        <v>0.72557905337361528</v>
      </c>
      <c r="M118" s="99">
        <f>IF([1]FR!M119="", "", [1]FR!M119)</f>
        <v>1.4972104030816487</v>
      </c>
      <c r="N118" s="99">
        <f>IF([1]FR!N119="", "", [1]FR!N119)</f>
        <v>1.359264214046823</v>
      </c>
      <c r="O118" s="99">
        <f>IF([1]FR!O119="", "", [1]FR!O119)</f>
        <v>1.4422055155331508</v>
      </c>
      <c r="P118" s="99">
        <f>IF([1]FR!P119="", "", [1]FR!P119)</f>
        <v>0.93542999289267947</v>
      </c>
      <c r="Q118" s="99">
        <f>IF([1]FR!Q119="", "", [1]FR!Q119)</f>
        <v>0.92749454148471611</v>
      </c>
      <c r="R118" s="99">
        <f>IF([1]FR!R119="", "", [1]FR!R119)</f>
        <v>0.67410819548598022</v>
      </c>
      <c r="S118" s="99">
        <f>IF([1]FR!S119="", "", [1]FR!S119)</f>
        <v>1.0661916422463971</v>
      </c>
      <c r="T118" s="99">
        <f>IF([1]FR!T119="", "", [1]FR!T119)</f>
        <v>1.5084479458761739</v>
      </c>
      <c r="U118" s="99">
        <f>IF([1]FR!U119="", "", [1]FR!U119)</f>
        <v>1.9606912119560986</v>
      </c>
      <c r="V118" s="99">
        <f>IF([1]FR!V119="", "", [1]FR!V119)</f>
        <v>0.87089378584235089</v>
      </c>
      <c r="W118" s="99">
        <f>IF([1]FR!W119="", "", [1]FR!W119)</f>
        <v>1.6581381130612427</v>
      </c>
      <c r="X118" s="99">
        <f>IF([1]FR!X119="", "", [1]FR!X119)</f>
        <v>0.80615283195077725</v>
      </c>
      <c r="Y118" s="99">
        <f>IF([1]FR!Y119="", "", [1]FR!Y119)</f>
        <v>1.5571749824314829</v>
      </c>
      <c r="Z118" s="99">
        <f>IF([1]FR!Z119="", "", [1]FR!Z119)</f>
        <v>3.475188202704905</v>
      </c>
      <c r="AA118" s="99">
        <f>IF([1]FR!AA119="", "", [1]FR!AA119)</f>
        <v>0.74047281628446271</v>
      </c>
      <c r="AB118" s="99">
        <f>IF([1]FR!AB119="", "", [1]FR!AB119)</f>
        <v>2.6435094702623809</v>
      </c>
      <c r="AC118" s="99">
        <f>IF([1]FR!AC119="", "", [1]FR!AC119)</f>
        <v>2.3639951236502958</v>
      </c>
      <c r="AD118" s="99">
        <f>IF([1]FR!AD119="", "", [1]FR!AD119)</f>
        <v>2.1019586939253312</v>
      </c>
      <c r="AE118" s="99">
        <f>IF([1]FR!AE119="", "", [1]FR!AE119)</f>
        <v>1.8372394148515561</v>
      </c>
      <c r="AF118" s="99">
        <f>IF([1]FR!AF119="", "", [1]FR!AF119)</f>
        <v>0.2430501573200074</v>
      </c>
    </row>
    <row r="119" spans="1:32" x14ac:dyDescent="0.25">
      <c r="A119" s="94">
        <v>2006</v>
      </c>
      <c r="B119" s="87">
        <f>IF([1]FR!B120="", "", [1]FR!B120)</f>
        <v>1.7791486750503052</v>
      </c>
      <c r="C119" s="87">
        <f>IF([1]FR!C120="", "", [1]FR!C120)</f>
        <v>1.8486341641299338</v>
      </c>
      <c r="D119" s="87">
        <f>IF([1]FR!D120="", "", [1]FR!D120)</f>
        <v>2.0452763147457977</v>
      </c>
      <c r="E119" s="142" t="str">
        <f>IF([1]FR!E120="", "", [1]FR!E120)</f>
        <v>:</v>
      </c>
      <c r="F119" s="142" t="str">
        <f>IF([1]FR!F120="", "", [1]FR!F120)</f>
        <v>:</v>
      </c>
      <c r="G119" s="142" t="str">
        <f>IF([1]FR!G120="", "", [1]FR!G120)</f>
        <v>:</v>
      </c>
      <c r="H119" s="142" t="str">
        <f>IF([1]FR!H120="", "", [1]FR!H120)</f>
        <v>:</v>
      </c>
      <c r="I119" s="142" t="str">
        <f>IF([1]FR!I120="", "", [1]FR!I120)</f>
        <v>:</v>
      </c>
      <c r="J119" s="99">
        <f>IF([1]FR!J120="", "", [1]FR!J120)</f>
        <v>2.0086179563509536</v>
      </c>
      <c r="K119" s="99">
        <f>IF([1]FR!K120="", "", [1]FR!K120)</f>
        <v>2.9316308250676637</v>
      </c>
      <c r="L119" s="99">
        <f>IF([1]FR!L120="", "", [1]FR!L120)</f>
        <v>0.76879910213243541</v>
      </c>
      <c r="M119" s="99">
        <f>IF([1]FR!M120="", "", [1]FR!M120)</f>
        <v>1.3124557759466799</v>
      </c>
      <c r="N119" s="99">
        <f>IF([1]FR!N120="", "", [1]FR!N120)</f>
        <v>1.329590781503915</v>
      </c>
      <c r="O119" s="99">
        <f>IF([1]FR!O120="", "", [1]FR!O120)</f>
        <v>1.4927899783006817</v>
      </c>
      <c r="P119" s="99">
        <f>IF([1]FR!P120="", "", [1]FR!P120)</f>
        <v>0.96530498041410184</v>
      </c>
      <c r="Q119" s="99">
        <f>IF([1]FR!Q120="", "", [1]FR!Q120)</f>
        <v>0.93611668803367121</v>
      </c>
      <c r="R119" s="99">
        <f>IF([1]FR!R120="", "", [1]FR!R120)</f>
        <v>0.65398584955176253</v>
      </c>
      <c r="S119" s="99">
        <f>IF([1]FR!S120="", "", [1]FR!S120)</f>
        <v>1.0918078844888597</v>
      </c>
      <c r="T119" s="99">
        <f>IF([1]FR!T120="", "", [1]FR!T120)</f>
        <v>1.5720121755847485</v>
      </c>
      <c r="U119" s="99">
        <f>IF([1]FR!U120="", "", [1]FR!U120)</f>
        <v>2.2479491459213752</v>
      </c>
      <c r="V119" s="99">
        <f>IF([1]FR!V120="", "", [1]FR!V120)</f>
        <v>0.91846688367912843</v>
      </c>
      <c r="W119" s="99">
        <f>IF([1]FR!W120="", "", [1]FR!W120)</f>
        <v>1.4911347956180914</v>
      </c>
      <c r="X119" s="99">
        <f>IF([1]FR!X120="", "", [1]FR!X120)</f>
        <v>0.79522388059701488</v>
      </c>
      <c r="Y119" s="99">
        <f>IF([1]FR!Y120="", "", [1]FR!Y120)</f>
        <v>1.194209166816844</v>
      </c>
      <c r="Z119" s="99">
        <f>IF([1]FR!Z120="", "", [1]FR!Z120)</f>
        <v>4.060778979497047</v>
      </c>
      <c r="AA119" s="99">
        <f>IF([1]FR!AA120="", "", [1]FR!AA120)</f>
        <v>0.9019294440004566</v>
      </c>
      <c r="AB119" s="99">
        <f>IF([1]FR!AB120="", "", [1]FR!AB120)</f>
        <v>2.5343189017951429</v>
      </c>
      <c r="AC119" s="99">
        <f>IF([1]FR!AC120="", "", [1]FR!AC120)</f>
        <v>1.8358958745623384</v>
      </c>
      <c r="AD119" s="99">
        <f>IF([1]FR!AD120="", "", [1]FR!AD120)</f>
        <v>2.4550929023624479</v>
      </c>
      <c r="AE119" s="99">
        <f>IF([1]FR!AE120="", "", [1]FR!AE120)</f>
        <v>1.7371516958794704</v>
      </c>
      <c r="AF119" s="99">
        <f>IF([1]FR!AF120="", "", [1]FR!AF120)</f>
        <v>0.20706996006507913</v>
      </c>
    </row>
    <row r="120" spans="1:32" x14ac:dyDescent="0.25">
      <c r="A120" s="94">
        <v>2011</v>
      </c>
      <c r="B120" s="87">
        <f>IF([1]FR!B121="", "", [1]FR!B121)</f>
        <v>1.9753761442440207</v>
      </c>
      <c r="C120" s="87">
        <f>IF([1]FR!C121="", "", [1]FR!C121)</f>
        <v>2.0610769825043889</v>
      </c>
      <c r="D120" s="87">
        <f>IF([1]FR!D121="", "", [1]FR!D121)</f>
        <v>2.1906407275538489</v>
      </c>
      <c r="E120" s="142" t="str">
        <f>IF([1]FR!E121="", "", [1]FR!E121)</f>
        <v>:</v>
      </c>
      <c r="F120" s="142" t="str">
        <f>IF([1]FR!F121="", "", [1]FR!F121)</f>
        <v>:</v>
      </c>
      <c r="G120" s="142" t="str">
        <f>IF([1]FR!G121="", "", [1]FR!G121)</f>
        <v>:</v>
      </c>
      <c r="H120" s="142" t="str">
        <f>IF([1]FR!H121="", "", [1]FR!H121)</f>
        <v>:</v>
      </c>
      <c r="I120" s="142" t="str">
        <f>IF([1]FR!I121="", "", [1]FR!I121)</f>
        <v>:</v>
      </c>
      <c r="J120" s="99">
        <f>IF([1]FR!J121="", "", [1]FR!J121)</f>
        <v>2.201405953906137</v>
      </c>
      <c r="K120" s="99">
        <f>IF([1]FR!K121="", "", [1]FR!K121)</f>
        <v>2.9896185504004991</v>
      </c>
      <c r="L120" s="99">
        <f>IF([1]FR!L121="", "", [1]FR!L121)</f>
        <v>0.73706165907405452</v>
      </c>
      <c r="M120" s="99">
        <f>IF([1]FR!M121="", "", [1]FR!M121)</f>
        <v>1.2388817009531201</v>
      </c>
      <c r="N120" s="99">
        <f>IF([1]FR!N121="", "", [1]FR!N121)</f>
        <v>1.2736849377257564</v>
      </c>
      <c r="O120" s="99">
        <f>IF([1]FR!O121="", "", [1]FR!O121)</f>
        <v>1.5997063900733286</v>
      </c>
      <c r="P120" s="99">
        <f>IF([1]FR!P121="", "", [1]FR!P121)</f>
        <v>1.2361637544211581</v>
      </c>
      <c r="Q120" s="99">
        <f>IF([1]FR!Q121="", "", [1]FR!Q121)</f>
        <v>1.0201201756413221</v>
      </c>
      <c r="R120" s="99">
        <f>IF([1]FR!R121="", "", [1]FR!R121)</f>
        <v>0.80826882850229909</v>
      </c>
      <c r="S120" s="99">
        <f>IF([1]FR!S121="", "", [1]FR!S121)</f>
        <v>1.2371699582360018</v>
      </c>
      <c r="T120" s="99">
        <f>IF([1]FR!T121="", "", [1]FR!T121)</f>
        <v>1.7295806510943534</v>
      </c>
      <c r="U120" s="99">
        <f>IF([1]FR!U121="", "", [1]FR!U121)</f>
        <v>2.8563017164740478</v>
      </c>
      <c r="V120" s="99">
        <f>IF([1]FR!V121="", "", [1]FR!V121)</f>
        <v>1.1209101970327342</v>
      </c>
      <c r="W120" s="99">
        <f>IF([1]FR!W121="", "", [1]FR!W121)</f>
        <v>1.8753716498546358</v>
      </c>
      <c r="X120" s="99">
        <f>IF([1]FR!X121="", "", [1]FR!X121)</f>
        <v>0.81958915620024764</v>
      </c>
      <c r="Y120" s="99">
        <f>IF([1]FR!Y121="", "", [1]FR!Y121)</f>
        <v>1.4625009534394648</v>
      </c>
      <c r="Z120" s="99">
        <f>IF([1]FR!Z121="", "", [1]FR!Z121)</f>
        <v>4.8416383978684303</v>
      </c>
      <c r="AA120" s="99">
        <f>IF([1]FR!AA121="", "", [1]FR!AA121)</f>
        <v>0.92593997930320793</v>
      </c>
      <c r="AB120" s="99">
        <f>IF([1]FR!AB121="", "", [1]FR!AB121)</f>
        <v>2.7661942532175998</v>
      </c>
      <c r="AC120" s="99">
        <f>IF([1]FR!AC121="", "", [1]FR!AC121)</f>
        <v>2.2227040889836616</v>
      </c>
      <c r="AD120" s="99">
        <f>IF([1]FR!AD121="", "", [1]FR!AD121)</f>
        <v>2.2373797323135753</v>
      </c>
      <c r="AE120" s="99">
        <f>IF([1]FR!AE121="", "", [1]FR!AE121)</f>
        <v>2.0037421297563647</v>
      </c>
      <c r="AF120" s="99">
        <f>IF([1]FR!AF121="", "", [1]FR!AF121)</f>
        <v>0.35858806404657934</v>
      </c>
    </row>
    <row r="121" spans="1:32" x14ac:dyDescent="0.25">
      <c r="A121" s="94">
        <v>2013</v>
      </c>
      <c r="B121" s="87">
        <f>IF([1]FR!B122="", "", [1]FR!B122)</f>
        <v>2.0301071149907908</v>
      </c>
      <c r="C121" s="87">
        <f>IF([1]FR!C122="", "", [1]FR!C122)</f>
        <v>2.1118048358470514</v>
      </c>
      <c r="D121" s="87">
        <f>IF([1]FR!D122="", "", [1]FR!D122)</f>
        <v>2.2432787086623844</v>
      </c>
      <c r="E121" s="142" t="str">
        <f>IF([1]FR!E122="", "", [1]FR!E122)</f>
        <v>:</v>
      </c>
      <c r="F121" s="142" t="str">
        <f>IF([1]FR!F122="", "", [1]FR!F122)</f>
        <v>:</v>
      </c>
      <c r="G121" s="142" t="str">
        <f>IF([1]FR!G122="", "", [1]FR!G122)</f>
        <v>:</v>
      </c>
      <c r="H121" s="142" t="str">
        <f>IF([1]FR!H122="", "", [1]FR!H122)</f>
        <v>:</v>
      </c>
      <c r="I121" s="142" t="str">
        <f>IF([1]FR!I122="", "", [1]FR!I122)</f>
        <v>:</v>
      </c>
      <c r="J121" s="99">
        <f>IF([1]FR!J122="", "", [1]FR!J122)</f>
        <v>2.2553980499034978</v>
      </c>
      <c r="K121" s="99">
        <f>IF([1]FR!K122="", "", [1]FR!K122)</f>
        <v>2.9083270354793824</v>
      </c>
      <c r="L121" s="99">
        <f>IF([1]FR!L122="", "", [1]FR!L122)</f>
        <v>0.76200784738195115</v>
      </c>
      <c r="M121" s="99">
        <f>IF([1]FR!M122="", "", [1]FR!M122)</f>
        <v>1.4232209737827717</v>
      </c>
      <c r="N121" s="99">
        <f>IF([1]FR!N122="", "", [1]FR!N122)</f>
        <v>1.4318880956526787</v>
      </c>
      <c r="O121" s="99">
        <f>IF([1]FR!O122="", "", [1]FR!O122)</f>
        <v>1.6314045743846088</v>
      </c>
      <c r="P121" s="99">
        <f>IF([1]FR!P122="", "", [1]FR!P122)</f>
        <v>1.2781895392081872</v>
      </c>
      <c r="Q121" s="99">
        <f>IF([1]FR!Q122="", "", [1]FR!Q122)</f>
        <v>0.98581252427406263</v>
      </c>
      <c r="R121" s="99">
        <f>IF([1]FR!R122="", "", [1]FR!R122)</f>
        <v>0.91953912810091631</v>
      </c>
      <c r="S121" s="99">
        <f>IF([1]FR!S122="", "", [1]FR!S122)</f>
        <v>1.2561012406595553</v>
      </c>
      <c r="T121" s="99">
        <f>IF([1]FR!T122="", "", [1]FR!T122)</f>
        <v>1.7241379310344827</v>
      </c>
      <c r="U121" s="99">
        <f>IF([1]FR!U122="", "", [1]FR!U122)</f>
        <v>2.7436190748552227</v>
      </c>
      <c r="V121" s="99">
        <f>IF([1]FR!V122="", "", [1]FR!V122)</f>
        <v>1.2228191110054669</v>
      </c>
      <c r="W121" s="99">
        <f>IF([1]FR!W122="", "", [1]FR!W122)</f>
        <v>2.0201008496235411</v>
      </c>
      <c r="X121" s="99">
        <f>IF([1]FR!X122="", "", [1]FR!X122)</f>
        <v>0.9218453939664899</v>
      </c>
      <c r="Y121" s="99">
        <f>IF([1]FR!Y122="", "", [1]FR!Y122)</f>
        <v>1.5996656199427695</v>
      </c>
      <c r="Z121" s="99">
        <f>IF([1]FR!Z122="", "", [1]FR!Z122)</f>
        <v>4.7601674501274589</v>
      </c>
      <c r="AA121" s="99">
        <f>IF([1]FR!AA122="", "", [1]FR!AA122)</f>
        <v>1.0127370506651572</v>
      </c>
      <c r="AB121" s="99">
        <f>IF([1]FR!AB122="", "", [1]FR!AB122)</f>
        <v>2.7586911071133366</v>
      </c>
      <c r="AC121" s="99">
        <f>IF([1]FR!AC122="", "", [1]FR!AC122)</f>
        <v>2.2578351629600135</v>
      </c>
      <c r="AD121" s="99">
        <f>IF([1]FR!AD122="", "", [1]FR!AD122)</f>
        <v>2.3635519894613934</v>
      </c>
      <c r="AE121" s="99">
        <f>IF([1]FR!AE122="", "", [1]FR!AE122)</f>
        <v>2.4576165257721785</v>
      </c>
      <c r="AF121" s="99">
        <f>IF([1]FR!AF122="", "", [1]FR!AF122)</f>
        <v>0.28955049620548745</v>
      </c>
    </row>
    <row r="122" spans="1:32" x14ac:dyDescent="0.25">
      <c r="A122" s="94"/>
      <c r="B122" s="92"/>
      <c r="C122" s="92"/>
      <c r="D122" s="92"/>
      <c r="E122" s="95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1:32" x14ac:dyDescent="0.25">
      <c r="A123" s="58" t="s">
        <v>45</v>
      </c>
      <c r="B123" s="80"/>
      <c r="C123" s="80"/>
      <c r="D123" s="80"/>
      <c r="E123" s="81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1:32" x14ac:dyDescent="0.25">
      <c r="A124" s="96"/>
      <c r="B124" s="82"/>
      <c r="C124" s="82"/>
      <c r="D124" s="82"/>
      <c r="E124" s="81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1:32" x14ac:dyDescent="0.25">
      <c r="A125" s="96"/>
      <c r="B125" s="82"/>
      <c r="C125" s="82"/>
      <c r="D125" s="82"/>
      <c r="E125" s="81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1:32" x14ac:dyDescent="0.25">
      <c r="A126" s="96"/>
      <c r="B126" s="82"/>
      <c r="C126" s="82"/>
      <c r="D126" s="82"/>
      <c r="E126" s="81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1:32" x14ac:dyDescent="0.25">
      <c r="A127" s="96"/>
      <c r="B127" s="82"/>
      <c r="C127" s="82"/>
      <c r="D127" s="82"/>
      <c r="E127" s="81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1:32" x14ac:dyDescent="0.25">
      <c r="A128" s="96"/>
      <c r="B128" s="82"/>
      <c r="C128" s="82"/>
      <c r="D128" s="82"/>
      <c r="E128" s="81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1:16" x14ac:dyDescent="0.25">
      <c r="A129" s="96"/>
      <c r="B129" s="82"/>
      <c r="C129" s="82"/>
      <c r="D129" s="82"/>
      <c r="E129" s="81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1:16" x14ac:dyDescent="0.25">
      <c r="A130" s="96"/>
      <c r="B130" s="82"/>
      <c r="C130" s="82"/>
      <c r="D130" s="82"/>
      <c r="E130" s="81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1:16" x14ac:dyDescent="0.25">
      <c r="A131" s="96"/>
      <c r="B131" s="82"/>
      <c r="C131" s="82"/>
      <c r="D131" s="82"/>
      <c r="E131" s="81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1:16" x14ac:dyDescent="0.25">
      <c r="A132" s="96"/>
      <c r="B132" s="82"/>
      <c r="C132" s="82"/>
      <c r="D132" s="82"/>
      <c r="E132" s="81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1:16" x14ac:dyDescent="0.25">
      <c r="A133" s="96"/>
      <c r="B133" s="82"/>
      <c r="C133" s="82"/>
      <c r="D133" s="82"/>
      <c r="E133" s="81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1:16" x14ac:dyDescent="0.25">
      <c r="A134" s="96"/>
      <c r="B134" s="82"/>
      <c r="C134" s="82"/>
      <c r="D134" s="82"/>
      <c r="E134" s="81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1:16" x14ac:dyDescent="0.25">
      <c r="A135" s="96"/>
      <c r="B135" s="82"/>
      <c r="C135" s="82"/>
      <c r="D135" s="82"/>
      <c r="E135" s="81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1:16" x14ac:dyDescent="0.25">
      <c r="A136" s="96"/>
      <c r="B136" s="82"/>
      <c r="C136" s="82"/>
      <c r="D136" s="82"/>
      <c r="E136" s="81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1:16" x14ac:dyDescent="0.25">
      <c r="A137" s="96"/>
      <c r="B137" s="82"/>
      <c r="C137" s="82"/>
      <c r="D137" s="82"/>
      <c r="E137" s="81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1:16" x14ac:dyDescent="0.25">
      <c r="A138" s="96"/>
      <c r="B138" s="82"/>
      <c r="C138" s="82"/>
      <c r="D138" s="82"/>
      <c r="E138" s="81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1:16" x14ac:dyDescent="0.25">
      <c r="A139" s="96"/>
      <c r="B139" s="82"/>
      <c r="C139" s="82"/>
      <c r="D139" s="82"/>
      <c r="E139" s="81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1:16" x14ac:dyDescent="0.25">
      <c r="A140" s="96"/>
      <c r="B140" s="82"/>
      <c r="C140" s="82"/>
      <c r="D140" s="82"/>
      <c r="E140" s="81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1:16" x14ac:dyDescent="0.25">
      <c r="A141" s="96"/>
      <c r="B141" s="82"/>
      <c r="C141" s="82"/>
      <c r="D141" s="82"/>
      <c r="E141" s="81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1:16" x14ac:dyDescent="0.25">
      <c r="A142" s="96"/>
      <c r="B142" s="82"/>
      <c r="C142" s="82"/>
      <c r="D142" s="82"/>
      <c r="E142" s="81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1:16" x14ac:dyDescent="0.25">
      <c r="A143" s="96"/>
      <c r="B143" s="82"/>
      <c r="C143" s="82"/>
      <c r="D143" s="82"/>
      <c r="E143" s="81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1:16" x14ac:dyDescent="0.25">
      <c r="A144" s="96"/>
      <c r="B144" s="82"/>
      <c r="C144" s="82"/>
      <c r="D144" s="82"/>
      <c r="E144" s="81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1:16" x14ac:dyDescent="0.25">
      <c r="A145" s="96"/>
      <c r="B145" s="82"/>
      <c r="C145" s="82"/>
      <c r="D145" s="82"/>
      <c r="E145" s="81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1:16" x14ac:dyDescent="0.25">
      <c r="A146" s="96"/>
      <c r="B146" s="82"/>
      <c r="C146" s="82"/>
      <c r="D146" s="82"/>
      <c r="E146" s="8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1:16" x14ac:dyDescent="0.25">
      <c r="A147" s="96"/>
      <c r="B147" s="82"/>
      <c r="C147" s="82"/>
      <c r="D147" s="82"/>
      <c r="E147" s="8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1:16" x14ac:dyDescent="0.25">
      <c r="A148" s="96"/>
      <c r="B148" s="82"/>
      <c r="C148" s="82"/>
      <c r="D148" s="82"/>
      <c r="E148" s="8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1:16" x14ac:dyDescent="0.25">
      <c r="A149" s="96"/>
      <c r="B149" s="82"/>
      <c r="C149" s="82"/>
      <c r="D149" s="82"/>
      <c r="E149" s="8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1:16" x14ac:dyDescent="0.25">
      <c r="A150" s="96"/>
      <c r="B150" s="82"/>
      <c r="C150" s="82"/>
      <c r="D150" s="82"/>
      <c r="E150" s="8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1:16" x14ac:dyDescent="0.25">
      <c r="A151" s="96"/>
      <c r="B151" s="82"/>
      <c r="C151" s="82"/>
      <c r="D151" s="82"/>
      <c r="E151" s="81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1:16" x14ac:dyDescent="0.25">
      <c r="A152" s="96"/>
      <c r="B152" s="82"/>
      <c r="C152" s="82"/>
      <c r="D152" s="82"/>
      <c r="E152" s="81"/>
    </row>
    <row r="153" spans="1:16" x14ac:dyDescent="0.25">
      <c r="A153" s="96"/>
      <c r="B153" s="82"/>
      <c r="C153" s="82"/>
      <c r="D153" s="82"/>
      <c r="E153" s="81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</row>
    <row r="154" spans="1:16" x14ac:dyDescent="0.25">
      <c r="A154" s="96"/>
      <c r="B154" s="82"/>
      <c r="C154" s="82"/>
      <c r="D154" s="82"/>
      <c r="E154" s="81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</row>
    <row r="155" spans="1:16" x14ac:dyDescent="0.25">
      <c r="A155" s="96"/>
      <c r="B155" s="82"/>
      <c r="C155" s="82"/>
      <c r="D155" s="82"/>
      <c r="E155" s="81"/>
      <c r="F155" s="95"/>
      <c r="G155" s="95"/>
      <c r="H155" s="95"/>
      <c r="I155" s="95"/>
      <c r="J155" s="95"/>
      <c r="K155" s="95"/>
      <c r="L155" s="95"/>
      <c r="M155" s="95"/>
      <c r="N155" s="95"/>
      <c r="O155" s="82"/>
      <c r="P155" s="95"/>
    </row>
    <row r="156" spans="1:16" x14ac:dyDescent="0.25">
      <c r="A156" s="96"/>
      <c r="B156" s="82"/>
      <c r="C156" s="82"/>
      <c r="D156" s="82"/>
      <c r="E156" s="81"/>
      <c r="F156" s="95"/>
      <c r="G156" s="95"/>
      <c r="H156" s="95"/>
      <c r="I156" s="95"/>
      <c r="J156" s="95"/>
      <c r="K156" s="95"/>
      <c r="L156" s="95"/>
      <c r="M156" s="95"/>
      <c r="N156" s="95"/>
      <c r="O156" s="82"/>
      <c r="P156" s="95"/>
    </row>
    <row r="157" spans="1:16" x14ac:dyDescent="0.25">
      <c r="A157" s="96"/>
      <c r="B157" s="82"/>
      <c r="C157" s="82"/>
      <c r="D157" s="82"/>
      <c r="E157" s="81"/>
      <c r="F157" s="95"/>
      <c r="G157" s="95"/>
      <c r="H157" s="95"/>
      <c r="I157" s="95"/>
      <c r="J157" s="95"/>
      <c r="K157" s="95"/>
      <c r="L157" s="95"/>
      <c r="M157" s="95"/>
      <c r="N157" s="95"/>
      <c r="O157" s="82"/>
      <c r="P157" s="95"/>
    </row>
    <row r="158" spans="1:16" x14ac:dyDescent="0.25">
      <c r="A158" s="96"/>
      <c r="B158" s="82"/>
      <c r="C158" s="82"/>
      <c r="D158" s="82"/>
      <c r="E158" s="81"/>
      <c r="F158" s="95"/>
      <c r="G158" s="95"/>
      <c r="H158" s="95"/>
      <c r="I158" s="95"/>
      <c r="J158" s="95"/>
      <c r="K158" s="95"/>
      <c r="L158" s="95"/>
      <c r="M158" s="95"/>
      <c r="N158" s="95"/>
      <c r="O158" s="82"/>
      <c r="P158" s="95"/>
    </row>
    <row r="159" spans="1:16" x14ac:dyDescent="0.25">
      <c r="A159" s="96"/>
      <c r="B159" s="82"/>
      <c r="C159" s="82"/>
      <c r="D159" s="82"/>
      <c r="E159" s="81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</row>
    <row r="160" spans="1:16" x14ac:dyDescent="0.25">
      <c r="A160" s="96"/>
      <c r="B160" s="82"/>
      <c r="C160" s="82"/>
      <c r="D160" s="82"/>
      <c r="E160" s="81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</row>
    <row r="161" spans="1:16" x14ac:dyDescent="0.25">
      <c r="A161" s="96"/>
      <c r="B161" s="82"/>
      <c r="C161" s="82"/>
      <c r="D161" s="82"/>
      <c r="E161" s="81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</row>
    <row r="162" spans="1:16" x14ac:dyDescent="0.25">
      <c r="A162" s="96"/>
      <c r="B162" s="82"/>
      <c r="C162" s="82"/>
      <c r="D162" s="82"/>
      <c r="E162" s="81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</row>
    <row r="163" spans="1:16" x14ac:dyDescent="0.25">
      <c r="A163" s="96"/>
      <c r="B163" s="82"/>
      <c r="C163" s="82"/>
      <c r="D163" s="82"/>
      <c r="E163" s="81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</row>
    <row r="164" spans="1:16" x14ac:dyDescent="0.25">
      <c r="A164" s="96"/>
      <c r="B164" s="82"/>
      <c r="C164" s="82"/>
      <c r="D164" s="82"/>
      <c r="E164" s="81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1:16" x14ac:dyDescent="0.25">
      <c r="A165" s="96"/>
      <c r="B165" s="82"/>
      <c r="C165" s="82"/>
      <c r="D165" s="82"/>
      <c r="E165" s="81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</row>
    <row r="166" spans="1:16" x14ac:dyDescent="0.25">
      <c r="A166" s="96"/>
      <c r="B166" s="82"/>
      <c r="C166" s="82"/>
      <c r="D166" s="82"/>
      <c r="E166" s="81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</row>
    <row r="167" spans="1:16" x14ac:dyDescent="0.25">
      <c r="A167" s="96"/>
      <c r="B167" s="82"/>
      <c r="C167" s="82"/>
      <c r="D167" s="82"/>
      <c r="E167" s="81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</row>
    <row r="168" spans="1:16" x14ac:dyDescent="0.25">
      <c r="A168" s="96"/>
      <c r="B168" s="82"/>
      <c r="C168" s="82"/>
      <c r="D168" s="82"/>
      <c r="E168" s="81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</row>
    <row r="169" spans="1:16" x14ac:dyDescent="0.25">
      <c r="A169" s="96"/>
      <c r="B169" s="82"/>
      <c r="C169" s="82"/>
      <c r="D169" s="82"/>
      <c r="E169" s="81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</row>
    <row r="170" spans="1:16" x14ac:dyDescent="0.25">
      <c r="A170" s="96"/>
      <c r="B170" s="82"/>
      <c r="C170" s="82"/>
      <c r="D170" s="82"/>
      <c r="E170" s="81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</row>
    <row r="171" spans="1:16" x14ac:dyDescent="0.25">
      <c r="A171" s="96"/>
      <c r="B171" s="82"/>
      <c r="C171" s="82"/>
      <c r="D171" s="82"/>
      <c r="E171" s="81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</row>
    <row r="172" spans="1:16" x14ac:dyDescent="0.25">
      <c r="A172" s="96"/>
      <c r="B172" s="82"/>
      <c r="C172" s="82"/>
      <c r="D172" s="82"/>
      <c r="E172" s="81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</row>
    <row r="173" spans="1:16" x14ac:dyDescent="0.25">
      <c r="A173" s="96"/>
      <c r="B173" s="82"/>
      <c r="C173" s="82"/>
      <c r="D173" s="82"/>
      <c r="E173" s="81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</row>
    <row r="174" spans="1:16" x14ac:dyDescent="0.25">
      <c r="A174" s="96"/>
      <c r="B174" s="82"/>
      <c r="C174" s="82"/>
      <c r="D174" s="82"/>
      <c r="E174" s="81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</row>
    <row r="175" spans="1:16" x14ac:dyDescent="0.25">
      <c r="A175" s="96"/>
      <c r="B175" s="82"/>
      <c r="C175" s="82"/>
      <c r="D175" s="82"/>
      <c r="E175" s="81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</row>
    <row r="176" spans="1:16" x14ac:dyDescent="0.25">
      <c r="A176" s="96"/>
      <c r="B176" s="82"/>
      <c r="C176" s="82"/>
      <c r="D176" s="82"/>
      <c r="E176" s="81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</row>
    <row r="177" spans="1:16" x14ac:dyDescent="0.25">
      <c r="A177" s="96"/>
      <c r="B177" s="82"/>
      <c r="C177" s="82"/>
      <c r="D177" s="82"/>
      <c r="E177" s="81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</row>
    <row r="178" spans="1:16" x14ac:dyDescent="0.25">
      <c r="A178" s="96"/>
      <c r="B178" s="82"/>
      <c r="C178" s="82"/>
      <c r="D178" s="82"/>
      <c r="E178" s="81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</row>
    <row r="179" spans="1:16" x14ac:dyDescent="0.25">
      <c r="A179" s="96"/>
      <c r="B179" s="82"/>
      <c r="C179" s="82"/>
      <c r="D179" s="82"/>
      <c r="E179" s="81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</row>
    <row r="180" spans="1:16" x14ac:dyDescent="0.25">
      <c r="A180" s="96"/>
      <c r="B180" s="82"/>
      <c r="C180" s="82"/>
      <c r="D180" s="82"/>
      <c r="E180" s="81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</row>
    <row r="181" spans="1:16" x14ac:dyDescent="0.25">
      <c r="A181" s="96"/>
      <c r="B181" s="82"/>
      <c r="C181" s="82"/>
      <c r="D181" s="82"/>
      <c r="E181" s="81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</row>
    <row r="182" spans="1:16" x14ac:dyDescent="0.25">
      <c r="A182" s="96"/>
      <c r="B182" s="82"/>
      <c r="C182" s="82"/>
      <c r="D182" s="82"/>
      <c r="E182" s="81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</row>
    <row r="183" spans="1:16" x14ac:dyDescent="0.25">
      <c r="A183" s="96"/>
      <c r="B183" s="82"/>
      <c r="C183" s="82"/>
      <c r="D183" s="82"/>
      <c r="E183" s="81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</row>
    <row r="184" spans="1:16" x14ac:dyDescent="0.25">
      <c r="A184" s="96"/>
      <c r="B184" s="82"/>
      <c r="C184" s="82"/>
      <c r="D184" s="82"/>
      <c r="E184" s="81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</row>
    <row r="185" spans="1:16" x14ac:dyDescent="0.25">
      <c r="A185" s="96"/>
      <c r="B185" s="82"/>
      <c r="C185" s="82"/>
      <c r="D185" s="82"/>
      <c r="E185" s="81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</row>
    <row r="186" spans="1:16" x14ac:dyDescent="0.25">
      <c r="A186" s="96"/>
      <c r="B186" s="82"/>
      <c r="C186" s="82"/>
      <c r="D186" s="82"/>
      <c r="E186" s="81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</row>
    <row r="187" spans="1:16" x14ac:dyDescent="0.25">
      <c r="A187" s="96"/>
      <c r="B187" s="82"/>
      <c r="C187" s="82"/>
      <c r="D187" s="82"/>
      <c r="E187" s="81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</row>
    <row r="188" spans="1:16" x14ac:dyDescent="0.25">
      <c r="A188" s="96"/>
      <c r="B188" s="82"/>
      <c r="C188" s="82"/>
      <c r="D188" s="82"/>
      <c r="E188" s="81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</row>
    <row r="189" spans="1:16" x14ac:dyDescent="0.25">
      <c r="A189" s="96"/>
      <c r="B189" s="82"/>
      <c r="C189" s="82"/>
      <c r="D189" s="82"/>
      <c r="E189" s="81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</row>
    <row r="190" spans="1:16" x14ac:dyDescent="0.25">
      <c r="A190" s="96"/>
      <c r="B190" s="82"/>
      <c r="C190" s="82"/>
      <c r="D190" s="82"/>
      <c r="E190" s="81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</row>
    <row r="191" spans="1:16" x14ac:dyDescent="0.25">
      <c r="A191" s="96"/>
      <c r="B191" s="82"/>
      <c r="C191" s="82"/>
      <c r="D191" s="82"/>
      <c r="E191" s="81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1:16" x14ac:dyDescent="0.25">
      <c r="A192" s="96"/>
      <c r="B192" s="82"/>
      <c r="C192" s="82"/>
      <c r="D192" s="82"/>
      <c r="E192" s="81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</row>
    <row r="193" spans="1:16" x14ac:dyDescent="0.25">
      <c r="A193" s="96"/>
      <c r="B193" s="82"/>
      <c r="C193" s="82"/>
      <c r="D193" s="82"/>
      <c r="E193" s="81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</row>
    <row r="194" spans="1:16" x14ac:dyDescent="0.25">
      <c r="A194" s="96"/>
      <c r="B194" s="82"/>
      <c r="C194" s="82"/>
      <c r="D194" s="82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</row>
    <row r="195" spans="1:16" x14ac:dyDescent="0.25">
      <c r="A195" s="96"/>
      <c r="B195" s="82"/>
      <c r="C195" s="82"/>
      <c r="D195" s="82"/>
      <c r="E195" s="81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</row>
    <row r="196" spans="1:16" x14ac:dyDescent="0.25">
      <c r="A196" s="96"/>
      <c r="B196" s="82"/>
      <c r="C196" s="82"/>
      <c r="D196" s="82"/>
      <c r="E196" s="81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</row>
    <row r="197" spans="1:16" x14ac:dyDescent="0.25">
      <c r="A197" s="96"/>
      <c r="B197" s="82"/>
      <c r="C197" s="82"/>
      <c r="D197" s="82"/>
      <c r="E197" s="81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</row>
    <row r="198" spans="1:16" x14ac:dyDescent="0.25">
      <c r="A198" s="96"/>
      <c r="B198" s="82"/>
      <c r="C198" s="82"/>
      <c r="D198" s="82"/>
      <c r="E198" s="81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</row>
    <row r="199" spans="1:16" x14ac:dyDescent="0.25">
      <c r="A199" s="96"/>
      <c r="B199" s="82"/>
      <c r="C199" s="82"/>
      <c r="D199" s="82"/>
      <c r="E199" s="81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</row>
    <row r="200" spans="1:16" x14ac:dyDescent="0.25">
      <c r="A200" s="96"/>
      <c r="B200" s="82"/>
      <c r="C200" s="82"/>
      <c r="D200" s="82"/>
      <c r="E200" s="81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</row>
    <row r="201" spans="1:16" x14ac:dyDescent="0.25">
      <c r="A201" s="96"/>
      <c r="B201" s="82"/>
      <c r="C201" s="82"/>
      <c r="D201" s="82"/>
      <c r="E201" s="81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</row>
    <row r="202" spans="1:16" x14ac:dyDescent="0.25">
      <c r="A202" s="96"/>
      <c r="B202" s="82"/>
      <c r="C202" s="82"/>
      <c r="D202" s="82"/>
      <c r="E202" s="81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</row>
    <row r="203" spans="1:16" x14ac:dyDescent="0.25">
      <c r="A203" s="96"/>
      <c r="B203" s="82"/>
      <c r="C203" s="82"/>
      <c r="D203" s="82"/>
      <c r="E203" s="81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</row>
    <row r="204" spans="1:16" x14ac:dyDescent="0.25">
      <c r="A204" s="96"/>
      <c r="B204" s="82"/>
      <c r="C204" s="82"/>
      <c r="D204" s="82"/>
      <c r="E204" s="81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</row>
    <row r="205" spans="1:16" x14ac:dyDescent="0.25">
      <c r="A205" s="96"/>
      <c r="B205" s="82"/>
      <c r="C205" s="82"/>
      <c r="D205" s="82"/>
      <c r="E205" s="81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</row>
    <row r="206" spans="1:16" x14ac:dyDescent="0.25">
      <c r="A206" s="96"/>
      <c r="B206" s="82"/>
      <c r="C206" s="82"/>
      <c r="D206" s="82"/>
      <c r="E206" s="81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</row>
    <row r="207" spans="1:16" x14ac:dyDescent="0.25">
      <c r="A207" s="96"/>
      <c r="B207" s="82"/>
      <c r="C207" s="82"/>
      <c r="D207" s="82"/>
      <c r="E207" s="81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</row>
    <row r="208" spans="1:16" x14ac:dyDescent="0.25">
      <c r="A208" s="96"/>
      <c r="B208" s="82"/>
      <c r="C208" s="82"/>
      <c r="D208" s="82"/>
      <c r="E208" s="81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</row>
    <row r="209" spans="1:16" x14ac:dyDescent="0.25">
      <c r="A209" s="96"/>
      <c r="B209" s="82"/>
      <c r="C209" s="82"/>
      <c r="D209" s="82"/>
      <c r="E209" s="81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</row>
    <row r="210" spans="1:16" x14ac:dyDescent="0.25">
      <c r="A210" s="96"/>
      <c r="B210" s="82"/>
      <c r="C210" s="82"/>
      <c r="D210" s="82"/>
      <c r="E210" s="81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</row>
    <row r="211" spans="1:16" x14ac:dyDescent="0.25">
      <c r="A211" s="96"/>
      <c r="B211" s="82"/>
      <c r="C211" s="82"/>
      <c r="D211" s="82"/>
      <c r="E211" s="81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</row>
    <row r="212" spans="1:16" x14ac:dyDescent="0.25">
      <c r="A212" s="96"/>
      <c r="B212" s="82"/>
      <c r="C212" s="82"/>
      <c r="D212" s="82"/>
      <c r="E212" s="81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</row>
    <row r="213" spans="1:16" x14ac:dyDescent="0.25">
      <c r="A213" s="96"/>
      <c r="B213" s="82"/>
      <c r="C213" s="82"/>
      <c r="D213" s="82"/>
      <c r="E213" s="81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</row>
    <row r="214" spans="1:16" x14ac:dyDescent="0.25">
      <c r="A214" s="96"/>
      <c r="B214" s="82"/>
      <c r="C214" s="82"/>
      <c r="D214" s="82"/>
      <c r="E214" s="81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</row>
    <row r="215" spans="1:16" x14ac:dyDescent="0.25">
      <c r="A215" s="96"/>
      <c r="B215" s="82"/>
      <c r="C215" s="82"/>
      <c r="D215" s="82"/>
      <c r="E215" s="81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</row>
    <row r="216" spans="1:16" x14ac:dyDescent="0.25">
      <c r="A216" s="96"/>
      <c r="B216" s="82"/>
      <c r="C216" s="82"/>
      <c r="D216" s="82"/>
      <c r="E216" s="81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</row>
    <row r="217" spans="1:16" x14ac:dyDescent="0.25">
      <c r="A217" s="96"/>
      <c r="B217" s="82"/>
      <c r="C217" s="82"/>
      <c r="D217" s="82"/>
      <c r="E217" s="81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</row>
    <row r="218" spans="1:16" x14ac:dyDescent="0.25">
      <c r="A218" s="96"/>
      <c r="B218" s="82"/>
      <c r="C218" s="82"/>
      <c r="D218" s="82"/>
      <c r="E218" s="81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</row>
    <row r="219" spans="1:16" x14ac:dyDescent="0.25">
      <c r="A219" s="96"/>
      <c r="B219" s="82"/>
      <c r="C219" s="82"/>
      <c r="D219" s="82"/>
      <c r="E219" s="81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</row>
    <row r="220" spans="1:16" x14ac:dyDescent="0.25">
      <c r="A220" s="96"/>
      <c r="B220" s="82"/>
      <c r="C220" s="82"/>
      <c r="D220" s="82"/>
      <c r="E220" s="81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</row>
    <row r="221" spans="1:16" x14ac:dyDescent="0.25">
      <c r="A221" s="96"/>
      <c r="B221" s="82"/>
      <c r="C221" s="82"/>
      <c r="D221" s="82"/>
      <c r="E221" s="81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</row>
    <row r="222" spans="1:16" x14ac:dyDescent="0.25">
      <c r="A222" s="96"/>
      <c r="B222" s="82"/>
      <c r="C222" s="82"/>
      <c r="D222" s="82"/>
      <c r="E222" s="81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</row>
    <row r="223" spans="1:16" x14ac:dyDescent="0.25">
      <c r="A223" s="96"/>
      <c r="B223" s="82"/>
      <c r="C223" s="82"/>
      <c r="D223" s="82"/>
      <c r="E223" s="81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</row>
    <row r="224" spans="1:16" x14ac:dyDescent="0.25">
      <c r="A224" s="96"/>
      <c r="B224" s="82"/>
      <c r="C224" s="82"/>
      <c r="D224" s="82"/>
      <c r="E224" s="81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</row>
    <row r="225" spans="1:16" x14ac:dyDescent="0.25">
      <c r="A225" s="96"/>
      <c r="B225" s="82"/>
      <c r="C225" s="82"/>
      <c r="D225" s="82"/>
      <c r="E225" s="81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</row>
    <row r="226" spans="1:16" x14ac:dyDescent="0.25">
      <c r="A226" s="96"/>
      <c r="B226" s="82"/>
      <c r="C226" s="82"/>
      <c r="D226" s="82"/>
      <c r="E226" s="81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</row>
    <row r="227" spans="1:16" x14ac:dyDescent="0.25">
      <c r="A227" s="96"/>
      <c r="B227" s="82"/>
      <c r="C227" s="82"/>
      <c r="D227" s="82"/>
      <c r="E227" s="81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</row>
    <row r="228" spans="1:16" x14ac:dyDescent="0.25">
      <c r="A228" s="96"/>
      <c r="B228" s="82"/>
      <c r="C228" s="82"/>
      <c r="D228" s="82"/>
      <c r="E228" s="81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</row>
    <row r="229" spans="1:16" x14ac:dyDescent="0.25">
      <c r="A229" s="96"/>
      <c r="B229" s="82"/>
      <c r="C229" s="82"/>
      <c r="D229" s="82"/>
      <c r="E229" s="81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</row>
    <row r="230" spans="1:16" x14ac:dyDescent="0.25">
      <c r="A230" s="96"/>
      <c r="B230" s="82"/>
      <c r="C230" s="82"/>
      <c r="D230" s="82"/>
      <c r="E230" s="81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</row>
    <row r="231" spans="1:16" x14ac:dyDescent="0.25">
      <c r="A231" s="96"/>
      <c r="B231" s="82"/>
      <c r="C231" s="82"/>
      <c r="D231" s="82"/>
      <c r="E231" s="81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</row>
    <row r="232" spans="1:16" x14ac:dyDescent="0.25">
      <c r="A232" s="96"/>
      <c r="B232" s="82"/>
      <c r="C232" s="82"/>
      <c r="D232" s="82"/>
      <c r="E232" s="81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</row>
    <row r="233" spans="1:16" x14ac:dyDescent="0.25">
      <c r="A233" s="96"/>
      <c r="B233" s="82"/>
      <c r="C233" s="82"/>
      <c r="D233" s="82"/>
      <c r="E233" s="81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</row>
    <row r="234" spans="1:16" x14ac:dyDescent="0.25">
      <c r="A234" s="96"/>
      <c r="B234" s="82"/>
      <c r="C234" s="82"/>
      <c r="D234" s="82"/>
      <c r="E234" s="81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</row>
    <row r="235" spans="1:16" x14ac:dyDescent="0.25">
      <c r="A235" s="96"/>
      <c r="B235" s="82"/>
      <c r="C235" s="82"/>
      <c r="D235" s="82"/>
      <c r="E235" s="81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</row>
    <row r="236" spans="1:16" x14ac:dyDescent="0.25">
      <c r="A236" s="96"/>
      <c r="B236" s="82"/>
      <c r="C236" s="82"/>
      <c r="D236" s="82"/>
      <c r="E236" s="81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</row>
    <row r="237" spans="1:16" x14ac:dyDescent="0.25">
      <c r="A237" s="96"/>
      <c r="B237" s="82"/>
      <c r="C237" s="82"/>
      <c r="D237" s="82"/>
      <c r="E237" s="81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</row>
    <row r="238" spans="1:16" x14ac:dyDescent="0.25">
      <c r="A238" s="96"/>
      <c r="B238" s="82"/>
      <c r="C238" s="82"/>
      <c r="D238" s="82"/>
      <c r="E238" s="81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</row>
    <row r="239" spans="1:16" x14ac:dyDescent="0.25">
      <c r="A239" s="96"/>
      <c r="B239" s="82"/>
      <c r="C239" s="82"/>
      <c r="D239" s="82"/>
      <c r="E239" s="81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</row>
    <row r="240" spans="1:16" x14ac:dyDescent="0.25">
      <c r="A240" s="96"/>
      <c r="B240" s="82"/>
      <c r="C240" s="82"/>
      <c r="D240" s="82"/>
      <c r="E240" s="81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</row>
    <row r="241" spans="1:16" x14ac:dyDescent="0.25">
      <c r="A241" s="96"/>
      <c r="B241" s="82"/>
      <c r="C241" s="82"/>
      <c r="D241" s="82"/>
      <c r="E241" s="81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</row>
    <row r="242" spans="1:16" x14ac:dyDescent="0.25">
      <c r="A242" s="96"/>
      <c r="B242" s="82"/>
      <c r="C242" s="82"/>
      <c r="D242" s="82"/>
      <c r="E242" s="81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</row>
    <row r="243" spans="1:16" x14ac:dyDescent="0.25">
      <c r="A243" s="96"/>
      <c r="B243" s="82"/>
      <c r="C243" s="82"/>
      <c r="D243" s="82"/>
      <c r="E243" s="81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</row>
    <row r="244" spans="1:16" x14ac:dyDescent="0.25">
      <c r="A244" s="96"/>
      <c r="B244" s="82"/>
      <c r="C244" s="82"/>
      <c r="D244" s="82"/>
      <c r="E244" s="81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</row>
    <row r="245" spans="1:16" x14ac:dyDescent="0.25">
      <c r="A245" s="96"/>
      <c r="B245" s="82"/>
      <c r="C245" s="82"/>
      <c r="D245" s="82"/>
      <c r="E245" s="81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</row>
    <row r="246" spans="1:16" x14ac:dyDescent="0.25">
      <c r="A246" s="96"/>
      <c r="B246" s="82"/>
      <c r="C246" s="82"/>
      <c r="D246" s="82"/>
      <c r="E246" s="81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</row>
    <row r="247" spans="1:16" x14ac:dyDescent="0.25">
      <c r="A247" s="96"/>
      <c r="B247" s="82"/>
      <c r="C247" s="82"/>
      <c r="D247" s="82"/>
      <c r="E247" s="81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</row>
    <row r="248" spans="1:16" x14ac:dyDescent="0.25">
      <c r="A248" s="96"/>
      <c r="B248" s="82"/>
      <c r="C248" s="82"/>
      <c r="D248" s="82"/>
      <c r="E248" s="81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</row>
    <row r="249" spans="1:16" x14ac:dyDescent="0.25">
      <c r="A249" s="96"/>
      <c r="B249" s="82"/>
      <c r="C249" s="82"/>
      <c r="D249" s="82"/>
      <c r="E249" s="81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</row>
    <row r="250" spans="1:16" x14ac:dyDescent="0.25">
      <c r="A250" s="96"/>
      <c r="B250" s="82"/>
      <c r="C250" s="82"/>
      <c r="D250" s="82"/>
      <c r="E250" s="81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</row>
    <row r="251" spans="1:16" x14ac:dyDescent="0.25">
      <c r="A251" s="96"/>
      <c r="B251" s="82"/>
      <c r="C251" s="82"/>
      <c r="D251" s="82"/>
      <c r="E251" s="81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</row>
    <row r="252" spans="1:16" x14ac:dyDescent="0.25">
      <c r="A252" s="96"/>
      <c r="B252" s="82"/>
      <c r="C252" s="82"/>
      <c r="D252" s="82"/>
      <c r="E252" s="81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</row>
    <row r="253" spans="1:16" x14ac:dyDescent="0.25">
      <c r="A253" s="96"/>
      <c r="B253" s="82"/>
      <c r="C253" s="82"/>
      <c r="D253" s="82"/>
      <c r="E253" s="81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</row>
    <row r="254" spans="1:16" x14ac:dyDescent="0.25">
      <c r="A254" s="96"/>
      <c r="B254" s="82"/>
      <c r="C254" s="82"/>
      <c r="D254" s="82"/>
      <c r="E254" s="81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</row>
    <row r="255" spans="1:16" x14ac:dyDescent="0.25">
      <c r="A255" s="96"/>
      <c r="B255" s="82"/>
      <c r="C255" s="82"/>
      <c r="D255" s="82"/>
      <c r="E255" s="81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</row>
    <row r="256" spans="1:16" x14ac:dyDescent="0.25">
      <c r="A256" s="96"/>
      <c r="B256" s="82"/>
      <c r="C256" s="82"/>
      <c r="D256" s="82"/>
      <c r="E256" s="81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</row>
    <row r="257" spans="1:16" x14ac:dyDescent="0.25">
      <c r="A257" s="96"/>
      <c r="B257" s="82"/>
      <c r="C257" s="82"/>
      <c r="D257" s="82"/>
      <c r="E257" s="81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</row>
    <row r="258" spans="1:16" x14ac:dyDescent="0.25">
      <c r="A258" s="96"/>
      <c r="B258" s="82"/>
      <c r="C258" s="82"/>
      <c r="D258" s="82"/>
      <c r="E258" s="81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</row>
    <row r="259" spans="1:16" x14ac:dyDescent="0.25">
      <c r="A259" s="96"/>
      <c r="B259" s="82"/>
      <c r="C259" s="82"/>
      <c r="D259" s="82"/>
      <c r="E259" s="81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</row>
    <row r="260" spans="1:16" x14ac:dyDescent="0.25">
      <c r="A260" s="96"/>
      <c r="B260" s="82"/>
      <c r="C260" s="82"/>
      <c r="D260" s="82"/>
      <c r="E260" s="81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</row>
    <row r="261" spans="1:16" x14ac:dyDescent="0.25">
      <c r="A261" s="96"/>
      <c r="B261" s="82"/>
      <c r="C261" s="82"/>
      <c r="D261" s="82"/>
      <c r="E261" s="81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</row>
    <row r="262" spans="1:16" x14ac:dyDescent="0.25">
      <c r="A262" s="96"/>
      <c r="B262" s="82"/>
      <c r="C262" s="82"/>
      <c r="D262" s="82"/>
      <c r="E262" s="81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</row>
    <row r="263" spans="1:16" x14ac:dyDescent="0.25">
      <c r="A263" s="96"/>
      <c r="B263" s="82"/>
      <c r="C263" s="82"/>
      <c r="D263" s="82"/>
      <c r="E263" s="81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</row>
    <row r="264" spans="1:16" x14ac:dyDescent="0.25">
      <c r="A264" s="96"/>
      <c r="B264" s="82"/>
      <c r="C264" s="82"/>
      <c r="D264" s="82"/>
      <c r="E264" s="81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</row>
    <row r="265" spans="1:16" x14ac:dyDescent="0.25">
      <c r="A265" s="96"/>
      <c r="B265" s="82"/>
      <c r="C265" s="82"/>
      <c r="D265" s="82"/>
      <c r="E265" s="81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</row>
    <row r="266" spans="1:16" x14ac:dyDescent="0.25">
      <c r="A266" s="96"/>
      <c r="B266" s="82"/>
      <c r="C266" s="82"/>
      <c r="D266" s="82"/>
      <c r="E266" s="81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</row>
    <row r="267" spans="1:16" x14ac:dyDescent="0.25">
      <c r="A267" s="96"/>
      <c r="B267" s="82"/>
      <c r="C267" s="82"/>
      <c r="D267" s="82"/>
      <c r="E267" s="81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</row>
    <row r="268" spans="1:16" x14ac:dyDescent="0.25">
      <c r="A268" s="96"/>
      <c r="B268" s="82"/>
      <c r="C268" s="82"/>
      <c r="D268" s="82"/>
      <c r="E268" s="81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</row>
    <row r="269" spans="1:16" x14ac:dyDescent="0.25">
      <c r="A269" s="96"/>
      <c r="B269" s="82"/>
      <c r="C269" s="82"/>
      <c r="D269" s="82"/>
      <c r="E269" s="81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</row>
    <row r="270" spans="1:16" x14ac:dyDescent="0.25">
      <c r="A270" s="96"/>
      <c r="B270" s="82"/>
      <c r="C270" s="82"/>
      <c r="D270" s="82"/>
      <c r="E270" s="81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</row>
    <row r="271" spans="1:16" x14ac:dyDescent="0.25">
      <c r="A271" s="96"/>
      <c r="B271" s="82"/>
      <c r="C271" s="82"/>
      <c r="D271" s="82"/>
      <c r="E271" s="81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</row>
    <row r="272" spans="1:16" x14ac:dyDescent="0.25">
      <c r="A272" s="96"/>
      <c r="B272" s="82"/>
      <c r="C272" s="82"/>
      <c r="D272" s="82"/>
      <c r="E272" s="81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</row>
    <row r="273" spans="1:16" x14ac:dyDescent="0.25">
      <c r="A273" s="96"/>
      <c r="B273" s="82"/>
      <c r="C273" s="82"/>
      <c r="D273" s="82"/>
      <c r="E273" s="81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</row>
    <row r="274" spans="1:16" x14ac:dyDescent="0.25">
      <c r="A274" s="96"/>
      <c r="B274" s="82"/>
      <c r="C274" s="82"/>
      <c r="D274" s="82"/>
      <c r="E274" s="81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</row>
    <row r="275" spans="1:16" x14ac:dyDescent="0.25">
      <c r="A275" s="96"/>
      <c r="B275" s="82"/>
      <c r="C275" s="82"/>
      <c r="D275" s="82"/>
      <c r="E275" s="81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</row>
    <row r="276" spans="1:16" x14ac:dyDescent="0.25">
      <c r="A276" s="96"/>
      <c r="B276" s="82"/>
      <c r="C276" s="82"/>
      <c r="D276" s="82"/>
      <c r="E276" s="81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</row>
    <row r="277" spans="1:16" x14ac:dyDescent="0.25">
      <c r="A277" s="96"/>
      <c r="B277" s="82"/>
      <c r="C277" s="82"/>
      <c r="D277" s="82"/>
      <c r="E277" s="81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</row>
    <row r="278" spans="1:16" x14ac:dyDescent="0.25">
      <c r="A278" s="96"/>
      <c r="B278" s="82"/>
      <c r="C278" s="82"/>
      <c r="D278" s="82"/>
      <c r="E278" s="81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</row>
    <row r="279" spans="1:16" x14ac:dyDescent="0.25">
      <c r="A279" s="96"/>
      <c r="B279" s="82"/>
      <c r="C279" s="82"/>
      <c r="D279" s="82"/>
      <c r="E279" s="81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</row>
    <row r="280" spans="1:16" x14ac:dyDescent="0.25">
      <c r="A280" s="96"/>
      <c r="B280" s="82"/>
      <c r="C280" s="82"/>
      <c r="D280" s="82"/>
      <c r="E280" s="81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</row>
    <row r="281" spans="1:16" x14ac:dyDescent="0.25">
      <c r="A281" s="96"/>
      <c r="B281" s="82"/>
      <c r="C281" s="82"/>
      <c r="D281" s="82"/>
      <c r="E281" s="81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</row>
    <row r="282" spans="1:16" x14ac:dyDescent="0.25">
      <c r="A282" s="96"/>
      <c r="B282" s="82"/>
      <c r="C282" s="82"/>
      <c r="D282" s="82"/>
      <c r="E282" s="81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</row>
    <row r="283" spans="1:16" x14ac:dyDescent="0.25">
      <c r="A283" s="96"/>
      <c r="B283" s="82"/>
      <c r="C283" s="82"/>
      <c r="D283" s="82"/>
      <c r="E283" s="81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</row>
    <row r="284" spans="1:16" x14ac:dyDescent="0.25">
      <c r="A284" s="96"/>
      <c r="B284" s="82"/>
      <c r="C284" s="82"/>
      <c r="D284" s="82"/>
      <c r="E284" s="81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</row>
    <row r="285" spans="1:16" x14ac:dyDescent="0.25">
      <c r="A285" s="96"/>
      <c r="B285" s="82"/>
      <c r="C285" s="82"/>
      <c r="D285" s="82"/>
      <c r="E285" s="81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</row>
    <row r="286" spans="1:16" x14ac:dyDescent="0.25">
      <c r="A286" s="96"/>
      <c r="B286" s="82"/>
      <c r="C286" s="82"/>
      <c r="D286" s="82"/>
      <c r="E286" s="81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</row>
    <row r="287" spans="1:16" x14ac:dyDescent="0.25">
      <c r="A287" s="96"/>
      <c r="B287" s="82"/>
      <c r="C287" s="82"/>
      <c r="D287" s="82"/>
      <c r="E287" s="81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</row>
    <row r="288" spans="1:16" x14ac:dyDescent="0.25">
      <c r="A288" s="96"/>
      <c r="B288" s="82"/>
      <c r="C288" s="82"/>
      <c r="D288" s="82"/>
      <c r="E288" s="81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</row>
    <row r="289" spans="1:16" x14ac:dyDescent="0.25">
      <c r="A289" s="96"/>
      <c r="B289" s="82"/>
      <c r="C289" s="82"/>
      <c r="D289" s="82"/>
      <c r="E289" s="81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</row>
    <row r="290" spans="1:16" x14ac:dyDescent="0.25">
      <c r="A290" s="96"/>
      <c r="B290" s="82"/>
      <c r="C290" s="82"/>
      <c r="D290" s="82"/>
      <c r="E290" s="81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</row>
    <row r="291" spans="1:16" x14ac:dyDescent="0.25">
      <c r="A291" s="96"/>
      <c r="B291" s="82"/>
      <c r="C291" s="82"/>
      <c r="D291" s="82"/>
      <c r="E291" s="81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</row>
    <row r="292" spans="1:16" x14ac:dyDescent="0.25">
      <c r="A292" s="96"/>
      <c r="B292" s="82"/>
      <c r="C292" s="82"/>
      <c r="D292" s="82"/>
      <c r="E292" s="81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</row>
    <row r="293" spans="1:16" x14ac:dyDescent="0.25">
      <c r="A293" s="96"/>
      <c r="B293" s="82"/>
      <c r="C293" s="82"/>
      <c r="D293" s="82"/>
      <c r="E293" s="81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</row>
    <row r="294" spans="1:16" x14ac:dyDescent="0.25">
      <c r="A294" s="96"/>
      <c r="B294" s="82"/>
      <c r="C294" s="82"/>
      <c r="D294" s="82"/>
      <c r="E294" s="81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</row>
    <row r="295" spans="1:16" x14ac:dyDescent="0.25">
      <c r="A295" s="96"/>
      <c r="B295" s="82"/>
      <c r="C295" s="82"/>
      <c r="D295" s="82"/>
      <c r="E295" s="81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</row>
    <row r="296" spans="1:16" x14ac:dyDescent="0.25">
      <c r="A296" s="96"/>
      <c r="B296" s="82"/>
      <c r="C296" s="82"/>
      <c r="D296" s="82"/>
      <c r="E296" s="81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</row>
    <row r="297" spans="1:16" x14ac:dyDescent="0.25">
      <c r="A297" s="96"/>
      <c r="B297" s="82"/>
      <c r="C297" s="82"/>
      <c r="D297" s="82"/>
      <c r="E297" s="81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</row>
    <row r="298" spans="1:16" x14ac:dyDescent="0.25">
      <c r="A298" s="96"/>
      <c r="B298" s="82"/>
      <c r="C298" s="82"/>
      <c r="D298" s="82"/>
      <c r="E298" s="81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</row>
    <row r="299" spans="1:16" x14ac:dyDescent="0.25">
      <c r="A299" s="96"/>
      <c r="B299" s="82"/>
      <c r="C299" s="82"/>
      <c r="D299" s="82"/>
      <c r="E299" s="81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</row>
    <row r="300" spans="1:16" x14ac:dyDescent="0.25">
      <c r="A300" s="96"/>
      <c r="B300" s="82"/>
      <c r="C300" s="82"/>
      <c r="D300" s="82"/>
      <c r="E300" s="81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</row>
    <row r="301" spans="1:16" x14ac:dyDescent="0.25">
      <c r="A301" s="96"/>
      <c r="B301" s="82"/>
      <c r="C301" s="82"/>
      <c r="D301" s="82"/>
      <c r="E301" s="81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</row>
    <row r="302" spans="1:16" x14ac:dyDescent="0.25">
      <c r="A302" s="96"/>
      <c r="B302" s="82"/>
      <c r="C302" s="82"/>
      <c r="D302" s="82"/>
      <c r="E302" s="81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</row>
    <row r="303" spans="1:16" x14ac:dyDescent="0.25">
      <c r="A303" s="96"/>
      <c r="B303" s="82"/>
      <c r="C303" s="82"/>
      <c r="D303" s="82"/>
      <c r="E303" s="81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</row>
    <row r="304" spans="1:16" x14ac:dyDescent="0.25">
      <c r="A304" s="96"/>
      <c r="B304" s="82"/>
      <c r="C304" s="82"/>
      <c r="D304" s="82"/>
      <c r="E304" s="81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</row>
    <row r="305" spans="1:16" x14ac:dyDescent="0.25">
      <c r="A305" s="96"/>
      <c r="B305" s="82"/>
      <c r="C305" s="82"/>
      <c r="D305" s="82"/>
      <c r="E305" s="81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</row>
    <row r="306" spans="1:16" x14ac:dyDescent="0.25">
      <c r="A306" s="96"/>
      <c r="B306" s="82"/>
      <c r="C306" s="82"/>
      <c r="D306" s="82"/>
      <c r="E306" s="81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</row>
    <row r="307" spans="1:16" x14ac:dyDescent="0.25">
      <c r="A307" s="96"/>
      <c r="B307" s="82"/>
      <c r="C307" s="82"/>
      <c r="D307" s="82"/>
      <c r="E307" s="81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</row>
    <row r="308" spans="1:16" x14ac:dyDescent="0.25">
      <c r="A308" s="96"/>
      <c r="B308" s="82"/>
      <c r="C308" s="82"/>
      <c r="D308" s="82"/>
      <c r="E308" s="81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</row>
    <row r="309" spans="1:16" x14ac:dyDescent="0.25">
      <c r="A309" s="96"/>
      <c r="B309" s="82"/>
      <c r="C309" s="82"/>
      <c r="D309" s="82"/>
      <c r="E309" s="81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</row>
    <row r="310" spans="1:16" x14ac:dyDescent="0.25">
      <c r="A310" s="96"/>
      <c r="B310" s="82"/>
      <c r="C310" s="82"/>
      <c r="D310" s="82"/>
      <c r="E310" s="81"/>
      <c r="F310" s="82"/>
      <c r="G310" s="81"/>
      <c r="H310" s="81"/>
      <c r="I310" s="81"/>
      <c r="J310" s="82"/>
      <c r="K310" s="82"/>
      <c r="L310" s="81"/>
      <c r="M310" s="81"/>
      <c r="N310" s="81"/>
    </row>
    <row r="311" spans="1:16" x14ac:dyDescent="0.25">
      <c r="A311" s="96"/>
      <c r="B311" s="82"/>
      <c r="C311" s="82"/>
      <c r="D311" s="82"/>
      <c r="E311" s="81"/>
      <c r="F311" s="82"/>
      <c r="G311" s="81"/>
      <c r="H311" s="81"/>
      <c r="I311" s="81"/>
      <c r="J311" s="82"/>
      <c r="K311" s="82"/>
      <c r="L311" s="81"/>
      <c r="M311" s="81"/>
      <c r="N311" s="81"/>
    </row>
    <row r="312" spans="1:16" x14ac:dyDescent="0.25">
      <c r="A312" s="96"/>
      <c r="B312" s="82"/>
      <c r="C312" s="82"/>
      <c r="D312" s="82"/>
      <c r="E312" s="81"/>
      <c r="F312" s="82"/>
      <c r="G312" s="81"/>
      <c r="H312" s="81"/>
      <c r="I312" s="81"/>
      <c r="J312" s="82"/>
      <c r="K312" s="82"/>
      <c r="L312" s="81"/>
      <c r="M312" s="81"/>
      <c r="N312" s="81"/>
    </row>
    <row r="313" spans="1:16" x14ac:dyDescent="0.25">
      <c r="A313" s="96"/>
      <c r="B313" s="82"/>
      <c r="C313" s="82"/>
      <c r="D313" s="82"/>
      <c r="E313" s="81"/>
      <c r="F313" s="82"/>
      <c r="G313" s="81"/>
      <c r="H313" s="81"/>
      <c r="I313" s="81"/>
      <c r="J313" s="82"/>
      <c r="K313" s="82"/>
      <c r="L313" s="81"/>
      <c r="M313" s="81"/>
      <c r="N313" s="81"/>
    </row>
    <row r="314" spans="1:16" x14ac:dyDescent="0.25">
      <c r="A314" s="96"/>
      <c r="B314" s="82"/>
      <c r="C314" s="82"/>
      <c r="D314" s="82"/>
      <c r="E314" s="81"/>
      <c r="F314" s="82"/>
      <c r="G314" s="81"/>
      <c r="H314" s="81"/>
      <c r="I314" s="81"/>
      <c r="J314" s="82"/>
      <c r="K314" s="82"/>
      <c r="L314" s="81"/>
      <c r="M314" s="81"/>
      <c r="N314" s="81"/>
    </row>
    <row r="315" spans="1:16" x14ac:dyDescent="0.25">
      <c r="A315" s="96"/>
      <c r="B315" s="82"/>
      <c r="C315" s="82"/>
      <c r="D315" s="82"/>
      <c r="E315" s="81"/>
      <c r="F315" s="82"/>
      <c r="G315" s="81"/>
      <c r="H315" s="81"/>
      <c r="I315" s="81"/>
      <c r="J315" s="82"/>
      <c r="K315" s="82"/>
      <c r="L315" s="81"/>
      <c r="M315" s="81"/>
      <c r="N315" s="81"/>
    </row>
    <row r="316" spans="1:16" x14ac:dyDescent="0.25">
      <c r="A316" s="96"/>
      <c r="B316" s="82"/>
      <c r="C316" s="82"/>
      <c r="D316" s="82"/>
      <c r="E316" s="81"/>
      <c r="F316" s="82"/>
      <c r="G316" s="81"/>
      <c r="H316" s="81"/>
      <c r="I316" s="81"/>
      <c r="J316" s="82"/>
      <c r="K316" s="82"/>
      <c r="L316" s="81"/>
      <c r="M316" s="81"/>
      <c r="N316" s="81"/>
    </row>
    <row r="317" spans="1:16" x14ac:dyDescent="0.25">
      <c r="A317" s="96"/>
      <c r="B317" s="82"/>
      <c r="C317" s="82"/>
      <c r="D317" s="82"/>
      <c r="E317" s="81"/>
      <c r="F317" s="82"/>
      <c r="G317" s="81"/>
      <c r="H317" s="81"/>
      <c r="I317" s="81"/>
      <c r="J317" s="82"/>
      <c r="K317" s="82"/>
      <c r="L317" s="81"/>
      <c r="M317" s="81"/>
      <c r="N317" s="81"/>
    </row>
    <row r="318" spans="1:16" x14ac:dyDescent="0.25">
      <c r="A318" s="96"/>
      <c r="B318" s="82"/>
      <c r="C318" s="82"/>
      <c r="D318" s="82"/>
      <c r="E318" s="81"/>
      <c r="F318" s="82"/>
      <c r="G318" s="81"/>
      <c r="H318" s="81"/>
      <c r="I318" s="81"/>
      <c r="J318" s="82"/>
      <c r="K318" s="82"/>
      <c r="L318" s="81"/>
      <c r="M318" s="81"/>
      <c r="N318" s="81"/>
    </row>
    <row r="319" spans="1:16" x14ac:dyDescent="0.25">
      <c r="A319" s="96"/>
      <c r="B319" s="82"/>
      <c r="C319" s="82"/>
      <c r="D319" s="82"/>
      <c r="E319" s="81"/>
      <c r="F319" s="82"/>
      <c r="G319" s="81"/>
      <c r="H319" s="81"/>
      <c r="I319" s="81"/>
      <c r="J319" s="82"/>
      <c r="K319" s="82"/>
      <c r="L319" s="81"/>
      <c r="M319" s="81"/>
      <c r="N319" s="81"/>
    </row>
    <row r="320" spans="1:16" x14ac:dyDescent="0.25">
      <c r="A320" s="96"/>
      <c r="B320" s="82"/>
      <c r="C320" s="82"/>
      <c r="D320" s="82"/>
      <c r="E320" s="81"/>
      <c r="F320" s="82"/>
      <c r="G320" s="81"/>
      <c r="H320" s="81"/>
      <c r="I320" s="81"/>
      <c r="J320" s="82"/>
      <c r="K320" s="82"/>
      <c r="L320" s="81"/>
      <c r="M320" s="81"/>
      <c r="N320" s="81"/>
    </row>
    <row r="321" spans="1:14" x14ac:dyDescent="0.25">
      <c r="A321" s="96"/>
      <c r="B321" s="82"/>
      <c r="C321" s="82"/>
      <c r="D321" s="82"/>
      <c r="E321" s="81"/>
      <c r="F321" s="82"/>
      <c r="G321" s="81"/>
      <c r="H321" s="81"/>
      <c r="I321" s="81"/>
      <c r="J321" s="82"/>
      <c r="K321" s="82"/>
      <c r="L321" s="81"/>
      <c r="M321" s="81"/>
      <c r="N321" s="81"/>
    </row>
    <row r="322" spans="1:14" x14ac:dyDescent="0.25">
      <c r="A322" s="96"/>
      <c r="B322" s="82"/>
      <c r="C322" s="82"/>
      <c r="D322" s="82"/>
      <c r="E322" s="81"/>
      <c r="F322" s="82"/>
      <c r="G322" s="81"/>
      <c r="H322" s="81"/>
      <c r="I322" s="81"/>
      <c r="J322" s="82"/>
      <c r="K322" s="82"/>
      <c r="L322" s="81"/>
      <c r="M322" s="81"/>
      <c r="N322" s="81"/>
    </row>
    <row r="323" spans="1:14" x14ac:dyDescent="0.25">
      <c r="A323" s="96"/>
      <c r="B323" s="82"/>
      <c r="C323" s="82"/>
      <c r="D323" s="82"/>
      <c r="E323" s="81"/>
      <c r="F323" s="82"/>
      <c r="G323" s="81"/>
      <c r="H323" s="81"/>
      <c r="I323" s="81"/>
      <c r="J323" s="82"/>
      <c r="K323" s="82"/>
      <c r="L323" s="81"/>
      <c r="M323" s="81"/>
      <c r="N323" s="81"/>
    </row>
    <row r="324" spans="1:14" x14ac:dyDescent="0.25">
      <c r="A324" s="96"/>
      <c r="B324" s="82"/>
      <c r="C324" s="82"/>
      <c r="D324" s="82"/>
      <c r="E324" s="81"/>
      <c r="F324" s="82"/>
      <c r="G324" s="81"/>
      <c r="H324" s="81"/>
      <c r="I324" s="81"/>
      <c r="J324" s="82"/>
      <c r="K324" s="82"/>
      <c r="L324" s="81"/>
      <c r="M324" s="81"/>
      <c r="N324" s="81"/>
    </row>
    <row r="325" spans="1:14" x14ac:dyDescent="0.25">
      <c r="A325" s="96"/>
      <c r="B325" s="82"/>
      <c r="C325" s="82"/>
      <c r="D325" s="82"/>
      <c r="E325" s="81"/>
      <c r="F325" s="82"/>
      <c r="G325" s="81"/>
      <c r="H325" s="81"/>
      <c r="I325" s="81"/>
      <c r="J325" s="82"/>
      <c r="K325" s="82"/>
      <c r="L325" s="81"/>
      <c r="M325" s="81"/>
      <c r="N325" s="81"/>
    </row>
    <row r="326" spans="1:14" x14ac:dyDescent="0.25">
      <c r="A326" s="96"/>
      <c r="B326" s="82"/>
      <c r="C326" s="82"/>
      <c r="D326" s="82"/>
      <c r="E326" s="81"/>
      <c r="F326" s="82"/>
      <c r="G326" s="81"/>
      <c r="H326" s="81"/>
      <c r="I326" s="81"/>
      <c r="J326" s="82"/>
      <c r="K326" s="82"/>
      <c r="L326" s="81"/>
      <c r="M326" s="81"/>
      <c r="N326" s="81"/>
    </row>
    <row r="327" spans="1:14" x14ac:dyDescent="0.25">
      <c r="A327" s="96"/>
      <c r="B327" s="82"/>
      <c r="C327" s="82"/>
      <c r="D327" s="82"/>
      <c r="E327" s="81"/>
      <c r="F327" s="82"/>
      <c r="G327" s="81"/>
      <c r="H327" s="81"/>
      <c r="I327" s="81"/>
      <c r="J327" s="82"/>
      <c r="K327" s="82"/>
      <c r="L327" s="81"/>
      <c r="M327" s="81"/>
      <c r="N327" s="81"/>
    </row>
    <row r="328" spans="1:14" x14ac:dyDescent="0.25">
      <c r="A328" s="96"/>
      <c r="B328" s="82"/>
      <c r="C328" s="82"/>
      <c r="D328" s="82"/>
      <c r="E328" s="81"/>
      <c r="F328" s="82"/>
      <c r="G328" s="81"/>
      <c r="H328" s="81"/>
      <c r="I328" s="81"/>
      <c r="J328" s="82"/>
      <c r="K328" s="82"/>
      <c r="L328" s="81"/>
      <c r="M328" s="81"/>
      <c r="N328" s="81"/>
    </row>
    <row r="329" spans="1:14" x14ac:dyDescent="0.25">
      <c r="A329" s="96"/>
      <c r="B329" s="82"/>
      <c r="C329" s="82"/>
      <c r="D329" s="82"/>
      <c r="E329" s="81"/>
      <c r="F329" s="82"/>
      <c r="G329" s="81"/>
      <c r="H329" s="81"/>
      <c r="I329" s="81"/>
      <c r="J329" s="82"/>
      <c r="K329" s="82"/>
      <c r="L329" s="81"/>
      <c r="M329" s="81"/>
      <c r="N329" s="81"/>
    </row>
    <row r="330" spans="1:14" x14ac:dyDescent="0.25">
      <c r="A330" s="96"/>
      <c r="B330" s="82"/>
      <c r="C330" s="82"/>
      <c r="D330" s="82"/>
      <c r="E330" s="81"/>
      <c r="F330" s="82"/>
      <c r="G330" s="81"/>
      <c r="H330" s="81"/>
      <c r="I330" s="81"/>
      <c r="J330" s="82"/>
      <c r="K330" s="82"/>
      <c r="L330" s="81"/>
      <c r="M330" s="81"/>
      <c r="N330" s="81"/>
    </row>
    <row r="331" spans="1:14" x14ac:dyDescent="0.25">
      <c r="A331" s="96"/>
      <c r="B331" s="82"/>
      <c r="C331" s="82"/>
      <c r="D331" s="82"/>
      <c r="E331" s="81"/>
      <c r="F331" s="82"/>
      <c r="G331" s="81"/>
      <c r="H331" s="81"/>
      <c r="I331" s="81"/>
      <c r="J331" s="82"/>
      <c r="K331" s="82"/>
      <c r="L331" s="81"/>
      <c r="M331" s="81"/>
      <c r="N331" s="81"/>
    </row>
    <row r="332" spans="1:14" x14ac:dyDescent="0.25">
      <c r="A332" s="96"/>
      <c r="B332" s="82"/>
      <c r="C332" s="82"/>
      <c r="D332" s="82"/>
      <c r="E332" s="81"/>
      <c r="F332" s="82"/>
      <c r="G332" s="81"/>
      <c r="H332" s="81"/>
      <c r="I332" s="81"/>
      <c r="J332" s="82"/>
      <c r="K332" s="82"/>
      <c r="L332" s="81"/>
      <c r="M332" s="81"/>
      <c r="N332" s="81"/>
    </row>
    <row r="333" spans="1:14" x14ac:dyDescent="0.25">
      <c r="A333" s="96"/>
      <c r="B333" s="82"/>
      <c r="C333" s="82"/>
      <c r="D333" s="82"/>
      <c r="E333" s="81"/>
      <c r="F333" s="82"/>
      <c r="G333" s="81"/>
      <c r="H333" s="81"/>
      <c r="I333" s="81"/>
      <c r="J333" s="82"/>
      <c r="K333" s="82"/>
      <c r="L333" s="81"/>
      <c r="M333" s="81"/>
      <c r="N333" s="81"/>
    </row>
    <row r="334" spans="1:14" x14ac:dyDescent="0.25">
      <c r="A334" s="96"/>
      <c r="B334" s="82"/>
      <c r="C334" s="82"/>
      <c r="D334" s="82"/>
      <c r="E334" s="81"/>
      <c r="F334" s="82"/>
      <c r="G334" s="81"/>
      <c r="H334" s="81"/>
      <c r="I334" s="81"/>
      <c r="J334" s="82"/>
      <c r="K334" s="82"/>
      <c r="L334" s="81"/>
      <c r="M334" s="81"/>
      <c r="N334" s="81"/>
    </row>
    <row r="335" spans="1:14" x14ac:dyDescent="0.25">
      <c r="A335" s="96"/>
      <c r="B335" s="82"/>
      <c r="C335" s="82"/>
      <c r="D335" s="82"/>
      <c r="E335" s="81"/>
      <c r="F335" s="82"/>
      <c r="G335" s="81"/>
      <c r="H335" s="81"/>
      <c r="I335" s="81"/>
      <c r="J335" s="82"/>
      <c r="K335" s="82"/>
      <c r="L335" s="81"/>
      <c r="M335" s="81"/>
      <c r="N335" s="81"/>
    </row>
    <row r="336" spans="1:14" x14ac:dyDescent="0.25">
      <c r="A336" s="96"/>
      <c r="B336" s="82"/>
      <c r="C336" s="82"/>
      <c r="D336" s="82"/>
      <c r="E336" s="81"/>
      <c r="F336" s="82"/>
      <c r="G336" s="81"/>
      <c r="H336" s="81"/>
      <c r="I336" s="81"/>
      <c r="J336" s="82"/>
      <c r="K336" s="82"/>
      <c r="L336" s="81"/>
      <c r="M336" s="81"/>
      <c r="N336" s="81"/>
    </row>
    <row r="337" spans="1:14" x14ac:dyDescent="0.25">
      <c r="A337" s="96"/>
      <c r="B337" s="82"/>
      <c r="C337" s="82"/>
      <c r="D337" s="82"/>
      <c r="E337" s="81"/>
      <c r="F337" s="82"/>
      <c r="G337" s="81"/>
      <c r="H337" s="81"/>
      <c r="I337" s="81"/>
      <c r="J337" s="82"/>
      <c r="K337" s="82"/>
      <c r="L337" s="81"/>
      <c r="M337" s="81"/>
      <c r="N337" s="81"/>
    </row>
    <row r="338" spans="1:14" x14ac:dyDescent="0.25">
      <c r="A338" s="96"/>
      <c r="B338" s="82"/>
      <c r="C338" s="82"/>
      <c r="D338" s="82"/>
      <c r="E338" s="81"/>
      <c r="F338" s="82"/>
      <c r="G338" s="81"/>
      <c r="H338" s="81"/>
      <c r="I338" s="81"/>
      <c r="J338" s="82"/>
      <c r="K338" s="82"/>
      <c r="L338" s="81"/>
      <c r="M338" s="81"/>
      <c r="N338" s="81"/>
    </row>
    <row r="339" spans="1:14" x14ac:dyDescent="0.25">
      <c r="A339" s="96"/>
      <c r="B339" s="82"/>
      <c r="C339" s="82"/>
      <c r="D339" s="82"/>
      <c r="E339" s="81"/>
      <c r="F339" s="82"/>
      <c r="G339" s="81"/>
      <c r="H339" s="81"/>
      <c r="I339" s="81"/>
      <c r="J339" s="82"/>
      <c r="K339" s="82"/>
      <c r="L339" s="81"/>
      <c r="M339" s="81"/>
      <c r="N339" s="81"/>
    </row>
    <row r="340" spans="1:14" x14ac:dyDescent="0.25">
      <c r="A340" s="96"/>
      <c r="B340" s="82"/>
      <c r="C340" s="82"/>
      <c r="D340" s="82"/>
      <c r="E340" s="81"/>
      <c r="F340" s="82"/>
      <c r="G340" s="81"/>
      <c r="H340" s="81"/>
      <c r="I340" s="81"/>
      <c r="J340" s="82"/>
      <c r="K340" s="82"/>
      <c r="L340" s="81"/>
      <c r="M340" s="81"/>
      <c r="N340" s="81"/>
    </row>
    <row r="341" spans="1:14" x14ac:dyDescent="0.25">
      <c r="A341" s="96"/>
      <c r="B341" s="82"/>
      <c r="C341" s="82"/>
      <c r="D341" s="82"/>
      <c r="E341" s="81"/>
      <c r="F341" s="82"/>
      <c r="G341" s="81"/>
      <c r="H341" s="81"/>
      <c r="I341" s="81"/>
      <c r="J341" s="82"/>
      <c r="K341" s="82"/>
      <c r="L341" s="81"/>
      <c r="M341" s="81"/>
      <c r="N341" s="81"/>
    </row>
    <row r="342" spans="1:14" x14ac:dyDescent="0.25">
      <c r="A342" s="96"/>
      <c r="B342" s="82"/>
      <c r="C342" s="82"/>
      <c r="D342" s="82"/>
      <c r="E342" s="81"/>
      <c r="F342" s="82"/>
      <c r="G342" s="81"/>
      <c r="H342" s="81"/>
      <c r="I342" s="81"/>
      <c r="J342" s="82"/>
      <c r="K342" s="82"/>
      <c r="L342" s="81"/>
      <c r="M342" s="81"/>
      <c r="N342" s="81"/>
    </row>
    <row r="343" spans="1:14" x14ac:dyDescent="0.25">
      <c r="A343" s="96"/>
      <c r="B343" s="82"/>
      <c r="C343" s="82"/>
      <c r="D343" s="82"/>
      <c r="E343" s="81"/>
      <c r="F343" s="82"/>
      <c r="G343" s="81"/>
      <c r="H343" s="81"/>
      <c r="I343" s="81"/>
      <c r="J343" s="82"/>
      <c r="K343" s="82"/>
      <c r="L343" s="81"/>
      <c r="M343" s="81"/>
      <c r="N343" s="81"/>
    </row>
    <row r="344" spans="1:14" x14ac:dyDescent="0.25">
      <c r="A344" s="96"/>
      <c r="B344" s="82"/>
      <c r="C344" s="82"/>
      <c r="D344" s="82"/>
      <c r="E344" s="81"/>
      <c r="F344" s="82"/>
      <c r="G344" s="81"/>
      <c r="H344" s="81"/>
      <c r="I344" s="81"/>
      <c r="J344" s="82"/>
      <c r="K344" s="82"/>
      <c r="L344" s="81"/>
      <c r="M344" s="81"/>
      <c r="N344" s="81"/>
    </row>
    <row r="345" spans="1:14" x14ac:dyDescent="0.25">
      <c r="A345" s="96"/>
      <c r="B345" s="82"/>
      <c r="C345" s="82"/>
      <c r="D345" s="82"/>
      <c r="E345" s="81"/>
      <c r="F345" s="82"/>
      <c r="G345" s="81"/>
      <c r="H345" s="81"/>
      <c r="I345" s="81"/>
      <c r="J345" s="82"/>
      <c r="K345" s="82"/>
      <c r="L345" s="81"/>
      <c r="M345" s="81"/>
      <c r="N345" s="81"/>
    </row>
    <row r="346" spans="1:14" x14ac:dyDescent="0.25">
      <c r="A346" s="96"/>
      <c r="B346" s="82"/>
      <c r="C346" s="82"/>
      <c r="D346" s="82"/>
      <c r="E346" s="81"/>
      <c r="F346" s="82"/>
      <c r="G346" s="81"/>
      <c r="H346" s="81"/>
      <c r="I346" s="81"/>
      <c r="J346" s="82"/>
      <c r="K346" s="82"/>
      <c r="L346" s="81"/>
      <c r="M346" s="81"/>
      <c r="N346" s="81"/>
    </row>
    <row r="347" spans="1:14" x14ac:dyDescent="0.25">
      <c r="A347" s="96"/>
      <c r="B347" s="82"/>
      <c r="C347" s="82"/>
      <c r="D347" s="82"/>
      <c r="E347" s="81"/>
      <c r="F347" s="82"/>
      <c r="G347" s="81"/>
      <c r="H347" s="81"/>
      <c r="I347" s="81"/>
      <c r="J347" s="82"/>
      <c r="K347" s="82"/>
      <c r="L347" s="81"/>
      <c r="M347" s="81"/>
      <c r="N347" s="81"/>
    </row>
    <row r="348" spans="1:14" x14ac:dyDescent="0.25">
      <c r="A348" s="96"/>
      <c r="B348" s="82"/>
      <c r="C348" s="82"/>
      <c r="D348" s="82"/>
      <c r="E348" s="81"/>
      <c r="F348" s="82"/>
      <c r="G348" s="81"/>
      <c r="H348" s="81"/>
      <c r="I348" s="81"/>
      <c r="J348" s="82"/>
      <c r="K348" s="82"/>
      <c r="L348" s="81"/>
      <c r="M348" s="81"/>
      <c r="N348" s="81"/>
    </row>
    <row r="349" spans="1:14" x14ac:dyDescent="0.25">
      <c r="A349" s="96"/>
      <c r="B349" s="82"/>
      <c r="C349" s="82"/>
      <c r="D349" s="82"/>
      <c r="E349" s="81"/>
      <c r="F349" s="82"/>
      <c r="G349" s="81"/>
      <c r="H349" s="81"/>
      <c r="I349" s="81"/>
      <c r="J349" s="82"/>
      <c r="K349" s="82"/>
      <c r="L349" s="81"/>
      <c r="M349" s="81"/>
      <c r="N349" s="81"/>
    </row>
    <row r="350" spans="1:14" x14ac:dyDescent="0.25">
      <c r="A350" s="96"/>
      <c r="B350" s="82"/>
      <c r="C350" s="82"/>
      <c r="D350" s="82"/>
      <c r="E350" s="81"/>
      <c r="F350" s="82"/>
      <c r="G350" s="81"/>
      <c r="H350" s="81"/>
      <c r="I350" s="81"/>
      <c r="J350" s="82"/>
      <c r="K350" s="82"/>
      <c r="L350" s="81"/>
      <c r="M350" s="81"/>
      <c r="N350" s="81"/>
    </row>
    <row r="351" spans="1:14" x14ac:dyDescent="0.25">
      <c r="A351" s="96"/>
      <c r="B351" s="82"/>
      <c r="C351" s="82"/>
      <c r="D351" s="82"/>
      <c r="E351" s="81"/>
      <c r="F351" s="82"/>
      <c r="G351" s="81"/>
      <c r="H351" s="81"/>
      <c r="I351" s="81"/>
      <c r="J351" s="82"/>
      <c r="K351" s="82"/>
      <c r="L351" s="81"/>
      <c r="M351" s="81"/>
      <c r="N351" s="81"/>
    </row>
    <row r="352" spans="1:14" x14ac:dyDescent="0.25">
      <c r="A352" s="96"/>
      <c r="B352" s="82"/>
      <c r="C352" s="82"/>
      <c r="D352" s="82"/>
      <c r="E352" s="81"/>
      <c r="F352" s="82"/>
      <c r="G352" s="81"/>
      <c r="H352" s="81"/>
      <c r="I352" s="81"/>
      <c r="J352" s="82"/>
      <c r="K352" s="82"/>
      <c r="L352" s="81"/>
      <c r="M352" s="81"/>
      <c r="N352" s="81"/>
    </row>
    <row r="353" spans="1:14" x14ac:dyDescent="0.25">
      <c r="A353" s="96"/>
      <c r="B353" s="82"/>
      <c r="C353" s="82"/>
      <c r="D353" s="82"/>
      <c r="E353" s="81"/>
      <c r="F353" s="82"/>
      <c r="G353" s="81"/>
      <c r="H353" s="81"/>
      <c r="I353" s="81"/>
      <c r="J353" s="82"/>
      <c r="K353" s="82"/>
      <c r="L353" s="81"/>
      <c r="M353" s="81"/>
      <c r="N353" s="81"/>
    </row>
    <row r="354" spans="1:14" x14ac:dyDescent="0.25">
      <c r="A354" s="96"/>
      <c r="B354" s="82"/>
      <c r="C354" s="82"/>
      <c r="D354" s="82"/>
      <c r="E354" s="81"/>
      <c r="F354" s="82"/>
      <c r="G354" s="81"/>
      <c r="H354" s="81"/>
      <c r="I354" s="81"/>
      <c r="J354" s="82"/>
      <c r="K354" s="82"/>
      <c r="L354" s="81"/>
      <c r="M354" s="81"/>
      <c r="N354" s="81"/>
    </row>
    <row r="355" spans="1:14" x14ac:dyDescent="0.25">
      <c r="A355" s="96"/>
      <c r="B355" s="82"/>
      <c r="C355" s="82"/>
      <c r="D355" s="82"/>
      <c r="E355" s="81"/>
      <c r="F355" s="82"/>
      <c r="G355" s="81"/>
      <c r="H355" s="81"/>
      <c r="I355" s="81"/>
      <c r="J355" s="82"/>
      <c r="K355" s="82"/>
      <c r="L355" s="81"/>
      <c r="M355" s="81"/>
      <c r="N355" s="81"/>
    </row>
    <row r="356" spans="1:14" x14ac:dyDescent="0.25">
      <c r="A356" s="96"/>
      <c r="B356" s="82"/>
      <c r="C356" s="82"/>
      <c r="D356" s="82"/>
      <c r="E356" s="81"/>
      <c r="F356" s="82"/>
      <c r="G356" s="81"/>
      <c r="H356" s="81"/>
      <c r="I356" s="81"/>
      <c r="J356" s="82"/>
      <c r="K356" s="82"/>
      <c r="L356" s="81"/>
      <c r="M356" s="81"/>
      <c r="N356" s="81"/>
    </row>
    <row r="357" spans="1:14" x14ac:dyDescent="0.25">
      <c r="A357" s="96"/>
      <c r="B357" s="82"/>
      <c r="C357" s="82"/>
      <c r="D357" s="82"/>
      <c r="E357" s="81"/>
      <c r="F357" s="82"/>
      <c r="G357" s="81"/>
      <c r="H357" s="81"/>
      <c r="I357" s="81"/>
      <c r="J357" s="82"/>
      <c r="K357" s="82"/>
      <c r="L357" s="81"/>
      <c r="M357" s="81"/>
      <c r="N357" s="81"/>
    </row>
    <row r="358" spans="1:14" x14ac:dyDescent="0.25">
      <c r="A358" s="96"/>
      <c r="B358" s="82"/>
      <c r="C358" s="82"/>
      <c r="D358" s="82"/>
      <c r="E358" s="81"/>
      <c r="F358" s="82"/>
      <c r="G358" s="81"/>
      <c r="H358" s="81"/>
      <c r="I358" s="81"/>
      <c r="J358" s="82"/>
      <c r="K358" s="82"/>
      <c r="L358" s="81"/>
      <c r="M358" s="81"/>
      <c r="N358" s="81"/>
    </row>
    <row r="359" spans="1:14" x14ac:dyDescent="0.25">
      <c r="A359" s="96"/>
      <c r="B359" s="82"/>
      <c r="C359" s="82"/>
      <c r="D359" s="82"/>
      <c r="E359" s="81"/>
      <c r="F359" s="82"/>
      <c r="G359" s="81"/>
      <c r="H359" s="81"/>
      <c r="I359" s="81"/>
      <c r="J359" s="82"/>
      <c r="K359" s="82"/>
      <c r="L359" s="81"/>
      <c r="M359" s="81"/>
      <c r="N359" s="81"/>
    </row>
    <row r="360" spans="1:14" x14ac:dyDescent="0.25">
      <c r="A360" s="96"/>
      <c r="B360" s="82"/>
      <c r="C360" s="82"/>
      <c r="D360" s="82"/>
      <c r="E360" s="81"/>
      <c r="F360" s="82"/>
      <c r="G360" s="81"/>
      <c r="H360" s="81"/>
      <c r="I360" s="81"/>
      <c r="J360" s="82"/>
      <c r="K360" s="82"/>
      <c r="L360" s="81"/>
      <c r="M360" s="81"/>
      <c r="N360" s="81"/>
    </row>
    <row r="361" spans="1:14" x14ac:dyDescent="0.25">
      <c r="A361" s="96"/>
      <c r="B361" s="82"/>
      <c r="C361" s="82"/>
      <c r="D361" s="82"/>
      <c r="E361" s="81"/>
      <c r="F361" s="82"/>
      <c r="G361" s="81"/>
      <c r="H361" s="81"/>
      <c r="I361" s="81"/>
      <c r="J361" s="82"/>
      <c r="K361" s="82"/>
      <c r="L361" s="81"/>
      <c r="M361" s="81"/>
      <c r="N361" s="81"/>
    </row>
    <row r="362" spans="1:14" x14ac:dyDescent="0.25">
      <c r="A362" s="96"/>
      <c r="B362" s="82"/>
      <c r="C362" s="82"/>
      <c r="D362" s="82"/>
      <c r="E362" s="81"/>
      <c r="F362" s="82"/>
      <c r="G362" s="81"/>
      <c r="H362" s="81"/>
      <c r="I362" s="81"/>
      <c r="J362" s="82"/>
      <c r="K362" s="82"/>
      <c r="L362" s="81"/>
      <c r="M362" s="81"/>
      <c r="N362" s="81"/>
    </row>
    <row r="363" spans="1:14" x14ac:dyDescent="0.25">
      <c r="A363" s="96"/>
      <c r="B363" s="82"/>
      <c r="C363" s="82"/>
      <c r="D363" s="82"/>
      <c r="E363" s="81"/>
      <c r="F363" s="82"/>
      <c r="G363" s="81"/>
      <c r="H363" s="81"/>
      <c r="I363" s="81"/>
      <c r="J363" s="82"/>
      <c r="K363" s="82"/>
      <c r="L363" s="81"/>
      <c r="M363" s="81"/>
      <c r="N363" s="81"/>
    </row>
    <row r="364" spans="1:14" x14ac:dyDescent="0.25">
      <c r="A364" s="96"/>
      <c r="B364" s="82"/>
      <c r="C364" s="82"/>
      <c r="D364" s="82"/>
      <c r="E364" s="81"/>
      <c r="F364" s="82"/>
      <c r="G364" s="81"/>
      <c r="H364" s="81"/>
      <c r="I364" s="81"/>
      <c r="J364" s="82"/>
      <c r="K364" s="82"/>
      <c r="L364" s="81"/>
      <c r="M364" s="81"/>
      <c r="N364" s="81"/>
    </row>
    <row r="365" spans="1:14" x14ac:dyDescent="0.25">
      <c r="A365" s="96"/>
      <c r="B365" s="82"/>
      <c r="C365" s="82"/>
      <c r="D365" s="82"/>
      <c r="E365" s="81"/>
      <c r="F365" s="82"/>
      <c r="G365" s="81"/>
      <c r="H365" s="81"/>
      <c r="I365" s="81"/>
      <c r="J365" s="82"/>
      <c r="K365" s="82"/>
      <c r="L365" s="81"/>
      <c r="M365" s="81"/>
      <c r="N365" s="81"/>
    </row>
    <row r="366" spans="1:14" x14ac:dyDescent="0.25">
      <c r="A366" s="96"/>
      <c r="B366" s="82"/>
      <c r="C366" s="82"/>
      <c r="D366" s="82"/>
      <c r="E366" s="81"/>
      <c r="F366" s="82"/>
      <c r="G366" s="81"/>
      <c r="H366" s="81"/>
      <c r="I366" s="81"/>
      <c r="J366" s="82"/>
      <c r="K366" s="82"/>
      <c r="L366" s="81"/>
      <c r="M366" s="81"/>
      <c r="N366" s="81"/>
    </row>
    <row r="367" spans="1:14" x14ac:dyDescent="0.25">
      <c r="A367" s="96"/>
      <c r="B367" s="82"/>
      <c r="C367" s="82"/>
      <c r="D367" s="82"/>
      <c r="E367" s="81"/>
      <c r="F367" s="82"/>
      <c r="G367" s="81"/>
      <c r="H367" s="81"/>
      <c r="I367" s="81"/>
      <c r="J367" s="82"/>
      <c r="K367" s="82"/>
      <c r="L367" s="81"/>
      <c r="M367" s="81"/>
      <c r="N367" s="81"/>
    </row>
    <row r="368" spans="1:14" x14ac:dyDescent="0.25">
      <c r="A368" s="96"/>
      <c r="B368" s="82"/>
      <c r="C368" s="82"/>
      <c r="D368" s="82"/>
      <c r="E368" s="81"/>
      <c r="F368" s="82"/>
      <c r="G368" s="81"/>
      <c r="H368" s="81"/>
      <c r="I368" s="81"/>
      <c r="J368" s="82"/>
      <c r="K368" s="82"/>
      <c r="L368" s="81"/>
      <c r="M368" s="81"/>
      <c r="N368" s="81"/>
    </row>
    <row r="369" spans="1:14" x14ac:dyDescent="0.25">
      <c r="A369" s="96"/>
      <c r="B369" s="82"/>
      <c r="C369" s="82"/>
      <c r="D369" s="82"/>
      <c r="E369" s="81"/>
      <c r="F369" s="82"/>
      <c r="G369" s="81"/>
      <c r="H369" s="81"/>
      <c r="I369" s="81"/>
      <c r="J369" s="82"/>
      <c r="K369" s="82"/>
      <c r="L369" s="81"/>
      <c r="M369" s="81"/>
      <c r="N369" s="81"/>
    </row>
    <row r="370" spans="1:14" x14ac:dyDescent="0.25">
      <c r="A370" s="96"/>
      <c r="B370" s="82"/>
      <c r="C370" s="82"/>
      <c r="D370" s="82"/>
      <c r="E370" s="81"/>
      <c r="F370" s="82"/>
      <c r="G370" s="81"/>
      <c r="H370" s="81"/>
      <c r="I370" s="81"/>
      <c r="J370" s="82"/>
      <c r="K370" s="82"/>
      <c r="L370" s="81"/>
      <c r="M370" s="81"/>
      <c r="N370" s="81"/>
    </row>
    <row r="371" spans="1:14" x14ac:dyDescent="0.25">
      <c r="A371" s="96"/>
      <c r="B371" s="82"/>
      <c r="C371" s="82"/>
      <c r="D371" s="82"/>
      <c r="E371" s="81"/>
      <c r="F371" s="82"/>
      <c r="G371" s="81"/>
      <c r="H371" s="81"/>
      <c r="I371" s="81"/>
      <c r="J371" s="82"/>
      <c r="K371" s="82"/>
      <c r="L371" s="81"/>
      <c r="M371" s="81"/>
      <c r="N371" s="81"/>
    </row>
    <row r="372" spans="1:14" x14ac:dyDescent="0.25">
      <c r="A372" s="96"/>
      <c r="B372" s="82"/>
      <c r="C372" s="82"/>
      <c r="D372" s="82"/>
      <c r="E372" s="81"/>
      <c r="F372" s="82"/>
      <c r="G372" s="81"/>
      <c r="H372" s="81"/>
      <c r="I372" s="81"/>
      <c r="J372" s="82"/>
      <c r="K372" s="82"/>
      <c r="L372" s="81"/>
      <c r="M372" s="81"/>
      <c r="N372" s="81"/>
    </row>
    <row r="373" spans="1:14" x14ac:dyDescent="0.25">
      <c r="A373" s="96"/>
      <c r="B373" s="82"/>
      <c r="C373" s="82"/>
      <c r="D373" s="82"/>
      <c r="E373" s="81"/>
      <c r="F373" s="82"/>
      <c r="G373" s="81"/>
      <c r="H373" s="81"/>
      <c r="I373" s="81"/>
      <c r="J373" s="82"/>
      <c r="K373" s="82"/>
      <c r="L373" s="81"/>
      <c r="M373" s="81"/>
      <c r="N373" s="81"/>
    </row>
    <row r="374" spans="1:14" x14ac:dyDescent="0.25">
      <c r="A374" s="96"/>
      <c r="B374" s="82"/>
      <c r="C374" s="82"/>
      <c r="D374" s="82"/>
      <c r="E374" s="81"/>
      <c r="F374" s="82"/>
      <c r="G374" s="81"/>
      <c r="H374" s="81"/>
      <c r="I374" s="81"/>
      <c r="J374" s="82"/>
      <c r="K374" s="82"/>
      <c r="L374" s="81"/>
      <c r="M374" s="81"/>
      <c r="N374" s="81"/>
    </row>
    <row r="375" spans="1:14" x14ac:dyDescent="0.25">
      <c r="A375" s="96"/>
      <c r="B375" s="82"/>
      <c r="C375" s="82"/>
      <c r="D375" s="82"/>
      <c r="E375" s="81"/>
      <c r="F375" s="82"/>
      <c r="G375" s="81"/>
      <c r="H375" s="81"/>
      <c r="I375" s="81"/>
      <c r="J375" s="82"/>
      <c r="K375" s="82"/>
      <c r="L375" s="81"/>
      <c r="M375" s="81"/>
      <c r="N375" s="81"/>
    </row>
    <row r="376" spans="1:14" x14ac:dyDescent="0.25">
      <c r="A376" s="96"/>
      <c r="B376" s="82"/>
      <c r="C376" s="82"/>
      <c r="D376" s="82"/>
      <c r="E376" s="81"/>
      <c r="F376" s="82"/>
      <c r="G376" s="81"/>
      <c r="H376" s="81"/>
      <c r="I376" s="81"/>
      <c r="J376" s="82"/>
      <c r="K376" s="82"/>
      <c r="L376" s="81"/>
      <c r="M376" s="81"/>
      <c r="N376" s="81"/>
    </row>
    <row r="377" spans="1:14" x14ac:dyDescent="0.25">
      <c r="A377" s="96"/>
      <c r="B377" s="82"/>
      <c r="C377" s="82"/>
      <c r="D377" s="82"/>
      <c r="E377" s="81"/>
      <c r="F377" s="82"/>
      <c r="G377" s="81"/>
      <c r="H377" s="81"/>
      <c r="I377" s="81"/>
      <c r="J377" s="82"/>
      <c r="K377" s="82"/>
      <c r="L377" s="81"/>
      <c r="M377" s="81"/>
      <c r="N377" s="81"/>
    </row>
    <row r="378" spans="1:14" x14ac:dyDescent="0.25">
      <c r="A378" s="96"/>
      <c r="B378" s="82"/>
      <c r="C378" s="82"/>
      <c r="D378" s="82"/>
      <c r="E378" s="81"/>
      <c r="F378" s="82"/>
      <c r="G378" s="81"/>
      <c r="H378" s="81"/>
      <c r="I378" s="81"/>
      <c r="J378" s="82"/>
      <c r="K378" s="82"/>
      <c r="L378" s="81"/>
      <c r="M378" s="81"/>
      <c r="N378" s="81"/>
    </row>
    <row r="379" spans="1:14" x14ac:dyDescent="0.25">
      <c r="A379" s="96"/>
      <c r="B379" s="82"/>
      <c r="C379" s="82"/>
      <c r="D379" s="82"/>
      <c r="E379" s="81"/>
      <c r="F379" s="82"/>
      <c r="G379" s="81"/>
      <c r="H379" s="81"/>
      <c r="I379" s="81"/>
      <c r="J379" s="82"/>
      <c r="K379" s="82"/>
      <c r="L379" s="81"/>
      <c r="M379" s="81"/>
      <c r="N379" s="81"/>
    </row>
    <row r="380" spans="1:14" x14ac:dyDescent="0.25">
      <c r="A380" s="96"/>
      <c r="B380" s="82"/>
      <c r="C380" s="82"/>
      <c r="D380" s="82"/>
      <c r="E380" s="81"/>
      <c r="F380" s="82"/>
      <c r="G380" s="81"/>
      <c r="H380" s="81"/>
      <c r="I380" s="81"/>
      <c r="J380" s="82"/>
      <c r="K380" s="82"/>
      <c r="L380" s="81"/>
      <c r="M380" s="81"/>
      <c r="N380" s="81"/>
    </row>
    <row r="381" spans="1:14" x14ac:dyDescent="0.25">
      <c r="A381" s="96"/>
      <c r="B381" s="82"/>
      <c r="C381" s="82"/>
      <c r="D381" s="82"/>
      <c r="E381" s="81"/>
      <c r="F381" s="82"/>
      <c r="G381" s="81"/>
      <c r="H381" s="81"/>
      <c r="I381" s="81"/>
      <c r="J381" s="82"/>
      <c r="K381" s="82"/>
      <c r="L381" s="81"/>
      <c r="M381" s="81"/>
      <c r="N381" s="81"/>
    </row>
    <row r="382" spans="1:14" x14ac:dyDescent="0.25">
      <c r="A382" s="96"/>
      <c r="B382" s="82"/>
      <c r="C382" s="82"/>
      <c r="D382" s="82"/>
      <c r="E382" s="81"/>
      <c r="F382" s="82"/>
      <c r="G382" s="81"/>
      <c r="H382" s="81"/>
      <c r="I382" s="81"/>
      <c r="J382" s="82"/>
      <c r="K382" s="82"/>
      <c r="L382" s="81"/>
      <c r="M382" s="81"/>
      <c r="N382" s="81"/>
    </row>
    <row r="383" spans="1:14" x14ac:dyDescent="0.25">
      <c r="A383" s="96"/>
      <c r="B383" s="82"/>
      <c r="C383" s="82"/>
      <c r="D383" s="82"/>
      <c r="E383" s="81"/>
      <c r="F383" s="82"/>
      <c r="G383" s="81"/>
      <c r="H383" s="81"/>
      <c r="I383" s="81"/>
      <c r="J383" s="82"/>
      <c r="K383" s="82"/>
      <c r="L383" s="81"/>
      <c r="M383" s="81"/>
      <c r="N383" s="81"/>
    </row>
    <row r="384" spans="1:14" x14ac:dyDescent="0.25">
      <c r="A384" s="96"/>
      <c r="B384" s="82"/>
      <c r="C384" s="82"/>
      <c r="D384" s="82"/>
      <c r="E384" s="81"/>
      <c r="F384" s="82"/>
      <c r="G384" s="81"/>
      <c r="H384" s="81"/>
      <c r="I384" s="81"/>
      <c r="J384" s="82"/>
      <c r="K384" s="82"/>
      <c r="L384" s="81"/>
      <c r="M384" s="81"/>
      <c r="N384" s="81"/>
    </row>
    <row r="385" spans="1:14" x14ac:dyDescent="0.25">
      <c r="A385" s="96"/>
      <c r="B385" s="82"/>
      <c r="C385" s="82"/>
      <c r="D385" s="82"/>
      <c r="E385" s="81"/>
      <c r="F385" s="82"/>
      <c r="G385" s="81"/>
      <c r="H385" s="81"/>
      <c r="I385" s="81"/>
      <c r="J385" s="82"/>
      <c r="K385" s="82"/>
      <c r="L385" s="81"/>
      <c r="M385" s="81"/>
      <c r="N385" s="81"/>
    </row>
    <row r="386" spans="1:14" x14ac:dyDescent="0.25">
      <c r="A386" s="96"/>
      <c r="B386" s="82"/>
      <c r="C386" s="82"/>
      <c r="D386" s="82"/>
      <c r="E386" s="81"/>
      <c r="F386" s="82"/>
      <c r="G386" s="81"/>
      <c r="H386" s="81"/>
      <c r="I386" s="81"/>
      <c r="J386" s="82"/>
      <c r="K386" s="82"/>
      <c r="L386" s="81"/>
      <c r="M386" s="81"/>
      <c r="N386" s="81"/>
    </row>
    <row r="387" spans="1:14" x14ac:dyDescent="0.25">
      <c r="A387" s="96"/>
      <c r="B387" s="82"/>
      <c r="C387" s="82"/>
      <c r="D387" s="82"/>
      <c r="E387" s="81"/>
      <c r="F387" s="82"/>
      <c r="G387" s="81"/>
      <c r="H387" s="81"/>
      <c r="I387" s="81"/>
      <c r="J387" s="82"/>
      <c r="K387" s="82"/>
      <c r="L387" s="81"/>
      <c r="M387" s="81"/>
      <c r="N387" s="81"/>
    </row>
    <row r="388" spans="1:14" x14ac:dyDescent="0.25">
      <c r="A388" s="96"/>
      <c r="B388" s="82"/>
      <c r="C388" s="82"/>
      <c r="D388" s="82"/>
      <c r="E388" s="81"/>
      <c r="F388" s="82"/>
      <c r="G388" s="81"/>
      <c r="H388" s="81"/>
      <c r="I388" s="81"/>
      <c r="J388" s="82"/>
      <c r="K388" s="82"/>
      <c r="L388" s="81"/>
      <c r="M388" s="81"/>
      <c r="N388" s="81"/>
    </row>
    <row r="389" spans="1:14" x14ac:dyDescent="0.25">
      <c r="A389" s="96"/>
      <c r="B389" s="82"/>
      <c r="C389" s="82"/>
      <c r="D389" s="82"/>
      <c r="E389" s="81"/>
      <c r="F389" s="82"/>
      <c r="G389" s="81"/>
      <c r="H389" s="81"/>
      <c r="I389" s="81"/>
      <c r="J389" s="82"/>
      <c r="K389" s="82"/>
      <c r="L389" s="81"/>
      <c r="M389" s="81"/>
      <c r="N389" s="81"/>
    </row>
    <row r="390" spans="1:14" x14ac:dyDescent="0.25">
      <c r="A390" s="96"/>
      <c r="B390" s="82"/>
      <c r="C390" s="82"/>
      <c r="D390" s="82"/>
      <c r="E390" s="81"/>
      <c r="F390" s="82"/>
      <c r="G390" s="81"/>
      <c r="H390" s="81"/>
      <c r="I390" s="81"/>
      <c r="J390" s="82"/>
      <c r="K390" s="82"/>
      <c r="L390" s="81"/>
      <c r="M390" s="81"/>
      <c r="N390" s="81"/>
    </row>
    <row r="391" spans="1:14" x14ac:dyDescent="0.25">
      <c r="A391" s="96"/>
      <c r="B391" s="82"/>
      <c r="C391" s="82"/>
      <c r="D391" s="82"/>
      <c r="E391" s="81"/>
      <c r="F391" s="82"/>
      <c r="G391" s="81"/>
      <c r="H391" s="81"/>
      <c r="I391" s="81"/>
      <c r="J391" s="82"/>
      <c r="K391" s="82"/>
      <c r="L391" s="81"/>
      <c r="M391" s="81"/>
      <c r="N391" s="81"/>
    </row>
    <row r="392" spans="1:14" x14ac:dyDescent="0.25">
      <c r="A392" s="96"/>
      <c r="B392" s="82"/>
      <c r="C392" s="82"/>
      <c r="D392" s="82"/>
      <c r="E392" s="81"/>
      <c r="F392" s="82"/>
      <c r="G392" s="81"/>
      <c r="H392" s="81"/>
      <c r="I392" s="81"/>
      <c r="J392" s="82"/>
      <c r="K392" s="82"/>
      <c r="L392" s="81"/>
      <c r="M392" s="81"/>
      <c r="N392" s="81"/>
    </row>
    <row r="393" spans="1:14" x14ac:dyDescent="0.25">
      <c r="A393" s="96"/>
      <c r="B393" s="82"/>
      <c r="C393" s="82"/>
      <c r="D393" s="82"/>
      <c r="E393" s="81"/>
      <c r="F393" s="82"/>
      <c r="G393" s="81"/>
      <c r="H393" s="81"/>
      <c r="I393" s="81"/>
      <c r="J393" s="82"/>
      <c r="K393" s="82"/>
      <c r="L393" s="81"/>
      <c r="M393" s="81"/>
      <c r="N393" s="81"/>
    </row>
    <row r="394" spans="1:14" x14ac:dyDescent="0.25">
      <c r="A394" s="96"/>
      <c r="B394" s="82"/>
      <c r="C394" s="82"/>
      <c r="D394" s="82"/>
      <c r="E394" s="81"/>
      <c r="F394" s="82"/>
      <c r="G394" s="81"/>
      <c r="H394" s="81"/>
      <c r="I394" s="81"/>
      <c r="J394" s="82"/>
      <c r="K394" s="82"/>
      <c r="L394" s="81"/>
      <c r="M394" s="81"/>
      <c r="N394" s="81"/>
    </row>
    <row r="395" spans="1:14" x14ac:dyDescent="0.25">
      <c r="A395" s="96"/>
      <c r="B395" s="82"/>
      <c r="C395" s="82"/>
      <c r="D395" s="82"/>
      <c r="E395" s="81"/>
      <c r="F395" s="82"/>
      <c r="G395" s="81"/>
      <c r="H395" s="81"/>
      <c r="I395" s="81"/>
      <c r="J395" s="82"/>
      <c r="K395" s="82"/>
      <c r="L395" s="81"/>
      <c r="M395" s="81"/>
      <c r="N395" s="81"/>
    </row>
    <row r="396" spans="1:14" x14ac:dyDescent="0.25">
      <c r="A396" s="96"/>
      <c r="B396" s="82"/>
      <c r="C396" s="82"/>
      <c r="D396" s="82"/>
      <c r="E396" s="81"/>
      <c r="F396" s="82"/>
      <c r="G396" s="81"/>
      <c r="H396" s="81"/>
      <c r="I396" s="81"/>
      <c r="J396" s="82"/>
      <c r="K396" s="82"/>
      <c r="L396" s="81"/>
      <c r="M396" s="81"/>
      <c r="N396" s="81"/>
    </row>
    <row r="397" spans="1:14" x14ac:dyDescent="0.25">
      <c r="A397" s="96"/>
      <c r="B397" s="82"/>
      <c r="C397" s="82"/>
      <c r="D397" s="82"/>
      <c r="E397" s="81"/>
      <c r="F397" s="82"/>
      <c r="G397" s="81"/>
      <c r="H397" s="81"/>
      <c r="I397" s="81"/>
      <c r="J397" s="82"/>
      <c r="K397" s="82"/>
      <c r="L397" s="81"/>
      <c r="M397" s="81"/>
      <c r="N397" s="81"/>
    </row>
    <row r="398" spans="1:14" x14ac:dyDescent="0.25">
      <c r="A398" s="96"/>
      <c r="B398" s="82"/>
      <c r="C398" s="82"/>
      <c r="D398" s="82"/>
      <c r="E398" s="81"/>
      <c r="F398" s="82"/>
      <c r="G398" s="81"/>
      <c r="H398" s="81"/>
      <c r="I398" s="81"/>
      <c r="J398" s="82"/>
      <c r="K398" s="82"/>
      <c r="L398" s="81"/>
      <c r="M398" s="81"/>
      <c r="N398" s="81"/>
    </row>
    <row r="399" spans="1:14" x14ac:dyDescent="0.25">
      <c r="A399" s="96"/>
      <c r="B399" s="82"/>
      <c r="C399" s="82"/>
      <c r="D399" s="82"/>
      <c r="E399" s="81"/>
      <c r="F399" s="82"/>
      <c r="G399" s="81"/>
      <c r="H399" s="81"/>
      <c r="I399" s="81"/>
      <c r="J399" s="82"/>
      <c r="K399" s="82"/>
      <c r="L399" s="81"/>
      <c r="M399" s="81"/>
      <c r="N399" s="81"/>
    </row>
    <row r="400" spans="1:14" x14ac:dyDescent="0.25">
      <c r="A400" s="96"/>
      <c r="B400" s="82"/>
      <c r="C400" s="82"/>
      <c r="D400" s="82"/>
      <c r="E400" s="81"/>
      <c r="F400" s="82"/>
      <c r="G400" s="81"/>
      <c r="H400" s="81"/>
      <c r="I400" s="81"/>
      <c r="J400" s="82"/>
      <c r="K400" s="82"/>
      <c r="L400" s="81"/>
      <c r="M400" s="81"/>
      <c r="N400" s="81"/>
    </row>
    <row r="401" spans="1:14" x14ac:dyDescent="0.25">
      <c r="A401" s="96"/>
      <c r="B401" s="82"/>
      <c r="C401" s="82"/>
      <c r="D401" s="82"/>
      <c r="E401" s="81"/>
      <c r="F401" s="82"/>
      <c r="G401" s="81"/>
      <c r="H401" s="81"/>
      <c r="I401" s="81"/>
      <c r="J401" s="82"/>
      <c r="K401" s="82"/>
      <c r="L401" s="81"/>
      <c r="M401" s="81"/>
      <c r="N401" s="81"/>
    </row>
    <row r="402" spans="1:14" x14ac:dyDescent="0.25">
      <c r="A402" s="96"/>
      <c r="B402" s="82"/>
      <c r="C402" s="82"/>
      <c r="D402" s="82"/>
      <c r="E402" s="81"/>
      <c r="F402" s="82"/>
      <c r="G402" s="81"/>
      <c r="H402" s="81"/>
      <c r="I402" s="81"/>
      <c r="J402" s="82"/>
      <c r="K402" s="82"/>
      <c r="L402" s="81"/>
      <c r="M402" s="81"/>
      <c r="N402" s="81"/>
    </row>
    <row r="403" spans="1:14" x14ac:dyDescent="0.25">
      <c r="A403" s="96"/>
      <c r="B403" s="82"/>
      <c r="C403" s="82"/>
      <c r="D403" s="82"/>
      <c r="E403" s="81"/>
      <c r="F403" s="82"/>
      <c r="G403" s="81"/>
      <c r="H403" s="81"/>
      <c r="I403" s="81"/>
      <c r="J403" s="82"/>
      <c r="K403" s="82"/>
      <c r="L403" s="81"/>
      <c r="M403" s="81"/>
      <c r="N403" s="81"/>
    </row>
    <row r="404" spans="1:14" x14ac:dyDescent="0.25">
      <c r="A404" s="96"/>
      <c r="B404" s="82"/>
      <c r="C404" s="82"/>
      <c r="D404" s="82"/>
      <c r="E404" s="81"/>
      <c r="F404" s="82"/>
      <c r="G404" s="81"/>
      <c r="H404" s="81"/>
      <c r="I404" s="81"/>
      <c r="J404" s="82"/>
      <c r="K404" s="82"/>
      <c r="L404" s="81"/>
      <c r="M404" s="81"/>
      <c r="N404" s="81"/>
    </row>
    <row r="405" spans="1:14" x14ac:dyDescent="0.25">
      <c r="A405" s="96"/>
      <c r="B405" s="82"/>
      <c r="C405" s="82"/>
      <c r="D405" s="82"/>
      <c r="E405" s="81"/>
      <c r="F405" s="82"/>
      <c r="G405" s="81"/>
      <c r="H405" s="81"/>
      <c r="I405" s="81"/>
      <c r="J405" s="82"/>
      <c r="K405" s="82"/>
      <c r="L405" s="81"/>
      <c r="M405" s="81"/>
      <c r="N405" s="81"/>
    </row>
    <row r="406" spans="1:14" x14ac:dyDescent="0.25">
      <c r="A406" s="96"/>
      <c r="B406" s="82"/>
      <c r="C406" s="82"/>
      <c r="D406" s="82"/>
      <c r="E406" s="81"/>
      <c r="F406" s="82"/>
      <c r="G406" s="81"/>
      <c r="H406" s="81"/>
      <c r="I406" s="81"/>
      <c r="J406" s="82"/>
      <c r="K406" s="82"/>
      <c r="L406" s="81"/>
      <c r="M406" s="81"/>
      <c r="N406" s="81"/>
    </row>
    <row r="407" spans="1:14" x14ac:dyDescent="0.25">
      <c r="A407" s="96"/>
      <c r="B407" s="82"/>
      <c r="C407" s="82"/>
      <c r="D407" s="82"/>
      <c r="E407" s="81"/>
      <c r="F407" s="82"/>
      <c r="G407" s="81"/>
      <c r="H407" s="81"/>
      <c r="I407" s="81"/>
      <c r="J407" s="82"/>
      <c r="K407" s="82"/>
      <c r="L407" s="81"/>
      <c r="M407" s="81"/>
      <c r="N407" s="81"/>
    </row>
    <row r="408" spans="1:14" x14ac:dyDescent="0.25">
      <c r="A408" s="96"/>
      <c r="B408" s="82"/>
      <c r="C408" s="82"/>
      <c r="D408" s="82"/>
      <c r="E408" s="81"/>
      <c r="F408" s="82"/>
      <c r="G408" s="81"/>
      <c r="H408" s="81"/>
      <c r="I408" s="81"/>
      <c r="J408" s="82"/>
      <c r="K408" s="82"/>
      <c r="L408" s="81"/>
      <c r="M408" s="81"/>
      <c r="N408" s="81"/>
    </row>
    <row r="409" spans="1:14" x14ac:dyDescent="0.25">
      <c r="A409" s="96"/>
      <c r="B409" s="82"/>
      <c r="C409" s="82"/>
      <c r="D409" s="82"/>
      <c r="E409" s="81"/>
      <c r="F409" s="82"/>
      <c r="G409" s="81"/>
      <c r="H409" s="81"/>
      <c r="I409" s="81"/>
      <c r="J409" s="82"/>
      <c r="K409" s="82"/>
      <c r="L409" s="81"/>
      <c r="M409" s="81"/>
      <c r="N409" s="81"/>
    </row>
    <row r="410" spans="1:14" x14ac:dyDescent="0.25">
      <c r="A410" s="96"/>
      <c r="B410" s="82"/>
      <c r="C410" s="82"/>
      <c r="D410" s="82"/>
      <c r="E410" s="81"/>
      <c r="F410" s="82"/>
      <c r="G410" s="81"/>
      <c r="H410" s="81"/>
      <c r="I410" s="81"/>
      <c r="J410" s="82"/>
      <c r="K410" s="82"/>
      <c r="L410" s="81"/>
      <c r="M410" s="81"/>
      <c r="N410" s="81"/>
    </row>
    <row r="411" spans="1:14" x14ac:dyDescent="0.25">
      <c r="A411" s="96"/>
      <c r="B411" s="82"/>
      <c r="C411" s="82"/>
      <c r="D411" s="82"/>
      <c r="E411" s="81"/>
      <c r="F411" s="82"/>
      <c r="G411" s="81"/>
      <c r="H411" s="81"/>
      <c r="I411" s="81"/>
      <c r="J411" s="82"/>
      <c r="K411" s="82"/>
      <c r="L411" s="81"/>
      <c r="M411" s="81"/>
      <c r="N411" s="81"/>
    </row>
    <row r="412" spans="1:14" x14ac:dyDescent="0.25">
      <c r="A412" s="96"/>
      <c r="B412" s="82"/>
      <c r="C412" s="82"/>
      <c r="D412" s="82"/>
      <c r="E412" s="81"/>
      <c r="F412" s="82"/>
      <c r="G412" s="81"/>
      <c r="H412" s="81"/>
      <c r="I412" s="81"/>
      <c r="J412" s="82"/>
      <c r="K412" s="82"/>
      <c r="L412" s="81"/>
      <c r="M412" s="81"/>
      <c r="N412" s="81"/>
    </row>
    <row r="413" spans="1:14" x14ac:dyDescent="0.25">
      <c r="A413" s="96"/>
      <c r="B413" s="82"/>
      <c r="C413" s="82"/>
      <c r="D413" s="82"/>
      <c r="E413" s="81"/>
      <c r="F413" s="82"/>
      <c r="G413" s="81"/>
      <c r="H413" s="81"/>
      <c r="I413" s="81"/>
      <c r="J413" s="82"/>
      <c r="K413" s="82"/>
      <c r="L413" s="81"/>
      <c r="M413" s="81"/>
      <c r="N413" s="81"/>
    </row>
    <row r="414" spans="1:14" x14ac:dyDescent="0.25">
      <c r="A414" s="96"/>
      <c r="B414" s="82"/>
      <c r="C414" s="82"/>
      <c r="D414" s="82"/>
      <c r="E414" s="81"/>
      <c r="F414" s="82"/>
      <c r="G414" s="81"/>
      <c r="H414" s="81"/>
      <c r="I414" s="81"/>
      <c r="J414" s="82"/>
      <c r="K414" s="82"/>
      <c r="L414" s="81"/>
      <c r="M414" s="81"/>
      <c r="N414" s="81"/>
    </row>
    <row r="415" spans="1:14" x14ac:dyDescent="0.25">
      <c r="A415" s="96"/>
      <c r="B415" s="82"/>
      <c r="C415" s="82"/>
      <c r="D415" s="82"/>
      <c r="E415" s="81"/>
      <c r="F415" s="82"/>
      <c r="G415" s="81"/>
      <c r="H415" s="81"/>
      <c r="I415" s="81"/>
      <c r="J415" s="82"/>
      <c r="K415" s="82"/>
      <c r="L415" s="81"/>
      <c r="M415" s="81"/>
      <c r="N415" s="81"/>
    </row>
    <row r="416" spans="1:14" x14ac:dyDescent="0.25">
      <c r="A416" s="96"/>
      <c r="B416" s="82"/>
      <c r="C416" s="82"/>
      <c r="D416" s="82"/>
      <c r="E416" s="81"/>
      <c r="F416" s="82"/>
      <c r="G416" s="81"/>
      <c r="H416" s="81"/>
      <c r="I416" s="81"/>
      <c r="J416" s="82"/>
      <c r="K416" s="82"/>
      <c r="L416" s="81"/>
      <c r="M416" s="81"/>
      <c r="N416" s="81"/>
    </row>
    <row r="417" spans="1:14" x14ac:dyDescent="0.25">
      <c r="A417" s="96"/>
      <c r="B417" s="82"/>
      <c r="C417" s="82"/>
      <c r="D417" s="82"/>
      <c r="E417" s="81"/>
      <c r="F417" s="82"/>
      <c r="G417" s="81"/>
      <c r="H417" s="81"/>
      <c r="I417" s="81"/>
      <c r="J417" s="82"/>
      <c r="K417" s="82"/>
      <c r="L417" s="81"/>
      <c r="M417" s="81"/>
      <c r="N417" s="81"/>
    </row>
    <row r="418" spans="1:14" x14ac:dyDescent="0.25">
      <c r="A418" s="96"/>
      <c r="B418" s="82"/>
      <c r="C418" s="82"/>
      <c r="D418" s="82"/>
      <c r="E418" s="81"/>
      <c r="F418" s="82"/>
      <c r="G418" s="81"/>
      <c r="H418" s="81"/>
      <c r="I418" s="81"/>
      <c r="J418" s="82"/>
      <c r="K418" s="82"/>
      <c r="L418" s="81"/>
      <c r="M418" s="81"/>
      <c r="N418" s="81"/>
    </row>
    <row r="419" spans="1:14" x14ac:dyDescent="0.25">
      <c r="A419" s="96"/>
      <c r="B419" s="82"/>
      <c r="C419" s="82"/>
      <c r="D419" s="82"/>
      <c r="E419" s="81"/>
      <c r="F419" s="82"/>
      <c r="G419" s="81"/>
      <c r="H419" s="81"/>
      <c r="I419" s="81"/>
      <c r="J419" s="82"/>
      <c r="K419" s="82"/>
      <c r="L419" s="81"/>
      <c r="M419" s="81"/>
      <c r="N419" s="81"/>
    </row>
    <row r="420" spans="1:14" x14ac:dyDescent="0.25">
      <c r="A420" s="96"/>
      <c r="B420" s="82"/>
      <c r="C420" s="82"/>
      <c r="D420" s="82"/>
      <c r="E420" s="81"/>
      <c r="F420" s="82"/>
      <c r="G420" s="81"/>
      <c r="H420" s="81"/>
      <c r="I420" s="81"/>
      <c r="J420" s="82"/>
      <c r="K420" s="82"/>
      <c r="L420" s="81"/>
      <c r="M420" s="81"/>
      <c r="N420" s="81"/>
    </row>
    <row r="421" spans="1:14" x14ac:dyDescent="0.25">
      <c r="A421" s="96"/>
      <c r="B421" s="82"/>
      <c r="C421" s="82"/>
      <c r="D421" s="82"/>
      <c r="E421" s="81"/>
      <c r="F421" s="82"/>
      <c r="G421" s="81"/>
      <c r="H421" s="81"/>
      <c r="I421" s="81"/>
      <c r="J421" s="82"/>
      <c r="K421" s="82"/>
      <c r="L421" s="81"/>
      <c r="M421" s="81"/>
      <c r="N421" s="81"/>
    </row>
    <row r="422" spans="1:14" x14ac:dyDescent="0.25">
      <c r="A422" s="96"/>
      <c r="B422" s="82"/>
      <c r="C422" s="82"/>
      <c r="D422" s="82"/>
      <c r="E422" s="81"/>
      <c r="F422" s="82"/>
      <c r="G422" s="81"/>
      <c r="H422" s="81"/>
      <c r="I422" s="81"/>
      <c r="J422" s="82"/>
      <c r="K422" s="82"/>
      <c r="L422" s="81"/>
      <c r="M422" s="81"/>
      <c r="N422" s="81"/>
    </row>
    <row r="423" spans="1:14" x14ac:dyDescent="0.25">
      <c r="A423" s="96"/>
      <c r="B423" s="82"/>
      <c r="C423" s="82"/>
      <c r="D423" s="82"/>
      <c r="E423" s="81"/>
      <c r="F423" s="82"/>
      <c r="G423" s="81"/>
      <c r="H423" s="81"/>
      <c r="I423" s="81"/>
      <c r="J423" s="82"/>
      <c r="K423" s="82"/>
      <c r="L423" s="81"/>
      <c r="M423" s="81"/>
      <c r="N423" s="81"/>
    </row>
    <row r="424" spans="1:14" x14ac:dyDescent="0.25">
      <c r="A424" s="96"/>
      <c r="B424" s="82"/>
      <c r="C424" s="82"/>
      <c r="D424" s="82"/>
      <c r="E424" s="81"/>
      <c r="F424" s="82"/>
      <c r="G424" s="81"/>
      <c r="H424" s="81"/>
      <c r="I424" s="81"/>
      <c r="J424" s="82"/>
      <c r="K424" s="82"/>
      <c r="L424" s="81"/>
      <c r="M424" s="81"/>
      <c r="N424" s="81"/>
    </row>
    <row r="425" spans="1:14" x14ac:dyDescent="0.25">
      <c r="A425" s="96"/>
      <c r="B425" s="82"/>
      <c r="C425" s="82"/>
      <c r="D425" s="82"/>
      <c r="E425" s="81"/>
      <c r="F425" s="82"/>
      <c r="G425" s="81"/>
      <c r="H425" s="81"/>
      <c r="I425" s="81"/>
      <c r="J425" s="82"/>
      <c r="K425" s="82"/>
      <c r="L425" s="81"/>
      <c r="M425" s="81"/>
      <c r="N425" s="81"/>
    </row>
    <row r="426" spans="1:14" x14ac:dyDescent="0.25">
      <c r="A426" s="96"/>
      <c r="B426" s="82"/>
      <c r="C426" s="82"/>
      <c r="D426" s="82"/>
      <c r="E426" s="81"/>
      <c r="F426" s="82"/>
      <c r="G426" s="81"/>
      <c r="H426" s="81"/>
      <c r="I426" s="81"/>
      <c r="J426" s="82"/>
      <c r="K426" s="82"/>
      <c r="L426" s="81"/>
      <c r="M426" s="81"/>
      <c r="N426" s="81"/>
    </row>
    <row r="427" spans="1:14" x14ac:dyDescent="0.25">
      <c r="A427" s="96"/>
      <c r="B427" s="82"/>
      <c r="C427" s="82"/>
      <c r="D427" s="82"/>
      <c r="E427" s="81"/>
      <c r="F427" s="82"/>
      <c r="G427" s="81"/>
      <c r="H427" s="81"/>
      <c r="I427" s="81"/>
      <c r="J427" s="82"/>
      <c r="K427" s="82"/>
      <c r="L427" s="81"/>
      <c r="M427" s="81"/>
      <c r="N427" s="81"/>
    </row>
    <row r="428" spans="1:14" x14ac:dyDescent="0.25">
      <c r="A428" s="96"/>
      <c r="B428" s="82"/>
      <c r="C428" s="82"/>
      <c r="D428" s="82"/>
      <c r="E428" s="81"/>
      <c r="F428" s="82"/>
      <c r="G428" s="81"/>
      <c r="H428" s="81"/>
      <c r="I428" s="81"/>
      <c r="J428" s="82"/>
      <c r="K428" s="82"/>
      <c r="L428" s="81"/>
      <c r="M428" s="81"/>
      <c r="N428" s="81"/>
    </row>
    <row r="429" spans="1:14" x14ac:dyDescent="0.25">
      <c r="A429" s="96"/>
      <c r="B429" s="82"/>
      <c r="C429" s="82"/>
      <c r="D429" s="82"/>
      <c r="E429" s="81"/>
      <c r="F429" s="82"/>
      <c r="G429" s="81"/>
      <c r="H429" s="81"/>
      <c r="I429" s="81"/>
      <c r="J429" s="82"/>
      <c r="K429" s="82"/>
      <c r="L429" s="81"/>
      <c r="M429" s="81"/>
      <c r="N429" s="81"/>
    </row>
    <row r="430" spans="1:14" x14ac:dyDescent="0.25">
      <c r="A430" s="96"/>
      <c r="B430" s="82"/>
      <c r="C430" s="82"/>
      <c r="D430" s="82"/>
      <c r="E430" s="81"/>
      <c r="F430" s="82"/>
      <c r="G430" s="81"/>
      <c r="H430" s="81"/>
      <c r="I430" s="81"/>
      <c r="J430" s="82"/>
      <c r="K430" s="82"/>
      <c r="L430" s="81"/>
      <c r="M430" s="81"/>
      <c r="N430" s="81"/>
    </row>
    <row r="431" spans="1:14" x14ac:dyDescent="0.25">
      <c r="A431" s="96"/>
      <c r="B431" s="82"/>
      <c r="C431" s="82"/>
      <c r="D431" s="82"/>
      <c r="E431" s="81"/>
      <c r="F431" s="82"/>
      <c r="G431" s="81"/>
      <c r="H431" s="81"/>
      <c r="I431" s="81"/>
      <c r="J431" s="82"/>
      <c r="K431" s="82"/>
      <c r="L431" s="81"/>
      <c r="M431" s="81"/>
      <c r="N431" s="81"/>
    </row>
    <row r="432" spans="1:14" x14ac:dyDescent="0.25">
      <c r="A432" s="96"/>
      <c r="B432" s="82"/>
      <c r="C432" s="82"/>
      <c r="D432" s="82"/>
      <c r="E432" s="81"/>
      <c r="F432" s="82"/>
      <c r="G432" s="81"/>
      <c r="H432" s="81"/>
      <c r="I432" s="81"/>
      <c r="J432" s="82"/>
      <c r="K432" s="82"/>
      <c r="L432" s="81"/>
      <c r="M432" s="81"/>
      <c r="N432" s="81"/>
    </row>
    <row r="433" spans="1:14" x14ac:dyDescent="0.25">
      <c r="A433" s="96"/>
      <c r="B433" s="82"/>
      <c r="C433" s="82"/>
      <c r="D433" s="82"/>
      <c r="E433" s="81"/>
      <c r="F433" s="82"/>
      <c r="G433" s="81"/>
      <c r="H433" s="81"/>
      <c r="I433" s="81"/>
      <c r="J433" s="82"/>
      <c r="K433" s="82"/>
      <c r="L433" s="81"/>
      <c r="M433" s="81"/>
      <c r="N433" s="81"/>
    </row>
    <row r="434" spans="1:14" x14ac:dyDescent="0.25">
      <c r="A434" s="96"/>
      <c r="B434" s="82"/>
      <c r="C434" s="82"/>
      <c r="D434" s="82"/>
      <c r="E434" s="81"/>
      <c r="F434" s="82"/>
      <c r="G434" s="81"/>
      <c r="H434" s="81"/>
      <c r="I434" s="81"/>
      <c r="J434" s="82"/>
      <c r="K434" s="82"/>
      <c r="L434" s="81"/>
      <c r="M434" s="81"/>
      <c r="N434" s="81"/>
    </row>
    <row r="435" spans="1:14" x14ac:dyDescent="0.25">
      <c r="A435" s="96"/>
      <c r="B435" s="82"/>
      <c r="C435" s="82"/>
      <c r="D435" s="82"/>
      <c r="E435" s="81"/>
      <c r="F435" s="82"/>
      <c r="G435" s="81"/>
      <c r="H435" s="81"/>
      <c r="I435" s="81"/>
      <c r="J435" s="82"/>
      <c r="K435" s="82"/>
      <c r="L435" s="81"/>
      <c r="M435" s="81"/>
      <c r="N435" s="81"/>
    </row>
    <row r="436" spans="1:14" x14ac:dyDescent="0.25">
      <c r="A436" s="96"/>
      <c r="B436" s="82"/>
      <c r="C436" s="82"/>
      <c r="D436" s="82"/>
      <c r="E436" s="81"/>
      <c r="F436" s="82"/>
      <c r="G436" s="81"/>
      <c r="H436" s="81"/>
      <c r="I436" s="81"/>
      <c r="J436" s="82"/>
      <c r="K436" s="82"/>
      <c r="L436" s="81"/>
      <c r="M436" s="81"/>
      <c r="N436" s="81"/>
    </row>
    <row r="437" spans="1:14" x14ac:dyDescent="0.25">
      <c r="A437" s="96"/>
      <c r="B437" s="82"/>
      <c r="C437" s="82"/>
      <c r="D437" s="82"/>
      <c r="E437" s="81"/>
      <c r="F437" s="82"/>
      <c r="G437" s="81"/>
      <c r="H437" s="81"/>
      <c r="I437" s="81"/>
      <c r="J437" s="82"/>
      <c r="K437" s="82"/>
      <c r="L437" s="81"/>
      <c r="M437" s="81"/>
      <c r="N437" s="81"/>
    </row>
    <row r="438" spans="1:14" x14ac:dyDescent="0.25">
      <c r="A438" s="96"/>
      <c r="B438" s="82"/>
      <c r="C438" s="82"/>
      <c r="D438" s="82"/>
      <c r="E438" s="81"/>
      <c r="F438" s="82"/>
      <c r="G438" s="81"/>
      <c r="H438" s="81"/>
      <c r="I438" s="81"/>
      <c r="J438" s="82"/>
      <c r="K438" s="82"/>
      <c r="L438" s="81"/>
      <c r="M438" s="81"/>
      <c r="N438" s="81"/>
    </row>
    <row r="439" spans="1:14" x14ac:dyDescent="0.25">
      <c r="A439" s="96"/>
      <c r="B439" s="82"/>
      <c r="C439" s="82"/>
      <c r="D439" s="82"/>
      <c r="E439" s="81"/>
      <c r="F439" s="82"/>
      <c r="G439" s="81"/>
      <c r="H439" s="81"/>
      <c r="I439" s="81"/>
      <c r="J439" s="82"/>
      <c r="K439" s="82"/>
      <c r="L439" s="81"/>
      <c r="M439" s="81"/>
      <c r="N439" s="81"/>
    </row>
    <row r="440" spans="1:14" x14ac:dyDescent="0.25">
      <c r="A440" s="96"/>
      <c r="B440" s="82"/>
      <c r="C440" s="82"/>
      <c r="D440" s="82"/>
      <c r="E440" s="81"/>
      <c r="F440" s="82"/>
      <c r="G440" s="81"/>
      <c r="H440" s="81"/>
      <c r="I440" s="81"/>
      <c r="J440" s="82"/>
      <c r="K440" s="82"/>
      <c r="L440" s="81"/>
      <c r="M440" s="81"/>
      <c r="N440" s="81"/>
    </row>
    <row r="441" spans="1:14" x14ac:dyDescent="0.25">
      <c r="A441" s="96"/>
      <c r="B441" s="82"/>
      <c r="C441" s="82"/>
      <c r="D441" s="82"/>
      <c r="E441" s="81"/>
      <c r="F441" s="82"/>
      <c r="G441" s="81"/>
      <c r="H441" s="81"/>
      <c r="I441" s="81"/>
      <c r="J441" s="82"/>
      <c r="K441" s="82"/>
      <c r="L441" s="81"/>
      <c r="M441" s="81"/>
      <c r="N441" s="81"/>
    </row>
    <row r="442" spans="1:14" x14ac:dyDescent="0.25">
      <c r="A442" s="96"/>
      <c r="B442" s="82"/>
      <c r="C442" s="82"/>
      <c r="D442" s="82"/>
      <c r="E442" s="81"/>
      <c r="F442" s="82"/>
      <c r="G442" s="81"/>
      <c r="H442" s="81"/>
      <c r="I442" s="81"/>
      <c r="J442" s="82"/>
      <c r="K442" s="82"/>
      <c r="L442" s="81"/>
      <c r="M442" s="81"/>
      <c r="N442" s="81"/>
    </row>
    <row r="443" spans="1:14" x14ac:dyDescent="0.25">
      <c r="A443" s="96"/>
      <c r="B443" s="82"/>
      <c r="C443" s="82"/>
      <c r="D443" s="82"/>
      <c r="E443" s="81"/>
      <c r="F443" s="82"/>
      <c r="G443" s="81"/>
      <c r="H443" s="81"/>
      <c r="I443" s="81"/>
      <c r="J443" s="82"/>
      <c r="K443" s="82"/>
      <c r="L443" s="81"/>
      <c r="M443" s="81"/>
      <c r="N443" s="81"/>
    </row>
    <row r="444" spans="1:14" x14ac:dyDescent="0.25">
      <c r="A444" s="96"/>
      <c r="B444" s="82"/>
      <c r="C444" s="82"/>
      <c r="D444" s="82"/>
      <c r="E444" s="81"/>
      <c r="F444" s="82"/>
      <c r="G444" s="81"/>
      <c r="H444" s="81"/>
      <c r="I444" s="81"/>
      <c r="J444" s="82"/>
      <c r="K444" s="82"/>
      <c r="L444" s="81"/>
      <c r="M444" s="81"/>
      <c r="N444" s="81"/>
    </row>
    <row r="445" spans="1:14" x14ac:dyDescent="0.25">
      <c r="A445" s="96"/>
      <c r="B445" s="82"/>
      <c r="C445" s="82"/>
      <c r="D445" s="82"/>
      <c r="E445" s="81"/>
      <c r="F445" s="82"/>
      <c r="G445" s="81"/>
      <c r="H445" s="81"/>
      <c r="I445" s="81"/>
      <c r="J445" s="82"/>
      <c r="K445" s="82"/>
      <c r="L445" s="81"/>
      <c r="M445" s="81"/>
      <c r="N445" s="81"/>
    </row>
    <row r="446" spans="1:14" x14ac:dyDescent="0.25">
      <c r="A446" s="96"/>
      <c r="B446" s="82"/>
      <c r="C446" s="82"/>
      <c r="D446" s="82"/>
      <c r="E446" s="81"/>
      <c r="F446" s="82"/>
      <c r="G446" s="81"/>
      <c r="H446" s="81"/>
      <c r="I446" s="81"/>
      <c r="J446" s="82"/>
      <c r="K446" s="82"/>
      <c r="L446" s="81"/>
      <c r="M446" s="81"/>
      <c r="N446" s="81"/>
    </row>
    <row r="447" spans="1:14" x14ac:dyDescent="0.25">
      <c r="A447" s="96"/>
      <c r="B447" s="82"/>
      <c r="C447" s="82"/>
      <c r="D447" s="82"/>
      <c r="E447" s="81"/>
      <c r="F447" s="82"/>
      <c r="G447" s="81"/>
      <c r="H447" s="81"/>
      <c r="I447" s="81"/>
      <c r="J447" s="82"/>
      <c r="K447" s="82"/>
      <c r="L447" s="81"/>
      <c r="M447" s="81"/>
      <c r="N447" s="81"/>
    </row>
    <row r="448" spans="1:14" x14ac:dyDescent="0.25">
      <c r="A448" s="96"/>
      <c r="B448" s="82"/>
      <c r="C448" s="82"/>
      <c r="D448" s="82"/>
      <c r="E448" s="81"/>
      <c r="F448" s="82"/>
      <c r="G448" s="81"/>
      <c r="H448" s="81"/>
      <c r="I448" s="81"/>
      <c r="J448" s="82"/>
      <c r="K448" s="82"/>
      <c r="L448" s="81"/>
      <c r="M448" s="81"/>
      <c r="N448" s="81"/>
    </row>
    <row r="449" spans="1:14" x14ac:dyDescent="0.25">
      <c r="A449" s="96"/>
      <c r="B449" s="82"/>
      <c r="C449" s="82"/>
      <c r="D449" s="82"/>
      <c r="E449" s="81"/>
      <c r="F449" s="82"/>
      <c r="G449" s="81"/>
      <c r="H449" s="81"/>
      <c r="I449" s="81"/>
      <c r="J449" s="82"/>
      <c r="K449" s="82"/>
      <c r="L449" s="81"/>
      <c r="M449" s="81"/>
      <c r="N449" s="81"/>
    </row>
    <row r="450" spans="1:14" x14ac:dyDescent="0.25">
      <c r="A450" s="96"/>
      <c r="B450" s="82"/>
      <c r="C450" s="82"/>
      <c r="D450" s="82"/>
      <c r="E450" s="81"/>
      <c r="F450" s="82"/>
      <c r="G450" s="81"/>
      <c r="H450" s="81"/>
      <c r="I450" s="81"/>
      <c r="J450" s="82"/>
      <c r="K450" s="82"/>
      <c r="L450" s="81"/>
      <c r="M450" s="81"/>
      <c r="N450" s="81"/>
    </row>
    <row r="451" spans="1:14" x14ac:dyDescent="0.25">
      <c r="A451" s="96"/>
      <c r="B451" s="82"/>
      <c r="C451" s="82"/>
      <c r="D451" s="82"/>
      <c r="E451" s="81"/>
      <c r="F451" s="82"/>
      <c r="G451" s="81"/>
      <c r="H451" s="81"/>
      <c r="I451" s="81"/>
      <c r="J451" s="82"/>
      <c r="K451" s="82"/>
      <c r="L451" s="81"/>
      <c r="M451" s="81"/>
      <c r="N451" s="81"/>
    </row>
    <row r="452" spans="1:14" x14ac:dyDescent="0.25">
      <c r="A452" s="96"/>
      <c r="B452" s="82"/>
      <c r="C452" s="82"/>
      <c r="D452" s="82"/>
      <c r="E452" s="81"/>
      <c r="F452" s="82"/>
      <c r="G452" s="81"/>
      <c r="H452" s="81"/>
      <c r="I452" s="81"/>
      <c r="J452" s="82"/>
      <c r="K452" s="82"/>
      <c r="L452" s="81"/>
      <c r="M452" s="81"/>
      <c r="N452" s="81"/>
    </row>
    <row r="453" spans="1:14" x14ac:dyDescent="0.25">
      <c r="A453" s="96"/>
      <c r="B453" s="82"/>
      <c r="C453" s="82"/>
      <c r="D453" s="82"/>
      <c r="E453" s="81"/>
      <c r="F453" s="82"/>
      <c r="G453" s="81"/>
      <c r="H453" s="81"/>
      <c r="I453" s="81"/>
      <c r="J453" s="82"/>
      <c r="K453" s="82"/>
      <c r="L453" s="81"/>
      <c r="M453" s="81"/>
      <c r="N453" s="81"/>
    </row>
    <row r="454" spans="1:14" x14ac:dyDescent="0.25">
      <c r="A454" s="96"/>
      <c r="B454" s="82"/>
      <c r="C454" s="82"/>
      <c r="D454" s="82"/>
      <c r="E454" s="81"/>
      <c r="F454" s="82"/>
      <c r="G454" s="81"/>
      <c r="H454" s="81"/>
      <c r="I454" s="81"/>
      <c r="J454" s="82"/>
      <c r="K454" s="82"/>
      <c r="L454" s="81"/>
      <c r="M454" s="81"/>
      <c r="N454" s="81"/>
    </row>
    <row r="455" spans="1:14" x14ac:dyDescent="0.25">
      <c r="A455" s="96"/>
      <c r="B455" s="82"/>
      <c r="C455" s="82"/>
      <c r="D455" s="82"/>
      <c r="E455" s="81"/>
      <c r="F455" s="82"/>
      <c r="G455" s="81"/>
      <c r="H455" s="81"/>
      <c r="I455" s="81"/>
      <c r="J455" s="82"/>
      <c r="K455" s="82"/>
      <c r="L455" s="81"/>
      <c r="M455" s="81"/>
      <c r="N455" s="81"/>
    </row>
    <row r="456" spans="1:14" x14ac:dyDescent="0.25">
      <c r="A456" s="96"/>
      <c r="B456" s="82"/>
      <c r="C456" s="82"/>
      <c r="D456" s="82"/>
      <c r="E456" s="81"/>
      <c r="F456" s="82"/>
      <c r="G456" s="81"/>
      <c r="H456" s="81"/>
      <c r="I456" s="81"/>
      <c r="J456" s="82"/>
      <c r="K456" s="82"/>
      <c r="L456" s="81"/>
      <c r="M456" s="81"/>
      <c r="N456" s="81"/>
    </row>
    <row r="457" spans="1:14" x14ac:dyDescent="0.25">
      <c r="A457" s="96"/>
      <c r="B457" s="82"/>
      <c r="C457" s="82"/>
      <c r="D457" s="82"/>
      <c r="E457" s="81"/>
      <c r="F457" s="82"/>
      <c r="G457" s="81"/>
      <c r="H457" s="81"/>
      <c r="I457" s="81"/>
      <c r="J457" s="82"/>
      <c r="K457" s="82"/>
      <c r="L457" s="81"/>
      <c r="M457" s="81"/>
      <c r="N457" s="81"/>
    </row>
    <row r="458" spans="1:14" x14ac:dyDescent="0.25">
      <c r="A458" s="96"/>
      <c r="B458" s="82"/>
      <c r="C458" s="82"/>
      <c r="D458" s="82"/>
      <c r="E458" s="81"/>
      <c r="F458" s="82"/>
      <c r="G458" s="81"/>
      <c r="H458" s="81"/>
      <c r="I458" s="81"/>
      <c r="J458" s="82"/>
      <c r="K458" s="82"/>
      <c r="L458" s="81"/>
      <c r="M458" s="81"/>
      <c r="N458" s="81"/>
    </row>
    <row r="459" spans="1:14" x14ac:dyDescent="0.25">
      <c r="A459" s="96"/>
      <c r="B459" s="82"/>
      <c r="C459" s="82"/>
      <c r="D459" s="82"/>
      <c r="E459" s="81"/>
      <c r="F459" s="82"/>
      <c r="G459" s="81"/>
      <c r="H459" s="81"/>
      <c r="I459" s="81"/>
      <c r="J459" s="82"/>
      <c r="K459" s="82"/>
      <c r="L459" s="81"/>
      <c r="M459" s="81"/>
      <c r="N459" s="81"/>
    </row>
    <row r="460" spans="1:14" x14ac:dyDescent="0.25">
      <c r="A460" s="96"/>
      <c r="B460" s="82"/>
      <c r="C460" s="82"/>
      <c r="D460" s="82"/>
      <c r="E460" s="81"/>
      <c r="F460" s="82"/>
      <c r="G460" s="81"/>
      <c r="H460" s="81"/>
      <c r="I460" s="81"/>
      <c r="J460" s="82"/>
      <c r="K460" s="82"/>
      <c r="L460" s="81"/>
      <c r="M460" s="81"/>
      <c r="N460" s="81"/>
    </row>
    <row r="461" spans="1:14" x14ac:dyDescent="0.25">
      <c r="A461" s="96"/>
      <c r="B461" s="82"/>
      <c r="C461" s="82"/>
      <c r="D461" s="82"/>
      <c r="E461" s="81"/>
      <c r="F461" s="82"/>
      <c r="G461" s="81"/>
      <c r="H461" s="81"/>
      <c r="I461" s="81"/>
      <c r="J461" s="82"/>
      <c r="K461" s="82"/>
      <c r="L461" s="81"/>
      <c r="M461" s="81"/>
      <c r="N461" s="81"/>
    </row>
    <row r="462" spans="1:14" x14ac:dyDescent="0.25">
      <c r="A462" s="96"/>
      <c r="B462" s="82"/>
      <c r="C462" s="82"/>
      <c r="D462" s="82"/>
      <c r="E462" s="81"/>
      <c r="F462" s="82"/>
      <c r="G462" s="81"/>
      <c r="H462" s="81"/>
      <c r="I462" s="81"/>
      <c r="J462" s="82"/>
      <c r="K462" s="82"/>
      <c r="L462" s="81"/>
      <c r="M462" s="81"/>
      <c r="N462" s="81"/>
    </row>
    <row r="463" spans="1:14" x14ac:dyDescent="0.25">
      <c r="A463" s="96"/>
      <c r="B463" s="82"/>
      <c r="C463" s="82"/>
      <c r="D463" s="82"/>
      <c r="E463" s="81"/>
      <c r="F463" s="82"/>
      <c r="G463" s="81"/>
      <c r="H463" s="81"/>
      <c r="I463" s="81"/>
      <c r="J463" s="82"/>
      <c r="K463" s="82"/>
      <c r="L463" s="81"/>
      <c r="M463" s="81"/>
      <c r="N463" s="81"/>
    </row>
    <row r="464" spans="1:14" x14ac:dyDescent="0.25">
      <c r="A464" s="96"/>
      <c r="B464" s="82"/>
      <c r="C464" s="82"/>
      <c r="D464" s="82"/>
      <c r="E464" s="81"/>
      <c r="F464" s="82"/>
      <c r="G464" s="81"/>
      <c r="H464" s="81"/>
      <c r="I464" s="81"/>
      <c r="J464" s="82"/>
      <c r="K464" s="82"/>
      <c r="L464" s="81"/>
      <c r="M464" s="81"/>
      <c r="N464" s="81"/>
    </row>
    <row r="465" spans="1:14" x14ac:dyDescent="0.25">
      <c r="A465" s="96"/>
      <c r="B465" s="82"/>
      <c r="C465" s="82"/>
      <c r="D465" s="82"/>
      <c r="E465" s="81"/>
      <c r="F465" s="82"/>
      <c r="G465" s="81"/>
      <c r="H465" s="81"/>
      <c r="I465" s="81"/>
      <c r="J465" s="82"/>
      <c r="K465" s="82"/>
      <c r="L465" s="81"/>
      <c r="M465" s="81"/>
      <c r="N465" s="81"/>
    </row>
    <row r="466" spans="1:14" x14ac:dyDescent="0.25">
      <c r="A466" s="96"/>
      <c r="B466" s="82"/>
      <c r="C466" s="82"/>
      <c r="D466" s="82"/>
      <c r="E466" s="81"/>
      <c r="F466" s="82"/>
      <c r="G466" s="81"/>
      <c r="H466" s="81"/>
      <c r="I466" s="81"/>
      <c r="J466" s="82"/>
      <c r="K466" s="82"/>
      <c r="L466" s="81"/>
      <c r="M466" s="81"/>
      <c r="N466" s="81"/>
    </row>
    <row r="467" spans="1:14" x14ac:dyDescent="0.25">
      <c r="A467" s="96"/>
      <c r="B467" s="82"/>
      <c r="C467" s="82"/>
      <c r="D467" s="82"/>
      <c r="E467" s="81"/>
      <c r="F467" s="82"/>
      <c r="G467" s="81"/>
      <c r="H467" s="81"/>
      <c r="I467" s="81"/>
      <c r="J467" s="82"/>
      <c r="K467" s="82"/>
      <c r="L467" s="81"/>
      <c r="M467" s="81"/>
      <c r="N467" s="81"/>
    </row>
    <row r="468" spans="1:14" x14ac:dyDescent="0.25">
      <c r="A468" s="96"/>
      <c r="B468" s="82"/>
      <c r="C468" s="82"/>
      <c r="D468" s="82"/>
      <c r="E468" s="81"/>
      <c r="F468" s="82"/>
      <c r="G468" s="81"/>
      <c r="H468" s="81"/>
      <c r="I468" s="81"/>
      <c r="J468" s="82"/>
      <c r="K468" s="82"/>
      <c r="L468" s="81"/>
      <c r="M468" s="81"/>
      <c r="N468" s="8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0" sqref="E10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46</v>
      </c>
      <c r="C2" s="3" t="s">
        <v>47</v>
      </c>
      <c r="D2" s="3" t="s">
        <v>48</v>
      </c>
      <c r="E2" s="3" t="s">
        <v>49</v>
      </c>
      <c r="F2" s="3" t="s">
        <v>50</v>
      </c>
      <c r="G2" s="4" t="s">
        <v>51</v>
      </c>
    </row>
    <row r="3" spans="1:7" x14ac:dyDescent="0.25">
      <c r="A3" s="5" t="s">
        <v>52</v>
      </c>
      <c r="B3" s="167" t="s">
        <v>53</v>
      </c>
      <c r="C3" s="167"/>
      <c r="D3" s="167"/>
      <c r="E3" s="167"/>
      <c r="F3" s="167"/>
      <c r="G3" s="168"/>
    </row>
    <row r="4" spans="1:7" x14ac:dyDescent="0.25">
      <c r="A4" s="7" t="str">
        <f>IF([2]FR!A4="", "", [2]FR!A4)</f>
        <v xml:space="preserve">France </v>
      </c>
      <c r="B4" s="7">
        <f>IF([2]FR!B4="", "", [2]FR!B4)</f>
        <v>1.8582699855914875</v>
      </c>
      <c r="C4" s="7">
        <f>IF([2]FR!C4="", "", [2]FR!C4)</f>
        <v>-1.385492816531908</v>
      </c>
      <c r="D4" s="7">
        <f>IF([2]FR!D4="", "", [2]FR!D4)</f>
        <v>2.022427269803817</v>
      </c>
      <c r="E4" s="7">
        <f>IF([2]FR!E4="", "", [2]FR!E4)</f>
        <v>0.41930977565907135</v>
      </c>
      <c r="F4" s="7">
        <f>IF([2]FR!F4="", "", [2]FR!F4)</f>
        <v>0.17956304145836377</v>
      </c>
      <c r="G4" s="8">
        <f>IF([2]FR!G4="", "", [2]FR!G4)</f>
        <v>1.053922805492058</v>
      </c>
    </row>
    <row r="5" spans="1:7" x14ac:dyDescent="0.25">
      <c r="A5" s="6" t="s">
        <v>54</v>
      </c>
      <c r="B5" s="9">
        <f>IF([2]FR!B5="", "", [2]FR!B5)</f>
        <v>2.2591320180928021</v>
      </c>
      <c r="C5" s="9">
        <f>IF([2]FR!C5="", "", [2]FR!C5)</f>
        <v>-1.9801971788863781</v>
      </c>
      <c r="D5" s="9">
        <f>IF([2]FR!D5="", "", [2]FR!D5)</f>
        <v>1.926149849253922</v>
      </c>
      <c r="E5" s="9">
        <f>IF([2]FR!E5="", "", [2]FR!E5)</f>
        <v>-0.12186808725527243</v>
      </c>
      <c r="F5" s="9">
        <f>IF([2]FR!F5="", "", [2]FR!F5)</f>
        <v>1.366868420132672</v>
      </c>
      <c r="G5" s="10">
        <f>IF([2]FR!G5="", "", [2]FR!G5)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55</v>
      </c>
      <c r="B7" s="15"/>
      <c r="C7" s="15"/>
      <c r="D7" s="15"/>
      <c r="E7" s="15"/>
      <c r="F7" s="15"/>
      <c r="G7" s="16"/>
    </row>
    <row r="8" spans="1:7" x14ac:dyDescent="0.25">
      <c r="A8" s="7" t="str">
        <f>IF([2]FR!A8="", "", [2]FR!A8)</f>
        <v xml:space="preserve">France </v>
      </c>
      <c r="B8" s="7">
        <f>IF([2]FR!B8="", "", [2]FR!B8)</f>
        <v>67.400000000000006</v>
      </c>
      <c r="C8" s="7">
        <f>IF([2]FR!C8="", "", [2]FR!C8)</f>
        <v>69.5</v>
      </c>
      <c r="D8" s="7">
        <f>IF([2]FR!D8="", "", [2]FR!D8)</f>
        <v>69.099999999999994</v>
      </c>
      <c r="E8" s="7">
        <f>IF([2]FR!E8="", "", [2]FR!E8)</f>
        <v>68.8</v>
      </c>
      <c r="F8" s="7">
        <f>IF([2]FR!F8="", "", [2]FR!F8)</f>
        <v>69.099999999999994</v>
      </c>
      <c r="G8" s="8">
        <f>IF([2]FR!G8="", "", [2]FR!G8)</f>
        <v>69.5</v>
      </c>
    </row>
    <row r="9" spans="1:7" x14ac:dyDescent="0.25">
      <c r="A9" s="6" t="s">
        <v>54</v>
      </c>
      <c r="B9" s="7">
        <f>IF([2]FR!B9="", "", [2]FR!B9)</f>
        <v>66.5</v>
      </c>
      <c r="C9" s="7">
        <f>IF([2]FR!C9="", "", [2]FR!C9)</f>
        <v>69.8</v>
      </c>
      <c r="D9" s="7">
        <f>IF([2]FR!D9="", "", [2]FR!D9)</f>
        <v>68.900000000000006</v>
      </c>
      <c r="E9" s="7">
        <f>IF([2]FR!E9="", "", [2]FR!E9)</f>
        <v>68.599999999999994</v>
      </c>
      <c r="F9" s="7">
        <f>IF([2]FR!F9="", "", [2]FR!F9)</f>
        <v>68.400000000000006</v>
      </c>
      <c r="G9" s="8">
        <f>IF([2]FR!G9="", "", [2]FR!G9)</f>
        <v>70.099999999999994</v>
      </c>
    </row>
    <row r="10" spans="1:7" x14ac:dyDescent="0.25">
      <c r="A10" s="14" t="s">
        <v>56</v>
      </c>
      <c r="B10" s="7"/>
      <c r="C10" s="7"/>
      <c r="D10" s="7"/>
      <c r="E10" s="7"/>
      <c r="F10" s="7"/>
      <c r="G10" s="8"/>
    </row>
    <row r="11" spans="1:7" x14ac:dyDescent="0.25">
      <c r="A11" s="7" t="str">
        <f>IF([2]FR!A11="", "", [2]FR!A11)</f>
        <v xml:space="preserve">France </v>
      </c>
      <c r="B11" s="7">
        <f>IF([2]FR!B11="", "", [2]FR!B11)</f>
        <v>10.199999999999999</v>
      </c>
      <c r="C11" s="7">
        <f>IF([2]FR!C11="", "", [2]FR!C11)</f>
        <v>8</v>
      </c>
      <c r="D11" s="7">
        <f>IF([2]FR!D11="", "", [2]FR!D11)</f>
        <v>9.1</v>
      </c>
      <c r="E11" s="7">
        <f>IF([2]FR!E11="", "", [2]FR!E11)</f>
        <v>9.1999999999999993</v>
      </c>
      <c r="F11" s="7">
        <f>IF([2]FR!F11="", "", [2]FR!F11)</f>
        <v>10.3</v>
      </c>
      <c r="G11" s="8">
        <f>IF([2]FR!G11="", "", [2]FR!G11)</f>
        <v>10.4</v>
      </c>
    </row>
    <row r="12" spans="1:7" x14ac:dyDescent="0.25">
      <c r="A12" s="17" t="s">
        <v>54</v>
      </c>
      <c r="B12" s="9">
        <f>IF([2]FR!B12="", "", [2]FR!B12)</f>
        <v>9.1999999999999993</v>
      </c>
      <c r="C12" s="9">
        <f>IF([2]FR!C12="", "", [2]FR!C12)</f>
        <v>7.1</v>
      </c>
      <c r="D12" s="9">
        <f>IF([2]FR!D12="", "", [2]FR!D12)</f>
        <v>8.9</v>
      </c>
      <c r="E12" s="9">
        <f>IF([2]FR!E12="", "", [2]FR!E12)</f>
        <v>9.6</v>
      </c>
      <c r="F12" s="9">
        <f>IF([2]FR!F12="", "", [2]FR!F12)</f>
        <v>10.8</v>
      </c>
      <c r="G12" s="10">
        <f>IF([2]FR!G12="", "", [2]FR!G12)</f>
        <v>9.3000000000000007</v>
      </c>
    </row>
    <row r="13" spans="1:7" x14ac:dyDescent="0.25">
      <c r="A13" s="169" t="s">
        <v>57</v>
      </c>
      <c r="B13" s="170"/>
      <c r="C13" s="170"/>
      <c r="D13" s="170"/>
      <c r="E13" s="170"/>
      <c r="F13" s="170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8" sqref="A18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119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58</v>
      </c>
      <c r="B3" s="171" t="s">
        <v>59</v>
      </c>
      <c r="C3" s="171"/>
      <c r="D3" s="171"/>
      <c r="E3" s="171"/>
      <c r="F3" s="171"/>
      <c r="G3" s="172"/>
    </row>
    <row r="4" spans="1:7" x14ac:dyDescent="0.25">
      <c r="A4" s="7" t="str">
        <f>IF([2]FR!A18="", "", [2]FR!A18)</f>
        <v xml:space="preserve">France </v>
      </c>
      <c r="B4" s="7">
        <f>IF([2]FR!B18="", "", [2]FR!B18)</f>
        <v>-1.3</v>
      </c>
      <c r="C4" s="7">
        <f>IF([2]FR!C18="", "", [2]FR!C18)</f>
        <v>-2.5</v>
      </c>
      <c r="D4" s="7">
        <f>IF([2]FR!D18="", "", [2]FR!D18)</f>
        <v>-7.2</v>
      </c>
      <c r="E4" s="7">
        <f>IF([2]FR!E18="", "", [2]FR!E18)</f>
        <v>-5.0999999999999996</v>
      </c>
      <c r="F4" s="7">
        <f>IF([2]FR!F18="", "", [2]FR!F18)</f>
        <v>-4</v>
      </c>
      <c r="G4" s="8">
        <f>IF([2]FR!G18="", "", [2]FR!G18)</f>
        <v>-3.5</v>
      </c>
    </row>
    <row r="5" spans="1:7" x14ac:dyDescent="0.25">
      <c r="A5" s="6" t="s">
        <v>54</v>
      </c>
      <c r="B5" s="7">
        <f>IF([2]FR!B19="", "", [2]FR!B19)</f>
        <v>0</v>
      </c>
      <c r="C5" s="7">
        <f>IF([2]FR!C19="", "", [2]FR!C19)</f>
        <v>-0.9</v>
      </c>
      <c r="D5" s="7">
        <f>IF([2]FR!D19="", "", [2]FR!D19)</f>
        <v>-6.7</v>
      </c>
      <c r="E5" s="7">
        <f>IF([2]FR!E19="", "", [2]FR!E19)</f>
        <v>-4.5</v>
      </c>
      <c r="F5" s="7">
        <f>IF([2]FR!F19="", "", [2]FR!F19)</f>
        <v>-3.3</v>
      </c>
      <c r="G5" s="8">
        <f>IF([2]FR!G19="", "", [2]FR!G19)</f>
        <v>-2.4</v>
      </c>
    </row>
    <row r="6" spans="1:7" ht="25.5" customHeight="1" x14ac:dyDescent="0.25">
      <c r="A6" s="21" t="s">
        <v>60</v>
      </c>
      <c r="B6" s="7"/>
      <c r="C6" s="7"/>
      <c r="D6" s="7"/>
      <c r="E6" s="7"/>
      <c r="F6" s="7"/>
      <c r="G6" s="8"/>
    </row>
    <row r="7" spans="1:7" x14ac:dyDescent="0.25">
      <c r="A7" s="7" t="str">
        <f>IF([2]FR!A21="", "", [2]FR!A21)</f>
        <v xml:space="preserve">France </v>
      </c>
      <c r="B7" s="7">
        <f>IF([2]FR!B21="", "", [2]FR!B21)</f>
        <v>58.7</v>
      </c>
      <c r="C7" s="7">
        <f>IF([2]FR!C21="", "", [2]FR!C21)</f>
        <v>64.400000000000006</v>
      </c>
      <c r="D7" s="7">
        <f>IF([2]FR!D21="", "", [2]FR!D21)</f>
        <v>79</v>
      </c>
      <c r="E7" s="7">
        <f>IF([2]FR!E21="", "", [2]FR!E21)</f>
        <v>85.2</v>
      </c>
      <c r="F7" s="7">
        <f>IF([2]FR!F21="", "", [2]FR!F21)</f>
        <v>92.4</v>
      </c>
      <c r="G7" s="8">
        <f>IF([2]FR!G21="", "", [2]FR!G21)</f>
        <v>95.8</v>
      </c>
    </row>
    <row r="8" spans="1:7" x14ac:dyDescent="0.25">
      <c r="A8" s="6" t="s">
        <v>54</v>
      </c>
      <c r="B8" s="7">
        <f>IF([2]FR!B22="", "", [2]FR!B22)</f>
        <v>60.6</v>
      </c>
      <c r="C8" s="7">
        <f>IF([2]FR!C22="", "", [2]FR!C22)</f>
        <v>57.9</v>
      </c>
      <c r="D8" s="7">
        <f>IF([2]FR!D22="", "", [2]FR!D22)</f>
        <v>73.099999999999994</v>
      </c>
      <c r="E8" s="7">
        <f>IF([2]FR!E22="", "", [2]FR!E22)</f>
        <v>81.099999999999994</v>
      </c>
      <c r="F8" s="7">
        <f>IF([2]FR!F22="", "", [2]FR!F22)</f>
        <v>85.5</v>
      </c>
      <c r="G8" s="8">
        <f>IF([2]FR!G22="", "", [2]FR!G22)</f>
        <v>85.2</v>
      </c>
    </row>
    <row r="9" spans="1:7" ht="21" customHeight="1" x14ac:dyDescent="0.25">
      <c r="A9" s="22" t="s">
        <v>61</v>
      </c>
      <c r="B9" s="7"/>
      <c r="C9" s="7"/>
      <c r="D9" s="7"/>
      <c r="E9" s="7"/>
      <c r="F9" s="7"/>
      <c r="G9" s="8"/>
    </row>
    <row r="10" spans="1:7" x14ac:dyDescent="0.25">
      <c r="A10" s="7" t="str">
        <f>IF([2]FR!A24="", "", [2]FR!A24)</f>
        <v xml:space="preserve">France </v>
      </c>
      <c r="B10" s="7">
        <f>IF([2]FR!B24="", "", [2]FR!B24)</f>
        <v>3.9</v>
      </c>
      <c r="C10" s="7">
        <f>IF([2]FR!C24="", "", [2]FR!C24)</f>
        <v>3.9</v>
      </c>
      <c r="D10" s="7">
        <f>IF([2]FR!D24="", "", [2]FR!D24)</f>
        <v>4.3</v>
      </c>
      <c r="E10" s="7">
        <f>IF([2]FR!E24="", "", [2]FR!E24)</f>
        <v>4</v>
      </c>
      <c r="F10" s="7">
        <f>IF([2]FR!F24="", "", [2]FR!F24)</f>
        <v>4</v>
      </c>
      <c r="G10" s="8">
        <f>IF([2]FR!G24="", "", [2]FR!G24)</f>
        <v>3.4</v>
      </c>
    </row>
    <row r="11" spans="1:7" x14ac:dyDescent="0.25">
      <c r="A11" s="17" t="s">
        <v>54</v>
      </c>
      <c r="B11" s="9">
        <f>IF([2]FR!B25="", "", [2]FR!B25)</f>
        <v>2.9</v>
      </c>
      <c r="C11" s="9">
        <f>IF([2]FR!C25="", "", [2]FR!C25)</f>
        <v>3.2</v>
      </c>
      <c r="D11" s="9">
        <f>IF([2]FR!D25="", "", [2]FR!D25)</f>
        <v>3.7</v>
      </c>
      <c r="E11" s="9">
        <f>IF([2]FR!E25="", "", [2]FR!E25)</f>
        <v>3.3</v>
      </c>
      <c r="F11" s="9">
        <f>IF([2]FR!F25="", "", [2]FR!F25)</f>
        <v>3</v>
      </c>
      <c r="G11" s="10">
        <f>IF([2]FR!G25="", "", [2]FR!G25)</f>
        <v>2.9</v>
      </c>
    </row>
    <row r="12" spans="1:7" x14ac:dyDescent="0.25">
      <c r="A12" s="23" t="s">
        <v>117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1" sqref="B21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121</v>
      </c>
    </row>
    <row r="2" spans="1:9" x14ac:dyDescent="0.25">
      <c r="A2" s="25"/>
      <c r="B2" s="173">
        <v>2007</v>
      </c>
      <c r="C2" s="174"/>
      <c r="D2" s="174"/>
      <c r="E2" s="175"/>
      <c r="F2" s="173">
        <v>2016</v>
      </c>
      <c r="G2" s="174"/>
      <c r="H2" s="174"/>
      <c r="I2" s="175"/>
    </row>
    <row r="3" spans="1:9" ht="31.5" x14ac:dyDescent="0.25">
      <c r="A3" s="26"/>
      <c r="B3" s="59" t="s">
        <v>62</v>
      </c>
      <c r="C3" s="60" t="s">
        <v>63</v>
      </c>
      <c r="D3" s="60" t="s">
        <v>64</v>
      </c>
      <c r="E3" s="61" t="s">
        <v>65</v>
      </c>
      <c r="F3" s="59" t="s">
        <v>62</v>
      </c>
      <c r="G3" s="60" t="s">
        <v>63</v>
      </c>
      <c r="H3" s="60" t="s">
        <v>64</v>
      </c>
      <c r="I3" s="61" t="s">
        <v>65</v>
      </c>
    </row>
    <row r="4" spans="1:9" x14ac:dyDescent="0.25">
      <c r="A4" s="25" t="s">
        <v>66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72" t="s">
        <v>67</v>
      </c>
      <c r="B5" s="117">
        <f>IF([3]FR!B30="", "", [3]FR!B30)</f>
        <v>2280.4544938292397</v>
      </c>
      <c r="C5" s="118">
        <f>IF([3]FR!C30="", "", [3]FR!C30)</f>
        <v>1878.3075918415625</v>
      </c>
      <c r="D5" s="118">
        <f>IF([3]FR!D30="", "", [3]FR!D30)</f>
        <v>637.72612749736527</v>
      </c>
      <c r="E5" s="119">
        <f>IF([3]FR!E30="", "", [3]FR!E30)</f>
        <v>4796.4882131681679</v>
      </c>
      <c r="F5" s="117">
        <f>IF([3]FR!F30="", "", [3]FR!F30)</f>
        <v>2280.4544938292397</v>
      </c>
      <c r="G5" s="118">
        <f>IF([3]FR!G30="", "", [3]FR!G30)</f>
        <v>1794.8248568415627</v>
      </c>
      <c r="H5" s="118">
        <f>IF([3]FR!H30="", "", [3]FR!H30)</f>
        <v>495.82158449736528</v>
      </c>
      <c r="I5" s="119">
        <f>IF([3]FR!I30="", "", [3]FR!I30)</f>
        <v>4571.1009351681678</v>
      </c>
    </row>
    <row r="6" spans="1:9" x14ac:dyDescent="0.25">
      <c r="A6" s="72" t="s">
        <v>68</v>
      </c>
      <c r="B6" s="117">
        <f>IF([3]FR!B31="", "", [3]FR!B31)</f>
        <v>5774.2185671707593</v>
      </c>
      <c r="C6" s="118">
        <f>IF([3]FR!C31="", "", [3]FR!C31)</f>
        <v>8366.5160731584383</v>
      </c>
      <c r="D6" s="118">
        <f>IF([3]FR!D31="", "", [3]FR!D31)</f>
        <v>3752.8570335026347</v>
      </c>
      <c r="E6" s="119">
        <f>IF([3]FR!E31="", "", [3]FR!E31)</f>
        <v>17893.591673831834</v>
      </c>
      <c r="F6" s="117">
        <f>IF([3]FR!F31="", "", [3]FR!F31)</f>
        <v>5770.5477051707594</v>
      </c>
      <c r="G6" s="118">
        <f>IF([3]FR!G31="", "", [3]FR!G31)</f>
        <v>7861.7715261584372</v>
      </c>
      <c r="H6" s="118">
        <f>IF([3]FR!H31="", "", [3]FR!H31)</f>
        <v>3281.6350865026347</v>
      </c>
      <c r="I6" s="119">
        <f>IF([3]FR!I31="", "", [3]FR!I31)</f>
        <v>16913.954317831831</v>
      </c>
    </row>
    <row r="7" spans="1:9" x14ac:dyDescent="0.25">
      <c r="A7" s="72" t="s">
        <v>65</v>
      </c>
      <c r="B7" s="117">
        <f>IF([3]FR!B32="", "", [3]FR!B32)</f>
        <v>8054.6730609999995</v>
      </c>
      <c r="C7" s="118">
        <f>IF([3]FR!C32="", "", [3]FR!C32)</f>
        <v>10244.823665</v>
      </c>
      <c r="D7" s="118">
        <f>IF([3]FR!D32="", "", [3]FR!D32)</f>
        <v>4390.5831610000005</v>
      </c>
      <c r="E7" s="119">
        <f>IF([3]FR!E32="", "", [3]FR!E32)</f>
        <v>22690.079887</v>
      </c>
      <c r="F7" s="117">
        <f>IF([3]FR!F32="", "", [3]FR!F32)</f>
        <v>8051.0021989999987</v>
      </c>
      <c r="G7" s="118">
        <f>IF([3]FR!G32="", "", [3]FR!G32)</f>
        <v>9656.5963830000001</v>
      </c>
      <c r="H7" s="118">
        <f>IF([3]FR!H32="", "", [3]FR!H32)</f>
        <v>3777.4566709999999</v>
      </c>
      <c r="I7" s="119">
        <f>IF([3]FR!I32="", "", [3]FR!I32)</f>
        <v>21485.055252999999</v>
      </c>
    </row>
    <row r="8" spans="1:9" s="71" customFormat="1" ht="27.75" customHeight="1" x14ac:dyDescent="0.25">
      <c r="A8" s="73" t="s">
        <v>69</v>
      </c>
      <c r="B8" s="120" t="str">
        <f>IF([3]FR!B33="", "", [3]FR!B33)</f>
        <v/>
      </c>
      <c r="C8" s="121" t="str">
        <f>IF([3]FR!C33="", "", [3]FR!C33)</f>
        <v/>
      </c>
      <c r="D8" s="121" t="str">
        <f>IF([3]FR!D33="", "", [3]FR!D33)</f>
        <v/>
      </c>
      <c r="E8" s="122" t="str">
        <f>IF([3]FR!E33="", "", [3]FR!E33)</f>
        <v/>
      </c>
      <c r="F8" s="120" t="str">
        <f>IF([3]FR!F33="", "", [3]FR!F33)</f>
        <v/>
      </c>
      <c r="G8" s="121" t="str">
        <f>IF([3]FR!G33="", "", [3]FR!G33)</f>
        <v/>
      </c>
      <c r="H8" s="121" t="str">
        <f>IF([3]FR!H33="", "", [3]FR!H33)</f>
        <v/>
      </c>
      <c r="I8" s="122" t="str">
        <f>IF([3]FR!I33="", "", [3]FR!I33)</f>
        <v/>
      </c>
    </row>
    <row r="9" spans="1:9" s="71" customFormat="1" x14ac:dyDescent="0.25">
      <c r="A9" s="74" t="s">
        <v>67</v>
      </c>
      <c r="B9" s="120" t="str">
        <f>IF([3]FR!B34="", "", [3]FR!B34)</f>
        <v/>
      </c>
      <c r="C9" s="121" t="str">
        <f>IF([3]FR!C34="", "", [3]FR!C34)</f>
        <v/>
      </c>
      <c r="D9" s="121" t="str">
        <f>IF([3]FR!D34="", "", [3]FR!D34)</f>
        <v/>
      </c>
      <c r="E9" s="122" t="str">
        <f>IF([3]FR!E34="", "", [3]FR!E34)</f>
        <v/>
      </c>
      <c r="F9" s="120">
        <f>IF([3]FR!F34="", "", [3]FR!F34)</f>
        <v>0</v>
      </c>
      <c r="G9" s="121">
        <f>IF([3]FR!G34="", "", [3]FR!G34)</f>
        <v>-83.482734999999821</v>
      </c>
      <c r="H9" s="121">
        <f>IF([3]FR!H34="", "", [3]FR!H34)</f>
        <v>-141.90454299999999</v>
      </c>
      <c r="I9" s="122">
        <f>IF([3]FR!I34="", "", [3]FR!I34)</f>
        <v>-225.38727800000015</v>
      </c>
    </row>
    <row r="10" spans="1:9" s="71" customFormat="1" x14ac:dyDescent="0.25">
      <c r="A10" s="74" t="s">
        <v>68</v>
      </c>
      <c r="B10" s="120" t="str">
        <f>IF([3]FR!B35="", "", [3]FR!B35)</f>
        <v/>
      </c>
      <c r="C10" s="121" t="str">
        <f>IF([3]FR!C35="", "", [3]FR!C35)</f>
        <v/>
      </c>
      <c r="D10" s="121" t="str">
        <f>IF([3]FR!D35="", "", [3]FR!D35)</f>
        <v/>
      </c>
      <c r="E10" s="122" t="str">
        <f>IF([3]FR!E35="", "", [3]FR!E35)</f>
        <v/>
      </c>
      <c r="F10" s="120">
        <f>IF([3]FR!F35="", "", [3]FR!F35)</f>
        <v>-3.6708619999999428</v>
      </c>
      <c r="G10" s="121">
        <f>IF([3]FR!G35="", "", [3]FR!G35)</f>
        <v>-504.74454700000115</v>
      </c>
      <c r="H10" s="121">
        <f>IF([3]FR!H35="", "", [3]FR!H35)</f>
        <v>-471.221947</v>
      </c>
      <c r="I10" s="122">
        <f>IF([3]FR!I35="", "", [3]FR!I35)</f>
        <v>-979.63735600000291</v>
      </c>
    </row>
    <row r="11" spans="1:9" s="71" customFormat="1" x14ac:dyDescent="0.25">
      <c r="A11" s="74" t="s">
        <v>65</v>
      </c>
      <c r="B11" s="120" t="str">
        <f>IF([3]FR!B36="", "", [3]FR!B36)</f>
        <v/>
      </c>
      <c r="C11" s="121" t="str">
        <f>IF([3]FR!C36="", "", [3]FR!C36)</f>
        <v/>
      </c>
      <c r="D11" s="121" t="str">
        <f>IF([3]FR!D36="", "", [3]FR!D36)</f>
        <v/>
      </c>
      <c r="E11" s="122" t="str">
        <f>IF([3]FR!E36="", "", [3]FR!E36)</f>
        <v/>
      </c>
      <c r="F11" s="120">
        <f>IF([3]FR!F36="", "", [3]FR!F36)</f>
        <v>-3.6708620000008523</v>
      </c>
      <c r="G11" s="121">
        <f>IF([3]FR!G36="", "", [3]FR!G36)</f>
        <v>-588.22728199999983</v>
      </c>
      <c r="H11" s="121">
        <f>IF([3]FR!H36="", "", [3]FR!H36)</f>
        <v>-613.12649000000056</v>
      </c>
      <c r="I11" s="122">
        <f>IF([3]FR!I36="", "", [3]FR!I36)</f>
        <v>-1205.0246340000012</v>
      </c>
    </row>
    <row r="12" spans="1:9" ht="30" customHeight="1" x14ac:dyDescent="0.25">
      <c r="A12" s="75" t="s">
        <v>70</v>
      </c>
      <c r="B12" s="123">
        <f>IF([3]FR!B37="", "", [3]FR!B37)</f>
        <v>5.6951465207499816E-2</v>
      </c>
      <c r="C12" s="124">
        <f>IF([3]FR!C37="", "", [3]FR!C37)</f>
        <v>7.2437169590317457E-2</v>
      </c>
      <c r="D12" s="124">
        <f>IF([3]FR!D37="", "", [3]FR!D37)</f>
        <v>3.104410846233429E-2</v>
      </c>
      <c r="E12" s="125">
        <f>IF([3]FR!E37="", "", [3]FR!E37)</f>
        <v>0.16043274326015156</v>
      </c>
      <c r="F12" s="123">
        <f>IF([3]FR!F37="", "", [3]FR!F37)</f>
        <v>5.6925509967865474E-2</v>
      </c>
      <c r="G12" s="124">
        <f>IF([3]FR!G37="", "", [3]FR!G37)</f>
        <v>6.8278042915501672E-2</v>
      </c>
      <c r="H12" s="124">
        <f>IF([3]FR!H37="", "", [3]FR!H37)</f>
        <v>2.6708929157279251E-2</v>
      </c>
      <c r="I12" s="125">
        <f>IF([3]FR!I37="", "", [3]FR!I37)</f>
        <v>0.15191248204064639</v>
      </c>
    </row>
    <row r="13" spans="1:9" x14ac:dyDescent="0.25">
      <c r="A13" s="76" t="s">
        <v>71</v>
      </c>
      <c r="B13" s="123">
        <f>IF([3]FR!B38="", "", [3]FR!B38)</f>
        <v>1.1212596622609325</v>
      </c>
      <c r="C13" s="124">
        <f>IF([3]FR!C38="", "", [3]FR!C38)</f>
        <v>1.426141996769583</v>
      </c>
      <c r="D13" s="124">
        <f>IF([3]FR!D38="", "", [3]FR!D38)</f>
        <v>0.61119597964416972</v>
      </c>
      <c r="E13" s="125">
        <f>IF([3]FR!E38="", "", [3]FR!E38)</f>
        <v>3.158597638674685</v>
      </c>
      <c r="F13" s="123">
        <f>IF([3]FR!F38="", "", [3]FR!F38)</f>
        <v>1.1207486558606534</v>
      </c>
      <c r="G13" s="124">
        <f>IF([3]FR!G38="", "", [3]FR!G38)</f>
        <v>1.3442571681051527</v>
      </c>
      <c r="H13" s="124">
        <f>IF([3]FR!H38="", "", [3]FR!H38)</f>
        <v>0.52584502922144949</v>
      </c>
      <c r="I13" s="125">
        <f>IF([3]FR!I38="", "", [3]FR!I38)</f>
        <v>2.9908508531872555</v>
      </c>
    </row>
    <row r="14" spans="1:9" x14ac:dyDescent="0.25">
      <c r="A14" s="75" t="s">
        <v>72</v>
      </c>
      <c r="B14" s="123">
        <f>IF([3]FR!B39="", "", [3]FR!B39)</f>
        <v>17.795978019513012</v>
      </c>
      <c r="C14" s="124">
        <f>IF([3]FR!C39="", "", [3]FR!C39)</f>
        <v>22.634892239001921</v>
      </c>
      <c r="D14" s="124">
        <f>IF([3]FR!D39="", "", [3]FR!D39)</f>
        <v>9.7005453646928554</v>
      </c>
      <c r="E14" s="125">
        <f>IF([3]FR!E39="", "", [3]FR!E39)</f>
        <v>50.131415623207786</v>
      </c>
      <c r="F14" s="123">
        <f>IF([3]FR!F39="", "", [3]FR!F39)</f>
        <v>17.787867624594444</v>
      </c>
      <c r="G14" s="124">
        <f>IF([3]FR!G39="", "", [3]FR!G39)</f>
        <v>21.335264097465629</v>
      </c>
      <c r="H14" s="124">
        <f>IF([3]FR!H39="", "", [3]FR!H39)</f>
        <v>8.3459049644446885</v>
      </c>
      <c r="I14" s="125">
        <f>IF([3]FR!I39="", "", [3]FR!I39)</f>
        <v>47.469036686504758</v>
      </c>
    </row>
    <row r="15" spans="1:9" x14ac:dyDescent="0.25">
      <c r="A15" s="76" t="s">
        <v>73</v>
      </c>
      <c r="B15" s="123">
        <f>IF([3]FR!B40="", "", [3]FR!B40)</f>
        <v>172.04034672417401</v>
      </c>
      <c r="C15" s="124">
        <f>IF([3]FR!C40="", "", [3]FR!C40)</f>
        <v>141.70188014252381</v>
      </c>
      <c r="D15" s="124">
        <f>IF([3]FR!D40="", "", [3]FR!D40)</f>
        <v>48.110858772491227</v>
      </c>
      <c r="E15" s="124">
        <f>IF([3]FR!E40="", "", [3]FR!E40)</f>
        <v>361.85308563918909</v>
      </c>
      <c r="F15" s="123">
        <f>IF([3]FR!F40="", "", [3]FR!F40)</f>
        <v>172.04034672417401</v>
      </c>
      <c r="G15" s="124">
        <f>IF([3]FR!G40="", "", [3]FR!G40)</f>
        <v>135.40383792605073</v>
      </c>
      <c r="H15" s="124">
        <f>IF([3]FR!H40="", "", [3]FR!H40)</f>
        <v>37.405402099044657</v>
      </c>
      <c r="I15" s="125">
        <f>IF([3]FR!I40="", "", [3]FR!I40)</f>
        <v>344.84958674926935</v>
      </c>
    </row>
    <row r="16" spans="1:9" x14ac:dyDescent="0.25">
      <c r="A16" s="75" t="s">
        <v>68</v>
      </c>
      <c r="B16" s="123">
        <f>IF([3]FR!B41="", "", [3]FR!B41)</f>
        <v>13.142440504503487</v>
      </c>
      <c r="C16" s="124">
        <f>IF([3]FR!C41="", "", [3]FR!C41)</f>
        <v>19.042652861568623</v>
      </c>
      <c r="D16" s="124">
        <f>IF([3]FR!D41="", "", [3]FR!D41)</f>
        <v>8.5417099666323129</v>
      </c>
      <c r="E16" s="124">
        <f>IF([3]FR!E41="", "", [3]FR!E41)</f>
        <v>40.726803332704428</v>
      </c>
      <c r="F16" s="123">
        <f>IF([3]FR!F41="", "", [3]FR!F41)</f>
        <v>13.134085419763618</v>
      </c>
      <c r="G16" s="124">
        <f>IF([3]FR!G41="", "", [3]FR!G41)</f>
        <v>17.893826383708021</v>
      </c>
      <c r="H16" s="124">
        <f>IF([3]FR!H41="", "", [3]FR!H41)</f>
        <v>7.4691827786117475</v>
      </c>
      <c r="I16" s="125">
        <f>IF([3]FR!I41="", "", [3]FR!I41)</f>
        <v>38.497094582083385</v>
      </c>
    </row>
    <row r="17" spans="1:9" ht="30.75" customHeight="1" x14ac:dyDescent="0.25">
      <c r="A17" s="73" t="s">
        <v>10</v>
      </c>
      <c r="B17" s="126" t="str">
        <f>IF([3]FR!B42="", "", [3]FR!B42)</f>
        <v/>
      </c>
      <c r="C17" s="127" t="str">
        <f>IF([3]FR!C42="", "", [3]FR!C42)</f>
        <v/>
      </c>
      <c r="D17" s="127" t="str">
        <f>IF([3]FR!D42="", "", [3]FR!D42)</f>
        <v/>
      </c>
      <c r="E17" s="128" t="str">
        <f>IF([3]FR!E42="", "", [3]FR!E42)</f>
        <v/>
      </c>
      <c r="F17" s="126" t="str">
        <f>IF([3]FR!F42="", "", [3]FR!F42)</f>
        <v/>
      </c>
      <c r="G17" s="127" t="str">
        <f>IF([3]FR!G42="", "", [3]FR!G42)</f>
        <v/>
      </c>
      <c r="H17" s="127" t="str">
        <f>IF([3]FR!H42="", "", [3]FR!H42)</f>
        <v/>
      </c>
      <c r="I17" s="128" t="str">
        <f>IF([3]FR!I42="", "", [3]FR!I42)</f>
        <v/>
      </c>
    </row>
    <row r="18" spans="1:9" x14ac:dyDescent="0.25">
      <c r="A18" s="73" t="s">
        <v>70</v>
      </c>
      <c r="B18" s="126">
        <f>IF([3]FR!B43="", "", [3]FR!B43)</f>
        <v>0.13476837160889893</v>
      </c>
      <c r="C18" s="127">
        <f>IF([3]FR!C43="", "", [3]FR!C43)</f>
        <v>8.735130777022411E-2</v>
      </c>
      <c r="D18" s="127">
        <f>IF([3]FR!D43="", "", [3]FR!D43)</f>
        <v>1.4300240814050822E-2</v>
      </c>
      <c r="E18" s="128">
        <f>IF([3]FR!E43="", "", [3]FR!E43)</f>
        <v>0.23641992019317387</v>
      </c>
      <c r="F18" s="126">
        <f>IF([3]FR!F43="", "", [3]FR!F43)</f>
        <v>0.13424832660224351</v>
      </c>
      <c r="G18" s="127">
        <f>IF([3]FR!G43="", "", [3]FR!G43)</f>
        <v>6.0149302195474798E-2</v>
      </c>
      <c r="H18" s="127">
        <f>IF([3]FR!H43="", "", [3]FR!H43)</f>
        <v>1.4160157454156747E-2</v>
      </c>
      <c r="I18" s="128">
        <f>IF([3]FR!I43="", "", [3]FR!I43)</f>
        <v>0.20855778625187504</v>
      </c>
    </row>
    <row r="19" spans="1:9" x14ac:dyDescent="0.25">
      <c r="A19" s="77" t="s">
        <v>71</v>
      </c>
      <c r="B19" s="126">
        <f>IF([3]FR!B44="", "", [3]FR!B44)</f>
        <v>3.1333537559789653</v>
      </c>
      <c r="C19" s="127">
        <f>IF([3]FR!C44="", "", [3]FR!C44)</f>
        <v>2.0309108511438998</v>
      </c>
      <c r="D19" s="127">
        <f>IF([3]FR!D44="", "", [3]FR!D44)</f>
        <v>0.33247944403559987</v>
      </c>
      <c r="E19" s="128">
        <f>IF([3]FR!E44="", "", [3]FR!E44)</f>
        <v>5.4967440511584647</v>
      </c>
      <c r="F19" s="126">
        <f>IF([3]FR!F44="", "", [3]FR!F44)</f>
        <v>3.1212627515731937</v>
      </c>
      <c r="G19" s="127">
        <f>IF([3]FR!G44="", "", [3]FR!G44)</f>
        <v>1.39846641837186</v>
      </c>
      <c r="H19" s="127">
        <f>IF([3]FR!H44="", "", [3]FR!H44)</f>
        <v>0.32922251723123036</v>
      </c>
      <c r="I19" s="128">
        <f>IF([3]FR!I44="", "", [3]FR!I44)</f>
        <v>4.8489516871762834</v>
      </c>
    </row>
    <row r="20" spans="1:9" x14ac:dyDescent="0.25">
      <c r="A20" s="73" t="s">
        <v>72</v>
      </c>
      <c r="B20" s="126">
        <f>IF([3]FR!B45="", "", [3]FR!B45)</f>
        <v>40.683539968943514</v>
      </c>
      <c r="C20" s="127">
        <f>IF([3]FR!C45="", "", [3]FR!C45)</f>
        <v>26.369394974382395</v>
      </c>
      <c r="D20" s="127">
        <f>IF([3]FR!D45="", "", [3]FR!D45)</f>
        <v>4.3169210385082506</v>
      </c>
      <c r="E20" s="128">
        <f>IF([3]FR!E45="", "", [3]FR!E45)</f>
        <v>71.369855981834164</v>
      </c>
      <c r="F20" s="126">
        <f>IF([3]FR!F45="", "", [3]FR!F45)</f>
        <v>40.526550079095216</v>
      </c>
      <c r="G20" s="127">
        <f>IF([3]FR!G45="", "", [3]FR!G45)</f>
        <v>18.157721361174897</v>
      </c>
      <c r="H20" s="127">
        <f>IF([3]FR!H45="", "", [3]FR!H45)</f>
        <v>4.2746330231289944</v>
      </c>
      <c r="I20" s="128">
        <f>IF([3]FR!I45="", "", [3]FR!I45)</f>
        <v>62.958904463399101</v>
      </c>
    </row>
    <row r="21" spans="1:9" x14ac:dyDescent="0.25">
      <c r="A21" s="77" t="s">
        <v>73</v>
      </c>
      <c r="B21" s="126">
        <f>IF([3]FR!B46="", "", [3]FR!B46)</f>
        <v>145.32676141013204</v>
      </c>
      <c r="C21" s="127">
        <f>IF([3]FR!C46="", "", [3]FR!C46)</f>
        <v>74.794928985215321</v>
      </c>
      <c r="D21" s="127">
        <f>IF([3]FR!D46="", "", [3]FR!D46)</f>
        <v>9.593704754614544</v>
      </c>
      <c r="E21" s="128">
        <f>IF([3]FR!E46="", "", [3]FR!E46)</f>
        <v>229.71539514996184</v>
      </c>
      <c r="F21" s="126">
        <f>IF([3]FR!F46="", "", [3]FR!F46)</f>
        <v>145.25395974232552</v>
      </c>
      <c r="G21" s="127">
        <f>IF([3]FR!G46="", "", [3]FR!G46)</f>
        <v>41.601088443390871</v>
      </c>
      <c r="H21" s="127">
        <f>IF([3]FR!H46="", "", [3]FR!H46)</f>
        <v>8.7257098052600064</v>
      </c>
      <c r="I21" s="128">
        <f>IF([3]FR!I46="", "", [3]FR!I46)</f>
        <v>195.58075799097642</v>
      </c>
    </row>
    <row r="22" spans="1:9" x14ac:dyDescent="0.25">
      <c r="A22" s="78" t="s">
        <v>68</v>
      </c>
      <c r="B22" s="129">
        <f>IF([3]FR!B47="", "", [3]FR!B47)</f>
        <v>16.067605882406536</v>
      </c>
      <c r="C22" s="130">
        <f>IF([3]FR!C47="", "", [3]FR!C47)</f>
        <v>14.977928457022104</v>
      </c>
      <c r="D22" s="130">
        <f>IF([3]FR!D47="", "", [3]FR!D47)</f>
        <v>3.0756274472402643</v>
      </c>
      <c r="E22" s="131">
        <f>IF([3]FR!E47="", "", [3]FR!E47)</f>
        <v>34.121161786668914</v>
      </c>
      <c r="F22" s="129">
        <f>IF([3]FR!F47="", "", [3]FR!F47)</f>
        <v>15.890811826592186</v>
      </c>
      <c r="G22" s="130">
        <f>IF([3]FR!G47="", "", [3]FR!G47)</f>
        <v>12.642979260209959</v>
      </c>
      <c r="H22" s="130">
        <f>IF([3]FR!H47="", "", [3]FR!H47)</f>
        <v>3.2275760692809996</v>
      </c>
      <c r="I22" s="131">
        <f>IF([3]FR!I47="", "", [3]FR!I47)</f>
        <v>31.761367156083139</v>
      </c>
    </row>
    <row r="23" spans="1:9" ht="48" customHeight="1" x14ac:dyDescent="0.25">
      <c r="A23" s="176" t="s">
        <v>74</v>
      </c>
      <c r="B23" s="177"/>
      <c r="C23" s="177"/>
      <c r="D23" s="177"/>
      <c r="E23" s="177"/>
      <c r="F23" s="177"/>
      <c r="G23" s="177"/>
      <c r="H23" s="177"/>
      <c r="I23" s="177"/>
    </row>
    <row r="24" spans="1:9" ht="42" customHeight="1" x14ac:dyDescent="0.25">
      <c r="A24" s="176" t="s">
        <v>75</v>
      </c>
      <c r="B24" s="178"/>
      <c r="C24" s="178"/>
      <c r="D24" s="178"/>
      <c r="E24" s="178"/>
      <c r="F24" s="178"/>
      <c r="G24" s="178"/>
      <c r="H24" s="178"/>
      <c r="I24" s="178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4" sqref="B4:E15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83" t="str">
        <f>IF([4]FR!B2="", "", [4]FR!B2)</f>
        <v>France</v>
      </c>
      <c r="C2" s="184"/>
      <c r="D2" s="185" t="str">
        <f>IF([4]FR!D2="", "", [4]FR!D2)</f>
        <v>EU15</v>
      </c>
      <c r="E2" s="186"/>
    </row>
    <row r="3" spans="1:5" x14ac:dyDescent="0.25">
      <c r="A3" s="79" t="s">
        <v>76</v>
      </c>
      <c r="B3" s="32" t="s">
        <v>77</v>
      </c>
      <c r="C3" s="31" t="s">
        <v>78</v>
      </c>
      <c r="D3" s="32" t="s">
        <v>77</v>
      </c>
      <c r="E3" s="33" t="s">
        <v>78</v>
      </c>
    </row>
    <row r="4" spans="1:5" x14ac:dyDescent="0.25">
      <c r="A4" s="115" t="str">
        <f>IF([4]FR!A4="", "", [4]FR!A4)</f>
        <v>Competitiveness</v>
      </c>
      <c r="B4" s="154">
        <f>IF([4]FR!B4="", "", [4]FR!B4)</f>
        <v>90.771787850514926</v>
      </c>
      <c r="C4" s="155">
        <f>IF([4]FR!C4="", "", [4]FR!C4)</f>
        <v>60.278317143490369</v>
      </c>
      <c r="D4" s="156">
        <f>IF([4]FR!D4="", "", [4]FR!D4)</f>
        <v>78.636285217387368</v>
      </c>
      <c r="E4" s="157">
        <f>IF([4]FR!E4="", "", [4]FR!E4)</f>
        <v>57.422248635589121</v>
      </c>
    </row>
    <row r="5" spans="1:5" x14ac:dyDescent="0.25">
      <c r="A5" s="116" t="str">
        <f>IF([4]FR!A5="", "", [4]FR!A5)</f>
        <v>of which: Urban</v>
      </c>
      <c r="B5" s="158">
        <f>IF([4]FR!B5="", "", [4]FR!B5)</f>
        <v>67.717817717507387</v>
      </c>
      <c r="C5" s="159">
        <f>IF([4]FR!C5="", "", [4]FR!C5)</f>
        <v>43.845401793311289</v>
      </c>
      <c r="D5" s="44">
        <f>IF([4]FR!D5="", "", [4]FR!D5)</f>
        <v>72.853222475446671</v>
      </c>
      <c r="E5" s="45">
        <f>IF([4]FR!E5="", "", [4]FR!E5)</f>
        <v>52.579710919960306</v>
      </c>
    </row>
    <row r="6" spans="1:5" x14ac:dyDescent="0.25">
      <c r="A6" s="116" t="str">
        <f>IF([4]FR!A6="", "", [4]FR!A6)</f>
        <v>Intermediate</v>
      </c>
      <c r="B6" s="158">
        <f>IF([4]FR!B6="", "", [4]FR!B6)</f>
        <v>98.100647461215218</v>
      </c>
      <c r="C6" s="159">
        <f>IF([4]FR!C6="", "", [4]FR!C6)</f>
        <v>65.373975903296198</v>
      </c>
      <c r="D6" s="44">
        <f>IF([4]FR!D6="", "", [4]FR!D6)</f>
        <v>74.019525269063422</v>
      </c>
      <c r="E6" s="45">
        <f>IF([4]FR!E6="", "", [4]FR!E6)</f>
        <v>53.883784347140491</v>
      </c>
    </row>
    <row r="7" spans="1:5" x14ac:dyDescent="0.25">
      <c r="A7" s="116" t="str">
        <f>IF([4]FR!A7="", "", [4]FR!A7)</f>
        <v>Rural</v>
      </c>
      <c r="B7" s="158">
        <f>IF([4]FR!B7="", "", [4]FR!B7)</f>
        <v>109.12605509289799</v>
      </c>
      <c r="C7" s="159">
        <f>IF([4]FR!C7="", "", [4]FR!C7)</f>
        <v>73.519659634299074</v>
      </c>
      <c r="D7" s="44">
        <f>IF([4]FR!D7="", "", [4]FR!D7)</f>
        <v>105.50696936556929</v>
      </c>
      <c r="E7" s="45">
        <f>IF([4]FR!E7="", "", [4]FR!E7)</f>
        <v>79.271751393160926</v>
      </c>
    </row>
    <row r="8" spans="1:5" ht="23.25" customHeight="1" x14ac:dyDescent="0.25">
      <c r="A8" s="115" t="str">
        <f>IF([4]FR!A8="", "", [4]FR!A8)</f>
        <v>Convergence</v>
      </c>
      <c r="B8" s="154">
        <f>IF([4]FR!B8="", "", [4]FR!B8)</f>
        <v>1103.2882496114491</v>
      </c>
      <c r="C8" s="155">
        <f>IF([4]FR!C8="", "", [4]FR!C8)</f>
        <v>699.9071639568923</v>
      </c>
      <c r="D8" s="156">
        <f>IF([4]FR!D8="", "", [4]FR!D8)</f>
        <v>1445.9694919010265</v>
      </c>
      <c r="E8" s="157">
        <f>IF([4]FR!E8="", "", [4]FR!E8)</f>
        <v>940.65857137962917</v>
      </c>
    </row>
    <row r="9" spans="1:5" x14ac:dyDescent="0.25">
      <c r="A9" s="116" t="str">
        <f>IF([4]FR!A9="", "", [4]FR!A9)</f>
        <v>of which: Urban</v>
      </c>
      <c r="B9" s="158">
        <f>IF([4]FR!B9="", "", [4]FR!B9)</f>
        <v>1141.1874655642339</v>
      </c>
      <c r="C9" s="159">
        <f>IF([4]FR!C9="", "", [4]FR!C9)</f>
        <v>713.4879085733786</v>
      </c>
      <c r="D9" s="44">
        <f>IF([4]FR!D9="", "", [4]FR!D9)</f>
        <v>1212.0333622038388</v>
      </c>
      <c r="E9" s="45">
        <f>IF([4]FR!E9="", "", [4]FR!E9)</f>
        <v>725.95214482357778</v>
      </c>
    </row>
    <row r="10" spans="1:5" x14ac:dyDescent="0.25">
      <c r="A10" s="116" t="str">
        <f>IF([4]FR!A10="", "", [4]FR!A10)</f>
        <v>Intermediate</v>
      </c>
      <c r="B10" s="158">
        <f>IF([4]FR!B10="", "", [4]FR!B10)</f>
        <v>866.77201547943855</v>
      </c>
      <c r="C10" s="159">
        <f>IF([4]FR!C10="", "", [4]FR!C10)</f>
        <v>607.91609029380254</v>
      </c>
      <c r="D10" s="44">
        <f>IF([4]FR!D10="", "", [4]FR!D10)</f>
        <v>1273.0312332065782</v>
      </c>
      <c r="E10" s="45">
        <f>IF([4]FR!E10="", "", [4]FR!E10)</f>
        <v>838.75301962080425</v>
      </c>
    </row>
    <row r="11" spans="1:5" x14ac:dyDescent="0.25">
      <c r="A11" s="116" t="str">
        <f>IF([4]FR!A11="", "", [4]FR!A11)</f>
        <v>Rural</v>
      </c>
      <c r="B11" s="158">
        <f>IF([4]FR!B11="", "", [4]FR!B11)</f>
        <v>1358.4800206278071</v>
      </c>
      <c r="C11" s="159">
        <f>IF([4]FR!C11="", "", [4]FR!C11)</f>
        <v>805.27637122726662</v>
      </c>
      <c r="D11" s="44">
        <f>IF([4]FR!D11="", "", [4]FR!D11)</f>
        <v>1911.0635637892522</v>
      </c>
      <c r="E11" s="45">
        <f>IF([4]FR!E11="", "", [4]FR!E11)</f>
        <v>1280.8152322868291</v>
      </c>
    </row>
    <row r="12" spans="1:5" ht="27" customHeight="1" x14ac:dyDescent="0.25">
      <c r="A12" s="115" t="str">
        <f>IF([4]FR!A12="", "", [4]FR!A12)</f>
        <v>All regions</v>
      </c>
      <c r="B12" s="154">
        <f>IF([4]FR!B12="", "", [4]FR!B12)</f>
        <v>120.61402206010321</v>
      </c>
      <c r="C12" s="155">
        <f>IF([4]FR!C12="", "", [4]FR!C12)</f>
        <v>79.130310740332519</v>
      </c>
      <c r="D12" s="156">
        <f>IF([4]FR!D12="", "", [4]FR!D12)</f>
        <v>336.59983899265274</v>
      </c>
      <c r="E12" s="157">
        <f>IF([4]FR!E12="", "", [4]FR!E12)</f>
        <v>224.11106618074868</v>
      </c>
    </row>
    <row r="13" spans="1:5" x14ac:dyDescent="0.25">
      <c r="A13" s="116" t="str">
        <f>IF([4]FR!A13="", "", [4]FR!A13)</f>
        <v>of which: Urban</v>
      </c>
      <c r="B13" s="158">
        <f>IF([4]FR!B13="", "", [4]FR!B13)</f>
        <v>124.88903228100872</v>
      </c>
      <c r="C13" s="159">
        <f>IF([4]FR!C13="", "", [4]FR!C13)</f>
        <v>79.509452018446751</v>
      </c>
      <c r="D13" s="44">
        <f>IF([4]FR!D13="", "", [4]FR!D13)</f>
        <v>218.22460142667219</v>
      </c>
      <c r="E13" s="45">
        <f>IF([4]FR!E13="", "", [4]FR!E13)</f>
        <v>140.7561710279482</v>
      </c>
    </row>
    <row r="14" spans="1:5" x14ac:dyDescent="0.25">
      <c r="A14" s="116" t="str">
        <f>IF([4]FR!A14="", "", [4]FR!A14)</f>
        <v>Intermediate</v>
      </c>
      <c r="B14" s="158">
        <f>IF([4]FR!B14="", "", [4]FR!B14)</f>
        <v>113.00362879364314</v>
      </c>
      <c r="C14" s="159">
        <f>IF([4]FR!C14="", "", [4]FR!C14)</f>
        <v>75.89276890018327</v>
      </c>
      <c r="D14" s="44">
        <f>IF([4]FR!D14="", "", [4]FR!D14)</f>
        <v>344.70059123665993</v>
      </c>
      <c r="E14" s="45">
        <f>IF([4]FR!E14="", "", [4]FR!E14)</f>
        <v>236.32531167001602</v>
      </c>
    </row>
    <row r="15" spans="1:5" x14ac:dyDescent="0.25">
      <c r="A15" s="116" t="str">
        <f>IF([4]FR!A15="", "", [4]FR!A15)</f>
        <v>Rural</v>
      </c>
      <c r="B15" s="158">
        <f>IF([4]FR!B15="", "", [4]FR!B15)</f>
        <v>124.77086058199529</v>
      </c>
      <c r="C15" s="159">
        <f>IF([4]FR!C15="", "", [4]FR!C15)</f>
        <v>82.682948609262965</v>
      </c>
      <c r="D15" s="44">
        <f>IF([4]FR!D15="", "", [4]FR!D15)</f>
        <v>609.06366872192348</v>
      </c>
      <c r="E15" s="45">
        <f>IF([4]FR!E15="", "", [4]FR!E15)</f>
        <v>404.20042261082938</v>
      </c>
    </row>
    <row r="16" spans="1:5" ht="33.75" customHeight="1" x14ac:dyDescent="0.25">
      <c r="A16" s="179" t="str">
        <f>IF([4]FR!A16="", "", [4]FR!A16)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6" s="180" t="str">
        <f>IF([4]BE!B16="", "", [4]BE!B16)</f>
        <v/>
      </c>
      <c r="C16" s="180" t="str">
        <f>IF([4]BE!C16="", "", [4]BE!C16)</f>
        <v/>
      </c>
      <c r="D16" s="180" t="str">
        <f>IF([4]BE!D16="", "", [4]BE!D16)</f>
        <v/>
      </c>
      <c r="E16" s="180" t="str">
        <f>IF([4]BE!E16="", "", [4]BE!E16)</f>
        <v/>
      </c>
    </row>
    <row r="17" spans="1:5" ht="24.75" customHeight="1" x14ac:dyDescent="0.25">
      <c r="A17" s="181" t="str">
        <f>IF([4]FR!A17="", "", [4]FR!A17)</f>
        <v>Source: DG Regional and Urban Policy (WP13), Inforegio database and Eurostat, regional demographic statistics</v>
      </c>
      <c r="B17" s="181" t="str">
        <f>IF([4]BE!B17="", "", [4]BE!B17)</f>
        <v/>
      </c>
      <c r="C17" s="181" t="str">
        <f>IF([4]BE!C17="", "", [4]BE!C17)</f>
        <v/>
      </c>
      <c r="D17" s="181" t="str">
        <f>IF([4]BE!D17="", "", [4]BE!D17)</f>
        <v/>
      </c>
      <c r="E17" s="181" t="str">
        <f>IF([4]BE!E17="", "", [4]BE!E17)</f>
        <v/>
      </c>
    </row>
    <row r="18" spans="1:5" ht="21.75" customHeight="1" x14ac:dyDescent="0.25">
      <c r="A18" s="182" t="str">
        <f>IF([4]FR!A18="", "", [4]FR!A18)</f>
        <v/>
      </c>
      <c r="B18" s="181" t="str">
        <f>IF([4]BE!B18="", "", [4]BE!B18)</f>
        <v/>
      </c>
      <c r="C18" s="181" t="str">
        <f>IF([4]BE!C18="", "", [4]BE!C18)</f>
        <v/>
      </c>
      <c r="D18" s="181" t="str">
        <f>IF([4]BE!D18="", "", [4]BE!D18)</f>
        <v/>
      </c>
      <c r="E18" s="181" t="str">
        <f>IF([4]BE!E18="", "", [4]BE!E18)</f>
        <v/>
      </c>
    </row>
  </sheetData>
  <mergeCells count="5">
    <mergeCell ref="A16:E16"/>
    <mergeCell ref="A17:E17"/>
    <mergeCell ref="A18:E18"/>
    <mergeCell ref="B2:C2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4" sqref="D4:D10"/>
    </sheetView>
  </sheetViews>
  <sheetFormatPr defaultRowHeight="15" x14ac:dyDescent="0.25"/>
  <cols>
    <col min="1" max="1" width="37.5703125" customWidth="1"/>
    <col min="2" max="5" width="11.5703125" customWidth="1"/>
  </cols>
  <sheetData>
    <row r="1" spans="1:7" x14ac:dyDescent="0.25">
      <c r="A1" s="1" t="s">
        <v>4</v>
      </c>
      <c r="B1" s="34"/>
      <c r="C1" s="34"/>
      <c r="D1" s="34"/>
      <c r="E1" s="34"/>
    </row>
    <row r="2" spans="1:7" x14ac:dyDescent="0.25">
      <c r="A2" s="62"/>
      <c r="B2" s="187" t="str">
        <f>IF([5]FR!B12="", "", [5]FR!B12)</f>
        <v>Convergence</v>
      </c>
      <c r="C2" s="188"/>
      <c r="D2" s="189" t="str">
        <f>IF([5]FR!D12="", "", [5]FR!D12)</f>
        <v xml:space="preserve">Competiveness </v>
      </c>
      <c r="E2" s="188"/>
      <c r="F2" s="189" t="str">
        <f>IF([5]FR!F12="", "", [5]FR!F12)</f>
        <v>Multi-objective</v>
      </c>
      <c r="G2" s="188"/>
    </row>
    <row r="3" spans="1:7" x14ac:dyDescent="0.25">
      <c r="A3" s="63"/>
      <c r="B3" s="138" t="str">
        <f>IF([5]FR!B13="", "", [5]FR!B13)</f>
        <v>EUR mn</v>
      </c>
      <c r="C3" s="70" t="str">
        <f>IF([5]FR!C13="", "", [5]FR!C13)</f>
        <v>% total</v>
      </c>
      <c r="D3" s="69" t="str">
        <f>IF([5]FR!D13="", "", [5]FR!D13)</f>
        <v>EUR mn</v>
      </c>
      <c r="E3" s="70" t="str">
        <f>IF([5]FR!E13="", "", [5]FR!E13)</f>
        <v>% total</v>
      </c>
      <c r="F3" s="69" t="str">
        <f>IF([5]FR!F13="", "", [5]FR!F13)</f>
        <v>EUR mn</v>
      </c>
      <c r="G3" s="70" t="str">
        <f>IF([5]FR!G13="", "", [5]FR!G13)</f>
        <v>% total</v>
      </c>
    </row>
    <row r="4" spans="1:7" x14ac:dyDescent="0.25">
      <c r="A4" s="102" t="s">
        <v>80</v>
      </c>
      <c r="B4" s="160">
        <f>IF([5]FR!B14="", "", [5]FR!B14)</f>
        <v>405.63514099999998</v>
      </c>
      <c r="C4" s="147">
        <f>IF([5]FR!C14="", "", [5]FR!C14)</f>
        <v>17.796417808088851</v>
      </c>
      <c r="D4" s="150">
        <f>IF([5]FR!D14="", "", [5]FR!D14)</f>
        <v>2527.2776720000002</v>
      </c>
      <c r="E4" s="64">
        <f>IF([5]FR!E14="", "", [5]FR!E14)</f>
        <v>44.080691943035134</v>
      </c>
      <c r="F4" s="150">
        <f>IF([5]FR!F14="", "", [5]FR!F14)</f>
        <v>0</v>
      </c>
      <c r="G4" s="151">
        <f>IF([5]FR!G14="", "", [5]FR!G14)</f>
        <v>0</v>
      </c>
    </row>
    <row r="5" spans="1:7" x14ac:dyDescent="0.25">
      <c r="A5" s="103" t="s">
        <v>81</v>
      </c>
      <c r="B5" s="161">
        <f>IF([5]FR!B15="", "", [5]FR!B15)</f>
        <v>552.98671300000001</v>
      </c>
      <c r="C5" s="148">
        <f>IF([5]FR!C15="", "", [5]FR!C15)</f>
        <v>24.261168701036478</v>
      </c>
      <c r="D5" s="152">
        <f>IF([5]FR!D15="", "", [5]FR!D15)</f>
        <v>1835.194843</v>
      </c>
      <c r="E5" s="66">
        <f>IF([5]FR!E15="", "", [5]FR!E15)</f>
        <v>32.009406574510237</v>
      </c>
      <c r="F5" s="152">
        <f>IF([5]FR!F15="", "", [5]FR!F15)</f>
        <v>0</v>
      </c>
      <c r="G5" s="153">
        <f>IF([5]FR!G15="", "", [5]FR!G15)</f>
        <v>0</v>
      </c>
    </row>
    <row r="6" spans="1:7" x14ac:dyDescent="0.25">
      <c r="A6" s="103" t="s">
        <v>82</v>
      </c>
      <c r="B6" s="161">
        <f>IF([5]FR!B16="", "", [5]FR!B16)</f>
        <v>547.17653199999995</v>
      </c>
      <c r="C6" s="148">
        <f>IF([5]FR!C16="", "", [5]FR!C16)</f>
        <v>24.006258812406735</v>
      </c>
      <c r="D6" s="152">
        <f>IF([5]FR!D16="", "", [5]FR!D16)</f>
        <v>598.96061599999996</v>
      </c>
      <c r="E6" s="66">
        <f>IF([5]FR!E16="", "", [5]FR!E16)</f>
        <v>10.447050869171989</v>
      </c>
      <c r="F6" s="152">
        <f>IF([5]FR!F16="", "", [5]FR!F16)</f>
        <v>0</v>
      </c>
      <c r="G6" s="153">
        <f>IF([5]FR!G16="", "", [5]FR!G16)</f>
        <v>0</v>
      </c>
    </row>
    <row r="7" spans="1:7" x14ac:dyDescent="0.25">
      <c r="A7" s="103" t="s">
        <v>83</v>
      </c>
      <c r="B7" s="161">
        <f>IF([5]FR!B17="", "", [5]FR!B17)</f>
        <v>718.76541199999997</v>
      </c>
      <c r="C7" s="148">
        <f>IF([5]FR!C17="", "", [5]FR!C17)</f>
        <v>31.534372358422267</v>
      </c>
      <c r="D7" s="152">
        <f>IF([5]FR!D17="", "", [5]FR!D17)</f>
        <v>563.47830699999997</v>
      </c>
      <c r="E7" s="66">
        <f>IF([5]FR!E17="", "", [5]FR!E17)</f>
        <v>9.8281696319477376</v>
      </c>
      <c r="F7" s="152">
        <f>IF([5]FR!F17="", "", [5]FR!F17)</f>
        <v>0</v>
      </c>
      <c r="G7" s="153">
        <f>IF([5]FR!G17="", "", [5]FR!G17)</f>
        <v>0</v>
      </c>
    </row>
    <row r="8" spans="1:7" x14ac:dyDescent="0.25">
      <c r="A8" s="103" t="s">
        <v>84</v>
      </c>
      <c r="B8" s="161">
        <f>IF([5]FR!B18="", "", [5]FR!B18)</f>
        <v>1.577</v>
      </c>
      <c r="C8" s="148">
        <f>IF([5]FR!C18="", "", [5]FR!C18)</f>
        <v>6.9187671497514855E-2</v>
      </c>
      <c r="D8" s="152">
        <f>IF([5]FR!D18="", "", [5]FR!D18)</f>
        <v>36.043726999999997</v>
      </c>
      <c r="E8" s="66">
        <f>IF([5]FR!E18="", "", [5]FR!E18)</f>
        <v>0.62867347105097116</v>
      </c>
      <c r="F8" s="152">
        <f>IF([5]FR!F18="", "", [5]FR!F18)</f>
        <v>0</v>
      </c>
      <c r="G8" s="153">
        <f>IF([5]FR!G18="", "", [5]FR!G18)</f>
        <v>0</v>
      </c>
    </row>
    <row r="9" spans="1:7" x14ac:dyDescent="0.25">
      <c r="A9" s="103" t="s">
        <v>85</v>
      </c>
      <c r="B9" s="161">
        <f>IF([5]FR!B19="", "", [5]FR!B19)</f>
        <v>53.167012</v>
      </c>
      <c r="C9" s="148">
        <f>IF([5]FR!C19="", "", [5]FR!C19)</f>
        <v>2.3325946485481484</v>
      </c>
      <c r="D9" s="152">
        <f>IF([5]FR!D19="", "", [5]FR!D19)</f>
        <v>172.34338500000001</v>
      </c>
      <c r="E9" s="66">
        <f>IF([5]FR!E19="", "", [5]FR!E19)</f>
        <v>3.0060075102839359</v>
      </c>
      <c r="F9" s="65">
        <f>IF([5]FR!F19="", "", [5]FR!F19)</f>
        <v>39.154226000000001</v>
      </c>
      <c r="G9" s="66">
        <f>IF([5]FR!G19="", "", [5]FR!G19)</f>
        <v>100</v>
      </c>
    </row>
    <row r="10" spans="1:7" x14ac:dyDescent="0.25">
      <c r="A10" s="104" t="s">
        <v>65</v>
      </c>
      <c r="B10" s="162">
        <f>IF([5]FR!B20="", "", [5]FR!B20)</f>
        <v>2279.3078099999998</v>
      </c>
      <c r="C10" s="149">
        <f>IF([5]FR!C20="", "", [5]FR!C20)</f>
        <v>100</v>
      </c>
      <c r="D10" s="163">
        <f>IF([5]FR!D20="", "", [5]FR!D20)</f>
        <v>5733.2985500000004</v>
      </c>
      <c r="E10" s="68">
        <f>IF([5]FR!E20="", "", [5]FR!E20)</f>
        <v>100</v>
      </c>
      <c r="F10" s="67">
        <f>IF([5]FR!F20="", "", [5]FR!F20)</f>
        <v>39.154226000000001</v>
      </c>
      <c r="G10" s="68">
        <f>IF([5]FR!G20="", "", [5]FR!G20)</f>
        <v>100</v>
      </c>
    </row>
  </sheetData>
  <mergeCells count="3"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6" sqref="A26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122</v>
      </c>
    </row>
    <row r="2" spans="1:8" x14ac:dyDescent="0.25">
      <c r="A2" s="35"/>
      <c r="B2" s="190" t="s">
        <v>79</v>
      </c>
      <c r="C2" s="190"/>
      <c r="D2" s="190"/>
      <c r="E2" s="190"/>
      <c r="F2" s="190"/>
      <c r="G2" s="190" t="s">
        <v>86</v>
      </c>
      <c r="H2" s="191"/>
    </row>
    <row r="3" spans="1:8" x14ac:dyDescent="0.25">
      <c r="A3" s="105" t="s">
        <v>87</v>
      </c>
      <c r="B3" s="36">
        <v>2007</v>
      </c>
      <c r="C3" s="36">
        <v>2016</v>
      </c>
      <c r="D3" s="37" t="s">
        <v>88</v>
      </c>
      <c r="E3" s="37" t="s">
        <v>89</v>
      </c>
      <c r="F3" s="37" t="s">
        <v>90</v>
      </c>
      <c r="G3" s="38">
        <v>2007</v>
      </c>
      <c r="H3" s="39">
        <v>2016</v>
      </c>
    </row>
    <row r="4" spans="1:8" x14ac:dyDescent="0.25">
      <c r="A4" s="40" t="s">
        <v>91</v>
      </c>
      <c r="B4" s="41">
        <f>IF([6]FR!B4="", "", [6]FR!B4)</f>
        <v>2230.1693209999999</v>
      </c>
      <c r="C4" s="41">
        <f>IF([6]FR!C4="", "", [6]FR!C4)</f>
        <v>2165.557303</v>
      </c>
      <c r="D4" s="41">
        <f>IF([6]FR!D4="", "", [6]FR!D4)</f>
        <v>346.22823499999998</v>
      </c>
      <c r="E4" s="41">
        <f>IF([6]FR!E4="", "", [6]FR!E4)</f>
        <v>-410.84025300000002</v>
      </c>
      <c r="F4" s="41">
        <f>IF([6]FR!F4="", "", [6]FR!F4)</f>
        <v>-64.612018000000006</v>
      </c>
      <c r="G4" s="42">
        <f>IF([6]FR!G4="", "", [6]FR!G4)</f>
        <v>27.687893774339251</v>
      </c>
      <c r="H4" s="43">
        <f>IF([6]FR!H4="", "", [6]FR!H4)</f>
        <v>26.897984244358796</v>
      </c>
    </row>
    <row r="5" spans="1:8" x14ac:dyDescent="0.25">
      <c r="A5" s="40" t="s">
        <v>92</v>
      </c>
      <c r="B5" s="41">
        <f>IF([6]FR!B5="", "", [6]FR!B5)</f>
        <v>389.15701999999999</v>
      </c>
      <c r="C5" s="41">
        <f>IF([6]FR!C5="", "", [6]FR!C5)</f>
        <v>376.99391800000001</v>
      </c>
      <c r="D5" s="41">
        <f>IF([6]FR!D5="", "", [6]FR!D5)</f>
        <v>45.174858999999998</v>
      </c>
      <c r="E5" s="41">
        <f>IF([6]FR!E5="", "", [6]FR!E5)</f>
        <v>-57.337961</v>
      </c>
      <c r="F5" s="41">
        <f>IF([6]FR!F5="", "", [6]FR!F5)</f>
        <v>-12.163102</v>
      </c>
      <c r="G5" s="44">
        <f>IF([6]FR!G5="", "", [6]FR!G5)</f>
        <v>4.831444020791646</v>
      </c>
      <c r="H5" s="45">
        <f>IF([6]FR!H5="", "", [6]FR!H5)</f>
        <v>4.6825712958670627</v>
      </c>
    </row>
    <row r="6" spans="1:8" x14ac:dyDescent="0.25">
      <c r="A6" s="40" t="s">
        <v>93</v>
      </c>
      <c r="B6" s="41">
        <f>IF([6]FR!B6="", "", [6]FR!B6)</f>
        <v>391.33175299999999</v>
      </c>
      <c r="C6" s="41">
        <f>IF([6]FR!C6="", "", [6]FR!C6)</f>
        <v>390.44125600000001</v>
      </c>
      <c r="D6" s="41">
        <f>IF([6]FR!D6="", "", [6]FR!D6)</f>
        <v>46.356892000000002</v>
      </c>
      <c r="E6" s="41">
        <f>IF([6]FR!E6="", "", [6]FR!E6)</f>
        <v>-47.247388999999998</v>
      </c>
      <c r="F6" s="41">
        <f>IF([6]FR!F6="", "", [6]FR!F6)</f>
        <v>-0.89049699999999998</v>
      </c>
      <c r="G6" s="44">
        <f>IF([6]FR!G6="", "", [6]FR!G6)</f>
        <v>4.8584436641481199</v>
      </c>
      <c r="H6" s="45">
        <f>IF([6]FR!H6="", "", [6]FR!H6)</f>
        <v>4.8495981785782645</v>
      </c>
    </row>
    <row r="7" spans="1:8" x14ac:dyDescent="0.25">
      <c r="A7" s="40" t="s">
        <v>94</v>
      </c>
      <c r="B7" s="41">
        <f>IF([6]FR!B7="", "", [6]FR!B7)</f>
        <v>519.08981500000004</v>
      </c>
      <c r="C7" s="41">
        <f>IF([6]FR!C7="", "", [6]FR!C7)</f>
        <v>476.27199200000001</v>
      </c>
      <c r="D7" s="41">
        <f>IF([6]FR!D7="", "", [6]FR!D7)</f>
        <v>83.637972000000005</v>
      </c>
      <c r="E7" s="41">
        <f>IF([6]FR!E7="", "", [6]FR!E7)</f>
        <v>-126.45579499999999</v>
      </c>
      <c r="F7" s="41">
        <f>IF([6]FR!F7="", "", [6]FR!F7)</f>
        <v>-42.817822999999997</v>
      </c>
      <c r="G7" s="44">
        <f>IF([6]FR!G7="", "", [6]FR!G7)</f>
        <v>6.4445795759654851</v>
      </c>
      <c r="H7" s="45">
        <f>IF([6]FR!H7="", "", [6]FR!H7)</f>
        <v>5.9156857770968791</v>
      </c>
    </row>
    <row r="8" spans="1:8" x14ac:dyDescent="0.25">
      <c r="A8" s="40" t="s">
        <v>95</v>
      </c>
      <c r="B8" s="41">
        <f>IF([6]FR!B8="", "", [6]FR!B8)</f>
        <v>1174.881627</v>
      </c>
      <c r="C8" s="41">
        <f>IF([6]FR!C8="", "", [6]FR!C8)</f>
        <v>1140.8210819999999</v>
      </c>
      <c r="D8" s="41">
        <f>IF([6]FR!D8="", "", [6]FR!D8)</f>
        <v>152.01931099999999</v>
      </c>
      <c r="E8" s="41">
        <f>IF([6]FR!E8="", "", [6]FR!E8)</f>
        <v>-186.07985600000001</v>
      </c>
      <c r="F8" s="41">
        <f>IF([6]FR!F8="", "", [6]FR!F8)</f>
        <v>-34.060544999999998</v>
      </c>
      <c r="G8" s="44">
        <f>IF([6]FR!G8="", "", [6]FR!G8)</f>
        <v>14.586335386952834</v>
      </c>
      <c r="H8" s="45">
        <f>IF([6]FR!H8="", "", [6]FR!H8)</f>
        <v>14.169926349563031</v>
      </c>
    </row>
    <row r="9" spans="1:8" x14ac:dyDescent="0.25">
      <c r="A9" s="40" t="s">
        <v>96</v>
      </c>
      <c r="B9" s="41">
        <f>IF([6]FR!B9="", "", [6]FR!B9)</f>
        <v>557.541247</v>
      </c>
      <c r="C9" s="41">
        <f>IF([6]FR!C9="", "", [6]FR!C9)</f>
        <v>669.81667700000003</v>
      </c>
      <c r="D9" s="41">
        <f>IF([6]FR!D9="", "", [6]FR!D9)</f>
        <v>193.05409299999999</v>
      </c>
      <c r="E9" s="41">
        <f>IF([6]FR!E9="", "", [6]FR!E9)</f>
        <v>-80.778662999999995</v>
      </c>
      <c r="F9" s="41">
        <f>IF([6]FR!F9="", "", [6]FR!F9)</f>
        <v>112.27543</v>
      </c>
      <c r="G9" s="44">
        <f>IF([6]FR!G9="", "", [6]FR!G9)</f>
        <v>6.9219599948701127</v>
      </c>
      <c r="H9" s="45">
        <f>IF([6]FR!H9="", "", [6]FR!H9)</f>
        <v>8.3196682902806405</v>
      </c>
    </row>
    <row r="10" spans="1:8" x14ac:dyDescent="0.25">
      <c r="A10" s="40" t="s">
        <v>97</v>
      </c>
      <c r="B10" s="41">
        <f>IF([6]FR!B10="", "", [6]FR!B10)</f>
        <v>107.871407</v>
      </c>
      <c r="C10" s="41">
        <f>IF([6]FR!C10="", "", [6]FR!C10)</f>
        <v>152.743595</v>
      </c>
      <c r="D10" s="41">
        <f>IF([6]FR!D10="", "", [6]FR!D10)</f>
        <v>55.010424</v>
      </c>
      <c r="E10" s="41">
        <f>IF([6]FR!E10="", "", [6]FR!E10)</f>
        <v>-10.138235999999999</v>
      </c>
      <c r="F10" s="41">
        <f>IF([6]FR!F10="", "", [6]FR!F10)</f>
        <v>44.872188000000001</v>
      </c>
      <c r="G10" s="44">
        <f>IF([6]FR!G10="", "", [6]FR!G10)</f>
        <v>1.3392400434265124</v>
      </c>
      <c r="H10" s="45">
        <f>IF([6]FR!H10="", "", [6]FR!H10)</f>
        <v>1.8971997674894685</v>
      </c>
    </row>
    <row r="11" spans="1:8" x14ac:dyDescent="0.25">
      <c r="A11" s="40" t="s">
        <v>98</v>
      </c>
      <c r="B11" s="41">
        <f>IF([6]FR!B11="", "", [6]FR!B11)</f>
        <v>140.4</v>
      </c>
      <c r="C11" s="41">
        <f>IF([6]FR!C11="", "", [6]FR!C11)</f>
        <v>171.83699999999999</v>
      </c>
      <c r="D11" s="41">
        <f>IF([6]FR!D11="", "", [6]FR!D11)</f>
        <v>31.437000000000001</v>
      </c>
      <c r="E11" s="41">
        <f>IF([6]FR!E11="", "", [6]FR!E11)</f>
        <v>0</v>
      </c>
      <c r="F11" s="41">
        <f>IF([6]FR!F11="", "", [6]FR!F11)</f>
        <v>31.437000000000001</v>
      </c>
      <c r="G11" s="44">
        <f>IF([6]FR!G11="", "", [6]FR!G11)</f>
        <v>1.7430875087879623</v>
      </c>
      <c r="H11" s="45">
        <f>IF([6]FR!H11="", "", [6]FR!H11)</f>
        <v>2.1343553976589842</v>
      </c>
    </row>
    <row r="12" spans="1:8" x14ac:dyDescent="0.25">
      <c r="A12" s="40" t="s">
        <v>99</v>
      </c>
      <c r="B12" s="41">
        <f>IF([6]FR!B12="", "", [6]FR!B12)</f>
        <v>321.27777800000001</v>
      </c>
      <c r="C12" s="41">
        <f>IF([6]FR!C12="", "", [6]FR!C12)</f>
        <v>202.32551000000001</v>
      </c>
      <c r="D12" s="41">
        <f>IF([6]FR!D12="", "", [6]FR!D12)</f>
        <v>31.640053000000002</v>
      </c>
      <c r="E12" s="41">
        <f>IF([6]FR!E12="", "", [6]FR!E12)</f>
        <v>-150.592321</v>
      </c>
      <c r="F12" s="41">
        <f>IF([6]FR!F12="", "", [6]FR!F12)</f>
        <v>-118.952268</v>
      </c>
      <c r="G12" s="44">
        <f>IF([6]FR!G12="", "", [6]FR!G12)</f>
        <v>3.9887128324996581</v>
      </c>
      <c r="H12" s="45">
        <f>IF([6]FR!H12="", "", [6]FR!H12)</f>
        <v>2.5130475063729394</v>
      </c>
    </row>
    <row r="13" spans="1:8" x14ac:dyDescent="0.25">
      <c r="A13" s="40" t="s">
        <v>100</v>
      </c>
      <c r="B13" s="41">
        <f>IF([6]FR!B13="", "", [6]FR!B13)</f>
        <v>644.52940799999999</v>
      </c>
      <c r="C13" s="41">
        <f>IF([6]FR!C13="", "", [6]FR!C13)</f>
        <v>718.59668199999999</v>
      </c>
      <c r="D13" s="41">
        <f>IF([6]FR!D13="", "", [6]FR!D13)</f>
        <v>169.20824200000001</v>
      </c>
      <c r="E13" s="41">
        <f>IF([6]FR!E13="", "", [6]FR!E13)</f>
        <v>-95.140968000000001</v>
      </c>
      <c r="F13" s="41">
        <f>IF([6]FR!F13="", "", [6]FR!F13)</f>
        <v>74.067273999999998</v>
      </c>
      <c r="G13" s="44">
        <f>IF([6]FR!G13="", "", [6]FR!G13)</f>
        <v>8.0019313399665233</v>
      </c>
      <c r="H13" s="45">
        <f>IF([6]FR!H13="", "", [6]FR!H13)</f>
        <v>8.9255556542917791</v>
      </c>
    </row>
    <row r="14" spans="1:8" x14ac:dyDescent="0.25">
      <c r="A14" s="40" t="s">
        <v>101</v>
      </c>
      <c r="B14" s="41">
        <f>IF([6]FR!B14="", "", [6]FR!B14)</f>
        <v>18.765229999999999</v>
      </c>
      <c r="C14" s="41">
        <f>IF([6]FR!C14="", "", [6]FR!C14)</f>
        <v>15.707827</v>
      </c>
      <c r="D14" s="41">
        <f>IF([6]FR!D14="", "", [6]FR!D14)</f>
        <v>3.3166129999999998</v>
      </c>
      <c r="E14" s="41">
        <f>IF([6]FR!E14="", "", [6]FR!E14)</f>
        <v>-6.3740160000000001</v>
      </c>
      <c r="F14" s="41">
        <f>IF([6]FR!F14="", "", [6]FR!F14)</f>
        <v>-3.0574029999999999</v>
      </c>
      <c r="G14" s="44">
        <f>IF([6]FR!G14="", "", [6]FR!G14)</f>
        <v>0.23297320521747245</v>
      </c>
      <c r="H14" s="45">
        <f>IF([6]FR!H14="", "", [6]FR!H14)</f>
        <v>0.1951039958969461</v>
      </c>
    </row>
    <row r="15" spans="1:8" x14ac:dyDescent="0.25">
      <c r="A15" s="40" t="s">
        <v>102</v>
      </c>
      <c r="B15" s="41">
        <f>IF([6]FR!B15="", "", [6]FR!B15)</f>
        <v>26.419198000000002</v>
      </c>
      <c r="C15" s="41">
        <f>IF([6]FR!C15="", "", [6]FR!C15)</f>
        <v>21.9129</v>
      </c>
      <c r="D15" s="41">
        <f>IF([6]FR!D15="", "", [6]FR!D15)</f>
        <v>6.1536</v>
      </c>
      <c r="E15" s="41">
        <f>IF([6]FR!E15="", "", [6]FR!E15)</f>
        <v>-10.659898</v>
      </c>
      <c r="F15" s="41">
        <f>IF([6]FR!F15="", "", [6]FR!F15)</f>
        <v>-4.5062980000000001</v>
      </c>
      <c r="G15" s="44">
        <f>IF([6]FR!G15="", "", [6]FR!G15)</f>
        <v>0.3279983904985464</v>
      </c>
      <c r="H15" s="45">
        <f>IF([6]FR!H15="", "", [6]FR!H15)</f>
        <v>0.27217605284869706</v>
      </c>
    </row>
    <row r="16" spans="1:8" x14ac:dyDescent="0.25">
      <c r="A16" s="40" t="s">
        <v>124</v>
      </c>
      <c r="B16" s="41">
        <f>IF([6]FR!B16="", "", [6]FR!B16)</f>
        <v>405.75926500000003</v>
      </c>
      <c r="C16" s="41">
        <f>IF([6]FR!C16="", "", [6]FR!C16)</f>
        <v>462.41708299999999</v>
      </c>
      <c r="D16" s="41">
        <f>IF([6]FR!D16="", "", [6]FR!D16)</f>
        <v>93.014373000000006</v>
      </c>
      <c r="E16" s="41">
        <f>IF([6]FR!E16="", "", [6]FR!E16)</f>
        <v>-36.356555</v>
      </c>
      <c r="F16" s="41">
        <f>IF([6]FR!F16="", "", [6]FR!F16)</f>
        <v>56.657817999999999</v>
      </c>
      <c r="G16" s="44">
        <f>IF([6]FR!G16="", "", [6]FR!G16)</f>
        <v>5.0375634358723973</v>
      </c>
      <c r="H16" s="45">
        <f>IF([6]FR!H16="", "", [6]FR!H16)</f>
        <v>5.7435965308447683</v>
      </c>
    </row>
    <row r="17" spans="1:8" x14ac:dyDescent="0.25">
      <c r="A17" s="40" t="s">
        <v>103</v>
      </c>
      <c r="B17" s="41">
        <f>IF([6]FR!B17="", "", [6]FR!B17)</f>
        <v>8.6772980000000004</v>
      </c>
      <c r="C17" s="41">
        <f>IF([6]FR!C17="", "", [6]FR!C17)</f>
        <v>7.1596789999999997</v>
      </c>
      <c r="D17" s="41">
        <f>IF([6]FR!D17="", "", [6]FR!D17)</f>
        <v>3.2131479999999999</v>
      </c>
      <c r="E17" s="41">
        <f>IF([6]FR!E17="", "", [6]FR!E17)</f>
        <v>-4.7307670000000002</v>
      </c>
      <c r="F17" s="41">
        <f>IF([6]FR!F17="", "", [6]FR!F17)</f>
        <v>-1.5176190000000001</v>
      </c>
      <c r="G17" s="44">
        <f>IF([6]FR!G17="", "", [6]FR!G17)</f>
        <v>0.10772998400164363</v>
      </c>
      <c r="H17" s="45">
        <f>IF([6]FR!H17="", "", [6]FR!H17)</f>
        <v>8.8929040422933814E-2</v>
      </c>
    </row>
    <row r="18" spans="1:8" x14ac:dyDescent="0.25">
      <c r="A18" s="40" t="s">
        <v>104</v>
      </c>
      <c r="B18" s="41">
        <f>IF([6]FR!B18="", "", [6]FR!B18)</f>
        <v>856.11415699999998</v>
      </c>
      <c r="C18" s="41">
        <f>IF([6]FR!C18="", "", [6]FR!C18)</f>
        <v>812.93507199999999</v>
      </c>
      <c r="D18" s="41">
        <f>IF([6]FR!D18="", "", [6]FR!D18)</f>
        <v>60.982486000000002</v>
      </c>
      <c r="E18" s="41">
        <f>IF([6]FR!E18="", "", [6]FR!E18)</f>
        <v>-104.161571</v>
      </c>
      <c r="F18" s="41">
        <f>IF([6]FR!F18="", "", [6]FR!F18)</f>
        <v>-43.179085000000001</v>
      </c>
      <c r="G18" s="44">
        <f>IF([6]FR!G18="", "", [6]FR!G18)</f>
        <v>10.628788412843564</v>
      </c>
      <c r="H18" s="45">
        <f>IF([6]FR!H18="", "", [6]FR!H18)</f>
        <v>10.097315239846452</v>
      </c>
    </row>
    <row r="19" spans="1:8" x14ac:dyDescent="0.25">
      <c r="A19" s="40" t="s">
        <v>105</v>
      </c>
      <c r="B19" s="41">
        <f>IF([6]FR!B19="", "", [6]FR!B19)</f>
        <v>16.841459</v>
      </c>
      <c r="C19" s="41">
        <f>IF([6]FR!C19="", "", [6]FR!C19)</f>
        <v>12.936</v>
      </c>
      <c r="D19" s="41">
        <f>IF([6]FR!D19="", "", [6]FR!D19)</f>
        <v>2.5499999999999998</v>
      </c>
      <c r="E19" s="41">
        <f>IF([6]FR!E19="", "", [6]FR!E19)</f>
        <v>-6.4554590000000003</v>
      </c>
      <c r="F19" s="41">
        <f>IF([6]FR!F19="", "", [6]FR!F19)</f>
        <v>-3.905459</v>
      </c>
      <c r="G19" s="44">
        <f>IF([6]FR!G19="", "", [6]FR!G19)</f>
        <v>0.2090892935374972</v>
      </c>
      <c r="H19" s="45">
        <f>IF([6]FR!H19="", "", [6]FR!H19)</f>
        <v>0.16067564857461791</v>
      </c>
    </row>
    <row r="20" spans="1:8" x14ac:dyDescent="0.25">
      <c r="A20" s="40" t="s">
        <v>106</v>
      </c>
      <c r="B20" s="41">
        <f>IF([6]FR!B20="", "", [6]FR!B20)</f>
        <v>245.84707800000001</v>
      </c>
      <c r="C20" s="41">
        <f>IF([6]FR!C20="", "", [6]FR!C20)</f>
        <v>252.52862300000001</v>
      </c>
      <c r="D20" s="41">
        <f>IF([6]FR!D20="", "", [6]FR!D20)</f>
        <v>21.308776000000002</v>
      </c>
      <c r="E20" s="41">
        <f>IF([6]FR!E20="", "", [6]FR!E20)</f>
        <v>-14.627231</v>
      </c>
      <c r="F20" s="41">
        <f>IF([6]FR!F20="", "", [6]FR!F20)</f>
        <v>6.6815449999999998</v>
      </c>
      <c r="G20" s="44">
        <f>IF([6]FR!G20="", "", [6]FR!G20)</f>
        <v>3.0522291362807681</v>
      </c>
      <c r="H20" s="45">
        <f>IF([6]FR!H20="", "", [6]FR!H20)</f>
        <v>3.1366110300077437</v>
      </c>
    </row>
    <row r="21" spans="1:8" x14ac:dyDescent="0.25">
      <c r="A21" s="105" t="s">
        <v>65</v>
      </c>
      <c r="B21" s="46">
        <f>IF([6]FR!B21="", "", [6]FR!B21)</f>
        <v>8054.6730610000004</v>
      </c>
      <c r="C21" s="46">
        <f>IF([6]FR!C21="", "", [6]FR!C21)</f>
        <v>8051.0021989999996</v>
      </c>
      <c r="D21" s="46">
        <f>IF([6]FR!D21="", "", [6]FR!D21)</f>
        <v>1344.306077</v>
      </c>
      <c r="E21" s="46">
        <f>IF([6]FR!E21="", "", [6]FR!E21)</f>
        <v>-1347.9769389999999</v>
      </c>
      <c r="F21" s="46">
        <f>IF([6]FR!F21="", "", [6]FR!F21)</f>
        <v>-3.6708620000000001</v>
      </c>
      <c r="G21" s="47">
        <f>IF([6]FR!G21="", "", [6]FR!G21)</f>
        <v>100</v>
      </c>
      <c r="H21" s="48">
        <f>IF([6]FR!H21="", "", [6]FR!H21)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106"/>
      <c r="B2" s="107" t="s">
        <v>107</v>
      </c>
      <c r="C2" s="108" t="s">
        <v>108</v>
      </c>
    </row>
    <row r="3" spans="1:3" x14ac:dyDescent="0.25">
      <c r="A3" s="49" t="s">
        <v>109</v>
      </c>
      <c r="B3" s="41">
        <f>IF([7]FR!L2="", "", [7]FR!L2)</f>
        <v>8054.6730610000004</v>
      </c>
      <c r="C3" s="45">
        <f>IF([7]FR!M2="", "", [7]FR!M2)</f>
        <v>8051.0021989999996</v>
      </c>
    </row>
    <row r="4" spans="1:3" x14ac:dyDescent="0.25">
      <c r="A4" s="49" t="s">
        <v>110</v>
      </c>
      <c r="B4" s="41">
        <f>IF([7]FR!L3="", "", [7]FR!L3)</f>
        <v>10244.823665</v>
      </c>
      <c r="C4" s="45">
        <f>IF([7]FR!M3="", "", [7]FR!M3)</f>
        <v>9656.5963830000001</v>
      </c>
    </row>
    <row r="5" spans="1:3" x14ac:dyDescent="0.25">
      <c r="A5" s="49" t="s">
        <v>111</v>
      </c>
      <c r="B5" s="41">
        <f>IF([7]FR!L4="", "", [7]FR!L4)</f>
        <v>4390.5831609999996</v>
      </c>
      <c r="C5" s="45">
        <f>IF([7]FR!M4="", "", [7]FR!M4)</f>
        <v>3777.4566709999999</v>
      </c>
    </row>
    <row r="6" spans="1:3" x14ac:dyDescent="0.25">
      <c r="A6" s="50" t="s">
        <v>112</v>
      </c>
      <c r="B6" s="41">
        <f>IF([7]FR!L5="", "", [7]FR!L5)</f>
        <v>22690.079887</v>
      </c>
      <c r="C6" s="45">
        <f>IF([7]FR!M5="", "", [7]FR!M5)</f>
        <v>21485.055252999999</v>
      </c>
    </row>
    <row r="7" spans="1:3" x14ac:dyDescent="0.25">
      <c r="A7" s="51" t="s">
        <v>113</v>
      </c>
      <c r="B7" s="52">
        <f>IF([7]FR!L6="", "", [7]FR!L6)</f>
        <v>0.35498654482987629</v>
      </c>
      <c r="C7" s="53">
        <f>IF([7]FR!M6="", "", [7]FR!M6)</f>
        <v>0.37472569207732537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2016-09-21T14:04:19Z</dcterms:modified>
</cp:coreProperties>
</file>