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10" yWindow="225" windowWidth="19440" windowHeight="11370" tabRatio="802" activeTab="5"/>
  </bookViews>
  <sheets>
    <sheet name="Figure 1" sheetId="31" r:id="rId1"/>
    <sheet name="Figure 2" sheetId="32" r:id="rId2"/>
    <sheet name="Figure 3" sheetId="33" r:id="rId3"/>
    <sheet name="Table 1" sheetId="7" r:id="rId4"/>
    <sheet name="Table 2" sheetId="36" r:id="rId5"/>
    <sheet name="Figure 4" sheetId="34" r:id="rId6"/>
  </sheets>
  <externalReferences>
    <externalReference r:id="rId9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2">#REF!</definedName>
    <definedName name="Accounts" localSheetId="4">#REF!</definedName>
    <definedName name="Accounts">#REF!</definedName>
    <definedName name="Colheads" localSheetId="4">#REF!</definedName>
    <definedName name="Colheads">#REF!</definedName>
    <definedName name="datab" localSheetId="4">#REF!</definedName>
    <definedName name="datab">#REF!</definedName>
    <definedName name="Datamat" localSheetId="4">#REF!</definedName>
    <definedName name="Datamat">#REF!</definedName>
    <definedName name="Leontief138" localSheetId="4">#REF!</definedName>
    <definedName name="Leontief138">#REF!</definedName>
    <definedName name="Matrix138" localSheetId="4">#REF!</definedName>
    <definedName name="Matrix138">#REF!</definedName>
    <definedName name="_xlnm.Print_Area" localSheetId="0">'Figure 1'!$A$2:$L$37</definedName>
    <definedName name="_xlnm.Print_Area" localSheetId="1">'Figure 2'!$A$2:$M$40</definedName>
    <definedName name="_xlnm.Print_Area" localSheetId="2">'Figure 3'!$B$2:$M$31</definedName>
    <definedName name="_xlnm.Print_Area" localSheetId="3">'Table 1'!$B$2:$I$43</definedName>
    <definedName name="_xlnm.Print_Area" localSheetId="4">'Table 2'!$B$2:$G$20</definedName>
    <definedName name="Rowtitles" localSheetId="0">#REF!</definedName>
    <definedName name="Rowtitles" localSheetId="1">#REF!</definedName>
    <definedName name="Rowtitles" localSheetId="2">#REF!</definedName>
    <definedName name="Rowtitles" localSheetId="4">#REF!</definedName>
    <definedName name="Rowtitles">#REF!</definedName>
    <definedName name="skrange">'[1]0800Trimmed'!$F$35:$AU$154</definedName>
    <definedName name="ssss" localSheetId="4">#REF!</definedName>
    <definedName name="ssss">#REF!</definedName>
  </definedNames>
  <calcPr calcId="152511"/>
</workbook>
</file>

<file path=xl/sharedStrings.xml><?xml version="1.0" encoding="utf-8"?>
<sst xmlns="http://schemas.openxmlformats.org/spreadsheetml/2006/main" count="342" uniqueCount="121">
  <si>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</si>
  <si>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</si>
  <si>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</si>
  <si>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</si>
  <si>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</si>
  <si>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</si>
  <si>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</si>
  <si>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</si>
  <si>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</si>
  <si>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</si>
  <si>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Production</t>
  </si>
  <si>
    <t>EU-28</t>
  </si>
  <si>
    <t>(1 000 tonnes)</t>
  </si>
  <si>
    <t>STOP</t>
  </si>
  <si>
    <t>Hydro power</t>
  </si>
  <si>
    <t>Wind power</t>
  </si>
  <si>
    <t>Municipal waste (renewable)</t>
  </si>
  <si>
    <t>START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</si>
  <si>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</si>
  <si>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</si>
  <si>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</si>
  <si>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</si>
  <si>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</si>
  <si>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</si>
  <si>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</si>
  <si>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</si>
  <si>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</si>
  <si>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</si>
  <si>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</si>
  <si>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</si>
  <si>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</si>
  <si>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</si>
  <si>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</si>
  <si>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</si>
  <si>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</si>
  <si>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</si>
  <si>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</si>
  <si>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</si>
  <si>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</si>
  <si>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</si>
  <si>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</si>
  <si>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</si>
  <si>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</si>
  <si>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</si>
  <si>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</si>
  <si>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</si>
  <si>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</si>
  <si>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</si>
  <si>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</si>
  <si>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</si>
  <si>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</si>
  <si>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Turkey</t>
  </si>
  <si>
    <t>Montenegro</t>
  </si>
  <si>
    <t>FYR of Macedonia</t>
  </si>
  <si>
    <t>(¹) Extra‑EU trade for the EU-28 aggregate.</t>
  </si>
  <si>
    <t>EU-28 (¹)</t>
  </si>
  <si>
    <t>In renewable energy</t>
  </si>
  <si>
    <t>2014</t>
  </si>
  <si>
    <t xml:space="preserve">Production all agglomerates </t>
  </si>
  <si>
    <t>Production pellets</t>
  </si>
  <si>
    <t>Albania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</si>
  <si>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</si>
  <si>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</si>
  <si>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In all sources</t>
  </si>
  <si>
    <t>Exports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</si>
  <si>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</si>
  <si>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</si>
  <si>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t>Bookmark</t>
  </si>
  <si>
    <t>Solid biofuels (wood &amp; charcoal)</t>
  </si>
  <si>
    <t>Biogas and bioliquids</t>
  </si>
  <si>
    <t>Solar power</t>
  </si>
  <si>
    <t>(% share of wood and wood products in gross inland energy consumption, in toe)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</si>
  <si>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nrg_107a)</t>
    </r>
  </si>
  <si>
    <t>http://appsso.eurostat.ec.europa.eu/nui/show.do?query=BOOKMARK_DS-368586_QID_33AF4163_UID_-3F171EB0&amp;layout=TIME,C,X,0;GEO,L,Y,0;UNIT,L,Z,0;PRODUCT,L,Z,1;INDIC_NRG,L,Z,2;INDICATORS,C,Z,3;&amp;zSelection=DS-368586INDIC_NRG,B_100900;DS-368586INDICATORS,OBS_FLAG;DS-368586UNIT,KTOE;DS-368586PRODUCT,5541;&amp;rankName1=UNIT_1_2_-1_2&amp;rankName2=INDICATORS_1_2_-1_2&amp;rankName3=PRODUCT_1_2_-1_2&amp;rankName4=INDIC-NRG_1_2_-1_2&amp;rankName5=TIME_1_0_0_0&amp;rankName6=GEO_1_0_0_1&amp;sortR=ASC_-1_FIRST&amp;pprRK=FIRST&amp;pprSO=ASC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</si>
  <si>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-053524_QID_-22535F06_UID_-3F171EB0&amp;layout=PRODUCT,L,X,0;GEO,L,Y,0;UNIT,L,Z,0;INDIC_NRG,L,Z,1;TIME,C,Z,2;INDICATORS,C,Z,3;&amp;zSelection=DS-053524INDIC_NRG,B_100900;DS-053524INDICATORS,OBS_FLAG;DS-053524TIME,2014;DS-053524UNIT,KTOE;&amp;rankName1=TIME_1_0_-1_2&amp;rankName2=UNIT_1_2_-1_2&amp;rankName3=INDICATORS_1_2_-1_2&amp;rankName4=INDIC-NRG_1_2_-1_2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</si>
  <si>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-5D477B1B_UID_-3F171EB0&amp;layout=TIME,C,X,0;PRODUCT,L,Y,0;UNIT,L,Z,0;GEO,L,Z,1;INDIC_NRG,L,Z,2;INDICATORS,C,Z,3;&amp;zSelection=DS-368586INDIC_NRG,B_100900;DS-368586INDICATORS,OBS_FLAG;DS-368586UNIT,KTOE;DS-368586GEO,EU28;&amp;rankName1=UNIT_1_2_-1_2&amp;rankName2=GEO_1_2_-1_2&amp;rankName3=INDICATORS_1_2_-1_2&amp;rankName4=INDIC-NRG_1_2_-1_2&amp;rankName5=TIME_1_0_0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</si>
  <si>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-060541_QID_49D447F0_UID_-3F171EB0&amp;layout=INDIC_FO,L,X,0;GEO,L,Y,0;UNIT,L,Z,0;PROD_WD,L,Z,1;TIME,C,Z,2;INDICATORS,C,Z,3;&amp;zSelection=DS-060541INDICATORS,OBS_FLAG;DS-060541PROD_WD,PEL_AGG;DS-060541TIME,2010;DS-060541UNIT,THS_T;&amp;rankName1=UNIT_1_2_-1_2&amp;rankName2=INDICATORS_1_2_-1_2&amp;rankName3=PROD-WD_1_2_-1_2&amp;rankName4=TIME_1_0_0_0&amp;rankName5=INDIC-FO_1_2_0_0&amp;rankName6=GEO_1_2_0_1&amp;rStp=&amp;cStp=&amp;rDCh=&amp;cDCh=&amp;rDM=true&amp;cDM=true&amp;footnes=false&amp;empty=false&amp;wai=false&amp;time_mode=NONE&amp;time_most_recent=false&amp;lang=EN&amp;cfo=%23%23%23%2C%23%23%23.%23%23%23</t>
  </si>
  <si>
    <t>2015</t>
  </si>
  <si>
    <t>Update 11/07/2017</t>
  </si>
  <si>
    <t>Updated 11/07</t>
  </si>
  <si>
    <t>Coniferous nominal</t>
  </si>
  <si>
    <t>Non-coniferous nominal</t>
  </si>
  <si>
    <t>Coniferous real</t>
  </si>
  <si>
    <t>Non-coniferous real</t>
  </si>
  <si>
    <t>Price index (implicit deflator), 2005=100</t>
  </si>
  <si>
    <t>(EUR/t)</t>
  </si>
  <si>
    <t>Figure 4: Sales price of wood in chips or particles, EU-28, 2005-2015</t>
  </si>
  <si>
    <t>(EUR/tonne)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</si>
  <si>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(PRODCOM codes: 16102303 and 16102305)</t>
    </r>
  </si>
  <si>
    <t>Source: Eurostat (online data code: for_basic)</t>
  </si>
  <si>
    <t>-</t>
  </si>
  <si>
    <t>% real price increase in 10 years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</si>
  <si>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nama_10_gdp; PRODCOM codes: 16102303 and 16102305)</t>
    </r>
  </si>
  <si>
    <t>Note: EU-27: 2008–2011</t>
  </si>
  <si>
    <t>Former Yugoslav Republic of Macedonia</t>
  </si>
  <si>
    <t>Note: for Member States, both extra-EU trade and intra-EU trade are included</t>
  </si>
  <si>
    <t>Solid biofuels (excluding charcoal)</t>
  </si>
  <si>
    <t>Biogas</t>
  </si>
  <si>
    <t>Biogasoline</t>
  </si>
  <si>
    <t>Biodiesels</t>
  </si>
  <si>
    <t>Other liquid biofuels</t>
  </si>
  <si>
    <t>Geothermal Energy</t>
  </si>
  <si>
    <t>Charcoal</t>
  </si>
  <si>
    <t>Solar thermal</t>
  </si>
  <si>
    <t>Solar photovoltaic</t>
  </si>
  <si>
    <t>Figure 2: Wood as a source of energy, 2016</t>
  </si>
  <si>
    <t>Table 2: Sales price of wood in chips or particles, EU-28, 2005-2015</t>
  </si>
  <si>
    <t>Figure 1: Gross inland consumption of renewable energy, EU-28, 2005 and 2016</t>
  </si>
  <si>
    <t>Figure 3: Production and trade in wood pellets and other agglomerates, EU-28, 2009–2016</t>
  </si>
  <si>
    <t>2016</t>
  </si>
  <si>
    <t>(¹) Extra‑EU trade.</t>
  </si>
  <si>
    <r>
      <t>Imports all agglomerates</t>
    </r>
    <r>
      <rPr>
        <vertAlign val="superscript"/>
        <sz val="9"/>
        <rFont val="Arial"/>
        <family val="2"/>
      </rPr>
      <t>(1)</t>
    </r>
  </si>
  <si>
    <r>
      <t>Imports pellets</t>
    </r>
    <r>
      <rPr>
        <vertAlign val="superscript"/>
        <sz val="9"/>
        <rFont val="Arial"/>
        <family val="2"/>
      </rPr>
      <t>(1)</t>
    </r>
  </si>
  <si>
    <r>
      <t>Exports all agglomerates</t>
    </r>
    <r>
      <rPr>
        <vertAlign val="superscript"/>
        <sz val="9"/>
        <rFont val="Arial"/>
        <family val="2"/>
      </rPr>
      <t>(1)</t>
    </r>
  </si>
  <si>
    <r>
      <t>Exports pellets</t>
    </r>
    <r>
      <rPr>
        <vertAlign val="superscript"/>
        <sz val="9"/>
        <rFont val="Arial"/>
        <family val="2"/>
      </rPr>
      <t>(1)</t>
    </r>
  </si>
  <si>
    <r>
      <t>Czech Republic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</si>
  <si>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2015 data instead of 2016.</t>
    </r>
  </si>
  <si>
    <r>
      <t>Italy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</si>
  <si>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</si>
  <si>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2015 data instead of 2016 for production.</t>
    </r>
  </si>
  <si>
    <t>Table 1: Production and trade in wood pellets and other agglomerates, 2010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</si>
</sst>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.00\ _€_-;\-* #,##0.00\ _€_-;_-* &quot;-&quot;??\ _€_-;_-@_-"/>
    <numFmt numFmtId="166" formatCode="dd\.mm\.yy"/>
    <numFmt numFmtId="167" formatCode="#,##0.0_i"/>
    <numFmt numFmtId="168" formatCode="#,##0.0"/>
    <numFmt numFmtId="169" formatCode="_-* #,##0.00\ [$€]_-;\-* #,##0.00\ [$€]_-;_-* &quot;-&quot;??\ [$€]_-;_-@_-"/>
    <numFmt numFmtId="170" formatCode="#,###,##0"/>
    <numFmt numFmtId="171" formatCode="#,##0.000"/>
    <numFmt numFmtId="172" formatCode="0.0"/>
  </numFmts>
  <fonts count="4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A6A6A6"/>
      </bottom>
    </border>
    <border>
      <left/>
      <right style="hair">
        <color rgb="FFA6A6A6"/>
      </right>
      <top style="hair">
        <color rgb="FFC0C0C0"/>
      </top>
      <bottom style="hair">
        <color rgb="FFA6A6A6"/>
      </bottom>
    </border>
    <border>
      <left/>
      <right/>
      <top style="hair">
        <color rgb="FFC0C0C0"/>
      </top>
      <bottom style="hair">
        <color rgb="FFA6A6A6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 applyFill="0" applyBorder="0" applyProtection="0">
      <alignment horizontal="right"/>
    </xf>
    <xf numFmtId="167" fontId="28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2" fillId="0" borderId="0">
      <alignment/>
      <protection/>
    </xf>
    <xf numFmtId="167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5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140">
    <xf numFmtId="0" fontId="0" fillId="0" borderId="0" xfId="0"/>
    <xf numFmtId="0" fontId="5" fillId="29" borderId="0" xfId="0" applyFont="1" applyFill="1" applyBorder="1"/>
    <xf numFmtId="4" fontId="5" fillId="29" borderId="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4" fillId="0" borderId="14" xfId="21" applyFont="1" applyFill="1" applyBorder="1" applyAlignment="1">
      <alignment horizontal="left" vertical="center"/>
    </xf>
    <xf numFmtId="0" fontId="5" fillId="29" borderId="0" xfId="0" applyFont="1" applyFill="1" applyAlignment="1">
      <alignment vertical="center"/>
    </xf>
    <xf numFmtId="0" fontId="4" fillId="30" borderId="0" xfId="0" applyNumberFormat="1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 indent="1"/>
    </xf>
    <xf numFmtId="3" fontId="5" fillId="29" borderId="12" xfId="0" applyNumberFormat="1" applyFont="1" applyFill="1" applyBorder="1" applyAlignment="1">
      <alignment horizontal="right" indent="1"/>
    </xf>
    <xf numFmtId="3" fontId="5" fillId="29" borderId="16" xfId="0" applyNumberFormat="1" applyFont="1" applyFill="1" applyBorder="1" applyAlignment="1">
      <alignment horizontal="right" indent="1"/>
    </xf>
    <xf numFmtId="0" fontId="3" fillId="31" borderId="15" xfId="20" applyFont="1" applyFill="1" applyBorder="1" applyAlignment="1">
      <alignment horizontal="left"/>
      <protection/>
    </xf>
    <xf numFmtId="0" fontId="4" fillId="29" borderId="16" xfId="0" applyNumberFormat="1" applyFont="1" applyFill="1" applyBorder="1" applyAlignment="1">
      <alignment/>
    </xf>
    <xf numFmtId="3" fontId="5" fillId="29" borderId="17" xfId="0" applyNumberFormat="1" applyFont="1" applyFill="1" applyBorder="1" applyAlignment="1">
      <alignment horizontal="right" indent="1"/>
    </xf>
    <xf numFmtId="3" fontId="5" fillId="29" borderId="18" xfId="0" applyNumberFormat="1" applyFont="1" applyFill="1" applyBorder="1" applyAlignment="1">
      <alignment horizontal="right" indent="1"/>
    </xf>
    <xf numFmtId="3" fontId="5" fillId="29" borderId="19" xfId="0" applyNumberFormat="1" applyFont="1" applyFill="1" applyBorder="1" applyAlignment="1">
      <alignment horizontal="right" indent="1"/>
    </xf>
    <xf numFmtId="3" fontId="5" fillId="29" borderId="20" xfId="0" applyNumberFormat="1" applyFont="1" applyFill="1" applyBorder="1" applyAlignment="1">
      <alignment horizontal="right" indent="1"/>
    </xf>
    <xf numFmtId="3" fontId="5" fillId="29" borderId="13" xfId="0" applyNumberFormat="1" applyFont="1" applyFill="1" applyBorder="1" applyAlignment="1">
      <alignment horizontal="right" indent="1"/>
    </xf>
    <xf numFmtId="0" fontId="4" fillId="29" borderId="21" xfId="0" applyNumberFormat="1" applyFont="1" applyFill="1" applyBorder="1" applyAlignment="1">
      <alignment/>
    </xf>
    <xf numFmtId="3" fontId="5" fillId="29" borderId="22" xfId="0" applyNumberFormat="1" applyFont="1" applyFill="1" applyBorder="1" applyAlignment="1">
      <alignment horizontal="right" indent="1"/>
    </xf>
    <xf numFmtId="3" fontId="5" fillId="29" borderId="21" xfId="0" applyNumberFormat="1" applyFont="1" applyFill="1" applyBorder="1" applyAlignment="1">
      <alignment horizontal="right" indent="1"/>
    </xf>
    <xf numFmtId="3" fontId="5" fillId="29" borderId="23" xfId="0" applyNumberFormat="1" applyFont="1" applyFill="1" applyBorder="1" applyAlignment="1">
      <alignment horizontal="right" indent="1"/>
    </xf>
    <xf numFmtId="3" fontId="5" fillId="29" borderId="14" xfId="0" applyNumberFormat="1" applyFont="1" applyFill="1" applyBorder="1" applyAlignment="1">
      <alignment horizontal="right" indent="1"/>
    </xf>
    <xf numFmtId="0" fontId="5" fillId="0" borderId="0" xfId="20" applyFont="1">
      <alignment/>
      <protection/>
    </xf>
    <xf numFmtId="0" fontId="5" fillId="8" borderId="24" xfId="20" applyNumberFormat="1" applyFont="1" applyFill="1" applyBorder="1" applyAlignment="1">
      <alignment/>
      <protection/>
    </xf>
    <xf numFmtId="0" fontId="5" fillId="0" borderId="0" xfId="88" applyFont="1" applyAlignment="1">
      <alignment vertical="center"/>
    </xf>
    <xf numFmtId="0" fontId="9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7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4" fillId="0" borderId="0" xfId="20" applyFont="1" applyAlignment="1">
      <alignment horizontal="left"/>
      <protection/>
    </xf>
    <xf numFmtId="0" fontId="5" fillId="8" borderId="24" xfId="88" applyNumberFormat="1" applyFont="1" applyFill="1" applyBorder="1" applyAlignment="1">
      <alignment/>
    </xf>
    <xf numFmtId="168" fontId="5" fillId="29" borderId="24" xfId="88" applyNumberFormat="1" applyFont="1" applyFill="1" applyBorder="1" applyAlignment="1">
      <alignment/>
    </xf>
    <xf numFmtId="0" fontId="5" fillId="29" borderId="0" xfId="181" applyFont="1" applyFill="1">
      <alignment/>
      <protection/>
    </xf>
    <xf numFmtId="168" fontId="5" fillId="0" borderId="24" xfId="20" applyNumberFormat="1" applyFont="1" applyFill="1" applyBorder="1" applyAlignment="1">
      <alignment/>
      <protection/>
    </xf>
    <xf numFmtId="0" fontId="8" fillId="29" borderId="0" xfId="181" applyFont="1" applyFill="1">
      <alignment/>
      <protection/>
    </xf>
    <xf numFmtId="0" fontId="5" fillId="29" borderId="0" xfId="181" applyFont="1" applyFill="1" applyAlignment="1">
      <alignment vertical="center"/>
      <protection/>
    </xf>
    <xf numFmtId="0" fontId="7" fillId="29" borderId="0" xfId="181" applyFont="1" applyFill="1">
      <alignment/>
      <protection/>
    </xf>
    <xf numFmtId="0" fontId="35" fillId="29" borderId="0" xfId="181" applyFont="1" applyFill="1">
      <alignment/>
      <protection/>
    </xf>
    <xf numFmtId="3" fontId="5" fillId="0" borderId="24" xfId="88" applyNumberFormat="1" applyFont="1" applyFill="1" applyBorder="1" applyAlignment="1">
      <alignment/>
    </xf>
    <xf numFmtId="3" fontId="5" fillId="31" borderId="25" xfId="0" applyNumberFormat="1" applyFont="1" applyFill="1" applyBorder="1" applyAlignment="1">
      <alignment horizontal="right" indent="1"/>
    </xf>
    <xf numFmtId="3" fontId="5" fillId="31" borderId="0" xfId="0" applyNumberFormat="1" applyFont="1" applyFill="1" applyBorder="1" applyAlignment="1">
      <alignment horizontal="right" indent="1"/>
    </xf>
    <xf numFmtId="0" fontId="4" fillId="30" borderId="23" xfId="0" applyNumberFormat="1" applyFont="1" applyFill="1" applyBorder="1" applyAlignment="1">
      <alignment horizontal="center"/>
    </xf>
    <xf numFmtId="0" fontId="4" fillId="30" borderId="14" xfId="0" applyNumberFormat="1" applyFont="1" applyFill="1" applyBorder="1" applyAlignment="1">
      <alignment horizontal="center"/>
    </xf>
    <xf numFmtId="0" fontId="4" fillId="30" borderId="26" xfId="0" applyNumberFormat="1" applyFont="1" applyFill="1" applyBorder="1" applyAlignment="1">
      <alignment horizontal="center"/>
    </xf>
    <xf numFmtId="3" fontId="5" fillId="31" borderId="27" xfId="0" applyNumberFormat="1" applyFont="1" applyFill="1" applyBorder="1" applyAlignment="1">
      <alignment horizontal="right" indent="1"/>
    </xf>
    <xf numFmtId="3" fontId="5" fillId="29" borderId="28" xfId="0" applyNumberFormat="1" applyFont="1" applyFill="1" applyBorder="1" applyAlignment="1">
      <alignment horizontal="right" indent="1"/>
    </xf>
    <xf numFmtId="3" fontId="5" fillId="29" borderId="29" xfId="0" applyNumberFormat="1" applyFont="1" applyFill="1" applyBorder="1" applyAlignment="1">
      <alignment horizontal="right" indent="1"/>
    </xf>
    <xf numFmtId="3" fontId="5" fillId="29" borderId="26" xfId="0" applyNumberFormat="1" applyFont="1" applyFill="1" applyBorder="1" applyAlignment="1">
      <alignment horizontal="right" indent="1"/>
    </xf>
    <xf numFmtId="3" fontId="5" fillId="29" borderId="30" xfId="0" applyNumberFormat="1" applyFont="1" applyFill="1" applyBorder="1" applyAlignment="1">
      <alignment horizontal="right" indent="1"/>
    </xf>
    <xf numFmtId="3" fontId="5" fillId="29" borderId="31" xfId="0" applyNumberFormat="1" applyFont="1" applyFill="1" applyBorder="1" applyAlignment="1">
      <alignment horizontal="right" indent="1"/>
    </xf>
    <xf numFmtId="0" fontId="5" fillId="8" borderId="32" xfId="20" applyNumberFormat="1" applyFont="1" applyFill="1" applyBorder="1" applyAlignment="1">
      <alignment/>
      <protection/>
    </xf>
    <xf numFmtId="0" fontId="4" fillId="29" borderId="0" xfId="0" applyFont="1" applyFill="1" applyAlignment="1">
      <alignment horizontal="left" vertical="center"/>
    </xf>
    <xf numFmtId="0" fontId="4" fillId="0" borderId="0" xfId="88" applyFont="1" applyAlignment="1">
      <alignment horizontal="left"/>
    </xf>
    <xf numFmtId="0" fontId="4" fillId="0" borderId="0" xfId="20" applyFont="1">
      <alignment/>
      <protection/>
    </xf>
    <xf numFmtId="0" fontId="5" fillId="8" borderId="33" xfId="88" applyNumberFormat="1" applyFont="1" applyFill="1" applyBorder="1" applyAlignment="1">
      <alignment/>
    </xf>
    <xf numFmtId="168" fontId="5" fillId="29" borderId="34" xfId="88" applyNumberFormat="1" applyFont="1" applyFill="1" applyBorder="1" applyAlignment="1">
      <alignment/>
    </xf>
    <xf numFmtId="168" fontId="5" fillId="29" borderId="35" xfId="88" applyNumberFormat="1" applyFont="1" applyFill="1" applyBorder="1" applyAlignment="1">
      <alignment/>
    </xf>
    <xf numFmtId="0" fontId="4" fillId="0" borderId="0" xfId="88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166" fontId="5" fillId="0" borderId="0" xfId="0" applyNumberFormat="1" applyFont="1" applyFill="1" applyBorder="1" applyAlignment="1">
      <alignment/>
    </xf>
    <xf numFmtId="171" fontId="5" fillId="0" borderId="0" xfId="20" applyNumberFormat="1" applyFont="1">
      <alignment/>
      <protection/>
    </xf>
    <xf numFmtId="0" fontId="5" fillId="0" borderId="0" xfId="0" applyFont="1" applyFill="1" applyBorder="1"/>
    <xf numFmtId="168" fontId="5" fillId="32" borderId="24" xfId="20" applyNumberFormat="1" applyFont="1" applyFill="1" applyBorder="1" applyAlignment="1">
      <alignment/>
      <protection/>
    </xf>
    <xf numFmtId="2" fontId="5" fillId="29" borderId="0" xfId="0" applyNumberFormat="1" applyFont="1" applyFill="1" applyBorder="1"/>
    <xf numFmtId="4" fontId="5" fillId="29" borderId="0" xfId="0" applyNumberFormat="1" applyFont="1" applyFill="1" applyBorder="1"/>
    <xf numFmtId="3" fontId="5" fillId="32" borderId="29" xfId="0" applyNumberFormat="1" applyFont="1" applyFill="1" applyBorder="1" applyAlignment="1">
      <alignment horizontal="right" indent="1"/>
    </xf>
    <xf numFmtId="3" fontId="5" fillId="32" borderId="36" xfId="0" applyNumberFormat="1" applyFont="1" applyFill="1" applyBorder="1" applyAlignment="1">
      <alignment horizontal="right" indent="1"/>
    </xf>
    <xf numFmtId="3" fontId="5" fillId="32" borderId="14" xfId="0" applyNumberFormat="1" applyFont="1" applyFill="1" applyBorder="1" applyAlignment="1">
      <alignment horizontal="right" indent="1"/>
    </xf>
    <xf numFmtId="3" fontId="5" fillId="32" borderId="12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0" fontId="5" fillId="32" borderId="0" xfId="20" applyFont="1" applyFill="1">
      <alignment/>
      <protection/>
    </xf>
    <xf numFmtId="0" fontId="5" fillId="0" borderId="0" xfId="20" applyFont="1" applyFill="1">
      <alignment/>
      <protection/>
    </xf>
    <xf numFmtId="168" fontId="5" fillId="32" borderId="24" xfId="88" applyNumberFormat="1" applyFont="1" applyFill="1" applyBorder="1" applyAlignment="1">
      <alignment/>
    </xf>
    <xf numFmtId="0" fontId="4" fillId="29" borderId="0" xfId="181" applyFont="1" applyFill="1" applyAlignment="1" quotePrefix="1">
      <alignment horizontal="left" vertical="center"/>
      <protection/>
    </xf>
    <xf numFmtId="0" fontId="5" fillId="32" borderId="0" xfId="88" applyFont="1" applyFill="1" applyAlignment="1">
      <alignment vertical="center"/>
    </xf>
    <xf numFmtId="0" fontId="5" fillId="32" borderId="0" xfId="20" applyNumberFormat="1" applyFont="1" applyFill="1" applyBorder="1" applyAlignment="1">
      <alignment/>
      <protection/>
    </xf>
    <xf numFmtId="172" fontId="5" fillId="32" borderId="0" xfId="88" applyNumberFormat="1" applyFont="1" applyFill="1" applyAlignment="1">
      <alignment vertical="center"/>
    </xf>
    <xf numFmtId="0" fontId="5" fillId="0" borderId="0" xfId="181" applyFont="1" applyFill="1">
      <alignment/>
      <protection/>
    </xf>
    <xf numFmtId="3" fontId="5" fillId="0" borderId="17" xfId="0" applyNumberFormat="1" applyFont="1" applyFill="1" applyBorder="1" applyAlignment="1">
      <alignment horizontal="right" indent="1"/>
    </xf>
    <xf numFmtId="3" fontId="5" fillId="0" borderId="28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8" xfId="0" applyNumberFormat="1" applyFont="1" applyFill="1" applyBorder="1" applyAlignment="1">
      <alignment horizontal="right" indent="1"/>
    </xf>
    <xf numFmtId="3" fontId="5" fillId="0" borderId="29" xfId="0" applyNumberFormat="1" applyFont="1" applyFill="1" applyBorder="1" applyAlignment="1">
      <alignment horizontal="right" indent="1"/>
    </xf>
    <xf numFmtId="3" fontId="5" fillId="0" borderId="20" xfId="0" applyNumberFormat="1" applyFont="1" applyFill="1" applyBorder="1" applyAlignment="1">
      <alignment horizontal="right" indent="1"/>
    </xf>
    <xf numFmtId="3" fontId="5" fillId="0" borderId="13" xfId="0" applyNumberFormat="1" applyFont="1" applyFill="1" applyBorder="1" applyAlignment="1">
      <alignment horizontal="right" indent="1"/>
    </xf>
    <xf numFmtId="3" fontId="5" fillId="0" borderId="23" xfId="0" applyNumberFormat="1" applyFont="1" applyFill="1" applyBorder="1" applyAlignment="1">
      <alignment horizontal="right" indent="1"/>
    </xf>
    <xf numFmtId="3" fontId="5" fillId="0" borderId="26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22" xfId="0" applyNumberFormat="1" applyFont="1" applyFill="1" applyBorder="1" applyAlignment="1">
      <alignment horizontal="right" indent="1"/>
    </xf>
    <xf numFmtId="3" fontId="5" fillId="0" borderId="30" xfId="0" applyNumberFormat="1" applyFont="1" applyFill="1" applyBorder="1" applyAlignment="1">
      <alignment horizontal="right" indent="1"/>
    </xf>
    <xf numFmtId="3" fontId="5" fillId="0" borderId="21" xfId="0" applyNumberFormat="1" applyFont="1" applyFill="1" applyBorder="1" applyAlignment="1">
      <alignment horizontal="right" inden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 applyAlignment="1">
      <alignment wrapText="1"/>
      <protection/>
    </xf>
    <xf numFmtId="0" fontId="5" fillId="0" borderId="0" xfId="90" applyFont="1" applyAlignment="1">
      <alignment vertical="top" wrapText="1"/>
      <protection/>
    </xf>
    <xf numFmtId="172" fontId="5" fillId="0" borderId="0" xfId="90" applyNumberFormat="1" applyFont="1" applyAlignment="1">
      <alignment wrapText="1"/>
      <protection/>
    </xf>
    <xf numFmtId="2" fontId="5" fillId="0" borderId="0" xfId="90" applyNumberFormat="1" applyFont="1" applyAlignment="1">
      <alignment wrapText="1"/>
      <protection/>
    </xf>
    <xf numFmtId="0" fontId="4" fillId="0" borderId="0" xfId="0" applyFont="1" applyAlignment="1" quotePrefix="1">
      <alignment horizontal="left"/>
    </xf>
    <xf numFmtId="0" fontId="4" fillId="30" borderId="17" xfId="0" applyFont="1" applyFill="1" applyBorder="1" applyAlignment="1">
      <alignment horizontal="center"/>
    </xf>
    <xf numFmtId="0" fontId="5" fillId="29" borderId="0" xfId="0" applyFont="1" applyFill="1" applyBorder="1" applyAlignment="1" quotePrefix="1">
      <alignment horizontal="left"/>
    </xf>
    <xf numFmtId="0" fontId="4" fillId="29" borderId="0" xfId="0" applyFont="1" applyFill="1" applyAlignment="1" quotePrefix="1">
      <alignment horizontal="left" vertical="center"/>
    </xf>
    <xf numFmtId="0" fontId="5" fillId="29" borderId="0" xfId="0" applyFont="1" applyFill="1" applyAlignment="1" quotePrefix="1">
      <alignment horizontal="left" vertical="center"/>
    </xf>
    <xf numFmtId="0" fontId="4" fillId="30" borderId="28" xfId="0" applyFont="1" applyFill="1" applyBorder="1" applyAlignment="1">
      <alignment horizontal="center" wrapText="1"/>
    </xf>
    <xf numFmtId="0" fontId="4" fillId="30" borderId="17" xfId="0" applyFont="1" applyFill="1" applyBorder="1" applyAlignment="1">
      <alignment horizontal="center" wrapText="1"/>
    </xf>
    <xf numFmtId="0" fontId="5" fillId="0" borderId="0" xfId="88" applyFont="1" applyAlignment="1" quotePrefix="1">
      <alignment horizontal="left" vertical="center"/>
    </xf>
    <xf numFmtId="0" fontId="5" fillId="32" borderId="0" xfId="20" applyNumberFormat="1" applyFont="1" applyFill="1" applyBorder="1" applyAlignment="1">
      <alignment wrapText="1"/>
      <protection/>
    </xf>
    <xf numFmtId="0" fontId="4" fillId="30" borderId="37" xfId="0" applyNumberFormat="1" applyFont="1" applyFill="1" applyBorder="1" applyAlignment="1">
      <alignment horizontal="center"/>
    </xf>
    <xf numFmtId="0" fontId="4" fillId="30" borderId="38" xfId="0" applyNumberFormat="1" applyFont="1" applyFill="1" applyBorder="1" applyAlignment="1">
      <alignment horizontal="center"/>
    </xf>
    <xf numFmtId="0" fontId="4" fillId="30" borderId="39" xfId="0" applyNumberFormat="1" applyFont="1" applyFill="1" applyBorder="1" applyAlignment="1">
      <alignment horizontal="center"/>
    </xf>
    <xf numFmtId="0" fontId="4" fillId="0" borderId="0" xfId="20" applyFont="1">
      <alignment/>
      <protection/>
    </xf>
    <xf numFmtId="168" fontId="5" fillId="0" borderId="35" xfId="88" applyNumberFormat="1" applyFont="1" applyFill="1" applyBorder="1" applyAlignment="1">
      <alignment/>
    </xf>
    <xf numFmtId="168" fontId="5" fillId="0" borderId="0" xfId="20" applyNumberFormat="1" applyFont="1">
      <alignment/>
      <protection/>
    </xf>
    <xf numFmtId="0" fontId="5" fillId="0" borderId="0" xfId="88" applyFont="1" applyFill="1" applyAlignment="1">
      <alignment vertical="center"/>
    </xf>
    <xf numFmtId="0" fontId="1" fillId="8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0" borderId="30" xfId="0" applyNumberFormat="1" applyFont="1" applyFill="1" applyBorder="1" applyAlignment="1">
      <alignment horizontal="right" indent="1"/>
    </xf>
    <xf numFmtId="3" fontId="6" fillId="0" borderId="21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0" fontId="4" fillId="30" borderId="41" xfId="0" applyFont="1" applyFill="1" applyBorder="1" applyAlignment="1">
      <alignment horizontal="center"/>
    </xf>
    <xf numFmtId="0" fontId="4" fillId="30" borderId="42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43" xfId="0" applyNumberFormat="1" applyFont="1" applyFill="1" applyBorder="1" applyAlignment="1">
      <alignment horizontal="center"/>
    </xf>
    <xf numFmtId="0" fontId="4" fillId="30" borderId="44" xfId="0" applyNumberFormat="1" applyFont="1" applyFill="1" applyBorder="1" applyAlignment="1">
      <alignment horizontal="center"/>
    </xf>
    <xf numFmtId="0" fontId="4" fillId="30" borderId="45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 wrapText="1"/>
    </xf>
    <xf numFmtId="0" fontId="4" fillId="30" borderId="14" xfId="0" applyFont="1" applyFill="1" applyBorder="1" applyAlignment="1">
      <alignment horizontal="center" wrapText="1"/>
    </xf>
    <xf numFmtId="0" fontId="4" fillId="30" borderId="45" xfId="0" applyFont="1" applyFill="1" applyBorder="1" applyAlignment="1">
      <alignment horizontal="center" wrapText="1"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32075"/>
          <c:w val="0.49975"/>
          <c:h val="0.4775"/>
        </c:manualLayout>
      </c:layout>
      <c:pieChart>
        <c:varyColors val="1"/>
        <c:ser>
          <c:idx val="0"/>
          <c:order val="0"/>
          <c:tx>
            <c:strRef>
              <c:f>'Figure 1'!$B$79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55 %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25 %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5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3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4 %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0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'Figure 1'!$A$80:$A$85</c:f>
              <c:numCache/>
            </c:numRef>
          </c:cat>
          <c:val>
            <c:numRef>
              <c:f>'Figure 1'!$B$80:$B$85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925"/>
          <c:y val="0.21875"/>
          <c:w val="0.72175"/>
          <c:h val="0.7155"/>
        </c:manualLayout>
      </c:layout>
      <c:pieChart>
        <c:varyColors val="1"/>
        <c:ser>
          <c:idx val="0"/>
          <c:order val="0"/>
          <c:tx>
            <c:strRef>
              <c:f>'Figure 1'!$C$57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725"/>
                  <c:y val="0.14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125"/>
                  <c:y val="-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05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32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55"/>
                  <c:y val="-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8725"/>
                  <c:y val="-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1'!$B$58:$B$64</c:f>
              <c:strCache/>
            </c:strRef>
          </c:cat>
          <c:val>
            <c:numRef>
              <c:f>'Figure 1'!$C$58:$C$64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2016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075"/>
          <c:y val="0.1985"/>
          <c:w val="0.67925"/>
          <c:h val="0.73"/>
        </c:manualLayout>
      </c:layout>
      <c:pieChart>
        <c:varyColors val="1"/>
        <c:ser>
          <c:idx val="0"/>
          <c:order val="0"/>
          <c:tx>
            <c:strRef>
              <c:f>'Figure 1'!$C$68</c:f>
              <c:strCache>
                <c:ptCount val="1"/>
                <c:pt idx="0">
                  <c:v>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3025"/>
                  <c:y val="-0.15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825"/>
                  <c:y val="-0.00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25"/>
                  <c:y val="-0.04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-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7"/>
                  <c:y val="-0.07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25"/>
                  <c:y val="-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1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1'!$B$69:$B$75</c:f>
              <c:strCache/>
            </c:strRef>
          </c:cat>
          <c:val>
            <c:numRef>
              <c:f>'Figure 1'!$C$69:$C$75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2'!$G$75</c:f>
              <c:strCache>
                <c:ptCount val="1"/>
                <c:pt idx="0">
                  <c:v>In all 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2'!$G$76:$G$113</c:f>
              <c:numCache/>
            </c:numRef>
          </c:val>
        </c:ser>
        <c:ser>
          <c:idx val="1"/>
          <c:order val="1"/>
          <c:tx>
            <c:strRef>
              <c:f>'Figure 2'!$H$75</c:f>
              <c:strCache>
                <c:ptCount val="1"/>
                <c:pt idx="0">
                  <c:v>In renewable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2'!$H$76:$H$113</c:f>
              <c:numCache/>
            </c:numRef>
          </c:val>
        </c:ser>
        <c:axId val="2946667"/>
        <c:axId val="26520004"/>
      </c:barChart>
      <c:catAx>
        <c:axId val="29466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946667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8"/>
          <c:w val="0.910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3'!$A$51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3'!$B$51:$I$51</c:f>
              <c:numCache/>
            </c:numRef>
          </c:val>
          <c:smooth val="0"/>
        </c:ser>
        <c:ser>
          <c:idx val="1"/>
          <c:order val="1"/>
          <c:tx>
            <c:strRef>
              <c:f>'Figure 3'!$A$52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 w="19050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3'!$B$52:$I$52</c:f>
              <c:numCache/>
            </c:numRef>
          </c:val>
          <c:smooth val="0"/>
        </c:ser>
        <c:ser>
          <c:idx val="2"/>
          <c:order val="2"/>
          <c:tx>
            <c:strRef>
              <c:f>'Figure 3'!$A$53</c:f>
              <c:strCache>
                <c:ptCount val="1"/>
                <c:pt idx="0">
                  <c:v>Imports all agglomerates(1)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3'!$B$53:$I$53</c:f>
              <c:numCache/>
            </c:numRef>
          </c:val>
          <c:smooth val="0"/>
        </c:ser>
        <c:ser>
          <c:idx val="3"/>
          <c:order val="3"/>
          <c:tx>
            <c:strRef>
              <c:f>'Figure 3'!$A$54</c:f>
              <c:strCache>
                <c:ptCount val="1"/>
                <c:pt idx="0">
                  <c:v>Imports pellets(1)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3'!$B$54:$I$54</c:f>
              <c:numCache/>
            </c:numRef>
          </c:val>
          <c:smooth val="0"/>
        </c:ser>
        <c:ser>
          <c:idx val="4"/>
          <c:order val="4"/>
          <c:tx>
            <c:strRef>
              <c:f>'Figure 3'!$A$55</c:f>
              <c:strCache>
                <c:ptCount val="1"/>
                <c:pt idx="0">
                  <c:v>Exports all agglomerates(1)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3'!$B$55:$I$55</c:f>
              <c:numCache/>
            </c:numRef>
          </c:val>
          <c:smooth val="0"/>
        </c:ser>
        <c:ser>
          <c:idx val="5"/>
          <c:order val="5"/>
          <c:tx>
            <c:strRef>
              <c:f>'Figure 3'!$A$56</c:f>
              <c:strCache>
                <c:ptCount val="1"/>
                <c:pt idx="0">
                  <c:v>Exports pellets(1)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3'!$B$56:$I$56</c:f>
              <c:numCache/>
            </c:numRef>
          </c:val>
          <c:smooth val="0"/>
        </c:ser>
        <c:axId val="37353445"/>
        <c:axId val="636686"/>
      </c:lineChart>
      <c:catAx>
        <c:axId val="373534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5344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8825"/>
          <c:w val="0.8765"/>
          <c:h val="0.673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4'!$AL$56</c:f>
              <c:strCache>
                <c:ptCount val="1"/>
                <c:pt idx="0">
                  <c:v>Non-coniferous nominal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4'!$AL$57:$AL$67</c:f>
              <c:numCache/>
            </c:numRef>
          </c:val>
          <c:smooth val="0"/>
        </c:ser>
        <c:ser>
          <c:idx val="0"/>
          <c:order val="1"/>
          <c:tx>
            <c:strRef>
              <c:f>'Figure 4'!$AK$56</c:f>
              <c:strCache>
                <c:ptCount val="1"/>
                <c:pt idx="0">
                  <c:v>Coniferous nominal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4'!$AK$57:$AK$67</c:f>
              <c:numCache/>
            </c:numRef>
          </c:val>
          <c:smooth val="0"/>
        </c:ser>
        <c:ser>
          <c:idx val="3"/>
          <c:order val="2"/>
          <c:tx>
            <c:strRef>
              <c:f>'Figure 4'!$AN$56</c:f>
              <c:strCache>
                <c:ptCount val="1"/>
                <c:pt idx="0">
                  <c:v>Non-coniferous real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4'!$AN$57:$AN$67</c:f>
              <c:numCache/>
            </c:numRef>
          </c:val>
          <c:smooth val="0"/>
        </c:ser>
        <c:ser>
          <c:idx val="2"/>
          <c:order val="3"/>
          <c:tx>
            <c:strRef>
              <c:f>'Figure 4'!$AM$56</c:f>
              <c:strCache>
                <c:ptCount val="1"/>
                <c:pt idx="0">
                  <c:v>Coniferous real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4'!$AM$57:$AM$67</c:f>
              <c:numCache/>
            </c:numRef>
          </c:val>
          <c:smooth val="0"/>
        </c:ser>
        <c:axId val="5730175"/>
        <c:axId val="51571576"/>
      </c:lineChart>
      <c:catAx>
        <c:axId val="573017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51571576"/>
        <c:crosses val="autoZero"/>
        <c:auto val="1"/>
        <c:lblOffset val="100"/>
        <c:tickLblSkip val="1"/>
        <c:noMultiLvlLbl val="0"/>
      </c:catAx>
      <c:valAx>
        <c:axId val="51571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73017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0.01325</cdr:y>
    </cdr:from>
    <cdr:to>
      <cdr:x>0.489</cdr:x>
      <cdr:y>0.08375</cdr:y>
    </cdr:to>
    <cdr:sp macro="" textlink="">
      <cdr:nvSpPr>
        <cdr:cNvPr id="2" name="TextBox 1"/>
        <cdr:cNvSpPr txBox="1"/>
      </cdr:nvSpPr>
      <cdr:spPr>
        <a:xfrm>
          <a:off x="1685925" y="47625"/>
          <a:ext cx="600075" cy="3048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US" sz="1800"/>
            <a:t>2005</a:t>
          </a:r>
        </a:p>
      </cdr:txBody>
    </cdr:sp>
  </cdr:relSizeAnchor>
  <cdr:relSizeAnchor xmlns:cdr="http://schemas.openxmlformats.org/drawingml/2006/chartDrawing">
    <cdr:from>
      <cdr:x>0.3575</cdr:x>
      <cdr:y>0.83275</cdr:y>
    </cdr:from>
    <cdr:to>
      <cdr:x>0.486</cdr:x>
      <cdr:y>0.9035</cdr:y>
    </cdr:to>
    <cdr:sp macro="" textlink="">
      <cdr:nvSpPr>
        <cdr:cNvPr id="3" name="TextBox 1"/>
        <cdr:cNvSpPr txBox="1"/>
      </cdr:nvSpPr>
      <cdr:spPr>
        <a:xfrm>
          <a:off x="1676400" y="3581400"/>
          <a:ext cx="600075" cy="3048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0</xdr:rowOff>
    </xdr:from>
    <xdr:to>
      <xdr:col>4</xdr:col>
      <xdr:colOff>647700</xdr:colOff>
      <xdr:row>32</xdr:row>
      <xdr:rowOff>38100</xdr:rowOff>
    </xdr:to>
    <xdr:graphicFrame macro="">
      <xdr:nvGraphicFramePr>
        <xdr:cNvPr id="3" name="Chart 2"/>
        <xdr:cNvGraphicFramePr/>
      </xdr:nvGraphicFramePr>
      <xdr:xfrm>
        <a:off x="247650" y="695325"/>
        <a:ext cx="4695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</xdr:row>
      <xdr:rowOff>38100</xdr:rowOff>
    </xdr:from>
    <xdr:to>
      <xdr:col>4</xdr:col>
      <xdr:colOff>552450</xdr:colOff>
      <xdr:row>32</xdr:row>
      <xdr:rowOff>38100</xdr:rowOff>
    </xdr:to>
    <xdr:graphicFrame macro="">
      <xdr:nvGraphicFramePr>
        <xdr:cNvPr id="11" name="Chart 10"/>
        <xdr:cNvGraphicFramePr/>
      </xdr:nvGraphicFramePr>
      <xdr:xfrm>
        <a:off x="466725" y="581025"/>
        <a:ext cx="4381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3</xdr:row>
      <xdr:rowOff>76200</xdr:rowOff>
    </xdr:from>
    <xdr:to>
      <xdr:col>12</xdr:col>
      <xdr:colOff>238125</xdr:colOff>
      <xdr:row>31</xdr:row>
      <xdr:rowOff>142875</xdr:rowOff>
    </xdr:to>
    <xdr:graphicFrame macro="">
      <xdr:nvGraphicFramePr>
        <xdr:cNvPr id="12" name="Chart 11"/>
        <xdr:cNvGraphicFramePr/>
      </xdr:nvGraphicFramePr>
      <xdr:xfrm>
        <a:off x="5353050" y="619125"/>
        <a:ext cx="46577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123825</xdr:rowOff>
    </xdr:from>
    <xdr:to>
      <xdr:col>10</xdr:col>
      <xdr:colOff>533400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76200" y="466725"/>
        <a:ext cx="7362825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600075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1619250" y="609600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3</xdr:row>
      <xdr:rowOff>123825</xdr:rowOff>
    </xdr:from>
    <xdr:to>
      <xdr:col>46</xdr:col>
      <xdr:colOff>361950</xdr:colOff>
      <xdr:row>27</xdr:row>
      <xdr:rowOff>142875</xdr:rowOff>
    </xdr:to>
    <xdr:graphicFrame macro="">
      <xdr:nvGraphicFramePr>
        <xdr:cNvPr id="4" name="Chart 3"/>
        <xdr:cNvGraphicFramePr/>
      </xdr:nvGraphicFramePr>
      <xdr:xfrm>
        <a:off x="24288750" y="666750"/>
        <a:ext cx="7620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0"/>
  <sheetViews>
    <sheetView showGridLines="0" workbookViewId="0" topLeftCell="A1"/>
  </sheetViews>
  <sheetFormatPr defaultColWidth="9.00390625" defaultRowHeight="14.25"/>
  <cols>
    <col min="1" max="1" width="12.875" style="26" customWidth="1"/>
    <col min="2" max="2" width="24.375" style="26" customWidth="1"/>
    <col min="3" max="3" width="9.875" style="26" customWidth="1"/>
    <col min="4" max="9" width="9.25390625" style="26" customWidth="1"/>
    <col min="10" max="10" width="8.875" style="26" customWidth="1"/>
    <col min="11" max="11" width="7.50390625" style="26" customWidth="1"/>
    <col min="12" max="16" width="9.25390625" style="26" customWidth="1"/>
    <col min="17" max="256" width="8.75390625" style="26" customWidth="1"/>
    <col min="257" max="257" width="19.25390625" style="26" customWidth="1"/>
    <col min="258" max="258" width="3.25390625" style="26" customWidth="1"/>
    <col min="259" max="512" width="8.75390625" style="26" customWidth="1"/>
    <col min="513" max="513" width="19.25390625" style="26" customWidth="1"/>
    <col min="514" max="514" width="3.25390625" style="26" customWidth="1"/>
    <col min="515" max="768" width="8.75390625" style="26" customWidth="1"/>
    <col min="769" max="769" width="19.25390625" style="26" customWidth="1"/>
    <col min="770" max="770" width="3.25390625" style="26" customWidth="1"/>
    <col min="771" max="1024" width="8.75390625" style="26" customWidth="1"/>
    <col min="1025" max="1025" width="19.25390625" style="26" customWidth="1"/>
    <col min="1026" max="1026" width="3.25390625" style="26" customWidth="1"/>
    <col min="1027" max="1280" width="8.75390625" style="26" customWidth="1"/>
    <col min="1281" max="1281" width="19.25390625" style="26" customWidth="1"/>
    <col min="1282" max="1282" width="3.25390625" style="26" customWidth="1"/>
    <col min="1283" max="1536" width="8.75390625" style="26" customWidth="1"/>
    <col min="1537" max="1537" width="19.25390625" style="26" customWidth="1"/>
    <col min="1538" max="1538" width="3.25390625" style="26" customWidth="1"/>
    <col min="1539" max="1792" width="8.75390625" style="26" customWidth="1"/>
    <col min="1793" max="1793" width="19.25390625" style="26" customWidth="1"/>
    <col min="1794" max="1794" width="3.25390625" style="26" customWidth="1"/>
    <col min="1795" max="2048" width="8.75390625" style="26" customWidth="1"/>
    <col min="2049" max="2049" width="19.25390625" style="26" customWidth="1"/>
    <col min="2050" max="2050" width="3.25390625" style="26" customWidth="1"/>
    <col min="2051" max="2304" width="8.75390625" style="26" customWidth="1"/>
    <col min="2305" max="2305" width="19.25390625" style="26" customWidth="1"/>
    <col min="2306" max="2306" width="3.25390625" style="26" customWidth="1"/>
    <col min="2307" max="2560" width="8.75390625" style="26" customWidth="1"/>
    <col min="2561" max="2561" width="19.25390625" style="26" customWidth="1"/>
    <col min="2562" max="2562" width="3.25390625" style="26" customWidth="1"/>
    <col min="2563" max="2816" width="8.75390625" style="26" customWidth="1"/>
    <col min="2817" max="2817" width="19.25390625" style="26" customWidth="1"/>
    <col min="2818" max="2818" width="3.25390625" style="26" customWidth="1"/>
    <col min="2819" max="3072" width="8.75390625" style="26" customWidth="1"/>
    <col min="3073" max="3073" width="19.25390625" style="26" customWidth="1"/>
    <col min="3074" max="3074" width="3.25390625" style="26" customWidth="1"/>
    <col min="3075" max="3328" width="8.75390625" style="26" customWidth="1"/>
    <col min="3329" max="3329" width="19.25390625" style="26" customWidth="1"/>
    <col min="3330" max="3330" width="3.25390625" style="26" customWidth="1"/>
    <col min="3331" max="3584" width="8.75390625" style="26" customWidth="1"/>
    <col min="3585" max="3585" width="19.25390625" style="26" customWidth="1"/>
    <col min="3586" max="3586" width="3.25390625" style="26" customWidth="1"/>
    <col min="3587" max="3840" width="8.75390625" style="26" customWidth="1"/>
    <col min="3841" max="3841" width="19.25390625" style="26" customWidth="1"/>
    <col min="3842" max="3842" width="3.25390625" style="26" customWidth="1"/>
    <col min="3843" max="4096" width="8.75390625" style="26" customWidth="1"/>
    <col min="4097" max="4097" width="19.25390625" style="26" customWidth="1"/>
    <col min="4098" max="4098" width="3.25390625" style="26" customWidth="1"/>
    <col min="4099" max="4352" width="8.75390625" style="26" customWidth="1"/>
    <col min="4353" max="4353" width="19.25390625" style="26" customWidth="1"/>
    <col min="4354" max="4354" width="3.25390625" style="26" customWidth="1"/>
    <col min="4355" max="4608" width="8.75390625" style="26" customWidth="1"/>
    <col min="4609" max="4609" width="19.25390625" style="26" customWidth="1"/>
    <col min="4610" max="4610" width="3.25390625" style="26" customWidth="1"/>
    <col min="4611" max="4864" width="8.75390625" style="26" customWidth="1"/>
    <col min="4865" max="4865" width="19.25390625" style="26" customWidth="1"/>
    <col min="4866" max="4866" width="3.25390625" style="26" customWidth="1"/>
    <col min="4867" max="5120" width="8.75390625" style="26" customWidth="1"/>
    <col min="5121" max="5121" width="19.25390625" style="26" customWidth="1"/>
    <col min="5122" max="5122" width="3.25390625" style="26" customWidth="1"/>
    <col min="5123" max="5376" width="8.75390625" style="26" customWidth="1"/>
    <col min="5377" max="5377" width="19.25390625" style="26" customWidth="1"/>
    <col min="5378" max="5378" width="3.25390625" style="26" customWidth="1"/>
    <col min="5379" max="5632" width="8.75390625" style="26" customWidth="1"/>
    <col min="5633" max="5633" width="19.25390625" style="26" customWidth="1"/>
    <col min="5634" max="5634" width="3.25390625" style="26" customWidth="1"/>
    <col min="5635" max="5888" width="8.75390625" style="26" customWidth="1"/>
    <col min="5889" max="5889" width="19.25390625" style="26" customWidth="1"/>
    <col min="5890" max="5890" width="3.25390625" style="26" customWidth="1"/>
    <col min="5891" max="6144" width="8.75390625" style="26" customWidth="1"/>
    <col min="6145" max="6145" width="19.25390625" style="26" customWidth="1"/>
    <col min="6146" max="6146" width="3.25390625" style="26" customWidth="1"/>
    <col min="6147" max="6400" width="8.75390625" style="26" customWidth="1"/>
    <col min="6401" max="6401" width="19.25390625" style="26" customWidth="1"/>
    <col min="6402" max="6402" width="3.25390625" style="26" customWidth="1"/>
    <col min="6403" max="6656" width="8.75390625" style="26" customWidth="1"/>
    <col min="6657" max="6657" width="19.25390625" style="26" customWidth="1"/>
    <col min="6658" max="6658" width="3.25390625" style="26" customWidth="1"/>
    <col min="6659" max="6912" width="8.75390625" style="26" customWidth="1"/>
    <col min="6913" max="6913" width="19.25390625" style="26" customWidth="1"/>
    <col min="6914" max="6914" width="3.25390625" style="26" customWidth="1"/>
    <col min="6915" max="7168" width="8.75390625" style="26" customWidth="1"/>
    <col min="7169" max="7169" width="19.25390625" style="26" customWidth="1"/>
    <col min="7170" max="7170" width="3.25390625" style="26" customWidth="1"/>
    <col min="7171" max="7424" width="8.75390625" style="26" customWidth="1"/>
    <col min="7425" max="7425" width="19.25390625" style="26" customWidth="1"/>
    <col min="7426" max="7426" width="3.25390625" style="26" customWidth="1"/>
    <col min="7427" max="7680" width="8.75390625" style="26" customWidth="1"/>
    <col min="7681" max="7681" width="19.25390625" style="26" customWidth="1"/>
    <col min="7682" max="7682" width="3.25390625" style="26" customWidth="1"/>
    <col min="7683" max="7936" width="8.75390625" style="26" customWidth="1"/>
    <col min="7937" max="7937" width="19.25390625" style="26" customWidth="1"/>
    <col min="7938" max="7938" width="3.25390625" style="26" customWidth="1"/>
    <col min="7939" max="8192" width="8.75390625" style="26" customWidth="1"/>
    <col min="8193" max="8193" width="19.25390625" style="26" customWidth="1"/>
    <col min="8194" max="8194" width="3.25390625" style="26" customWidth="1"/>
    <col min="8195" max="8448" width="8.75390625" style="26" customWidth="1"/>
    <col min="8449" max="8449" width="19.25390625" style="26" customWidth="1"/>
    <col min="8450" max="8450" width="3.25390625" style="26" customWidth="1"/>
    <col min="8451" max="8704" width="8.75390625" style="26" customWidth="1"/>
    <col min="8705" max="8705" width="19.25390625" style="26" customWidth="1"/>
    <col min="8706" max="8706" width="3.25390625" style="26" customWidth="1"/>
    <col min="8707" max="8960" width="8.75390625" style="26" customWidth="1"/>
    <col min="8961" max="8961" width="19.25390625" style="26" customWidth="1"/>
    <col min="8962" max="8962" width="3.25390625" style="26" customWidth="1"/>
    <col min="8963" max="9216" width="8.75390625" style="26" customWidth="1"/>
    <col min="9217" max="9217" width="19.25390625" style="26" customWidth="1"/>
    <col min="9218" max="9218" width="3.25390625" style="26" customWidth="1"/>
    <col min="9219" max="9472" width="8.75390625" style="26" customWidth="1"/>
    <col min="9473" max="9473" width="19.25390625" style="26" customWidth="1"/>
    <col min="9474" max="9474" width="3.25390625" style="26" customWidth="1"/>
    <col min="9475" max="9728" width="8.75390625" style="26" customWidth="1"/>
    <col min="9729" max="9729" width="19.25390625" style="26" customWidth="1"/>
    <col min="9730" max="9730" width="3.25390625" style="26" customWidth="1"/>
    <col min="9731" max="9984" width="8.75390625" style="26" customWidth="1"/>
    <col min="9985" max="9985" width="19.25390625" style="26" customWidth="1"/>
    <col min="9986" max="9986" width="3.25390625" style="26" customWidth="1"/>
    <col min="9987" max="10240" width="8.75390625" style="26" customWidth="1"/>
    <col min="10241" max="10241" width="19.25390625" style="26" customWidth="1"/>
    <col min="10242" max="10242" width="3.25390625" style="26" customWidth="1"/>
    <col min="10243" max="10496" width="8.75390625" style="26" customWidth="1"/>
    <col min="10497" max="10497" width="19.25390625" style="26" customWidth="1"/>
    <col min="10498" max="10498" width="3.25390625" style="26" customWidth="1"/>
    <col min="10499" max="10752" width="8.75390625" style="26" customWidth="1"/>
    <col min="10753" max="10753" width="19.25390625" style="26" customWidth="1"/>
    <col min="10754" max="10754" width="3.25390625" style="26" customWidth="1"/>
    <col min="10755" max="11008" width="8.75390625" style="26" customWidth="1"/>
    <col min="11009" max="11009" width="19.25390625" style="26" customWidth="1"/>
    <col min="11010" max="11010" width="3.25390625" style="26" customWidth="1"/>
    <col min="11011" max="11264" width="8.75390625" style="26" customWidth="1"/>
    <col min="11265" max="11265" width="19.25390625" style="26" customWidth="1"/>
    <col min="11266" max="11266" width="3.25390625" style="26" customWidth="1"/>
    <col min="11267" max="11520" width="8.75390625" style="26" customWidth="1"/>
    <col min="11521" max="11521" width="19.25390625" style="26" customWidth="1"/>
    <col min="11522" max="11522" width="3.25390625" style="26" customWidth="1"/>
    <col min="11523" max="11776" width="8.75390625" style="26" customWidth="1"/>
    <col min="11777" max="11777" width="19.25390625" style="26" customWidth="1"/>
    <col min="11778" max="11778" width="3.25390625" style="26" customWidth="1"/>
    <col min="11779" max="12032" width="8.75390625" style="26" customWidth="1"/>
    <col min="12033" max="12033" width="19.25390625" style="26" customWidth="1"/>
    <col min="12034" max="12034" width="3.25390625" style="26" customWidth="1"/>
    <col min="12035" max="12288" width="8.75390625" style="26" customWidth="1"/>
    <col min="12289" max="12289" width="19.25390625" style="26" customWidth="1"/>
    <col min="12290" max="12290" width="3.25390625" style="26" customWidth="1"/>
    <col min="12291" max="12544" width="8.75390625" style="26" customWidth="1"/>
    <col min="12545" max="12545" width="19.25390625" style="26" customWidth="1"/>
    <col min="12546" max="12546" width="3.25390625" style="26" customWidth="1"/>
    <col min="12547" max="12800" width="8.75390625" style="26" customWidth="1"/>
    <col min="12801" max="12801" width="19.25390625" style="26" customWidth="1"/>
    <col min="12802" max="12802" width="3.25390625" style="26" customWidth="1"/>
    <col min="12803" max="13056" width="8.75390625" style="26" customWidth="1"/>
    <col min="13057" max="13057" width="19.25390625" style="26" customWidth="1"/>
    <col min="13058" max="13058" width="3.25390625" style="26" customWidth="1"/>
    <col min="13059" max="13312" width="8.75390625" style="26" customWidth="1"/>
    <col min="13313" max="13313" width="19.25390625" style="26" customWidth="1"/>
    <col min="13314" max="13314" width="3.25390625" style="26" customWidth="1"/>
    <col min="13315" max="13568" width="8.75390625" style="26" customWidth="1"/>
    <col min="13569" max="13569" width="19.25390625" style="26" customWidth="1"/>
    <col min="13570" max="13570" width="3.25390625" style="26" customWidth="1"/>
    <col min="13571" max="13824" width="8.75390625" style="26" customWidth="1"/>
    <col min="13825" max="13825" width="19.25390625" style="26" customWidth="1"/>
    <col min="13826" max="13826" width="3.25390625" style="26" customWidth="1"/>
    <col min="13827" max="14080" width="8.75390625" style="26" customWidth="1"/>
    <col min="14081" max="14081" width="19.25390625" style="26" customWidth="1"/>
    <col min="14082" max="14082" width="3.25390625" style="26" customWidth="1"/>
    <col min="14083" max="14336" width="8.75390625" style="26" customWidth="1"/>
    <col min="14337" max="14337" width="19.25390625" style="26" customWidth="1"/>
    <col min="14338" max="14338" width="3.25390625" style="26" customWidth="1"/>
    <col min="14339" max="14592" width="8.75390625" style="26" customWidth="1"/>
    <col min="14593" max="14593" width="19.25390625" style="26" customWidth="1"/>
    <col min="14594" max="14594" width="3.25390625" style="26" customWidth="1"/>
    <col min="14595" max="14848" width="8.75390625" style="26" customWidth="1"/>
    <col min="14849" max="14849" width="19.25390625" style="26" customWidth="1"/>
    <col min="14850" max="14850" width="3.25390625" style="26" customWidth="1"/>
    <col min="14851" max="15104" width="8.75390625" style="26" customWidth="1"/>
    <col min="15105" max="15105" width="19.25390625" style="26" customWidth="1"/>
    <col min="15106" max="15106" width="3.25390625" style="26" customWidth="1"/>
    <col min="15107" max="15360" width="8.75390625" style="26" customWidth="1"/>
    <col min="15361" max="15361" width="19.25390625" style="26" customWidth="1"/>
    <col min="15362" max="15362" width="3.25390625" style="26" customWidth="1"/>
    <col min="15363" max="15616" width="8.75390625" style="26" customWidth="1"/>
    <col min="15617" max="15617" width="19.25390625" style="26" customWidth="1"/>
    <col min="15618" max="15618" width="3.25390625" style="26" customWidth="1"/>
    <col min="15619" max="15872" width="8.75390625" style="26" customWidth="1"/>
    <col min="15873" max="15873" width="19.25390625" style="26" customWidth="1"/>
    <col min="15874" max="15874" width="3.25390625" style="26" customWidth="1"/>
    <col min="15875" max="16128" width="8.75390625" style="26" customWidth="1"/>
    <col min="16129" max="16129" width="19.25390625" style="26" customWidth="1"/>
    <col min="16130" max="16130" width="3.25390625" style="26" customWidth="1"/>
    <col min="16131" max="16384" width="8.75390625" style="26" customWidth="1"/>
  </cols>
  <sheetData>
    <row r="1" ht="14.25">
      <c r="B1" s="36"/>
    </row>
    <row r="2" ht="14.25">
      <c r="B2" s="36" t="s">
        <v>107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26" t="s">
        <v>65</v>
      </c>
    </row>
    <row r="30" ht="12"/>
    <row r="31" ht="12"/>
    <row r="32" ht="12"/>
    <row r="33" ht="12"/>
    <row r="34" ht="14.25">
      <c r="B34" s="28" t="s">
        <v>72</v>
      </c>
    </row>
    <row r="52" ht="14.25">
      <c r="B52" s="60" t="s">
        <v>67</v>
      </c>
    </row>
    <row r="53" ht="14.25">
      <c r="B53" s="26" t="s">
        <v>75</v>
      </c>
    </row>
    <row r="57" spans="2:14" ht="14.25">
      <c r="B57" s="37"/>
      <c r="C57" s="37" t="s">
        <v>0</v>
      </c>
      <c r="D57" s="37" t="s">
        <v>1</v>
      </c>
      <c r="E57" s="37" t="s">
        <v>2</v>
      </c>
      <c r="F57" s="37" t="s">
        <v>3</v>
      </c>
      <c r="G57" s="37" t="s">
        <v>4</v>
      </c>
      <c r="H57" s="37" t="s">
        <v>5</v>
      </c>
      <c r="I57" s="37" t="s">
        <v>6</v>
      </c>
      <c r="J57" s="37" t="s">
        <v>8</v>
      </c>
      <c r="K57" s="37" t="s">
        <v>9</v>
      </c>
      <c r="L57" s="61" t="s">
        <v>57</v>
      </c>
      <c r="M57" s="61">
        <v>2015</v>
      </c>
      <c r="N57" s="37">
        <v>2016</v>
      </c>
    </row>
    <row r="58" spans="2:14" ht="14.25">
      <c r="B58" s="37" t="s">
        <v>68</v>
      </c>
      <c r="C58" s="38">
        <v>68307.3</v>
      </c>
      <c r="D58" s="38">
        <v>70514.6</v>
      </c>
      <c r="E58" s="38">
        <v>73839.5</v>
      </c>
      <c r="F58" s="38">
        <v>77959.9</v>
      </c>
      <c r="G58" s="38">
        <v>80890.1</v>
      </c>
      <c r="H58" s="38">
        <v>88341.59999999999</v>
      </c>
      <c r="I58" s="38">
        <v>83646.90000000001</v>
      </c>
      <c r="J58" s="38">
        <v>89937.8</v>
      </c>
      <c r="K58" s="62">
        <v>92307.2</v>
      </c>
      <c r="L58" s="63">
        <v>90181</v>
      </c>
      <c r="M58" s="117">
        <v>95420.20000000001</v>
      </c>
      <c r="N58" s="80">
        <v>98414.9</v>
      </c>
    </row>
    <row r="59" spans="2:14" ht="14.25">
      <c r="B59" s="37" t="s">
        <v>14</v>
      </c>
      <c r="C59" s="38">
        <v>26940.2</v>
      </c>
      <c r="D59" s="38">
        <v>27171.9</v>
      </c>
      <c r="E59" s="38">
        <v>27037</v>
      </c>
      <c r="F59" s="38">
        <v>28570.5</v>
      </c>
      <c r="G59" s="38">
        <v>28873</v>
      </c>
      <c r="H59" s="38">
        <v>32408.4</v>
      </c>
      <c r="I59" s="38">
        <v>26844.6</v>
      </c>
      <c r="J59" s="38">
        <v>28878.7</v>
      </c>
      <c r="K59" s="62">
        <v>31950.2</v>
      </c>
      <c r="L59" s="63">
        <v>32244.9</v>
      </c>
      <c r="M59" s="117">
        <v>29326.7</v>
      </c>
      <c r="N59" s="80">
        <v>30105</v>
      </c>
    </row>
    <row r="60" spans="2:16" ht="14.25">
      <c r="B60" s="37" t="s">
        <v>69</v>
      </c>
      <c r="C60" s="38">
        <v>7777.2</v>
      </c>
      <c r="D60" s="38">
        <v>10698.4</v>
      </c>
      <c r="E60" s="38">
        <v>14233.5</v>
      </c>
      <c r="F60" s="38">
        <v>17302.1</v>
      </c>
      <c r="G60" s="38">
        <v>20397.9</v>
      </c>
      <c r="H60" s="38">
        <v>23239.100000000002</v>
      </c>
      <c r="I60" s="38">
        <v>25075.3</v>
      </c>
      <c r="J60" s="38">
        <v>27849.6</v>
      </c>
      <c r="K60" s="62">
        <v>28376.399999999998</v>
      </c>
      <c r="L60" s="63">
        <v>30431.699999999997</v>
      </c>
      <c r="M60" s="117">
        <v>31094.3</v>
      </c>
      <c r="N60" s="80">
        <v>31671.899999999998</v>
      </c>
      <c r="O60" s="118"/>
      <c r="P60" s="118"/>
    </row>
    <row r="61" spans="2:16" ht="14.25">
      <c r="B61" s="37" t="s">
        <v>16</v>
      </c>
      <c r="C61" s="38">
        <v>6025.3</v>
      </c>
      <c r="D61" s="38">
        <v>6535.9</v>
      </c>
      <c r="E61" s="38">
        <v>7276.7</v>
      </c>
      <c r="F61" s="38">
        <v>7225.2</v>
      </c>
      <c r="G61" s="38">
        <v>7422.7</v>
      </c>
      <c r="H61" s="38">
        <v>7863.9</v>
      </c>
      <c r="I61" s="38">
        <v>8178.7</v>
      </c>
      <c r="J61" s="38">
        <v>8527.6</v>
      </c>
      <c r="K61" s="62">
        <v>8940.3</v>
      </c>
      <c r="L61" s="63">
        <v>9258.6</v>
      </c>
      <c r="M61" s="117">
        <v>9690.4</v>
      </c>
      <c r="N61" s="80">
        <v>10320.1</v>
      </c>
      <c r="P61" s="118"/>
    </row>
    <row r="62" spans="2:14" ht="14.25">
      <c r="B62" s="37" t="s">
        <v>15</v>
      </c>
      <c r="C62" s="38">
        <v>6057.9</v>
      </c>
      <c r="D62" s="38">
        <v>7078.5</v>
      </c>
      <c r="E62" s="38">
        <v>8976</v>
      </c>
      <c r="F62" s="38">
        <v>10279.1</v>
      </c>
      <c r="G62" s="38">
        <v>11441</v>
      </c>
      <c r="H62" s="38">
        <v>12842.4</v>
      </c>
      <c r="I62" s="38">
        <v>15449.2</v>
      </c>
      <c r="J62" s="38">
        <v>17714.4</v>
      </c>
      <c r="K62" s="62">
        <v>20277</v>
      </c>
      <c r="L62" s="63">
        <v>21763.5</v>
      </c>
      <c r="M62" s="117">
        <v>25956.1</v>
      </c>
      <c r="N62" s="80">
        <v>26044.2</v>
      </c>
    </row>
    <row r="63" spans="2:14" ht="14.25">
      <c r="B63" s="37" t="s">
        <v>61</v>
      </c>
      <c r="C63" s="38">
        <v>5309.2</v>
      </c>
      <c r="D63" s="38">
        <v>5486.9</v>
      </c>
      <c r="E63" s="38">
        <v>5623.4</v>
      </c>
      <c r="F63" s="38">
        <v>5619.2</v>
      </c>
      <c r="G63" s="38">
        <v>5473.1</v>
      </c>
      <c r="H63" s="38">
        <v>5517.4</v>
      </c>
      <c r="I63" s="38">
        <v>5760.9</v>
      </c>
      <c r="J63" s="38">
        <v>5683.8</v>
      </c>
      <c r="K63" s="62">
        <v>5901.4</v>
      </c>
      <c r="L63" s="63">
        <v>6161.4</v>
      </c>
      <c r="M63" s="117">
        <v>6466.4</v>
      </c>
      <c r="N63" s="80">
        <v>6659.5</v>
      </c>
    </row>
    <row r="64" spans="2:14" ht="14.25">
      <c r="B64" s="37" t="s">
        <v>70</v>
      </c>
      <c r="C64" s="38">
        <v>828.6</v>
      </c>
      <c r="D64" s="38">
        <v>1018.6</v>
      </c>
      <c r="E64" s="38">
        <v>1295.6</v>
      </c>
      <c r="F64" s="38">
        <v>1741.3</v>
      </c>
      <c r="G64" s="38">
        <v>2528</v>
      </c>
      <c r="H64" s="38">
        <v>3723.3</v>
      </c>
      <c r="I64" s="38">
        <v>6037.799999999999</v>
      </c>
      <c r="J64" s="38">
        <v>9012.1</v>
      </c>
      <c r="K64" s="62">
        <v>10652.900000000001</v>
      </c>
      <c r="L64" s="63">
        <v>12023.3</v>
      </c>
      <c r="M64" s="117">
        <v>13050.9</v>
      </c>
      <c r="N64" s="80">
        <v>13359</v>
      </c>
    </row>
    <row r="65" spans="3:15" ht="14.25">
      <c r="C65" s="68">
        <f>SUM(C58:C64)</f>
        <v>121245.7</v>
      </c>
      <c r="M65" s="68"/>
      <c r="N65" s="68">
        <f>SUM(N58:N64)</f>
        <v>216574.6</v>
      </c>
      <c r="O65" s="118"/>
    </row>
    <row r="66" spans="5:6" ht="14.25">
      <c r="E66" s="79"/>
      <c r="F66" s="79"/>
    </row>
    <row r="67" spans="5:6" ht="14.25">
      <c r="E67" s="79"/>
      <c r="F67" s="79"/>
    </row>
    <row r="68" spans="2:6" ht="14.25">
      <c r="B68" s="37"/>
      <c r="C68" s="37">
        <v>2016</v>
      </c>
      <c r="E68" s="79"/>
      <c r="F68" s="79"/>
    </row>
    <row r="69" spans="2:6" ht="14.25">
      <c r="B69" s="37" t="s">
        <v>68</v>
      </c>
      <c r="C69" s="80">
        <v>98414.9</v>
      </c>
      <c r="E69" s="79"/>
      <c r="F69" s="79"/>
    </row>
    <row r="70" spans="2:3" ht="14.25">
      <c r="B70" s="37" t="s">
        <v>14</v>
      </c>
      <c r="C70" s="80">
        <v>30105</v>
      </c>
    </row>
    <row r="71" spans="2:3" ht="14.25">
      <c r="B71" s="37" t="s">
        <v>69</v>
      </c>
      <c r="C71" s="80">
        <v>31671.899999999998</v>
      </c>
    </row>
    <row r="72" spans="2:3" ht="14.25">
      <c r="B72" s="37" t="s">
        <v>16</v>
      </c>
      <c r="C72" s="80">
        <v>10320.1</v>
      </c>
    </row>
    <row r="73" spans="2:3" ht="14.25">
      <c r="B73" s="37" t="s">
        <v>15</v>
      </c>
      <c r="C73" s="80">
        <v>26044.2</v>
      </c>
    </row>
    <row r="74" spans="2:6" ht="14.25">
      <c r="B74" s="37" t="s">
        <v>61</v>
      </c>
      <c r="C74" s="80">
        <v>6659.5</v>
      </c>
      <c r="E74" s="79"/>
      <c r="F74" s="79"/>
    </row>
    <row r="75" spans="2:3" ht="14.25">
      <c r="B75" s="37" t="s">
        <v>70</v>
      </c>
      <c r="C75" s="80">
        <v>13359</v>
      </c>
    </row>
    <row r="78" spans="2:14" ht="14.25">
      <c r="B78" s="78" t="s">
        <v>78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  <row r="79" spans="2:14" ht="14.25">
      <c r="B79" s="78"/>
      <c r="C79" s="78" t="s">
        <v>0</v>
      </c>
      <c r="D79" s="78" t="s">
        <v>1</v>
      </c>
      <c r="E79" s="78" t="s">
        <v>2</v>
      </c>
      <c r="F79" s="78" t="s">
        <v>3</v>
      </c>
      <c r="G79" s="78" t="s">
        <v>4</v>
      </c>
      <c r="H79" s="78" t="s">
        <v>5</v>
      </c>
      <c r="I79" s="78" t="s">
        <v>6</v>
      </c>
      <c r="J79" s="78" t="s">
        <v>8</v>
      </c>
      <c r="K79" s="78" t="s">
        <v>9</v>
      </c>
      <c r="L79" s="78" t="s">
        <v>57</v>
      </c>
      <c r="M79" s="78" t="s">
        <v>77</v>
      </c>
      <c r="N79" s="78">
        <v>2016</v>
      </c>
    </row>
    <row r="80" spans="2:14" ht="14.25">
      <c r="B80" s="78" t="s">
        <v>68</v>
      </c>
      <c r="C80" s="78">
        <v>68761.1</v>
      </c>
      <c r="D80" s="78">
        <v>71009.3</v>
      </c>
      <c r="E80" s="78">
        <v>74306.7</v>
      </c>
      <c r="F80" s="78">
        <v>78239.2</v>
      </c>
      <c r="G80" s="78">
        <v>81575.6</v>
      </c>
      <c r="H80" s="78">
        <v>89120.5</v>
      </c>
      <c r="I80" s="78">
        <v>84956.2</v>
      </c>
      <c r="J80" s="78">
        <v>91324.1</v>
      </c>
      <c r="K80" s="78">
        <v>93888.2</v>
      </c>
      <c r="L80" s="78">
        <v>91339.6</v>
      </c>
      <c r="M80" s="78">
        <v>95721.6</v>
      </c>
      <c r="N80" s="78">
        <v>98414.9</v>
      </c>
    </row>
    <row r="81" spans="2:14" ht="14.25">
      <c r="B81" s="78" t="s">
        <v>14</v>
      </c>
      <c r="C81" s="78">
        <v>26940.2</v>
      </c>
      <c r="D81" s="78">
        <v>27171.8</v>
      </c>
      <c r="E81" s="78">
        <v>27036.9</v>
      </c>
      <c r="F81" s="78">
        <v>28570.5</v>
      </c>
      <c r="G81" s="78">
        <v>28872.7</v>
      </c>
      <c r="H81" s="78">
        <v>32410.7</v>
      </c>
      <c r="I81" s="78">
        <v>26845.7</v>
      </c>
      <c r="J81" s="78">
        <v>28876.4</v>
      </c>
      <c r="K81" s="78">
        <v>31950</v>
      </c>
      <c r="L81" s="78">
        <v>32244.5</v>
      </c>
      <c r="M81" s="78">
        <v>29327.9</v>
      </c>
      <c r="N81" s="78">
        <v>30105</v>
      </c>
    </row>
    <row r="82" spans="2:14" ht="14.25">
      <c r="B82" s="78" t="s">
        <v>69</v>
      </c>
      <c r="C82" s="78">
        <v>7865.2</v>
      </c>
      <c r="D82" s="78">
        <v>10791.099999999999</v>
      </c>
      <c r="E82" s="78">
        <v>14211.6</v>
      </c>
      <c r="F82" s="78">
        <v>17371.7</v>
      </c>
      <c r="G82" s="78">
        <v>20522.4</v>
      </c>
      <c r="H82" s="78">
        <v>23438.600000000002</v>
      </c>
      <c r="I82" s="78">
        <v>25276.000000000004</v>
      </c>
      <c r="J82" s="78">
        <v>27975.1</v>
      </c>
      <c r="K82" s="78">
        <v>28433.599999999995</v>
      </c>
      <c r="L82" s="78">
        <v>30585.9</v>
      </c>
      <c r="M82" s="78">
        <v>31194.2</v>
      </c>
      <c r="N82" s="78">
        <v>31671.899999999998</v>
      </c>
    </row>
    <row r="83" spans="2:14" ht="14.25">
      <c r="B83" s="78" t="s">
        <v>16</v>
      </c>
      <c r="C83" s="78">
        <v>5995.8</v>
      </c>
      <c r="D83" s="78">
        <v>6503.7</v>
      </c>
      <c r="E83" s="78">
        <v>7438.9</v>
      </c>
      <c r="F83" s="78">
        <v>7408.4</v>
      </c>
      <c r="G83" s="78">
        <v>7653.6</v>
      </c>
      <c r="H83" s="78">
        <v>8110.8</v>
      </c>
      <c r="I83" s="78">
        <v>8415.2</v>
      </c>
      <c r="J83" s="78">
        <v>8792.8</v>
      </c>
      <c r="K83" s="78">
        <v>9204</v>
      </c>
      <c r="L83" s="78">
        <v>9527.9</v>
      </c>
      <c r="M83" s="78">
        <v>9918.5</v>
      </c>
      <c r="N83" s="78">
        <v>10320.1</v>
      </c>
    </row>
    <row r="84" spans="2:14" ht="14.25">
      <c r="B84" s="78" t="s">
        <v>15</v>
      </c>
      <c r="C84" s="78">
        <v>6057.9</v>
      </c>
      <c r="D84" s="78">
        <v>7078.5</v>
      </c>
      <c r="E84" s="78">
        <v>8976</v>
      </c>
      <c r="F84" s="78">
        <v>10279.1</v>
      </c>
      <c r="G84" s="78">
        <v>11441</v>
      </c>
      <c r="H84" s="78">
        <v>12845.1</v>
      </c>
      <c r="I84" s="78">
        <v>15475.9</v>
      </c>
      <c r="J84" s="78">
        <v>17715.4</v>
      </c>
      <c r="K84" s="78">
        <v>20356.8</v>
      </c>
      <c r="L84" s="78">
        <v>21762.9</v>
      </c>
      <c r="M84" s="78">
        <v>25956.7</v>
      </c>
      <c r="N84" s="78">
        <v>26044.2</v>
      </c>
    </row>
    <row r="85" spans="2:14" ht="14.25">
      <c r="B85" s="78" t="s">
        <v>61</v>
      </c>
      <c r="C85" s="78">
        <v>5309.2</v>
      </c>
      <c r="D85" s="78">
        <v>5486.9</v>
      </c>
      <c r="E85" s="78">
        <v>5623.4</v>
      </c>
      <c r="F85" s="78">
        <v>5619.2</v>
      </c>
      <c r="G85" s="78">
        <v>5473.1</v>
      </c>
      <c r="H85" s="78">
        <v>5517.4</v>
      </c>
      <c r="I85" s="78">
        <v>5760.9</v>
      </c>
      <c r="J85" s="78">
        <v>5683.8</v>
      </c>
      <c r="K85" s="78">
        <v>5901.4</v>
      </c>
      <c r="L85" s="78">
        <v>6158</v>
      </c>
      <c r="M85" s="78">
        <v>6461.8</v>
      </c>
      <c r="N85" s="78">
        <v>6659.5</v>
      </c>
    </row>
    <row r="86" spans="2:14" ht="14.25">
      <c r="B86" s="78" t="s">
        <v>70</v>
      </c>
      <c r="C86" s="78">
        <v>826.4</v>
      </c>
      <c r="D86" s="78">
        <v>1017.4</v>
      </c>
      <c r="E86" s="78">
        <v>1294</v>
      </c>
      <c r="F86" s="78">
        <v>1741.6</v>
      </c>
      <c r="G86" s="78">
        <v>2528</v>
      </c>
      <c r="H86" s="78">
        <v>3722</v>
      </c>
      <c r="I86" s="78">
        <v>6036.4</v>
      </c>
      <c r="J86" s="78">
        <v>9010.3</v>
      </c>
      <c r="K86" s="78">
        <v>10653.1</v>
      </c>
      <c r="L86" s="78">
        <v>12025.3</v>
      </c>
      <c r="M86" s="78">
        <v>13050.900000000001</v>
      </c>
      <c r="N86" s="78">
        <v>13359</v>
      </c>
    </row>
    <row r="90" spans="2:14" ht="14.25">
      <c r="B90" s="26" t="s">
        <v>96</v>
      </c>
      <c r="C90" s="26">
        <v>68714.8</v>
      </c>
      <c r="D90" s="26">
        <v>70950.3</v>
      </c>
      <c r="E90" s="26">
        <v>74202.5</v>
      </c>
      <c r="F90" s="26">
        <v>78126.8</v>
      </c>
      <c r="G90" s="26">
        <v>81459.6</v>
      </c>
      <c r="H90" s="26">
        <v>89016.6</v>
      </c>
      <c r="I90" s="26">
        <v>84850.9</v>
      </c>
      <c r="J90" s="26">
        <v>91187.6</v>
      </c>
      <c r="K90" s="26">
        <v>93761</v>
      </c>
      <c r="L90" s="26">
        <v>91211</v>
      </c>
      <c r="M90" s="26">
        <v>95586.5</v>
      </c>
      <c r="N90" s="26">
        <v>98280</v>
      </c>
    </row>
    <row r="91" spans="2:14" ht="14.25">
      <c r="B91" s="26" t="s">
        <v>102</v>
      </c>
      <c r="C91" s="26">
        <v>46.3</v>
      </c>
      <c r="D91" s="26">
        <v>59</v>
      </c>
      <c r="E91" s="26">
        <v>104.2</v>
      </c>
      <c r="F91" s="26">
        <v>112.4</v>
      </c>
      <c r="G91" s="26">
        <v>116</v>
      </c>
      <c r="H91" s="26">
        <v>103.9</v>
      </c>
      <c r="I91" s="26">
        <v>105.3</v>
      </c>
      <c r="J91" s="26">
        <v>136.5</v>
      </c>
      <c r="K91" s="26">
        <v>127.2</v>
      </c>
      <c r="L91" s="26">
        <v>128.6</v>
      </c>
      <c r="M91" s="26">
        <v>135.1</v>
      </c>
      <c r="N91" s="26">
        <v>134.9</v>
      </c>
    </row>
    <row r="92" spans="2:14" ht="14.25">
      <c r="B92" s="116" t="s">
        <v>68</v>
      </c>
      <c r="C92" s="116">
        <v>68761.1</v>
      </c>
      <c r="D92" s="116">
        <v>71009.3</v>
      </c>
      <c r="E92" s="116">
        <v>74306.7</v>
      </c>
      <c r="F92" s="116">
        <v>78239.2</v>
      </c>
      <c r="G92" s="116">
        <v>81575.6</v>
      </c>
      <c r="H92" s="116">
        <v>89120.5</v>
      </c>
      <c r="I92" s="116">
        <v>84956.2</v>
      </c>
      <c r="J92" s="116">
        <v>91324.1</v>
      </c>
      <c r="K92" s="116">
        <v>93888.2</v>
      </c>
      <c r="L92" s="116">
        <v>91339.6</v>
      </c>
      <c r="M92" s="116">
        <v>95721.6</v>
      </c>
      <c r="N92" s="116">
        <v>98414.9</v>
      </c>
    </row>
    <row r="94" spans="2:14" ht="14.25">
      <c r="B94" s="116" t="s">
        <v>14</v>
      </c>
      <c r="C94" s="116">
        <v>26940.2</v>
      </c>
      <c r="D94" s="116">
        <v>27171.8</v>
      </c>
      <c r="E94" s="116">
        <v>27036.9</v>
      </c>
      <c r="F94" s="116">
        <v>28570.5</v>
      </c>
      <c r="G94" s="116">
        <v>28872.7</v>
      </c>
      <c r="H94" s="116">
        <v>32410.7</v>
      </c>
      <c r="I94" s="116">
        <v>26845.7</v>
      </c>
      <c r="J94" s="116">
        <v>28876.4</v>
      </c>
      <c r="K94" s="116">
        <v>31950</v>
      </c>
      <c r="L94" s="116">
        <v>32244.5</v>
      </c>
      <c r="M94" s="116">
        <v>29327.9</v>
      </c>
      <c r="N94" s="116">
        <v>30105</v>
      </c>
    </row>
    <row r="96" spans="2:14" ht="14.25">
      <c r="B96" s="26" t="s">
        <v>97</v>
      </c>
      <c r="C96" s="26">
        <v>4058.3</v>
      </c>
      <c r="D96" s="26">
        <v>4460.9</v>
      </c>
      <c r="E96" s="26">
        <v>5848.6</v>
      </c>
      <c r="F96" s="26">
        <v>6677.5</v>
      </c>
      <c r="G96" s="26">
        <v>7493.8</v>
      </c>
      <c r="H96" s="26">
        <v>8705.7</v>
      </c>
      <c r="I96" s="26">
        <v>10611.7</v>
      </c>
      <c r="J96" s="26">
        <v>12353.8</v>
      </c>
      <c r="K96" s="26">
        <v>14102.3</v>
      </c>
      <c r="L96" s="26">
        <v>15119</v>
      </c>
      <c r="M96" s="26">
        <v>15886.8</v>
      </c>
      <c r="N96" s="26">
        <v>16600.1</v>
      </c>
    </row>
    <row r="97" spans="2:14" ht="14.25">
      <c r="B97" s="26" t="s">
        <v>98</v>
      </c>
      <c r="C97" s="26">
        <v>607.4</v>
      </c>
      <c r="D97" s="26">
        <v>894.3</v>
      </c>
      <c r="E97" s="26">
        <v>1166.1</v>
      </c>
      <c r="F97" s="26">
        <v>1795.7</v>
      </c>
      <c r="G97" s="26">
        <v>2267.6</v>
      </c>
      <c r="H97" s="26">
        <v>2790.1</v>
      </c>
      <c r="I97" s="26">
        <v>2898.4</v>
      </c>
      <c r="J97" s="26">
        <v>2867.8</v>
      </c>
      <c r="K97" s="26">
        <v>2686.1</v>
      </c>
      <c r="L97" s="26">
        <v>2652.6</v>
      </c>
      <c r="M97" s="26">
        <v>2704.9</v>
      </c>
      <c r="N97" s="26">
        <v>2667.7</v>
      </c>
    </row>
    <row r="98" spans="2:14" ht="14.25">
      <c r="B98" s="26" t="s">
        <v>99</v>
      </c>
      <c r="C98" s="26">
        <v>2529.7</v>
      </c>
      <c r="D98" s="26">
        <v>4046.6</v>
      </c>
      <c r="E98" s="26">
        <v>6030.4</v>
      </c>
      <c r="F98" s="26">
        <v>7969.2</v>
      </c>
      <c r="G98" s="26">
        <v>9562.1</v>
      </c>
      <c r="H98" s="26">
        <v>10546.1</v>
      </c>
      <c r="I98" s="26">
        <v>10923.7</v>
      </c>
      <c r="J98" s="26">
        <v>11869.2</v>
      </c>
      <c r="K98" s="26">
        <v>10625.9</v>
      </c>
      <c r="L98" s="26">
        <v>11721.4</v>
      </c>
      <c r="M98" s="26">
        <v>11412.3</v>
      </c>
      <c r="N98" s="26">
        <v>11221.5</v>
      </c>
    </row>
    <row r="99" spans="2:14" ht="14.25">
      <c r="B99" s="26" t="s">
        <v>100</v>
      </c>
      <c r="C99" s="26">
        <v>669.8</v>
      </c>
      <c r="D99" s="26">
        <v>1389.3</v>
      </c>
      <c r="E99" s="26">
        <v>1166.5</v>
      </c>
      <c r="F99" s="26">
        <v>929.3</v>
      </c>
      <c r="G99" s="26">
        <v>1198.9</v>
      </c>
      <c r="H99" s="26">
        <v>1396.7</v>
      </c>
      <c r="I99" s="26">
        <v>842.2</v>
      </c>
      <c r="J99" s="26">
        <v>884.3</v>
      </c>
      <c r="K99" s="26">
        <v>1019.3</v>
      </c>
      <c r="L99" s="26">
        <v>1092.9</v>
      </c>
      <c r="M99" s="26">
        <v>1190.2</v>
      </c>
      <c r="N99" s="26">
        <v>1182.6</v>
      </c>
    </row>
    <row r="100" spans="2:14" ht="14.25">
      <c r="B100" s="116" t="s">
        <v>69</v>
      </c>
      <c r="C100" s="116">
        <v>7865.2</v>
      </c>
      <c r="D100" s="116">
        <v>10791.099999999999</v>
      </c>
      <c r="E100" s="116">
        <v>14211.6</v>
      </c>
      <c r="F100" s="116">
        <v>17371.7</v>
      </c>
      <c r="G100" s="116">
        <v>20522.4</v>
      </c>
      <c r="H100" s="116">
        <v>23438.600000000002</v>
      </c>
      <c r="I100" s="116">
        <v>25276.000000000004</v>
      </c>
      <c r="J100" s="116">
        <v>27975.1</v>
      </c>
      <c r="K100" s="116">
        <v>28433.599999999995</v>
      </c>
      <c r="L100" s="116">
        <v>30585.9</v>
      </c>
      <c r="M100" s="116">
        <v>31194.2</v>
      </c>
      <c r="N100" s="116">
        <v>31671.899999999998</v>
      </c>
    </row>
    <row r="102" spans="2:14" ht="14.25">
      <c r="B102" s="116" t="s">
        <v>16</v>
      </c>
      <c r="C102" s="116">
        <v>5995.8</v>
      </c>
      <c r="D102" s="116">
        <v>6503.7</v>
      </c>
      <c r="E102" s="116">
        <v>7438.9</v>
      </c>
      <c r="F102" s="116">
        <v>7408.4</v>
      </c>
      <c r="G102" s="116">
        <v>7653.6</v>
      </c>
      <c r="H102" s="116">
        <v>8110.8</v>
      </c>
      <c r="I102" s="116">
        <v>8415.2</v>
      </c>
      <c r="J102" s="116">
        <v>8792.8</v>
      </c>
      <c r="K102" s="116">
        <v>9204</v>
      </c>
      <c r="L102" s="116">
        <v>9527.9</v>
      </c>
      <c r="M102" s="116">
        <v>9918.5</v>
      </c>
      <c r="N102" s="116">
        <v>10320.1</v>
      </c>
    </row>
    <row r="104" spans="2:14" ht="14.25">
      <c r="B104" s="116" t="s">
        <v>15</v>
      </c>
      <c r="C104" s="116">
        <v>6057.9</v>
      </c>
      <c r="D104" s="116">
        <v>7078.5</v>
      </c>
      <c r="E104" s="116">
        <v>8976</v>
      </c>
      <c r="F104" s="116">
        <v>10279.1</v>
      </c>
      <c r="G104" s="116">
        <v>11441</v>
      </c>
      <c r="H104" s="116">
        <v>12845.1</v>
      </c>
      <c r="I104" s="116">
        <v>15475.9</v>
      </c>
      <c r="J104" s="116">
        <v>17715.4</v>
      </c>
      <c r="K104" s="116">
        <v>20356.8</v>
      </c>
      <c r="L104" s="116">
        <v>21762.9</v>
      </c>
      <c r="M104" s="116">
        <v>25956.7</v>
      </c>
      <c r="N104" s="116">
        <v>26044.2</v>
      </c>
    </row>
    <row r="106" spans="2:14" ht="14.25">
      <c r="B106" s="116" t="s">
        <v>101</v>
      </c>
      <c r="C106" s="116">
        <v>5309.2</v>
      </c>
      <c r="D106" s="116">
        <v>5486.9</v>
      </c>
      <c r="E106" s="116">
        <v>5623.4</v>
      </c>
      <c r="F106" s="116">
        <v>5619.2</v>
      </c>
      <c r="G106" s="116">
        <v>5473.1</v>
      </c>
      <c r="H106" s="116">
        <v>5517.4</v>
      </c>
      <c r="I106" s="116">
        <v>5760.9</v>
      </c>
      <c r="J106" s="116">
        <v>5683.8</v>
      </c>
      <c r="K106" s="116">
        <v>5901.4</v>
      </c>
      <c r="L106" s="116">
        <v>6158</v>
      </c>
      <c r="M106" s="116">
        <v>6461.8</v>
      </c>
      <c r="N106" s="116">
        <v>6659.5</v>
      </c>
    </row>
    <row r="108" spans="2:14" ht="14.25">
      <c r="B108" s="26" t="s">
        <v>103</v>
      </c>
      <c r="C108" s="26">
        <v>700.8</v>
      </c>
      <c r="D108" s="26">
        <v>802.9</v>
      </c>
      <c r="E108" s="26">
        <v>969.5</v>
      </c>
      <c r="F108" s="26">
        <v>1102.1</v>
      </c>
      <c r="G108" s="26">
        <v>1322.4</v>
      </c>
      <c r="H108" s="26">
        <v>1787.1</v>
      </c>
      <c r="I108" s="26">
        <v>2139.8</v>
      </c>
      <c r="J108" s="26">
        <v>3216.7</v>
      </c>
      <c r="K108" s="26">
        <v>3695.3</v>
      </c>
      <c r="L108" s="26">
        <v>4086</v>
      </c>
      <c r="M108" s="26">
        <v>4254.2</v>
      </c>
      <c r="N108" s="26">
        <v>4311.6</v>
      </c>
    </row>
    <row r="109" spans="2:14" ht="14.25">
      <c r="B109" s="26" t="s">
        <v>104</v>
      </c>
      <c r="C109" s="26">
        <v>125.6</v>
      </c>
      <c r="D109" s="26">
        <v>214.5</v>
      </c>
      <c r="E109" s="26">
        <v>324.5</v>
      </c>
      <c r="F109" s="26">
        <v>639.5</v>
      </c>
      <c r="G109" s="26">
        <v>1205.6</v>
      </c>
      <c r="H109" s="26">
        <v>1934.9</v>
      </c>
      <c r="I109" s="26">
        <v>3896.6</v>
      </c>
      <c r="J109" s="26">
        <v>5793.6</v>
      </c>
      <c r="K109" s="26">
        <v>6957.8</v>
      </c>
      <c r="L109" s="26">
        <v>7939.3</v>
      </c>
      <c r="M109" s="26">
        <v>8796.7</v>
      </c>
      <c r="N109" s="26">
        <v>9047.4</v>
      </c>
    </row>
    <row r="110" spans="2:14" ht="14.25">
      <c r="B110" s="116" t="s">
        <v>70</v>
      </c>
      <c r="C110" s="116">
        <v>826.4</v>
      </c>
      <c r="D110" s="116">
        <v>1017.4</v>
      </c>
      <c r="E110" s="116">
        <v>1294</v>
      </c>
      <c r="F110" s="116">
        <v>1741.6</v>
      </c>
      <c r="G110" s="116">
        <v>2528</v>
      </c>
      <c r="H110" s="116">
        <v>3722</v>
      </c>
      <c r="I110" s="116">
        <v>6036.4</v>
      </c>
      <c r="J110" s="116">
        <v>9010.3</v>
      </c>
      <c r="K110" s="116">
        <v>10653.1</v>
      </c>
      <c r="L110" s="116">
        <v>12025.3</v>
      </c>
      <c r="M110" s="116">
        <v>13050.900000000001</v>
      </c>
      <c r="N110" s="116">
        <v>13359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zoomScale="80" zoomScaleNormal="80" workbookViewId="0" topLeftCell="A1"/>
  </sheetViews>
  <sheetFormatPr defaultColWidth="8.25390625" defaultRowHeight="14.25"/>
  <cols>
    <col min="1" max="1" width="8.25390625" style="28" customWidth="1"/>
    <col min="2" max="3" width="8.50390625" style="28" bestFit="1" customWidth="1"/>
    <col min="4" max="4" width="8.00390625" style="28" customWidth="1"/>
    <col min="5" max="5" width="8.875" style="28" customWidth="1"/>
    <col min="6" max="6" width="13.375" style="28" bestFit="1" customWidth="1"/>
    <col min="7" max="7" width="9.00390625" style="28" bestFit="1" customWidth="1"/>
    <col min="8" max="8" width="9.375" style="28" bestFit="1" customWidth="1"/>
    <col min="9" max="10" width="8.375" style="28" bestFit="1" customWidth="1"/>
    <col min="11" max="12" width="8.25390625" style="28" customWidth="1"/>
    <col min="13" max="13" width="8.375" style="28" bestFit="1" customWidth="1"/>
    <col min="14" max="14" width="8.50390625" style="28" bestFit="1" customWidth="1"/>
    <col min="15" max="19" width="8.25390625" style="28" customWidth="1"/>
    <col min="20" max="21" width="8.375" style="28" bestFit="1" customWidth="1"/>
    <col min="22" max="16384" width="8.25390625" style="28" customWidth="1"/>
  </cols>
  <sheetData>
    <row r="1" ht="14.25">
      <c r="A1" s="59" t="s">
        <v>105</v>
      </c>
    </row>
    <row r="2" ht="14.25">
      <c r="A2" s="35" t="s">
        <v>71</v>
      </c>
    </row>
    <row r="5" ht="17.1" customHeight="1"/>
    <row r="7" spans="1:10" ht="14.25">
      <c r="A7" s="30"/>
      <c r="B7" s="30"/>
      <c r="C7" s="34"/>
      <c r="D7" s="30"/>
      <c r="E7" s="30"/>
      <c r="F7" s="30"/>
      <c r="G7" s="30"/>
      <c r="H7" s="30"/>
      <c r="I7" s="30"/>
      <c r="J7" s="30"/>
    </row>
    <row r="8" spans="1:10" ht="14.25">
      <c r="A8" s="30"/>
      <c r="B8" s="30"/>
      <c r="C8" s="34"/>
      <c r="D8" s="30"/>
      <c r="E8" s="30"/>
      <c r="F8" s="30"/>
      <c r="G8" s="30"/>
      <c r="H8" s="30"/>
      <c r="I8" s="30"/>
      <c r="J8" s="30"/>
    </row>
    <row r="9" spans="1:10" ht="14.25">
      <c r="A9" s="30"/>
      <c r="B9" s="30"/>
      <c r="F9" s="33"/>
      <c r="G9" s="33"/>
      <c r="H9" s="33"/>
      <c r="I9" s="30"/>
      <c r="J9" s="30"/>
    </row>
    <row r="10" spans="1:10" ht="14.25">
      <c r="A10" s="30"/>
      <c r="B10" s="30"/>
      <c r="F10" s="32"/>
      <c r="G10" s="32"/>
      <c r="H10" s="32"/>
      <c r="I10" s="30"/>
      <c r="J10" s="30"/>
    </row>
    <row r="11" spans="1:10" ht="14.25">
      <c r="A11" s="30"/>
      <c r="B11" s="30"/>
      <c r="F11" s="31"/>
      <c r="G11" s="31"/>
      <c r="H11" s="31"/>
      <c r="I11" s="30"/>
      <c r="J11" s="30"/>
    </row>
    <row r="12" spans="1:10" ht="14.25">
      <c r="A12" s="30"/>
      <c r="B12" s="30"/>
      <c r="F12" s="31"/>
      <c r="G12" s="31"/>
      <c r="H12" s="31"/>
      <c r="I12" s="30"/>
      <c r="J12" s="30"/>
    </row>
    <row r="13" spans="1:10" ht="14.25">
      <c r="A13" s="30"/>
      <c r="B13" s="30"/>
      <c r="F13" s="31"/>
      <c r="G13" s="31"/>
      <c r="H13" s="31"/>
      <c r="I13" s="30"/>
      <c r="J13" s="30"/>
    </row>
    <row r="14" spans="1:10" ht="14.25">
      <c r="A14" s="30"/>
      <c r="B14" s="30"/>
      <c r="F14" s="31"/>
      <c r="G14" s="31"/>
      <c r="H14" s="31"/>
      <c r="I14" s="30"/>
      <c r="J14" s="30"/>
    </row>
    <row r="15" spans="1:10" ht="14.25">
      <c r="A15" s="30"/>
      <c r="B15" s="30"/>
      <c r="F15" s="31"/>
      <c r="G15" s="31"/>
      <c r="H15" s="31"/>
      <c r="I15" s="30"/>
      <c r="J15" s="30"/>
    </row>
    <row r="16" spans="1:10" ht="14.25">
      <c r="A16" s="30"/>
      <c r="B16" s="30"/>
      <c r="F16" s="31"/>
      <c r="G16" s="31"/>
      <c r="H16" s="31"/>
      <c r="I16" s="30"/>
      <c r="J16" s="30"/>
    </row>
    <row r="17" spans="1:10" ht="14.25">
      <c r="A17" s="30"/>
      <c r="B17" s="30"/>
      <c r="F17" s="31"/>
      <c r="G17" s="31"/>
      <c r="H17" s="31"/>
      <c r="I17" s="30"/>
      <c r="J17" s="30"/>
    </row>
    <row r="18" spans="1:10" ht="14.25">
      <c r="A18" s="30"/>
      <c r="B18" s="30"/>
      <c r="F18" s="31"/>
      <c r="G18" s="31"/>
      <c r="H18" s="31"/>
      <c r="I18" s="30"/>
      <c r="J18" s="30"/>
    </row>
    <row r="19" spans="1:10" ht="14.25">
      <c r="A19" s="30"/>
      <c r="B19" s="30"/>
      <c r="F19" s="31"/>
      <c r="G19" s="31"/>
      <c r="H19" s="31"/>
      <c r="I19" s="30"/>
      <c r="J19" s="30"/>
    </row>
    <row r="20" spans="1:10" ht="14.25">
      <c r="A20" s="30"/>
      <c r="B20" s="30"/>
      <c r="F20" s="31"/>
      <c r="G20" s="31"/>
      <c r="H20" s="31"/>
      <c r="I20" s="30"/>
      <c r="J20" s="30"/>
    </row>
    <row r="21" spans="1:10" ht="14.25">
      <c r="A21" s="30"/>
      <c r="B21" s="30"/>
      <c r="F21" s="31"/>
      <c r="G21" s="31"/>
      <c r="H21" s="31"/>
      <c r="I21" s="30"/>
      <c r="J21" s="30"/>
    </row>
    <row r="22" spans="1:10" ht="14.25">
      <c r="A22" s="30"/>
      <c r="B22" s="30"/>
      <c r="F22" s="31"/>
      <c r="G22" s="31"/>
      <c r="H22" s="31"/>
      <c r="I22" s="30"/>
      <c r="J22" s="30"/>
    </row>
    <row r="23" spans="1:10" ht="14.25">
      <c r="A23" s="30"/>
      <c r="B23" s="30"/>
      <c r="F23" s="31"/>
      <c r="G23" s="31"/>
      <c r="H23" s="31"/>
      <c r="I23" s="30"/>
      <c r="J23" s="30"/>
    </row>
    <row r="24" spans="1:10" ht="14.25">
      <c r="A24" s="30"/>
      <c r="B24" s="30"/>
      <c r="F24" s="31"/>
      <c r="G24" s="31"/>
      <c r="H24" s="31"/>
      <c r="I24" s="30"/>
      <c r="J24" s="30"/>
    </row>
    <row r="25" spans="1:10" ht="14.25">
      <c r="A25" s="30"/>
      <c r="B25" s="30"/>
      <c r="F25" s="31"/>
      <c r="G25" s="31"/>
      <c r="H25" s="31"/>
      <c r="I25" s="30"/>
      <c r="J25" s="30"/>
    </row>
    <row r="26" spans="1:10" ht="14.25">
      <c r="A26" s="30"/>
      <c r="B26" s="30"/>
      <c r="F26" s="31"/>
      <c r="G26" s="31"/>
      <c r="H26" s="31"/>
      <c r="I26" s="30"/>
      <c r="J26" s="30"/>
    </row>
    <row r="27" spans="1:10" ht="14.25">
      <c r="A27" s="30"/>
      <c r="B27" s="30"/>
      <c r="F27" s="31"/>
      <c r="G27" s="31"/>
      <c r="H27" s="31"/>
      <c r="I27" s="30"/>
      <c r="J27" s="30"/>
    </row>
    <row r="28" spans="1:10" ht="14.25">
      <c r="A28" s="30"/>
      <c r="B28" s="30"/>
      <c r="F28" s="31"/>
      <c r="G28" s="31"/>
      <c r="H28" s="31"/>
      <c r="I28" s="30"/>
      <c r="J28" s="30"/>
    </row>
    <row r="29" spans="1:10" ht="14.25">
      <c r="A29" s="30"/>
      <c r="F29" s="31"/>
      <c r="G29" s="31"/>
      <c r="H29" s="31"/>
      <c r="I29" s="30"/>
      <c r="J29" s="30"/>
    </row>
    <row r="30" spans="1:10" ht="14.25">
      <c r="A30" s="30"/>
      <c r="B30" s="30"/>
      <c r="F30" s="31"/>
      <c r="G30" s="31"/>
      <c r="H30" s="31"/>
      <c r="I30" s="30"/>
      <c r="J30" s="30"/>
    </row>
    <row r="31" spans="1:10" ht="14.25">
      <c r="A31" s="30"/>
      <c r="B31" s="30"/>
      <c r="F31" s="31"/>
      <c r="G31" s="31"/>
      <c r="H31" s="31"/>
      <c r="I31" s="30"/>
      <c r="J31" s="30"/>
    </row>
    <row r="32" spans="1:10" ht="14.25">
      <c r="A32" s="30"/>
      <c r="B32" s="30"/>
      <c r="F32" s="31"/>
      <c r="G32" s="31"/>
      <c r="H32" s="31"/>
      <c r="I32" s="30"/>
      <c r="J32" s="30"/>
    </row>
    <row r="33" spans="1:10" ht="14.25">
      <c r="A33" s="30"/>
      <c r="B33" s="30"/>
      <c r="F33" s="31"/>
      <c r="G33" s="31"/>
      <c r="H33" s="31"/>
      <c r="I33" s="30"/>
      <c r="J33" s="30"/>
    </row>
    <row r="34" spans="1:10" ht="14.25">
      <c r="A34" s="30"/>
      <c r="B34" s="30"/>
      <c r="F34" s="31"/>
      <c r="G34" s="31"/>
      <c r="H34" s="31"/>
      <c r="I34" s="30"/>
      <c r="J34" s="30"/>
    </row>
    <row r="35" spans="1:10" ht="14.25">
      <c r="A35" s="30"/>
      <c r="B35" s="30"/>
      <c r="F35" s="31"/>
      <c r="G35" s="31"/>
      <c r="H35" s="31"/>
      <c r="I35" s="30"/>
      <c r="J35" s="30"/>
    </row>
    <row r="36" spans="1:10" ht="14.25">
      <c r="A36" s="30"/>
      <c r="B36" s="30"/>
      <c r="F36" s="31"/>
      <c r="G36" s="31"/>
      <c r="H36" s="31"/>
      <c r="I36" s="30"/>
      <c r="J36" s="30"/>
    </row>
    <row r="37" spans="1:10" ht="14.25">
      <c r="A37" s="30"/>
      <c r="B37" s="30"/>
      <c r="F37" s="31"/>
      <c r="G37" s="31"/>
      <c r="H37" s="31"/>
      <c r="I37" s="30"/>
      <c r="J37" s="30"/>
    </row>
    <row r="38" spans="1:10" ht="14.25">
      <c r="A38" s="30"/>
      <c r="B38" s="30"/>
      <c r="F38" s="31"/>
      <c r="G38" s="31"/>
      <c r="H38" s="31"/>
      <c r="I38" s="30"/>
      <c r="J38" s="30"/>
    </row>
    <row r="39" spans="1:10" ht="14.25">
      <c r="A39" s="30"/>
      <c r="B39" s="30"/>
      <c r="F39" s="31"/>
      <c r="G39" s="31"/>
      <c r="H39" s="31"/>
      <c r="I39" s="30"/>
      <c r="J39" s="30"/>
    </row>
    <row r="40" spans="1:10" ht="14.25">
      <c r="A40" s="30"/>
      <c r="F40" s="30"/>
      <c r="G40" s="30"/>
      <c r="H40" s="30"/>
      <c r="I40" s="30"/>
      <c r="J40" s="30"/>
    </row>
    <row r="44" ht="14.25">
      <c r="B44" s="29" t="s">
        <v>17</v>
      </c>
    </row>
    <row r="45" ht="14.25">
      <c r="I45" s="29" t="s">
        <v>13</v>
      </c>
    </row>
    <row r="62" ht="14.25">
      <c r="A62" s="111" t="s">
        <v>66</v>
      </c>
    </row>
    <row r="65" spans="6:11" ht="14.25">
      <c r="F65" s="65"/>
      <c r="G65" s="66"/>
      <c r="H65" s="66"/>
      <c r="J65" s="65"/>
      <c r="K65" s="66"/>
    </row>
    <row r="66" spans="2:11" ht="14.25">
      <c r="B66" s="64" t="s">
        <v>67</v>
      </c>
      <c r="F66" s="66"/>
      <c r="G66" s="66"/>
      <c r="H66" s="66"/>
      <c r="J66" s="66"/>
      <c r="K66" s="66"/>
    </row>
    <row r="67" spans="2:11" ht="14.25">
      <c r="B67" s="28" t="s">
        <v>73</v>
      </c>
      <c r="F67" s="65"/>
      <c r="G67" s="67"/>
      <c r="H67" s="66"/>
      <c r="J67" s="65"/>
      <c r="K67" s="67"/>
    </row>
    <row r="68" spans="2:11" ht="14.25">
      <c r="B68" s="28" t="s">
        <v>74</v>
      </c>
      <c r="F68" s="65"/>
      <c r="G68" s="67"/>
      <c r="H68" s="66"/>
      <c r="J68" s="65"/>
      <c r="K68" s="67"/>
    </row>
    <row r="69" spans="6:11" ht="14.25">
      <c r="F69" s="65"/>
      <c r="G69" s="65"/>
      <c r="H69" s="66"/>
      <c r="J69" s="65"/>
      <c r="K69" s="65"/>
    </row>
    <row r="70" spans="6:11" ht="14.25">
      <c r="F70" s="66"/>
      <c r="G70" s="66"/>
      <c r="H70" s="66"/>
      <c r="J70" s="66"/>
      <c r="K70" s="66"/>
    </row>
    <row r="71" spans="6:11" ht="14.25">
      <c r="F71" s="65"/>
      <c r="G71" s="65"/>
      <c r="H71" s="66"/>
      <c r="J71" s="65"/>
      <c r="K71" s="65"/>
    </row>
    <row r="72" spans="6:11" ht="14.25">
      <c r="F72" s="65"/>
      <c r="G72" s="65"/>
      <c r="H72" s="66"/>
      <c r="J72" s="65"/>
      <c r="K72" s="65"/>
    </row>
    <row r="74" ht="14.25">
      <c r="F74" s="82" t="s">
        <v>79</v>
      </c>
    </row>
    <row r="75" spans="2:8" ht="14.25">
      <c r="B75" s="27"/>
      <c r="C75" s="57" t="s">
        <v>63</v>
      </c>
      <c r="D75" s="57" t="s">
        <v>56</v>
      </c>
      <c r="F75" s="82"/>
      <c r="G75" s="83" t="s">
        <v>63</v>
      </c>
      <c r="H75" s="82" t="s">
        <v>56</v>
      </c>
    </row>
    <row r="76" spans="2:8" ht="14.25">
      <c r="B76" s="27" t="s">
        <v>11</v>
      </c>
      <c r="C76" s="70">
        <v>5.795890615716537</v>
      </c>
      <c r="D76" s="40">
        <v>44.879309417241046</v>
      </c>
      <c r="F76" s="82" t="s">
        <v>11</v>
      </c>
      <c r="G76" s="84">
        <v>5.990438338805369</v>
      </c>
      <c r="H76" s="84">
        <v>45.37025367733107</v>
      </c>
    </row>
    <row r="77" spans="2:11" ht="14.25">
      <c r="B77" s="27"/>
      <c r="C77" s="40"/>
      <c r="D77" s="40"/>
      <c r="F77" s="82"/>
      <c r="G77" s="82"/>
      <c r="H77" s="82"/>
      <c r="K77" s="59"/>
    </row>
    <row r="78" spans="2:11" ht="14.25">
      <c r="B78" s="27" t="s">
        <v>33</v>
      </c>
      <c r="C78" s="70">
        <v>28.656648451730415</v>
      </c>
      <c r="D78" s="70">
        <v>81.21047877145438</v>
      </c>
      <c r="F78" s="82" t="s">
        <v>33</v>
      </c>
      <c r="G78" s="84">
        <v>29.644665419878663</v>
      </c>
      <c r="H78" s="84">
        <v>80.08626001232285</v>
      </c>
      <c r="I78" s="119"/>
      <c r="K78" s="35"/>
    </row>
    <row r="79" spans="2:9" ht="14.25">
      <c r="B79" s="27" t="s">
        <v>45</v>
      </c>
      <c r="C79" s="70">
        <v>23.908670014628484</v>
      </c>
      <c r="D79" s="70">
        <v>75.57898952145766</v>
      </c>
      <c r="F79" s="82" t="s">
        <v>45</v>
      </c>
      <c r="G79" s="84">
        <v>24.07027091041961</v>
      </c>
      <c r="H79" s="84">
        <v>78.52175715658746</v>
      </c>
      <c r="I79" s="119"/>
    </row>
    <row r="80" spans="2:9" ht="14.25">
      <c r="B80" s="27" t="s">
        <v>46</v>
      </c>
      <c r="C80" s="70">
        <v>20.074328187535738</v>
      </c>
      <c r="D80" s="40">
        <v>47.56237983837773</v>
      </c>
      <c r="F80" s="82" t="s">
        <v>46</v>
      </c>
      <c r="G80" s="84">
        <v>19.131160727343637</v>
      </c>
      <c r="H80" s="84">
        <v>51.51563217887851</v>
      </c>
      <c r="I80" s="119"/>
    </row>
    <row r="81" spans="2:9" ht="14.25">
      <c r="B81" s="27" t="s">
        <v>34</v>
      </c>
      <c r="C81" s="40">
        <v>17.408725337036397</v>
      </c>
      <c r="D81" s="70">
        <v>84.82520439808289</v>
      </c>
      <c r="F81" s="82" t="s">
        <v>34</v>
      </c>
      <c r="G81" s="84">
        <v>17.138185953938017</v>
      </c>
      <c r="H81" s="84">
        <v>82.48939373203777</v>
      </c>
      <c r="I81" s="119"/>
    </row>
    <row r="82" spans="2:8" ht="14.25">
      <c r="B82" s="27" t="s">
        <v>23</v>
      </c>
      <c r="C82" s="40">
        <v>15.101575826981117</v>
      </c>
      <c r="D82" s="40">
        <v>53.16548726455704</v>
      </c>
      <c r="F82" s="82" t="s">
        <v>23</v>
      </c>
      <c r="G82" s="84">
        <v>16.03297056527529</v>
      </c>
      <c r="H82" s="84">
        <v>55.775874118892155</v>
      </c>
    </row>
    <row r="83" spans="2:8" ht="14.25">
      <c r="B83" s="27" t="s">
        <v>30</v>
      </c>
      <c r="C83" s="40">
        <v>14.758424923463107</v>
      </c>
      <c r="D83" s="40">
        <v>64.13824743844626</v>
      </c>
      <c r="F83" s="82" t="s">
        <v>30</v>
      </c>
      <c r="G83" s="84">
        <v>14.593574540456164</v>
      </c>
      <c r="H83" s="84">
        <v>62.568046746241826</v>
      </c>
    </row>
    <row r="84" spans="2:8" ht="14.25">
      <c r="B84" s="27" t="s">
        <v>39</v>
      </c>
      <c r="C84" s="40">
        <v>13.754751936865405</v>
      </c>
      <c r="D84" s="40">
        <v>47.38685344827586</v>
      </c>
      <c r="F84" s="82" t="s">
        <v>25</v>
      </c>
      <c r="G84" s="84">
        <v>14.445605853501647</v>
      </c>
      <c r="H84" s="84">
        <v>93.02060681371024</v>
      </c>
    </row>
    <row r="85" spans="2:8" ht="14.25">
      <c r="B85" s="27" t="s">
        <v>25</v>
      </c>
      <c r="C85" s="40">
        <v>13.196476249860106</v>
      </c>
      <c r="D85" s="70">
        <v>91.15405853119823</v>
      </c>
      <c r="F85" s="82" t="s">
        <v>39</v>
      </c>
      <c r="G85" s="84">
        <v>14.15043082320008</v>
      </c>
      <c r="H85" s="84">
        <v>47.690179531069624</v>
      </c>
    </row>
    <row r="86" spans="2:8" ht="14.25">
      <c r="B86" s="27" t="s">
        <v>42</v>
      </c>
      <c r="C86" s="40">
        <v>10.840236321285882</v>
      </c>
      <c r="D86" s="40">
        <v>58.820476764430154</v>
      </c>
      <c r="F86" s="82" t="s">
        <v>42</v>
      </c>
      <c r="G86" s="84">
        <v>11.13048577248318</v>
      </c>
      <c r="H86" s="84">
        <v>58.23698488567368</v>
      </c>
    </row>
    <row r="87" spans="2:8" ht="14.25">
      <c r="B87" s="27" t="s">
        <v>41</v>
      </c>
      <c r="C87" s="40">
        <v>10.16932937912561</v>
      </c>
      <c r="D87" s="40">
        <v>47.095072195259476</v>
      </c>
      <c r="F87" s="82" t="s">
        <v>41</v>
      </c>
      <c r="G87" s="84">
        <v>10.324876849408103</v>
      </c>
      <c r="H87" s="84">
        <v>42.728048954034435</v>
      </c>
    </row>
    <row r="88" spans="2:8" ht="14.25">
      <c r="B88" s="27" t="s">
        <v>43</v>
      </c>
      <c r="C88" s="40">
        <v>8.970968232254142</v>
      </c>
      <c r="D88" s="40">
        <v>55.874278140679735</v>
      </c>
      <c r="F88" s="82" t="s">
        <v>36</v>
      </c>
      <c r="G88" s="84">
        <v>9.377200455944196</v>
      </c>
      <c r="H88" s="84">
        <v>80.34398853371555</v>
      </c>
    </row>
    <row r="89" spans="2:8" ht="14.25">
      <c r="B89" s="27" t="s">
        <v>40</v>
      </c>
      <c r="C89" s="40">
        <v>7.097874766069187</v>
      </c>
      <c r="D89" s="70">
        <v>75.36996239179295</v>
      </c>
      <c r="F89" s="82" t="s">
        <v>43</v>
      </c>
      <c r="G89" s="84">
        <v>8.952610749017936</v>
      </c>
      <c r="H89" s="84">
        <v>54.10812733416326</v>
      </c>
    </row>
    <row r="90" spans="2:8" ht="14.25">
      <c r="B90" s="27" t="s">
        <v>22</v>
      </c>
      <c r="C90" s="40">
        <v>6.7711069904646575</v>
      </c>
      <c r="D90" s="40">
        <v>67.15898202893132</v>
      </c>
      <c r="F90" s="82" t="s">
        <v>22</v>
      </c>
      <c r="G90" s="84">
        <v>6.950716622974033</v>
      </c>
      <c r="H90" s="84">
        <v>67.4207094962994</v>
      </c>
    </row>
    <row r="91" spans="2:8" ht="14.25">
      <c r="B91" s="27" t="s">
        <v>36</v>
      </c>
      <c r="C91" s="40">
        <v>6.031803830859564</v>
      </c>
      <c r="D91" s="40">
        <v>73.18505874083743</v>
      </c>
      <c r="F91" s="82" t="s">
        <v>40</v>
      </c>
      <c r="G91" s="84">
        <v>6.6248639041885475</v>
      </c>
      <c r="H91" s="84">
        <v>75.49377366236372</v>
      </c>
    </row>
    <row r="92" spans="2:8" ht="14.25">
      <c r="B92" s="27" t="s">
        <v>21</v>
      </c>
      <c r="C92" s="40">
        <v>5.589619201452102</v>
      </c>
      <c r="D92" s="40">
        <v>51.93234290303151</v>
      </c>
      <c r="F92" s="82" t="s">
        <v>21</v>
      </c>
      <c r="G92" s="84">
        <v>5.83131067961165</v>
      </c>
      <c r="H92" s="84">
        <v>54.285420839110564</v>
      </c>
    </row>
    <row r="93" spans="2:8" ht="14.25">
      <c r="B93" s="27" t="s">
        <v>31</v>
      </c>
      <c r="C93" s="40">
        <v>5.492781519460378</v>
      </c>
      <c r="D93" s="40">
        <v>32.654211015181275</v>
      </c>
      <c r="F93" s="82" t="s">
        <v>31</v>
      </c>
      <c r="G93" s="84">
        <v>5.454803939307778</v>
      </c>
      <c r="H93" s="84">
        <v>32.443443435748826</v>
      </c>
    </row>
    <row r="94" spans="2:8" ht="14.25">
      <c r="B94" s="27" t="s">
        <v>44</v>
      </c>
      <c r="C94" s="40">
        <v>5.353163925044747</v>
      </c>
      <c r="D94" s="40">
        <v>55.80022845538773</v>
      </c>
      <c r="F94" s="82" t="s">
        <v>44</v>
      </c>
      <c r="G94" s="84">
        <v>5.001514142087093</v>
      </c>
      <c r="H94" s="84">
        <v>52.371892440385594</v>
      </c>
    </row>
    <row r="95" spans="2:8" ht="14.25">
      <c r="B95" s="27" t="s">
        <v>28</v>
      </c>
      <c r="C95" s="40">
        <v>4.332292304955427</v>
      </c>
      <c r="D95" s="40">
        <v>31.652676234317173</v>
      </c>
      <c r="F95" s="82" t="s">
        <v>29</v>
      </c>
      <c r="G95" s="84">
        <v>4.461025425585588</v>
      </c>
      <c r="H95" s="84">
        <v>45.12537311005019</v>
      </c>
    </row>
    <row r="96" spans="2:8" ht="14.25">
      <c r="B96" s="27" t="s">
        <v>27</v>
      </c>
      <c r="C96" s="40">
        <v>4.155457498113579</v>
      </c>
      <c r="D96" s="40">
        <v>36.52189583708776</v>
      </c>
      <c r="F96" s="82" t="s">
        <v>28</v>
      </c>
      <c r="G96" s="84">
        <v>4.340868910424306</v>
      </c>
      <c r="H96" s="84">
        <v>30.424805667900067</v>
      </c>
    </row>
    <row r="97" spans="2:8" ht="14.25">
      <c r="B97" s="27" t="s">
        <v>24</v>
      </c>
      <c r="C97" s="40">
        <v>3.8387921184711793</v>
      </c>
      <c r="D97" s="40">
        <v>31.447924868723636</v>
      </c>
      <c r="F97" s="82" t="s">
        <v>24</v>
      </c>
      <c r="G97" s="84">
        <v>3.8356810308499147</v>
      </c>
      <c r="H97" s="84">
        <v>31.271344322956146</v>
      </c>
    </row>
    <row r="98" spans="2:11" ht="14.25">
      <c r="B98" s="27" t="s">
        <v>29</v>
      </c>
      <c r="C98" s="40">
        <v>3.8215152125268137</v>
      </c>
      <c r="D98" s="40">
        <v>44.289545464964355</v>
      </c>
      <c r="F98" s="82" t="s">
        <v>20</v>
      </c>
      <c r="G98" s="84">
        <v>3.5814805982827136</v>
      </c>
      <c r="H98" s="84">
        <v>52.544753441099104</v>
      </c>
      <c r="K98" s="111"/>
    </row>
    <row r="99" spans="2:8" ht="14.25">
      <c r="B99" s="27" t="s">
        <v>20</v>
      </c>
      <c r="C99" s="40">
        <v>3.5820735855042316</v>
      </c>
      <c r="D99" s="40">
        <v>53.45278397049513</v>
      </c>
      <c r="F99" s="82" t="s">
        <v>27</v>
      </c>
      <c r="G99" s="84">
        <v>3.5290609052952484</v>
      </c>
      <c r="H99" s="84">
        <v>32.31189320388349</v>
      </c>
    </row>
    <row r="100" spans="2:8" ht="14.25">
      <c r="B100" s="27" t="s">
        <v>47</v>
      </c>
      <c r="C100" s="40">
        <v>3.196358283196641</v>
      </c>
      <c r="D100" s="40">
        <v>41.36267732240622</v>
      </c>
      <c r="F100" s="82" t="s">
        <v>47</v>
      </c>
      <c r="G100" s="84">
        <v>3.362598566932609</v>
      </c>
      <c r="H100" s="84">
        <v>41.4663359827107</v>
      </c>
    </row>
    <row r="101" spans="2:8" ht="14.25">
      <c r="B101" s="27" t="s">
        <v>26</v>
      </c>
      <c r="C101" s="40">
        <v>1.6081592924099113</v>
      </c>
      <c r="D101" s="40">
        <v>21.290503314968717</v>
      </c>
      <c r="F101" s="82" t="s">
        <v>26</v>
      </c>
      <c r="G101" s="84">
        <v>1.8227500218918609</v>
      </c>
      <c r="H101" s="84">
        <v>24.43120260021669</v>
      </c>
    </row>
    <row r="102" spans="2:8" ht="14.25">
      <c r="B102" s="27" t="s">
        <v>35</v>
      </c>
      <c r="C102" s="40">
        <v>1.5299525930182443</v>
      </c>
      <c r="D102" s="40">
        <v>31.216414264777725</v>
      </c>
      <c r="F102" s="82" t="s">
        <v>35</v>
      </c>
      <c r="G102" s="84">
        <v>1.6464533346041126</v>
      </c>
      <c r="H102" s="84">
        <v>31.28112267994567</v>
      </c>
    </row>
    <row r="103" spans="2:8" ht="14.25">
      <c r="B103" s="27" t="s">
        <v>38</v>
      </c>
      <c r="C103" s="40">
        <v>1.5239070349485093</v>
      </c>
      <c r="D103" s="40">
        <v>32.392624550026106</v>
      </c>
      <c r="F103" s="82" t="s">
        <v>38</v>
      </c>
      <c r="G103" s="84">
        <v>1.5396997006174842</v>
      </c>
      <c r="H103" s="84">
        <v>32.72614085421967</v>
      </c>
    </row>
    <row r="104" spans="2:8" ht="14.25">
      <c r="B104" s="27" t="s">
        <v>32</v>
      </c>
      <c r="C104" s="40">
        <v>0.42686146805139935</v>
      </c>
      <c r="D104" s="70">
        <v>6.616643929058663</v>
      </c>
      <c r="F104" s="82" t="s">
        <v>32</v>
      </c>
      <c r="G104" s="84">
        <v>0.4094165813715456</v>
      </c>
      <c r="H104" s="84">
        <v>6.540222367560497</v>
      </c>
    </row>
    <row r="105" spans="2:8" ht="14.25">
      <c r="B105" s="27" t="s">
        <v>37</v>
      </c>
      <c r="C105" s="40">
        <v>0.1455604075691412</v>
      </c>
      <c r="D105" s="70">
        <v>5.500000000000001</v>
      </c>
      <c r="F105" s="82" t="s">
        <v>37</v>
      </c>
      <c r="G105" s="84">
        <v>0.15149428453381078</v>
      </c>
      <c r="H105" s="84">
        <v>4.4897959183673475</v>
      </c>
    </row>
    <row r="106" spans="2:8" ht="14.25">
      <c r="B106" s="27"/>
      <c r="C106" s="40"/>
      <c r="D106" s="40"/>
      <c r="F106" s="82"/>
      <c r="G106" s="82"/>
      <c r="H106" s="82"/>
    </row>
    <row r="107" spans="2:8" ht="14.25">
      <c r="B107" s="27" t="s">
        <v>48</v>
      </c>
      <c r="C107" s="40">
        <v>3.0901607682779013</v>
      </c>
      <c r="D107" s="70">
        <v>6.914588440417557</v>
      </c>
      <c r="F107" s="82" t="s">
        <v>48</v>
      </c>
      <c r="G107" s="84">
        <v>3.216782210971435</v>
      </c>
      <c r="H107" s="84">
        <v>6.416490941171407</v>
      </c>
    </row>
    <row r="108" spans="2:8" ht="14.25">
      <c r="B108" s="27"/>
      <c r="C108" s="40"/>
      <c r="D108" s="40"/>
      <c r="F108" s="82"/>
      <c r="G108" s="82"/>
      <c r="H108" s="82"/>
    </row>
    <row r="109" spans="2:8" ht="14.25">
      <c r="B109" s="27" t="s">
        <v>52</v>
      </c>
      <c r="C109" s="40">
        <v>17.4613965232592</v>
      </c>
      <c r="D109" s="40">
        <v>58.206539333117526</v>
      </c>
      <c r="F109" s="82" t="s">
        <v>52</v>
      </c>
      <c r="G109" s="84">
        <v>17.523790240939462</v>
      </c>
      <c r="H109" s="84">
        <v>52.06015037593985</v>
      </c>
    </row>
    <row r="110" spans="2:8" ht="14.25">
      <c r="B110" s="27" t="s">
        <v>60</v>
      </c>
      <c r="C110" s="40">
        <v>9.169658886894076</v>
      </c>
      <c r="D110" s="40">
        <v>26.085291113380997</v>
      </c>
      <c r="F110" s="82" t="s">
        <v>60</v>
      </c>
      <c r="G110" s="84">
        <v>8.282614448266736</v>
      </c>
      <c r="H110" s="84">
        <v>19.737256962690488</v>
      </c>
    </row>
    <row r="111" spans="2:8" ht="36">
      <c r="B111" s="27" t="s">
        <v>53</v>
      </c>
      <c r="C111" s="40">
        <v>8.859727164887307</v>
      </c>
      <c r="D111" s="40">
        <v>56.66192508297772</v>
      </c>
      <c r="F111" s="112" t="s">
        <v>94</v>
      </c>
      <c r="G111" s="84">
        <v>7.327794955854412</v>
      </c>
      <c r="H111" s="84">
        <v>51.722324480673144</v>
      </c>
    </row>
    <row r="112" spans="2:8" ht="14.25">
      <c r="B112" s="27" t="s">
        <v>50</v>
      </c>
      <c r="C112" s="40">
        <v>7.181780549542275</v>
      </c>
      <c r="D112" s="40">
        <v>54.79444962203582</v>
      </c>
      <c r="F112" s="82" t="s">
        <v>50</v>
      </c>
      <c r="G112" s="84">
        <v>6.968616076094909</v>
      </c>
      <c r="H112" s="84">
        <v>53.30568187496877</v>
      </c>
    </row>
    <row r="113" spans="2:8" ht="14.25">
      <c r="B113" s="27" t="s">
        <v>51</v>
      </c>
      <c r="C113" s="40">
        <v>0.021538743809572908</v>
      </c>
      <c r="D113" s="40">
        <v>0.181250358876859</v>
      </c>
      <c r="F113" s="82" t="s">
        <v>51</v>
      </c>
      <c r="G113" s="84">
        <v>1.8688172550669093</v>
      </c>
      <c r="H113" s="84">
        <v>15.246571345199882</v>
      </c>
    </row>
    <row r="132" ht="14.25">
      <c r="O132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 topLeftCell="A1"/>
  </sheetViews>
  <sheetFormatPr defaultColWidth="8.25390625" defaultRowHeight="14.25"/>
  <cols>
    <col min="1" max="1" width="20.875" style="39" bestFit="1" customWidth="1"/>
    <col min="2" max="12" width="9.25390625" style="39" customWidth="1"/>
    <col min="13" max="16384" width="8.25390625" style="39" customWidth="1"/>
  </cols>
  <sheetData>
    <row r="1" spans="1:6" ht="14.25">
      <c r="A1" s="41"/>
      <c r="B1" s="41"/>
      <c r="C1" s="41"/>
      <c r="D1" s="41"/>
      <c r="E1" s="41"/>
      <c r="F1" s="41"/>
    </row>
    <row r="2" ht="14.25">
      <c r="B2" s="81" t="s">
        <v>108</v>
      </c>
    </row>
    <row r="3" ht="14.25">
      <c r="B3" s="42" t="s">
        <v>12</v>
      </c>
    </row>
    <row r="28" ht="14.25">
      <c r="B28" s="1" t="s">
        <v>110</v>
      </c>
    </row>
    <row r="29" ht="14.25">
      <c r="B29" s="43" t="s">
        <v>93</v>
      </c>
    </row>
    <row r="30" ht="14.25">
      <c r="B30" s="39" t="s">
        <v>62</v>
      </c>
    </row>
    <row r="46" spans="1:2" ht="14.25">
      <c r="A46" s="85"/>
      <c r="B46" s="44"/>
    </row>
    <row r="50" spans="1:9" ht="12.75">
      <c r="A50" s="37"/>
      <c r="B50" s="120" t="s">
        <v>4</v>
      </c>
      <c r="C50" s="120" t="s">
        <v>5</v>
      </c>
      <c r="D50" s="120" t="s">
        <v>6</v>
      </c>
      <c r="E50" s="120" t="s">
        <v>8</v>
      </c>
      <c r="F50" s="120" t="s">
        <v>9</v>
      </c>
      <c r="G50" s="120" t="s">
        <v>57</v>
      </c>
      <c r="H50" s="120" t="s">
        <v>77</v>
      </c>
      <c r="I50" s="120" t="s">
        <v>109</v>
      </c>
    </row>
    <row r="51" spans="1:9" ht="14.25">
      <c r="A51" s="37" t="s">
        <v>58</v>
      </c>
      <c r="B51" s="45">
        <v>6671.67</v>
      </c>
      <c r="C51" s="45">
        <v>7897.97</v>
      </c>
      <c r="D51" s="45">
        <v>10520.37</v>
      </c>
      <c r="E51" s="45">
        <v>13139.69</v>
      </c>
      <c r="F51" s="45">
        <v>14158.14</v>
      </c>
      <c r="G51" s="45">
        <v>15225.45</v>
      </c>
      <c r="H51" s="45">
        <v>16219.69</v>
      </c>
      <c r="I51" s="45">
        <v>16290.1</v>
      </c>
    </row>
    <row r="52" spans="1:9" ht="14.25">
      <c r="A52" s="37" t="s">
        <v>59</v>
      </c>
      <c r="B52" s="45">
        <v>6671.67</v>
      </c>
      <c r="C52" s="45">
        <v>7897.97</v>
      </c>
      <c r="D52" s="45">
        <v>9463.27</v>
      </c>
      <c r="E52" s="45">
        <v>11459.85</v>
      </c>
      <c r="F52" s="45">
        <v>12165.21</v>
      </c>
      <c r="G52" s="45">
        <v>13281.4</v>
      </c>
      <c r="H52" s="45">
        <v>13998.99</v>
      </c>
      <c r="I52" s="45">
        <v>14036.81</v>
      </c>
    </row>
    <row r="53" spans="1:9" ht="13.5">
      <c r="A53" s="37" t="s">
        <v>111</v>
      </c>
      <c r="B53" s="45">
        <v>1738.37</v>
      </c>
      <c r="C53" s="45">
        <v>2575.99</v>
      </c>
      <c r="D53" s="45">
        <v>2692.43</v>
      </c>
      <c r="E53" s="45">
        <v>5359.7</v>
      </c>
      <c r="F53" s="45">
        <v>6648.62</v>
      </c>
      <c r="G53" s="45">
        <v>7119.09</v>
      </c>
      <c r="H53" s="45">
        <v>7935.73</v>
      </c>
      <c r="I53" s="45">
        <v>8534.81</v>
      </c>
    </row>
    <row r="54" spans="1:9" ht="13.5">
      <c r="A54" s="37" t="s">
        <v>112</v>
      </c>
      <c r="B54" s="45">
        <v>1738.37</v>
      </c>
      <c r="C54" s="45">
        <v>2575.99</v>
      </c>
      <c r="D54" s="45">
        <v>2114.91</v>
      </c>
      <c r="E54" s="45">
        <v>4525.89</v>
      </c>
      <c r="F54" s="45">
        <v>6412.31</v>
      </c>
      <c r="G54" s="45">
        <v>6229.16</v>
      </c>
      <c r="H54" s="45">
        <v>7105.1</v>
      </c>
      <c r="I54" s="45">
        <v>8094.05</v>
      </c>
    </row>
    <row r="55" spans="1:9" ht="13.5">
      <c r="A55" s="37" t="s">
        <v>113</v>
      </c>
      <c r="B55" s="45">
        <v>49.55</v>
      </c>
      <c r="C55" s="45">
        <v>69.89</v>
      </c>
      <c r="D55" s="45">
        <v>86.12</v>
      </c>
      <c r="E55" s="45">
        <v>126.76</v>
      </c>
      <c r="F55" s="45">
        <v>146.44</v>
      </c>
      <c r="G55" s="45">
        <v>125.92</v>
      </c>
      <c r="H55" s="45">
        <v>206.45</v>
      </c>
      <c r="I55" s="45">
        <v>167.76</v>
      </c>
    </row>
    <row r="56" spans="1:9" ht="13.5">
      <c r="A56" s="37" t="s">
        <v>114</v>
      </c>
      <c r="B56" s="45">
        <v>49.55</v>
      </c>
      <c r="C56" s="45">
        <v>69.89</v>
      </c>
      <c r="D56" s="45">
        <v>82.92</v>
      </c>
      <c r="E56" s="45">
        <v>90.76</v>
      </c>
      <c r="F56" s="45">
        <v>133.26</v>
      </c>
      <c r="G56" s="45">
        <v>106.59</v>
      </c>
      <c r="H56" s="45">
        <v>193.44</v>
      </c>
      <c r="I56" s="45">
        <v>153.5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 topLeftCell="A1"/>
  </sheetViews>
  <sheetFormatPr defaultColWidth="9.00390625" defaultRowHeight="14.25"/>
  <cols>
    <col min="1" max="1" width="8.75390625" style="1" customWidth="1"/>
    <col min="2" max="2" width="13.375" style="1" customWidth="1"/>
    <col min="3" max="14" width="9.00390625" style="1" customWidth="1"/>
    <col min="15" max="15" width="12.00390625" style="1" customWidth="1"/>
    <col min="16" max="16384" width="9.00390625" style="1" customWidth="1"/>
  </cols>
  <sheetData>
    <row r="1" ht="14.25">
      <c r="A1" s="3"/>
    </row>
    <row r="2" spans="1:2" ht="14.25">
      <c r="A2" s="3"/>
      <c r="B2" s="58" t="s">
        <v>120</v>
      </c>
    </row>
    <row r="3" spans="1:3" ht="14.25">
      <c r="A3" s="3"/>
      <c r="B3" s="8" t="s">
        <v>12</v>
      </c>
      <c r="C3" s="2"/>
    </row>
    <row r="4" ht="14.25">
      <c r="A4" s="3"/>
    </row>
    <row r="5" spans="2:8" ht="14.25">
      <c r="B5" s="10"/>
      <c r="C5" s="128" t="s">
        <v>10</v>
      </c>
      <c r="D5" s="129"/>
      <c r="E5" s="130" t="s">
        <v>18</v>
      </c>
      <c r="F5" s="130"/>
      <c r="G5" s="128" t="s">
        <v>64</v>
      </c>
      <c r="H5" s="130"/>
    </row>
    <row r="6" spans="2:8" ht="14.25">
      <c r="B6" s="9"/>
      <c r="C6" s="113">
        <v>2010</v>
      </c>
      <c r="D6" s="114">
        <v>2016</v>
      </c>
      <c r="E6" s="115">
        <v>2010</v>
      </c>
      <c r="F6" s="115">
        <v>2016</v>
      </c>
      <c r="G6" s="113">
        <v>2010</v>
      </c>
      <c r="H6" s="115">
        <v>2016</v>
      </c>
    </row>
    <row r="7" spans="2:8" ht="14.25">
      <c r="B7" s="9"/>
      <c r="C7" s="134" t="s">
        <v>12</v>
      </c>
      <c r="D7" s="135"/>
      <c r="E7" s="135"/>
      <c r="F7" s="135"/>
      <c r="G7" s="135"/>
      <c r="H7" s="135"/>
    </row>
    <row r="8" spans="1:11" ht="14.25">
      <c r="A8" s="3"/>
      <c r="B8" s="14" t="s">
        <v>55</v>
      </c>
      <c r="C8" s="46">
        <v>7897.97</v>
      </c>
      <c r="D8" s="51">
        <v>16290.1</v>
      </c>
      <c r="E8" s="47">
        <v>2576</v>
      </c>
      <c r="F8" s="47">
        <v>8534.81</v>
      </c>
      <c r="G8" s="46">
        <v>70</v>
      </c>
      <c r="H8" s="47">
        <v>167.76</v>
      </c>
      <c r="J8" s="72"/>
      <c r="K8" s="72"/>
    </row>
    <row r="9" spans="1:10" ht="14.25">
      <c r="A9" s="3"/>
      <c r="B9" s="4" t="s">
        <v>20</v>
      </c>
      <c r="C9" s="86">
        <v>0</v>
      </c>
      <c r="D9" s="87">
        <v>0</v>
      </c>
      <c r="E9" s="88">
        <v>315.31</v>
      </c>
      <c r="F9" s="121" t="s">
        <v>7</v>
      </c>
      <c r="G9" s="86">
        <v>38.19</v>
      </c>
      <c r="H9" s="88" t="s">
        <v>7</v>
      </c>
      <c r="I9" s="71"/>
      <c r="J9" s="72"/>
    </row>
    <row r="10" spans="2:10" ht="14.25">
      <c r="B10" s="5" t="s">
        <v>21</v>
      </c>
      <c r="C10" s="122">
        <v>7.49</v>
      </c>
      <c r="D10" s="90">
        <v>0</v>
      </c>
      <c r="E10" s="77">
        <v>1.27</v>
      </c>
      <c r="F10" s="77">
        <v>60.06</v>
      </c>
      <c r="G10" s="89">
        <v>8.13</v>
      </c>
      <c r="H10" s="77">
        <v>128.75</v>
      </c>
      <c r="I10" s="71"/>
      <c r="J10" s="72"/>
    </row>
    <row r="11" spans="2:10" ht="13.5">
      <c r="B11" s="5" t="s">
        <v>115</v>
      </c>
      <c r="C11" s="122">
        <v>84.62</v>
      </c>
      <c r="D11" s="90">
        <v>1503</v>
      </c>
      <c r="E11" s="77">
        <v>14.53</v>
      </c>
      <c r="F11" s="77">
        <v>297.4</v>
      </c>
      <c r="G11" s="89">
        <v>98.82</v>
      </c>
      <c r="H11" s="77">
        <v>1204.4</v>
      </c>
      <c r="I11" s="71"/>
      <c r="J11" s="72"/>
    </row>
    <row r="12" spans="2:10" ht="14.25">
      <c r="B12" s="5" t="s">
        <v>23</v>
      </c>
      <c r="C12" s="89">
        <v>0</v>
      </c>
      <c r="D12" s="90">
        <v>150</v>
      </c>
      <c r="E12" s="77">
        <v>1443.37</v>
      </c>
      <c r="F12" s="77">
        <v>2314.25</v>
      </c>
      <c r="G12" s="89">
        <v>35.05</v>
      </c>
      <c r="H12" s="77">
        <v>166.31</v>
      </c>
      <c r="I12" s="71"/>
      <c r="J12" s="72"/>
    </row>
    <row r="13" spans="2:10" ht="14.25">
      <c r="B13" s="5" t="s">
        <v>24</v>
      </c>
      <c r="C13" s="89">
        <v>1744.16</v>
      </c>
      <c r="D13" s="90">
        <v>2239.86</v>
      </c>
      <c r="E13" s="77">
        <v>269.91</v>
      </c>
      <c r="F13" s="77">
        <v>632.15</v>
      </c>
      <c r="G13" s="89">
        <v>739.65</v>
      </c>
      <c r="H13" s="77">
        <v>367.42</v>
      </c>
      <c r="I13" s="71"/>
      <c r="J13" s="72"/>
    </row>
    <row r="14" spans="2:10" ht="14.25">
      <c r="B14" s="5" t="s">
        <v>25</v>
      </c>
      <c r="C14" s="89">
        <v>422.88</v>
      </c>
      <c r="D14" s="90">
        <v>1226.18</v>
      </c>
      <c r="E14" s="77">
        <v>50.09</v>
      </c>
      <c r="F14" s="77">
        <v>17.54</v>
      </c>
      <c r="G14" s="89">
        <v>421.07</v>
      </c>
      <c r="H14" s="77">
        <v>945.58</v>
      </c>
      <c r="I14" s="71"/>
      <c r="J14" s="72"/>
    </row>
    <row r="15" spans="2:10" ht="14.25">
      <c r="B15" s="5" t="s">
        <v>26</v>
      </c>
      <c r="C15" s="89">
        <v>28.12</v>
      </c>
      <c r="D15" s="90">
        <v>48.1</v>
      </c>
      <c r="E15" s="123">
        <v>11.8</v>
      </c>
      <c r="F15" s="77">
        <v>0</v>
      </c>
      <c r="G15" s="89">
        <v>0.37</v>
      </c>
      <c r="H15" s="77">
        <v>0</v>
      </c>
      <c r="I15" s="71"/>
      <c r="J15" s="72"/>
    </row>
    <row r="16" spans="2:10" ht="14.25">
      <c r="B16" s="5" t="s">
        <v>27</v>
      </c>
      <c r="C16" s="89">
        <v>0</v>
      </c>
      <c r="D16" s="90" t="s">
        <v>7</v>
      </c>
      <c r="E16" s="77">
        <v>0.14</v>
      </c>
      <c r="F16" s="77" t="s">
        <v>7</v>
      </c>
      <c r="G16" s="89">
        <v>0.08</v>
      </c>
      <c r="H16" s="77" t="s">
        <v>7</v>
      </c>
      <c r="I16" s="71"/>
      <c r="J16" s="72"/>
    </row>
    <row r="17" spans="2:10" ht="14.25">
      <c r="B17" s="5" t="s">
        <v>28</v>
      </c>
      <c r="C17" s="89">
        <v>184.09</v>
      </c>
      <c r="D17" s="90">
        <v>471.76</v>
      </c>
      <c r="E17" s="77">
        <v>13.29</v>
      </c>
      <c r="F17" s="77">
        <v>29.9</v>
      </c>
      <c r="G17" s="89">
        <v>4.84</v>
      </c>
      <c r="H17" s="77">
        <v>98.69</v>
      </c>
      <c r="I17" s="71"/>
      <c r="J17" s="72"/>
    </row>
    <row r="18" spans="2:10" ht="14.25">
      <c r="B18" s="5" t="s">
        <v>29</v>
      </c>
      <c r="C18" s="122">
        <v>449.37</v>
      </c>
      <c r="D18" s="90">
        <v>1210</v>
      </c>
      <c r="E18" s="77">
        <v>143.7</v>
      </c>
      <c r="F18" s="77">
        <v>370.68</v>
      </c>
      <c r="G18" s="89">
        <v>231.25</v>
      </c>
      <c r="H18" s="77">
        <v>232.67</v>
      </c>
      <c r="I18" s="71"/>
      <c r="J18" s="72"/>
    </row>
    <row r="19" spans="2:10" ht="14.25">
      <c r="B19" s="5" t="s">
        <v>30</v>
      </c>
      <c r="C19" s="89" t="s">
        <v>7</v>
      </c>
      <c r="D19" s="90">
        <v>266.13</v>
      </c>
      <c r="E19" s="77" t="s">
        <v>7</v>
      </c>
      <c r="F19" s="77">
        <v>16.45</v>
      </c>
      <c r="G19" s="89" t="s">
        <v>7</v>
      </c>
      <c r="H19" s="77">
        <v>270.76</v>
      </c>
      <c r="I19" s="71"/>
      <c r="J19" s="72"/>
    </row>
    <row r="20" spans="2:10" ht="13.5">
      <c r="B20" s="5" t="s">
        <v>117</v>
      </c>
      <c r="C20" s="89">
        <v>539.24</v>
      </c>
      <c r="D20" s="90">
        <v>510</v>
      </c>
      <c r="E20" s="77">
        <v>816.2</v>
      </c>
      <c r="F20" s="77">
        <v>1669.98</v>
      </c>
      <c r="G20" s="89">
        <v>1.63</v>
      </c>
      <c r="H20" s="77">
        <v>29.5</v>
      </c>
      <c r="I20" s="71"/>
      <c r="J20" s="72"/>
    </row>
    <row r="21" spans="2:10" ht="14.25">
      <c r="B21" s="5" t="s">
        <v>32</v>
      </c>
      <c r="C21" s="89">
        <v>0</v>
      </c>
      <c r="D21" s="90">
        <v>0</v>
      </c>
      <c r="E21" s="77">
        <v>0.03</v>
      </c>
      <c r="F21" s="77">
        <v>2.33</v>
      </c>
      <c r="G21" s="89">
        <v>0</v>
      </c>
      <c r="H21" s="77">
        <v>0</v>
      </c>
      <c r="I21" s="71"/>
      <c r="J21" s="72"/>
    </row>
    <row r="22" spans="2:10" ht="14.25">
      <c r="B22" s="5" t="s">
        <v>33</v>
      </c>
      <c r="C22" s="89">
        <v>615.14</v>
      </c>
      <c r="D22" s="90">
        <v>1552.59</v>
      </c>
      <c r="E22" s="77">
        <v>8.68</v>
      </c>
      <c r="F22" s="77">
        <v>198.67</v>
      </c>
      <c r="G22" s="89">
        <v>589.21</v>
      </c>
      <c r="H22" s="77">
        <v>1631.82</v>
      </c>
      <c r="I22" s="71"/>
      <c r="J22" s="72"/>
    </row>
    <row r="23" spans="2:10" ht="14.25">
      <c r="B23" s="5" t="s">
        <v>34</v>
      </c>
      <c r="C23" s="89">
        <v>204.71</v>
      </c>
      <c r="D23" s="90">
        <v>271</v>
      </c>
      <c r="E23" s="77">
        <v>43.88</v>
      </c>
      <c r="F23" s="77">
        <v>92.76</v>
      </c>
      <c r="G23" s="89">
        <v>212.58</v>
      </c>
      <c r="H23" s="77">
        <v>336.52</v>
      </c>
      <c r="I23" s="71"/>
      <c r="J23" s="72"/>
    </row>
    <row r="24" spans="2:10" ht="14.25">
      <c r="B24" s="5" t="s">
        <v>35</v>
      </c>
      <c r="C24" s="122">
        <v>8.39</v>
      </c>
      <c r="D24" s="90">
        <v>0</v>
      </c>
      <c r="E24" s="77">
        <v>3.61</v>
      </c>
      <c r="F24" s="77" t="s">
        <v>7</v>
      </c>
      <c r="G24" s="89">
        <v>11.19</v>
      </c>
      <c r="H24" s="77" t="s">
        <v>7</v>
      </c>
      <c r="I24" s="71"/>
      <c r="J24" s="72"/>
    </row>
    <row r="25" spans="2:10" ht="14.25">
      <c r="B25" s="5" t="s">
        <v>36</v>
      </c>
      <c r="C25" s="89">
        <v>0</v>
      </c>
      <c r="D25" s="90">
        <v>5.19</v>
      </c>
      <c r="E25" s="77">
        <v>43.36</v>
      </c>
      <c r="F25" s="77">
        <v>30.71</v>
      </c>
      <c r="G25" s="89">
        <v>12.27</v>
      </c>
      <c r="H25" s="77">
        <v>10.04</v>
      </c>
      <c r="I25" s="71"/>
      <c r="J25" s="72"/>
    </row>
    <row r="26" spans="2:10" ht="14.25">
      <c r="B26" s="5" t="s">
        <v>37</v>
      </c>
      <c r="C26" s="89">
        <v>0</v>
      </c>
      <c r="D26" s="90" t="s">
        <v>7</v>
      </c>
      <c r="E26" s="77">
        <v>0.03</v>
      </c>
      <c r="F26" s="77" t="s">
        <v>7</v>
      </c>
      <c r="G26" s="89">
        <v>0</v>
      </c>
      <c r="H26" s="77" t="s">
        <v>7</v>
      </c>
      <c r="I26" s="71"/>
      <c r="J26" s="72"/>
    </row>
    <row r="27" spans="2:10" ht="14.25">
      <c r="B27" s="5" t="s">
        <v>38</v>
      </c>
      <c r="C27" s="89">
        <v>119.83</v>
      </c>
      <c r="D27" s="90">
        <v>268.6</v>
      </c>
      <c r="E27" s="77">
        <v>1023.71</v>
      </c>
      <c r="F27" s="77">
        <v>130.9</v>
      </c>
      <c r="G27" s="89">
        <v>135.23</v>
      </c>
      <c r="H27" s="77">
        <v>158.1</v>
      </c>
      <c r="I27" s="71"/>
      <c r="J27" s="72"/>
    </row>
    <row r="28" spans="2:10" ht="14.25">
      <c r="B28" s="5" t="s">
        <v>39</v>
      </c>
      <c r="C28" s="89">
        <v>685.85</v>
      </c>
      <c r="D28" s="90">
        <v>1131</v>
      </c>
      <c r="E28" s="77">
        <v>230.51</v>
      </c>
      <c r="F28" s="77">
        <v>480.75</v>
      </c>
      <c r="G28" s="89">
        <v>396.57</v>
      </c>
      <c r="H28" s="77">
        <v>644.9</v>
      </c>
      <c r="I28" s="71"/>
      <c r="J28" s="72"/>
    </row>
    <row r="29" spans="2:10" ht="14.25">
      <c r="B29" s="5" t="s">
        <v>40</v>
      </c>
      <c r="C29" s="89">
        <v>429.4</v>
      </c>
      <c r="D29" s="90">
        <v>1428.3</v>
      </c>
      <c r="E29" s="77">
        <v>33.87</v>
      </c>
      <c r="F29" s="77">
        <v>83.77</v>
      </c>
      <c r="G29" s="89">
        <v>68.82</v>
      </c>
      <c r="H29" s="77">
        <v>440.27</v>
      </c>
      <c r="I29" s="71"/>
      <c r="J29" s="72"/>
    </row>
    <row r="30" spans="2:10" ht="14.25">
      <c r="B30" s="5" t="s">
        <v>41</v>
      </c>
      <c r="C30" s="122">
        <v>486.01</v>
      </c>
      <c r="D30" s="90">
        <v>606</v>
      </c>
      <c r="E30" s="77">
        <v>63.9</v>
      </c>
      <c r="F30" s="77">
        <v>52.49</v>
      </c>
      <c r="G30" s="89">
        <v>550.09</v>
      </c>
      <c r="H30" s="77">
        <v>482.4</v>
      </c>
      <c r="I30" s="71"/>
      <c r="J30" s="72"/>
    </row>
    <row r="31" spans="2:10" ht="14.25">
      <c r="B31" s="5" t="s">
        <v>42</v>
      </c>
      <c r="C31" s="89">
        <v>174.83</v>
      </c>
      <c r="D31" s="90">
        <v>900</v>
      </c>
      <c r="E31" s="77">
        <v>3.14</v>
      </c>
      <c r="F31" s="77">
        <v>17.34</v>
      </c>
      <c r="G31" s="89">
        <v>165.14</v>
      </c>
      <c r="H31" s="77">
        <v>320.48</v>
      </c>
      <c r="I31" s="71"/>
      <c r="J31" s="72"/>
    </row>
    <row r="32" spans="2:10" ht="14.25">
      <c r="B32" s="5" t="s">
        <v>43</v>
      </c>
      <c r="C32" s="89">
        <v>64.62</v>
      </c>
      <c r="D32" s="90">
        <v>120</v>
      </c>
      <c r="E32" s="77">
        <v>45.09</v>
      </c>
      <c r="F32" s="77">
        <v>231.59</v>
      </c>
      <c r="G32" s="89">
        <v>41.75</v>
      </c>
      <c r="H32" s="77">
        <v>169.64</v>
      </c>
      <c r="I32" s="71"/>
      <c r="J32" s="72"/>
    </row>
    <row r="33" spans="2:10" ht="14.25">
      <c r="B33" s="5" t="s">
        <v>44</v>
      </c>
      <c r="C33" s="89">
        <v>86.88</v>
      </c>
      <c r="D33" s="90">
        <v>122</v>
      </c>
      <c r="E33" s="77">
        <v>4.19</v>
      </c>
      <c r="F33" s="77">
        <v>42.57</v>
      </c>
      <c r="G33" s="89">
        <v>37.76</v>
      </c>
      <c r="H33" s="77">
        <v>103.86</v>
      </c>
      <c r="I33" s="71"/>
      <c r="J33" s="72"/>
    </row>
    <row r="34" spans="2:10" ht="14.25">
      <c r="B34" s="5" t="s">
        <v>45</v>
      </c>
      <c r="C34" s="89">
        <v>176.63</v>
      </c>
      <c r="D34" s="90">
        <v>271</v>
      </c>
      <c r="E34" s="77">
        <v>10.77</v>
      </c>
      <c r="F34" s="77">
        <v>56.28</v>
      </c>
      <c r="G34" s="89">
        <v>108.64</v>
      </c>
      <c r="H34" s="77">
        <v>54.23</v>
      </c>
      <c r="I34" s="71"/>
      <c r="J34" s="72"/>
    </row>
    <row r="35" spans="2:10" ht="13.5">
      <c r="B35" s="6" t="s">
        <v>118</v>
      </c>
      <c r="C35" s="124">
        <v>1385.71</v>
      </c>
      <c r="D35" s="90">
        <v>1660</v>
      </c>
      <c r="E35" s="92">
        <v>697.02</v>
      </c>
      <c r="F35" s="92">
        <v>281.39</v>
      </c>
      <c r="G35" s="91">
        <v>117.49</v>
      </c>
      <c r="H35" s="92">
        <v>262.31</v>
      </c>
      <c r="I35" s="71"/>
      <c r="J35" s="72"/>
    </row>
    <row r="36" spans="2:10" ht="14.25">
      <c r="B36" s="7" t="s">
        <v>47</v>
      </c>
      <c r="C36" s="93">
        <v>0</v>
      </c>
      <c r="D36" s="94">
        <v>329.39</v>
      </c>
      <c r="E36" s="95">
        <v>550.57</v>
      </c>
      <c r="F36" s="95">
        <v>6781.61</v>
      </c>
      <c r="G36" s="93">
        <v>60.04</v>
      </c>
      <c r="H36" s="95">
        <v>20.56</v>
      </c>
      <c r="I36" s="71"/>
      <c r="J36" s="72"/>
    </row>
    <row r="37" spans="2:12" ht="14.25">
      <c r="B37" s="21" t="s">
        <v>48</v>
      </c>
      <c r="C37" s="96">
        <v>45.04</v>
      </c>
      <c r="D37" s="125">
        <v>89.14</v>
      </c>
      <c r="E37" s="126">
        <v>13.99</v>
      </c>
      <c r="F37" s="98">
        <v>602.23</v>
      </c>
      <c r="G37" s="127">
        <v>0.75</v>
      </c>
      <c r="H37" s="98">
        <v>1406.71</v>
      </c>
      <c r="J37" s="72"/>
      <c r="K37" s="72"/>
      <c r="L37" s="71"/>
    </row>
    <row r="38" spans="2:12" ht="14.25">
      <c r="B38" s="15" t="s">
        <v>49</v>
      </c>
      <c r="C38" s="18">
        <v>0</v>
      </c>
      <c r="D38" s="56">
        <v>183</v>
      </c>
      <c r="E38" s="13" t="s">
        <v>7</v>
      </c>
      <c r="F38" s="13">
        <v>70.37</v>
      </c>
      <c r="G38" s="18" t="s">
        <v>7</v>
      </c>
      <c r="H38" s="13">
        <v>0.79</v>
      </c>
      <c r="J38" s="72"/>
      <c r="K38" s="72"/>
      <c r="L38" s="71"/>
    </row>
    <row r="39" ht="14.25">
      <c r="B39" s="1" t="s">
        <v>95</v>
      </c>
    </row>
    <row r="40" ht="14.25">
      <c r="B40" s="1" t="s">
        <v>54</v>
      </c>
    </row>
    <row r="41" ht="13.5">
      <c r="B41" s="1" t="s">
        <v>116</v>
      </c>
    </row>
    <row r="42" ht="13.5">
      <c r="B42" s="1" t="s">
        <v>119</v>
      </c>
    </row>
    <row r="43" ht="14.25">
      <c r="B43" s="106" t="s">
        <v>89</v>
      </c>
    </row>
    <row r="45" ht="14.25">
      <c r="A45" s="3"/>
    </row>
    <row r="52" ht="14.25">
      <c r="A52" s="69" t="s">
        <v>76</v>
      </c>
    </row>
    <row r="61" ht="14.25">
      <c r="B61" s="85"/>
    </row>
    <row r="78" spans="2:8" ht="14.25">
      <c r="B78" s="10"/>
      <c r="C78" s="131" t="s">
        <v>10</v>
      </c>
      <c r="D78" s="132"/>
      <c r="E78" s="133" t="s">
        <v>18</v>
      </c>
      <c r="F78" s="133"/>
      <c r="G78" s="131" t="s">
        <v>64</v>
      </c>
      <c r="H78" s="133"/>
    </row>
    <row r="79" spans="2:8" ht="14.25">
      <c r="B79" s="9"/>
      <c r="C79" s="48">
        <v>2010</v>
      </c>
      <c r="D79" s="50">
        <v>2015</v>
      </c>
      <c r="E79" s="49">
        <v>2010</v>
      </c>
      <c r="F79" s="49">
        <v>2015</v>
      </c>
      <c r="G79" s="48">
        <v>2010</v>
      </c>
      <c r="H79" s="49">
        <v>2015</v>
      </c>
    </row>
    <row r="80" spans="2:8" ht="14.25">
      <c r="B80" s="14" t="s">
        <v>55</v>
      </c>
      <c r="C80" s="46">
        <v>7897.97</v>
      </c>
      <c r="D80" s="51">
        <v>16050.08</v>
      </c>
      <c r="E80" s="47">
        <v>2576</v>
      </c>
      <c r="F80" s="47">
        <v>6475.69</v>
      </c>
      <c r="G80" s="46">
        <v>70</v>
      </c>
      <c r="H80" s="47">
        <v>206.4</v>
      </c>
    </row>
    <row r="81" spans="2:8" ht="14.25">
      <c r="B81" s="4" t="s">
        <v>20</v>
      </c>
      <c r="C81" s="16">
        <v>0</v>
      </c>
      <c r="D81" s="52">
        <v>0</v>
      </c>
      <c r="E81" s="11">
        <v>315.31</v>
      </c>
      <c r="F81" s="11">
        <v>1122.84</v>
      </c>
      <c r="G81" s="16">
        <v>38.19</v>
      </c>
      <c r="H81" s="11">
        <v>119.56</v>
      </c>
    </row>
    <row r="82" spans="2:8" ht="14.25">
      <c r="B82" s="5" t="s">
        <v>21</v>
      </c>
      <c r="C82" s="17">
        <v>7.49</v>
      </c>
      <c r="D82" s="53">
        <v>112</v>
      </c>
      <c r="E82" s="12">
        <v>1.27</v>
      </c>
      <c r="F82" s="12">
        <v>47.7</v>
      </c>
      <c r="G82" s="17">
        <v>8.13</v>
      </c>
      <c r="H82" s="12">
        <v>158.31</v>
      </c>
    </row>
    <row r="83" spans="2:8" ht="14.25">
      <c r="B83" s="5" t="s">
        <v>22</v>
      </c>
      <c r="C83" s="17">
        <v>84.62</v>
      </c>
      <c r="D83" s="73">
        <v>1503</v>
      </c>
      <c r="E83" s="12">
        <v>14.53</v>
      </c>
      <c r="F83" s="12">
        <v>297.4</v>
      </c>
      <c r="G83" s="17">
        <v>98.82</v>
      </c>
      <c r="H83" s="76">
        <v>1204.4</v>
      </c>
    </row>
    <row r="84" spans="2:8" ht="14.25">
      <c r="B84" s="5" t="s">
        <v>23</v>
      </c>
      <c r="C84" s="17">
        <v>0</v>
      </c>
      <c r="D84" s="53" t="s">
        <v>7</v>
      </c>
      <c r="E84" s="12">
        <v>1443.37</v>
      </c>
      <c r="F84" s="76">
        <v>2175.98</v>
      </c>
      <c r="G84" s="17">
        <v>35.05</v>
      </c>
      <c r="H84" s="12">
        <v>79.08</v>
      </c>
    </row>
    <row r="85" spans="2:8" ht="14.25">
      <c r="B85" s="5" t="s">
        <v>24</v>
      </c>
      <c r="C85" s="17">
        <v>1744.16</v>
      </c>
      <c r="D85" s="73">
        <v>1998.19</v>
      </c>
      <c r="E85" s="12">
        <v>269.91</v>
      </c>
      <c r="F85" s="12">
        <v>674.19</v>
      </c>
      <c r="G85" s="17">
        <v>739.65</v>
      </c>
      <c r="H85" s="12">
        <v>699.35</v>
      </c>
    </row>
    <row r="86" spans="2:8" ht="14.25">
      <c r="B86" s="5" t="s">
        <v>25</v>
      </c>
      <c r="C86" s="17">
        <v>422.88</v>
      </c>
      <c r="D86" s="73">
        <v>1120</v>
      </c>
      <c r="E86" s="12">
        <v>50.09</v>
      </c>
      <c r="F86" s="12">
        <v>20.21</v>
      </c>
      <c r="G86" s="17">
        <v>421.07</v>
      </c>
      <c r="H86" s="76">
        <v>884.88</v>
      </c>
    </row>
    <row r="87" spans="2:8" ht="14.25">
      <c r="B87" s="5" t="s">
        <v>26</v>
      </c>
      <c r="C87" s="17">
        <v>28.12</v>
      </c>
      <c r="D87" s="53">
        <v>40</v>
      </c>
      <c r="E87" s="12">
        <v>11.8</v>
      </c>
      <c r="F87" s="12">
        <v>0</v>
      </c>
      <c r="G87" s="17">
        <v>0.37</v>
      </c>
      <c r="H87" s="12">
        <v>0</v>
      </c>
    </row>
    <row r="88" spans="2:8" ht="14.25">
      <c r="B88" s="5" t="s">
        <v>27</v>
      </c>
      <c r="C88" s="17">
        <v>0</v>
      </c>
      <c r="D88" s="53">
        <v>0</v>
      </c>
      <c r="E88" s="12">
        <v>0.14</v>
      </c>
      <c r="F88" s="12" t="s">
        <v>7</v>
      </c>
      <c r="G88" s="17">
        <v>0.08</v>
      </c>
      <c r="H88" s="12" t="s">
        <v>7</v>
      </c>
    </row>
    <row r="89" spans="2:8" ht="14.25">
      <c r="B89" s="5" t="s">
        <v>28</v>
      </c>
      <c r="C89" s="17">
        <v>184.09</v>
      </c>
      <c r="D89" s="53">
        <v>350</v>
      </c>
      <c r="E89" s="12">
        <v>13.29</v>
      </c>
      <c r="F89" s="12">
        <v>28.26</v>
      </c>
      <c r="G89" s="17">
        <v>4.84</v>
      </c>
      <c r="H89" s="12">
        <v>40.43</v>
      </c>
    </row>
    <row r="90" spans="2:8" ht="14.25">
      <c r="B90" s="5" t="s">
        <v>29</v>
      </c>
      <c r="C90" s="17">
        <v>449.37</v>
      </c>
      <c r="D90" s="53">
        <v>1050</v>
      </c>
      <c r="E90" s="12">
        <v>143.7</v>
      </c>
      <c r="F90" s="12">
        <v>310.01</v>
      </c>
      <c r="G90" s="17">
        <v>231.25</v>
      </c>
      <c r="H90" s="12">
        <v>298.69</v>
      </c>
    </row>
    <row r="91" spans="2:8" ht="14.25">
      <c r="B91" s="5" t="s">
        <v>30</v>
      </c>
      <c r="C91" s="17" t="s">
        <v>7</v>
      </c>
      <c r="D91" s="53">
        <v>245.64</v>
      </c>
      <c r="E91" s="12" t="s">
        <v>7</v>
      </c>
      <c r="F91" s="12">
        <v>7.72</v>
      </c>
      <c r="G91" s="17" t="s">
        <v>7</v>
      </c>
      <c r="H91" s="12">
        <v>232.16</v>
      </c>
    </row>
    <row r="92" spans="2:8" ht="14.25">
      <c r="B92" s="5" t="s">
        <v>31</v>
      </c>
      <c r="C92" s="17">
        <v>539.24</v>
      </c>
      <c r="D92" s="53">
        <v>510</v>
      </c>
      <c r="E92" s="12">
        <v>816.2</v>
      </c>
      <c r="F92" s="76">
        <v>1669.98</v>
      </c>
      <c r="G92" s="17">
        <v>1.63</v>
      </c>
      <c r="H92" s="12">
        <v>29.5</v>
      </c>
    </row>
    <row r="93" spans="2:8" ht="14.25">
      <c r="B93" s="5" t="s">
        <v>32</v>
      </c>
      <c r="C93" s="17">
        <v>0</v>
      </c>
      <c r="D93" s="53">
        <v>0</v>
      </c>
      <c r="E93" s="12">
        <v>0.03</v>
      </c>
      <c r="F93" s="12">
        <v>6.38</v>
      </c>
      <c r="G93" s="17">
        <v>0</v>
      </c>
      <c r="H93" s="12">
        <v>0</v>
      </c>
    </row>
    <row r="94" spans="2:8" ht="14.25">
      <c r="B94" s="5" t="s">
        <v>33</v>
      </c>
      <c r="C94" s="17">
        <v>615.14</v>
      </c>
      <c r="D94" s="73">
        <v>1642.54</v>
      </c>
      <c r="E94" s="12">
        <v>8.68</v>
      </c>
      <c r="F94" s="12">
        <v>131.43</v>
      </c>
      <c r="G94" s="17">
        <v>589.21</v>
      </c>
      <c r="H94" s="76">
        <v>1630.14</v>
      </c>
    </row>
    <row r="95" spans="2:8" ht="14.25">
      <c r="B95" s="5" t="s">
        <v>34</v>
      </c>
      <c r="C95" s="17">
        <v>204.71</v>
      </c>
      <c r="D95" s="53">
        <v>275</v>
      </c>
      <c r="E95" s="12">
        <v>43.88</v>
      </c>
      <c r="F95" s="12">
        <v>90.58</v>
      </c>
      <c r="G95" s="17">
        <v>212.58</v>
      </c>
      <c r="H95" s="77">
        <v>339.32</v>
      </c>
    </row>
    <row r="96" spans="2:8" ht="14.25">
      <c r="B96" s="5" t="s">
        <v>35</v>
      </c>
      <c r="C96" s="17">
        <v>8.39</v>
      </c>
      <c r="D96" s="53" t="s">
        <v>7</v>
      </c>
      <c r="E96" s="12">
        <v>3.61</v>
      </c>
      <c r="F96" s="12" t="s">
        <v>7</v>
      </c>
      <c r="G96" s="17">
        <v>11.19</v>
      </c>
      <c r="H96" s="12" t="s">
        <v>7</v>
      </c>
    </row>
    <row r="97" spans="2:8" ht="14.25">
      <c r="B97" s="5" t="s">
        <v>36</v>
      </c>
      <c r="C97" s="17">
        <v>0</v>
      </c>
      <c r="D97" s="53" t="s">
        <v>7</v>
      </c>
      <c r="E97" s="12">
        <v>43.36</v>
      </c>
      <c r="F97" s="12" t="s">
        <v>7</v>
      </c>
      <c r="G97" s="17">
        <v>12.27</v>
      </c>
      <c r="H97" s="12" t="s">
        <v>7</v>
      </c>
    </row>
    <row r="98" spans="2:8" ht="14.25">
      <c r="B98" s="5" t="s">
        <v>37</v>
      </c>
      <c r="C98" s="17">
        <v>0</v>
      </c>
      <c r="D98" s="53" t="s">
        <v>7</v>
      </c>
      <c r="E98" s="12">
        <v>0.03</v>
      </c>
      <c r="F98" s="12">
        <v>0.42</v>
      </c>
      <c r="G98" s="17">
        <v>0</v>
      </c>
      <c r="H98" s="12">
        <v>0</v>
      </c>
    </row>
    <row r="99" spans="2:8" ht="14.25">
      <c r="B99" s="5" t="s">
        <v>38</v>
      </c>
      <c r="C99" s="17">
        <v>119.83</v>
      </c>
      <c r="D99" s="53">
        <v>288.6</v>
      </c>
      <c r="E99" s="12">
        <v>1023.71</v>
      </c>
      <c r="F99" s="12">
        <v>160.3</v>
      </c>
      <c r="G99" s="17">
        <v>135.23</v>
      </c>
      <c r="H99" s="12">
        <v>186.7</v>
      </c>
    </row>
    <row r="100" spans="2:8" ht="14.25">
      <c r="B100" s="5" t="s">
        <v>39</v>
      </c>
      <c r="C100" s="17">
        <v>685.85</v>
      </c>
      <c r="D100" s="53">
        <v>1055</v>
      </c>
      <c r="E100" s="12">
        <v>230.51</v>
      </c>
      <c r="F100" s="12">
        <v>490</v>
      </c>
      <c r="G100" s="17">
        <v>396.57</v>
      </c>
      <c r="H100" s="12">
        <v>595.18</v>
      </c>
    </row>
    <row r="101" spans="2:8" ht="14.25">
      <c r="B101" s="5" t="s">
        <v>40</v>
      </c>
      <c r="C101" s="17">
        <v>429.4</v>
      </c>
      <c r="D101" s="73">
        <v>1462.33</v>
      </c>
      <c r="E101" s="12">
        <v>33.87</v>
      </c>
      <c r="F101" s="12">
        <v>78.63</v>
      </c>
      <c r="G101" s="17">
        <v>68.82</v>
      </c>
      <c r="H101" s="12">
        <v>365.95</v>
      </c>
    </row>
    <row r="102" spans="2:8" ht="14.25">
      <c r="B102" s="5" t="s">
        <v>41</v>
      </c>
      <c r="C102" s="17">
        <v>486.01</v>
      </c>
      <c r="D102" s="53">
        <v>1038</v>
      </c>
      <c r="E102" s="12">
        <v>63.9</v>
      </c>
      <c r="F102" s="12">
        <v>65.97</v>
      </c>
      <c r="G102" s="17">
        <v>550.09</v>
      </c>
      <c r="H102" s="12">
        <v>695.23</v>
      </c>
    </row>
    <row r="103" spans="2:8" ht="14.25">
      <c r="B103" s="5" t="s">
        <v>42</v>
      </c>
      <c r="C103" s="17">
        <v>174.83</v>
      </c>
      <c r="D103" s="53">
        <v>730</v>
      </c>
      <c r="E103" s="12">
        <v>3.14</v>
      </c>
      <c r="F103" s="12">
        <v>8.7</v>
      </c>
      <c r="G103" s="17">
        <v>165.14</v>
      </c>
      <c r="H103" s="12">
        <v>394.91</v>
      </c>
    </row>
    <row r="104" spans="2:8" ht="14.25">
      <c r="B104" s="5" t="s">
        <v>43</v>
      </c>
      <c r="C104" s="17">
        <v>64.62</v>
      </c>
      <c r="D104" s="53">
        <v>115</v>
      </c>
      <c r="E104" s="12">
        <v>45.09</v>
      </c>
      <c r="F104" s="12">
        <v>180.7</v>
      </c>
      <c r="G104" s="17">
        <v>41.75</v>
      </c>
      <c r="H104" s="12">
        <v>147.54</v>
      </c>
    </row>
    <row r="105" spans="2:8" ht="14.25">
      <c r="B105" s="5" t="s">
        <v>44</v>
      </c>
      <c r="C105" s="17">
        <v>86.88</v>
      </c>
      <c r="D105" s="53">
        <v>100</v>
      </c>
      <c r="E105" s="12">
        <v>4.19</v>
      </c>
      <c r="F105" s="12">
        <v>44.86</v>
      </c>
      <c r="G105" s="17">
        <v>37.76</v>
      </c>
      <c r="H105" s="12">
        <v>100.41</v>
      </c>
    </row>
    <row r="106" spans="2:8" ht="14.25">
      <c r="B106" s="5" t="s">
        <v>45</v>
      </c>
      <c r="C106" s="17">
        <v>176.63</v>
      </c>
      <c r="D106" s="53">
        <v>302</v>
      </c>
      <c r="E106" s="12">
        <v>10.77</v>
      </c>
      <c r="F106" s="12">
        <v>65.26</v>
      </c>
      <c r="G106" s="17">
        <v>108.64</v>
      </c>
      <c r="H106" s="12">
        <v>69.28</v>
      </c>
    </row>
    <row r="107" spans="2:8" ht="14.25">
      <c r="B107" s="6" t="s">
        <v>46</v>
      </c>
      <c r="C107" s="19">
        <v>1385.71</v>
      </c>
      <c r="D107" s="74">
        <v>1660</v>
      </c>
      <c r="E107" s="20">
        <v>697.02</v>
      </c>
      <c r="F107" s="20">
        <v>381.3</v>
      </c>
      <c r="G107" s="19">
        <v>117.49</v>
      </c>
      <c r="H107" s="20">
        <v>459.73</v>
      </c>
    </row>
    <row r="108" spans="2:8" ht="14.25">
      <c r="B108" s="7" t="s">
        <v>47</v>
      </c>
      <c r="C108" s="24">
        <v>0</v>
      </c>
      <c r="D108" s="54">
        <v>342.88</v>
      </c>
      <c r="E108" s="25">
        <v>550.57</v>
      </c>
      <c r="F108" s="75">
        <v>6548.33</v>
      </c>
      <c r="G108" s="24">
        <v>60.04</v>
      </c>
      <c r="H108" s="25">
        <v>88.18</v>
      </c>
    </row>
    <row r="109" spans="2:8" ht="14.25">
      <c r="B109" s="21" t="s">
        <v>48</v>
      </c>
      <c r="C109" s="22">
        <v>45.04</v>
      </c>
      <c r="D109" s="55">
        <v>94.9</v>
      </c>
      <c r="E109" s="23">
        <v>13.99</v>
      </c>
      <c r="F109" s="23">
        <v>481.07</v>
      </c>
      <c r="G109" s="22">
        <v>0.75</v>
      </c>
      <c r="H109" s="23">
        <v>1298.31</v>
      </c>
    </row>
    <row r="110" spans="2:8" ht="14.25">
      <c r="B110" s="15" t="s">
        <v>49</v>
      </c>
      <c r="C110" s="18">
        <v>0</v>
      </c>
      <c r="D110" s="56">
        <v>160</v>
      </c>
      <c r="E110" s="13" t="s">
        <v>7</v>
      </c>
      <c r="F110" s="13">
        <v>89.55</v>
      </c>
      <c r="G110" s="18" t="s">
        <v>7</v>
      </c>
      <c r="H110" s="13">
        <v>1.61</v>
      </c>
    </row>
    <row r="112" ht="14.25">
      <c r="B112" s="1" t="s">
        <v>54</v>
      </c>
    </row>
    <row r="113" ht="14.25">
      <c r="B113" s="1" t="s">
        <v>19</v>
      </c>
    </row>
  </sheetData>
  <mergeCells count="7">
    <mergeCell ref="C5:D5"/>
    <mergeCell ref="E5:F5"/>
    <mergeCell ref="G5:H5"/>
    <mergeCell ref="C78:D78"/>
    <mergeCell ref="E78:F78"/>
    <mergeCell ref="G78:H78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 topLeftCell="A1"/>
  </sheetViews>
  <sheetFormatPr defaultColWidth="9.00390625" defaultRowHeight="14.25"/>
  <cols>
    <col min="1" max="1" width="8.75390625" style="1" customWidth="1"/>
    <col min="2" max="2" width="24.625" style="1" customWidth="1"/>
    <col min="3" max="7" width="10.625" style="1" customWidth="1"/>
    <col min="8" max="12" width="9.00390625" style="1" customWidth="1"/>
    <col min="13" max="13" width="12.00390625" style="1" customWidth="1"/>
    <col min="14" max="16384" width="9.00390625" style="1" customWidth="1"/>
  </cols>
  <sheetData>
    <row r="1" ht="14.25">
      <c r="A1" s="3"/>
    </row>
    <row r="2" spans="1:2" ht="14.25">
      <c r="A2" s="3"/>
      <c r="B2" s="107" t="s">
        <v>106</v>
      </c>
    </row>
    <row r="3" spans="1:3" ht="14.25">
      <c r="A3" s="3"/>
      <c r="B3" s="108" t="s">
        <v>87</v>
      </c>
      <c r="C3" s="2"/>
    </row>
    <row r="4" ht="14.25">
      <c r="A4" s="3"/>
    </row>
    <row r="5" spans="2:7" ht="48">
      <c r="B5" s="130"/>
      <c r="C5" s="110" t="s">
        <v>80</v>
      </c>
      <c r="D5" s="109" t="s">
        <v>81</v>
      </c>
      <c r="E5" s="110" t="s">
        <v>82</v>
      </c>
      <c r="F5" s="110" t="s">
        <v>83</v>
      </c>
      <c r="G5" s="110" t="s">
        <v>84</v>
      </c>
    </row>
    <row r="6" spans="2:7" ht="14.25" customHeight="1">
      <c r="B6" s="136"/>
      <c r="C6" s="137" t="s">
        <v>87</v>
      </c>
      <c r="D6" s="138"/>
      <c r="E6" s="138"/>
      <c r="F6" s="138"/>
      <c r="G6" s="139"/>
    </row>
    <row r="7" spans="1:10" ht="14.25">
      <c r="A7" s="3"/>
      <c r="B7" s="4">
        <v>2005</v>
      </c>
      <c r="C7" s="96">
        <v>38.53293811541936</v>
      </c>
      <c r="D7" s="97">
        <v>26.179311915968423</v>
      </c>
      <c r="E7" s="98">
        <v>38.53293811541936</v>
      </c>
      <c r="F7" s="98">
        <v>26.179311915968423</v>
      </c>
      <c r="G7" s="96">
        <v>100</v>
      </c>
      <c r="H7" s="72"/>
      <c r="I7" s="72"/>
      <c r="J7" s="71"/>
    </row>
    <row r="8" spans="2:10" ht="14.25">
      <c r="B8" s="5">
        <v>2006</v>
      </c>
      <c r="C8" s="89">
        <v>40.64467836309524</v>
      </c>
      <c r="D8" s="90">
        <v>31.599939417054518</v>
      </c>
      <c r="E8" s="77">
        <v>39.70951918625884</v>
      </c>
      <c r="F8" s="77">
        <v>30.87288302188903</v>
      </c>
      <c r="G8" s="89">
        <v>102.355</v>
      </c>
      <c r="H8" s="72"/>
      <c r="I8" s="72"/>
      <c r="J8" s="71"/>
    </row>
    <row r="9" spans="2:10" ht="14.25">
      <c r="B9" s="5">
        <v>2007</v>
      </c>
      <c r="C9" s="89">
        <v>43.33986687297546</v>
      </c>
      <c r="D9" s="90">
        <v>28.70335601206964</v>
      </c>
      <c r="E9" s="77">
        <v>41.18780410831596</v>
      </c>
      <c r="F9" s="77">
        <v>27.278076514202557</v>
      </c>
      <c r="G9" s="89">
        <v>105.225</v>
      </c>
      <c r="H9" s="72"/>
      <c r="I9" s="72"/>
      <c r="J9" s="71"/>
    </row>
    <row r="10" spans="2:10" ht="14.25">
      <c r="B10" s="5">
        <v>2008</v>
      </c>
      <c r="C10" s="89">
        <v>44.14796470874764</v>
      </c>
      <c r="D10" s="90">
        <v>34.798695096613045</v>
      </c>
      <c r="E10" s="77">
        <v>41.900028196030604</v>
      </c>
      <c r="F10" s="77">
        <v>33.026806906100745</v>
      </c>
      <c r="G10" s="89">
        <v>105.365</v>
      </c>
      <c r="H10" s="72"/>
      <c r="I10" s="72"/>
      <c r="J10" s="71"/>
    </row>
    <row r="11" spans="2:10" ht="14.25">
      <c r="B11" s="5">
        <v>2009</v>
      </c>
      <c r="C11" s="89">
        <v>38.04863884332138</v>
      </c>
      <c r="D11" s="90">
        <v>33.76557752085296</v>
      </c>
      <c r="E11" s="77">
        <v>36.66207901497502</v>
      </c>
      <c r="F11" s="77">
        <v>32.53510003743709</v>
      </c>
      <c r="G11" s="89">
        <v>103.782</v>
      </c>
      <c r="H11" s="72"/>
      <c r="I11" s="72"/>
      <c r="J11" s="71"/>
    </row>
    <row r="12" spans="2:10" ht="14.25">
      <c r="B12" s="5">
        <v>2010</v>
      </c>
      <c r="C12" s="89">
        <v>44.050536845300066</v>
      </c>
      <c r="D12" s="90">
        <v>36.47052448515141</v>
      </c>
      <c r="E12" s="77">
        <v>41.59635207299345</v>
      </c>
      <c r="F12" s="77">
        <v>34.438644461899344</v>
      </c>
      <c r="G12" s="89">
        <v>105.9</v>
      </c>
      <c r="H12" s="72"/>
      <c r="I12" s="72"/>
      <c r="J12" s="71"/>
    </row>
    <row r="13" spans="2:10" ht="14.25">
      <c r="B13" s="5">
        <v>2011</v>
      </c>
      <c r="C13" s="89">
        <v>48.713444437404384</v>
      </c>
      <c r="D13" s="90">
        <v>39.343128480874704</v>
      </c>
      <c r="E13" s="77">
        <v>45.434864607338824</v>
      </c>
      <c r="F13" s="77">
        <v>36.69520265713579</v>
      </c>
      <c r="G13" s="89">
        <v>107.216</v>
      </c>
      <c r="H13" s="72"/>
      <c r="I13" s="72"/>
      <c r="J13" s="71"/>
    </row>
    <row r="14" spans="2:10" ht="14.25">
      <c r="B14" s="5">
        <v>2012</v>
      </c>
      <c r="C14" s="89">
        <v>46.96866764372134</v>
      </c>
      <c r="D14" s="90">
        <v>44.28840200630503</v>
      </c>
      <c r="E14" s="77">
        <v>42.77227931966864</v>
      </c>
      <c r="F14" s="77">
        <v>40.33148045851966</v>
      </c>
      <c r="G14" s="89">
        <v>109.811</v>
      </c>
      <c r="H14" s="72"/>
      <c r="I14" s="72"/>
      <c r="J14" s="71"/>
    </row>
    <row r="15" spans="2:10" ht="14.25">
      <c r="B15" s="5">
        <v>2013</v>
      </c>
      <c r="C15" s="89">
        <v>49.04567806021717</v>
      </c>
      <c r="D15" s="90">
        <v>40.706958100900394</v>
      </c>
      <c r="E15" s="77">
        <v>44.41095119364805</v>
      </c>
      <c r="F15" s="77">
        <v>36.86022501801984</v>
      </c>
      <c r="G15" s="89">
        <v>110.436</v>
      </c>
      <c r="H15" s="72"/>
      <c r="I15" s="72"/>
      <c r="J15" s="71"/>
    </row>
    <row r="16" spans="2:10" ht="14.25">
      <c r="B16" s="5">
        <v>2014</v>
      </c>
      <c r="C16" s="89">
        <v>45.97090939762385</v>
      </c>
      <c r="D16" s="90">
        <v>54.624789769794425</v>
      </c>
      <c r="E16" s="77">
        <v>40.96717824658585</v>
      </c>
      <c r="F16" s="77">
        <v>48.67912182953502</v>
      </c>
      <c r="G16" s="89">
        <v>112.214</v>
      </c>
      <c r="H16" s="72"/>
      <c r="I16" s="72"/>
      <c r="J16" s="71"/>
    </row>
    <row r="17" spans="2:10" ht="14.25">
      <c r="B17" s="5">
        <v>2015</v>
      </c>
      <c r="C17" s="89">
        <v>49.20792079207921</v>
      </c>
      <c r="D17" s="90">
        <v>52.80686174666928</v>
      </c>
      <c r="E17" s="77">
        <v>42.668540304943555</v>
      </c>
      <c r="F17" s="77">
        <v>45.78920776465782</v>
      </c>
      <c r="G17" s="89">
        <v>115.326</v>
      </c>
      <c r="H17" s="72"/>
      <c r="I17" s="72"/>
      <c r="J17" s="71"/>
    </row>
    <row r="18" spans="2:11" ht="14.25">
      <c r="B18" s="15" t="s">
        <v>91</v>
      </c>
      <c r="C18" s="18" t="s">
        <v>90</v>
      </c>
      <c r="D18" s="56" t="s">
        <v>90</v>
      </c>
      <c r="E18" s="13">
        <v>10.732641713270464</v>
      </c>
      <c r="F18" s="13">
        <v>74.90607817208547</v>
      </c>
      <c r="G18" s="18" t="s">
        <v>90</v>
      </c>
      <c r="I18" s="72"/>
      <c r="J18" s="72"/>
      <c r="K18" s="71"/>
    </row>
    <row r="20" ht="14.25">
      <c r="B20" s="106" t="s">
        <v>92</v>
      </c>
    </row>
    <row r="22" ht="14.25">
      <c r="A22" s="3"/>
    </row>
    <row r="29" ht="14.25">
      <c r="A29" s="69"/>
    </row>
    <row r="38" ht="14.25">
      <c r="B38" s="85"/>
    </row>
    <row r="55" spans="2:7" ht="14.25">
      <c r="B55" s="10"/>
      <c r="C55" s="131" t="s">
        <v>10</v>
      </c>
      <c r="D55" s="132"/>
      <c r="E55" s="133" t="s">
        <v>18</v>
      </c>
      <c r="F55" s="133"/>
      <c r="G55" s="105" t="s">
        <v>64</v>
      </c>
    </row>
    <row r="56" spans="2:7" ht="14.25">
      <c r="B56" s="9"/>
      <c r="C56" s="48">
        <v>2010</v>
      </c>
      <c r="D56" s="50">
        <v>2015</v>
      </c>
      <c r="E56" s="49">
        <v>2010</v>
      </c>
      <c r="F56" s="49">
        <v>2015</v>
      </c>
      <c r="G56" s="48">
        <v>2010</v>
      </c>
    </row>
    <row r="57" spans="2:7" ht="14.25">
      <c r="B57" s="14" t="s">
        <v>55</v>
      </c>
      <c r="C57" s="46">
        <v>7897.97</v>
      </c>
      <c r="D57" s="51">
        <v>16050.08</v>
      </c>
      <c r="E57" s="47">
        <v>2576</v>
      </c>
      <c r="F57" s="47">
        <v>6475.69</v>
      </c>
      <c r="G57" s="46">
        <v>70</v>
      </c>
    </row>
    <row r="58" spans="2:7" ht="14.25">
      <c r="B58" s="4" t="s">
        <v>20</v>
      </c>
      <c r="C58" s="16">
        <v>0</v>
      </c>
      <c r="D58" s="52">
        <v>0</v>
      </c>
      <c r="E58" s="11">
        <v>315.31</v>
      </c>
      <c r="F58" s="11">
        <v>1122.84</v>
      </c>
      <c r="G58" s="16">
        <v>38.19</v>
      </c>
    </row>
    <row r="59" spans="2:7" ht="14.25">
      <c r="B59" s="5" t="s">
        <v>21</v>
      </c>
      <c r="C59" s="17">
        <v>7.49</v>
      </c>
      <c r="D59" s="53">
        <v>112</v>
      </c>
      <c r="E59" s="12">
        <v>1.27</v>
      </c>
      <c r="F59" s="12">
        <v>47.7</v>
      </c>
      <c r="G59" s="17">
        <v>8.13</v>
      </c>
    </row>
    <row r="60" spans="2:7" ht="14.25">
      <c r="B60" s="5" t="s">
        <v>22</v>
      </c>
      <c r="C60" s="17">
        <v>84.62</v>
      </c>
      <c r="D60" s="73">
        <v>1503</v>
      </c>
      <c r="E60" s="12">
        <v>14.53</v>
      </c>
      <c r="F60" s="12">
        <v>297.4</v>
      </c>
      <c r="G60" s="17">
        <v>98.82</v>
      </c>
    </row>
    <row r="61" spans="2:7" ht="14.25">
      <c r="B61" s="5" t="s">
        <v>23</v>
      </c>
      <c r="C61" s="17">
        <v>0</v>
      </c>
      <c r="D61" s="53" t="s">
        <v>7</v>
      </c>
      <c r="E61" s="12">
        <v>1443.37</v>
      </c>
      <c r="F61" s="76">
        <v>2175.98</v>
      </c>
      <c r="G61" s="17">
        <v>35.05</v>
      </c>
    </row>
    <row r="62" spans="2:7" ht="14.25">
      <c r="B62" s="5" t="s">
        <v>24</v>
      </c>
      <c r="C62" s="17">
        <v>1744.16</v>
      </c>
      <c r="D62" s="73">
        <v>1998.19</v>
      </c>
      <c r="E62" s="12">
        <v>269.91</v>
      </c>
      <c r="F62" s="12">
        <v>674.19</v>
      </c>
      <c r="G62" s="17">
        <v>739.65</v>
      </c>
    </row>
    <row r="63" spans="2:7" ht="14.25">
      <c r="B63" s="5" t="s">
        <v>25</v>
      </c>
      <c r="C63" s="17">
        <v>422.88</v>
      </c>
      <c r="D63" s="73">
        <v>1120</v>
      </c>
      <c r="E63" s="12">
        <v>50.09</v>
      </c>
      <c r="F63" s="12">
        <v>20.21</v>
      </c>
      <c r="G63" s="17">
        <v>421.07</v>
      </c>
    </row>
    <row r="64" spans="2:7" ht="14.25">
      <c r="B64" s="5" t="s">
        <v>26</v>
      </c>
      <c r="C64" s="17">
        <v>28.12</v>
      </c>
      <c r="D64" s="53">
        <v>40</v>
      </c>
      <c r="E64" s="12">
        <v>11.8</v>
      </c>
      <c r="F64" s="12">
        <v>0</v>
      </c>
      <c r="G64" s="17">
        <v>0.37</v>
      </c>
    </row>
    <row r="65" spans="2:7" ht="14.25">
      <c r="B65" s="5" t="s">
        <v>27</v>
      </c>
      <c r="C65" s="17">
        <v>0</v>
      </c>
      <c r="D65" s="53">
        <v>0</v>
      </c>
      <c r="E65" s="12">
        <v>0.14</v>
      </c>
      <c r="F65" s="12" t="s">
        <v>7</v>
      </c>
      <c r="G65" s="17">
        <v>0.08</v>
      </c>
    </row>
    <row r="66" spans="2:7" ht="14.25">
      <c r="B66" s="5" t="s">
        <v>28</v>
      </c>
      <c r="C66" s="17">
        <v>184.09</v>
      </c>
      <c r="D66" s="53">
        <v>350</v>
      </c>
      <c r="E66" s="12">
        <v>13.29</v>
      </c>
      <c r="F66" s="12">
        <v>28.26</v>
      </c>
      <c r="G66" s="17">
        <v>4.84</v>
      </c>
    </row>
    <row r="67" spans="2:7" ht="14.25">
      <c r="B67" s="5" t="s">
        <v>29</v>
      </c>
      <c r="C67" s="17">
        <v>449.37</v>
      </c>
      <c r="D67" s="53">
        <v>1050</v>
      </c>
      <c r="E67" s="12">
        <v>143.7</v>
      </c>
      <c r="F67" s="12">
        <v>310.01</v>
      </c>
      <c r="G67" s="17">
        <v>231.25</v>
      </c>
    </row>
    <row r="68" spans="2:7" ht="14.25">
      <c r="B68" s="5" t="s">
        <v>30</v>
      </c>
      <c r="C68" s="17" t="s">
        <v>7</v>
      </c>
      <c r="D68" s="53">
        <v>245.64</v>
      </c>
      <c r="E68" s="12" t="s">
        <v>7</v>
      </c>
      <c r="F68" s="12">
        <v>7.72</v>
      </c>
      <c r="G68" s="17" t="s">
        <v>7</v>
      </c>
    </row>
    <row r="69" spans="2:7" ht="14.25">
      <c r="B69" s="5" t="s">
        <v>31</v>
      </c>
      <c r="C69" s="17">
        <v>539.24</v>
      </c>
      <c r="D69" s="53">
        <v>510</v>
      </c>
      <c r="E69" s="12">
        <v>816.2</v>
      </c>
      <c r="F69" s="76">
        <v>1669.98</v>
      </c>
      <c r="G69" s="17">
        <v>1.63</v>
      </c>
    </row>
    <row r="70" spans="2:7" ht="14.25">
      <c r="B70" s="5" t="s">
        <v>32</v>
      </c>
      <c r="C70" s="17">
        <v>0</v>
      </c>
      <c r="D70" s="53">
        <v>0</v>
      </c>
      <c r="E70" s="12">
        <v>0.03</v>
      </c>
      <c r="F70" s="12">
        <v>6.38</v>
      </c>
      <c r="G70" s="17">
        <v>0</v>
      </c>
    </row>
    <row r="71" spans="2:7" ht="14.25">
      <c r="B71" s="5" t="s">
        <v>33</v>
      </c>
      <c r="C71" s="17">
        <v>615.14</v>
      </c>
      <c r="D71" s="73">
        <v>1642.54</v>
      </c>
      <c r="E71" s="12">
        <v>8.68</v>
      </c>
      <c r="F71" s="12">
        <v>131.43</v>
      </c>
      <c r="G71" s="17">
        <v>589.21</v>
      </c>
    </row>
    <row r="72" spans="2:7" ht="14.25">
      <c r="B72" s="5" t="s">
        <v>34</v>
      </c>
      <c r="C72" s="17">
        <v>204.71</v>
      </c>
      <c r="D72" s="53">
        <v>275</v>
      </c>
      <c r="E72" s="12">
        <v>43.88</v>
      </c>
      <c r="F72" s="12">
        <v>90.58</v>
      </c>
      <c r="G72" s="17">
        <v>212.58</v>
      </c>
    </row>
    <row r="73" spans="2:7" ht="14.25">
      <c r="B73" s="5" t="s">
        <v>35</v>
      </c>
      <c r="C73" s="17">
        <v>8.39</v>
      </c>
      <c r="D73" s="53" t="s">
        <v>7</v>
      </c>
      <c r="E73" s="12">
        <v>3.61</v>
      </c>
      <c r="F73" s="12" t="s">
        <v>7</v>
      </c>
      <c r="G73" s="17">
        <v>11.19</v>
      </c>
    </row>
    <row r="74" spans="2:7" ht="14.25">
      <c r="B74" s="5" t="s">
        <v>36</v>
      </c>
      <c r="C74" s="17">
        <v>0</v>
      </c>
      <c r="D74" s="53" t="s">
        <v>7</v>
      </c>
      <c r="E74" s="12">
        <v>43.36</v>
      </c>
      <c r="F74" s="12" t="s">
        <v>7</v>
      </c>
      <c r="G74" s="17">
        <v>12.27</v>
      </c>
    </row>
    <row r="75" spans="2:7" ht="14.25">
      <c r="B75" s="5" t="s">
        <v>37</v>
      </c>
      <c r="C75" s="17">
        <v>0</v>
      </c>
      <c r="D75" s="53" t="s">
        <v>7</v>
      </c>
      <c r="E75" s="12">
        <v>0.03</v>
      </c>
      <c r="F75" s="12">
        <v>0.42</v>
      </c>
      <c r="G75" s="17">
        <v>0</v>
      </c>
    </row>
    <row r="76" spans="2:7" ht="14.25">
      <c r="B76" s="5" t="s">
        <v>38</v>
      </c>
      <c r="C76" s="17">
        <v>119.83</v>
      </c>
      <c r="D76" s="53">
        <v>288.6</v>
      </c>
      <c r="E76" s="12">
        <v>1023.71</v>
      </c>
      <c r="F76" s="12">
        <v>160.3</v>
      </c>
      <c r="G76" s="17">
        <v>135.23</v>
      </c>
    </row>
    <row r="77" spans="2:7" ht="14.25">
      <c r="B77" s="5" t="s">
        <v>39</v>
      </c>
      <c r="C77" s="17">
        <v>685.85</v>
      </c>
      <c r="D77" s="53">
        <v>1055</v>
      </c>
      <c r="E77" s="12">
        <v>230.51</v>
      </c>
      <c r="F77" s="12">
        <v>490</v>
      </c>
      <c r="G77" s="17">
        <v>396.57</v>
      </c>
    </row>
    <row r="78" spans="2:7" ht="14.25">
      <c r="B78" s="5" t="s">
        <v>40</v>
      </c>
      <c r="C78" s="17">
        <v>429.4</v>
      </c>
      <c r="D78" s="73">
        <v>1462.33</v>
      </c>
      <c r="E78" s="12">
        <v>33.87</v>
      </c>
      <c r="F78" s="12">
        <v>78.63</v>
      </c>
      <c r="G78" s="17">
        <v>68.82</v>
      </c>
    </row>
    <row r="79" spans="2:7" ht="14.25">
      <c r="B79" s="5" t="s">
        <v>41</v>
      </c>
      <c r="C79" s="17">
        <v>486.01</v>
      </c>
      <c r="D79" s="53">
        <v>1038</v>
      </c>
      <c r="E79" s="12">
        <v>63.9</v>
      </c>
      <c r="F79" s="12">
        <v>65.97</v>
      </c>
      <c r="G79" s="17">
        <v>550.09</v>
      </c>
    </row>
    <row r="80" spans="2:7" ht="14.25">
      <c r="B80" s="5" t="s">
        <v>42</v>
      </c>
      <c r="C80" s="17">
        <v>174.83</v>
      </c>
      <c r="D80" s="53">
        <v>730</v>
      </c>
      <c r="E80" s="12">
        <v>3.14</v>
      </c>
      <c r="F80" s="12">
        <v>8.7</v>
      </c>
      <c r="G80" s="17">
        <v>165.14</v>
      </c>
    </row>
    <row r="81" spans="2:7" ht="14.25">
      <c r="B81" s="5" t="s">
        <v>43</v>
      </c>
      <c r="C81" s="17">
        <v>64.62</v>
      </c>
      <c r="D81" s="53">
        <v>115</v>
      </c>
      <c r="E81" s="12">
        <v>45.09</v>
      </c>
      <c r="F81" s="12">
        <v>180.7</v>
      </c>
      <c r="G81" s="17">
        <v>41.75</v>
      </c>
    </row>
    <row r="82" spans="2:7" ht="14.25">
      <c r="B82" s="5" t="s">
        <v>44</v>
      </c>
      <c r="C82" s="17">
        <v>86.88</v>
      </c>
      <c r="D82" s="53">
        <v>100</v>
      </c>
      <c r="E82" s="12">
        <v>4.19</v>
      </c>
      <c r="F82" s="12">
        <v>44.86</v>
      </c>
      <c r="G82" s="17">
        <v>37.76</v>
      </c>
    </row>
    <row r="83" spans="2:7" ht="14.25">
      <c r="B83" s="5" t="s">
        <v>45</v>
      </c>
      <c r="C83" s="17">
        <v>176.63</v>
      </c>
      <c r="D83" s="53">
        <v>302</v>
      </c>
      <c r="E83" s="12">
        <v>10.77</v>
      </c>
      <c r="F83" s="12">
        <v>65.26</v>
      </c>
      <c r="G83" s="17">
        <v>108.64</v>
      </c>
    </row>
    <row r="84" spans="2:7" ht="14.25">
      <c r="B84" s="6" t="s">
        <v>46</v>
      </c>
      <c r="C84" s="19">
        <v>1385.71</v>
      </c>
      <c r="D84" s="74">
        <v>1660</v>
      </c>
      <c r="E84" s="20">
        <v>697.02</v>
      </c>
      <c r="F84" s="20">
        <v>381.3</v>
      </c>
      <c r="G84" s="19">
        <v>117.49</v>
      </c>
    </row>
    <row r="85" spans="2:7" ht="14.25">
      <c r="B85" s="7" t="s">
        <v>47</v>
      </c>
      <c r="C85" s="24">
        <v>0</v>
      </c>
      <c r="D85" s="54">
        <v>342.88</v>
      </c>
      <c r="E85" s="25">
        <v>550.57</v>
      </c>
      <c r="F85" s="75">
        <v>6548.33</v>
      </c>
      <c r="G85" s="24">
        <v>60.04</v>
      </c>
    </row>
    <row r="86" spans="2:7" ht="14.25">
      <c r="B86" s="21" t="s">
        <v>48</v>
      </c>
      <c r="C86" s="22">
        <v>45.04</v>
      </c>
      <c r="D86" s="55">
        <v>94.9</v>
      </c>
      <c r="E86" s="23">
        <v>13.99</v>
      </c>
      <c r="F86" s="23">
        <v>481.07</v>
      </c>
      <c r="G86" s="22">
        <v>0.75</v>
      </c>
    </row>
    <row r="87" spans="2:7" ht="14.25">
      <c r="B87" s="15" t="s">
        <v>49</v>
      </c>
      <c r="C87" s="18">
        <v>0</v>
      </c>
      <c r="D87" s="56">
        <v>160</v>
      </c>
      <c r="E87" s="13" t="s">
        <v>7</v>
      </c>
      <c r="F87" s="13">
        <v>89.55</v>
      </c>
      <c r="G87" s="18" t="s">
        <v>7</v>
      </c>
    </row>
    <row r="89" ht="14.25">
      <c r="B89" s="1" t="s">
        <v>54</v>
      </c>
    </row>
    <row r="90" ht="14.25">
      <c r="B90" s="1" t="s">
        <v>19</v>
      </c>
    </row>
  </sheetData>
  <mergeCells count="4">
    <mergeCell ref="C55:D55"/>
    <mergeCell ref="E55:F55"/>
    <mergeCell ref="B5:B6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J2:AO67"/>
  <sheetViews>
    <sheetView tabSelected="1" workbookViewId="0" topLeftCell="AI1">
      <selection activeCell="AI1" sqref="AI1"/>
    </sheetView>
  </sheetViews>
  <sheetFormatPr defaultColWidth="9.00390625" defaultRowHeight="14.25"/>
  <cols>
    <col min="1" max="16384" width="9.00390625" style="66" customWidth="1"/>
  </cols>
  <sheetData>
    <row r="2" ht="14.25">
      <c r="AJ2" s="104" t="s">
        <v>86</v>
      </c>
    </row>
    <row r="3" ht="14.25">
      <c r="AJ3" s="66" t="s">
        <v>85</v>
      </c>
    </row>
    <row r="32" ht="14.25">
      <c r="AJ32" s="106" t="s">
        <v>88</v>
      </c>
    </row>
    <row r="56" spans="36:41" ht="36">
      <c r="AJ56" s="99"/>
      <c r="AK56" s="101" t="s">
        <v>80</v>
      </c>
      <c r="AL56" s="101" t="s">
        <v>81</v>
      </c>
      <c r="AM56" s="101" t="s">
        <v>82</v>
      </c>
      <c r="AN56" s="101" t="s">
        <v>83</v>
      </c>
      <c r="AO56" s="101"/>
    </row>
    <row r="57" spans="36:41" ht="14.25">
      <c r="AJ57" s="100">
        <v>2005</v>
      </c>
      <c r="AK57" s="102">
        <v>38.53293811541936</v>
      </c>
      <c r="AL57" s="102">
        <v>26.179311915968423</v>
      </c>
      <c r="AM57" s="102">
        <v>38.53293811541936</v>
      </c>
      <c r="AN57" s="102">
        <v>26.1793119159684</v>
      </c>
      <c r="AO57" s="103"/>
    </row>
    <row r="58" spans="36:41" ht="14.25">
      <c r="AJ58" s="100">
        <v>2006</v>
      </c>
      <c r="AK58" s="102">
        <v>40.64467836309524</v>
      </c>
      <c r="AL58" s="102">
        <v>31.599939417054518</v>
      </c>
      <c r="AM58" s="102">
        <v>39.70951918625884</v>
      </c>
      <c r="AN58" s="102">
        <v>30.87288302188903</v>
      </c>
      <c r="AO58" s="103"/>
    </row>
    <row r="59" spans="36:41" ht="14.25">
      <c r="AJ59" s="100">
        <v>2007</v>
      </c>
      <c r="AK59" s="102">
        <v>43.33986687297546</v>
      </c>
      <c r="AL59" s="102">
        <v>28.70335601206964</v>
      </c>
      <c r="AM59" s="102">
        <v>41.18780410831596</v>
      </c>
      <c r="AN59" s="102">
        <v>27.278076514202557</v>
      </c>
      <c r="AO59" s="103"/>
    </row>
    <row r="60" spans="36:41" ht="14.25">
      <c r="AJ60" s="100">
        <v>2008</v>
      </c>
      <c r="AK60" s="102">
        <v>44.14796470874764</v>
      </c>
      <c r="AL60" s="102">
        <v>34.798695096613045</v>
      </c>
      <c r="AM60" s="102">
        <v>41.900028196030604</v>
      </c>
      <c r="AN60" s="102">
        <v>33.026806906100745</v>
      </c>
      <c r="AO60" s="103"/>
    </row>
    <row r="61" spans="36:41" ht="14.25">
      <c r="AJ61" s="100">
        <v>2009</v>
      </c>
      <c r="AK61" s="102">
        <v>38.04863884332138</v>
      </c>
      <c r="AL61" s="102">
        <v>33.76557752085296</v>
      </c>
      <c r="AM61" s="102">
        <v>36.66207901497502</v>
      </c>
      <c r="AN61" s="102">
        <v>32.53510003743709</v>
      </c>
      <c r="AO61" s="103"/>
    </row>
    <row r="62" spans="36:41" ht="14.25">
      <c r="AJ62" s="100">
        <v>2010</v>
      </c>
      <c r="AK62" s="102">
        <v>44.050536845300066</v>
      </c>
      <c r="AL62" s="102">
        <v>36.47052448515141</v>
      </c>
      <c r="AM62" s="102">
        <v>41.59635207299345</v>
      </c>
      <c r="AN62" s="102">
        <v>34.438644461899344</v>
      </c>
      <c r="AO62" s="103"/>
    </row>
    <row r="63" spans="36:41" ht="14.25">
      <c r="AJ63" s="100">
        <v>2011</v>
      </c>
      <c r="AK63" s="102">
        <v>48.713444437404384</v>
      </c>
      <c r="AL63" s="102">
        <v>39.343128480874704</v>
      </c>
      <c r="AM63" s="102">
        <v>45.434864607338824</v>
      </c>
      <c r="AN63" s="102">
        <v>36.69520265713579</v>
      </c>
      <c r="AO63" s="103"/>
    </row>
    <row r="64" spans="36:41" ht="14.25">
      <c r="AJ64" s="100">
        <v>2012</v>
      </c>
      <c r="AK64" s="102">
        <v>46.96866764372134</v>
      </c>
      <c r="AL64" s="102">
        <v>44.28840200630503</v>
      </c>
      <c r="AM64" s="102">
        <v>42.77227931966864</v>
      </c>
      <c r="AN64" s="102">
        <v>40.33148045851966</v>
      </c>
      <c r="AO64" s="103"/>
    </row>
    <row r="65" spans="36:41" ht="14.25">
      <c r="AJ65" s="100">
        <v>2013</v>
      </c>
      <c r="AK65" s="102">
        <v>49.04567806021717</v>
      </c>
      <c r="AL65" s="102">
        <v>40.706958100900394</v>
      </c>
      <c r="AM65" s="102">
        <v>44.41095119364805</v>
      </c>
      <c r="AN65" s="102">
        <v>36.86022501801984</v>
      </c>
      <c r="AO65" s="103"/>
    </row>
    <row r="66" spans="36:41" ht="14.25">
      <c r="AJ66" s="100">
        <v>2014</v>
      </c>
      <c r="AK66" s="102">
        <v>45.97090939762385</v>
      </c>
      <c r="AL66" s="102">
        <v>54.624789769794425</v>
      </c>
      <c r="AM66" s="102">
        <v>40.96717824658585</v>
      </c>
      <c r="AN66" s="102">
        <v>48.67912182953502</v>
      </c>
      <c r="AO66" s="103"/>
    </row>
    <row r="67" spans="36:41" ht="14.25">
      <c r="AJ67" s="100">
        <v>2015</v>
      </c>
      <c r="AK67" s="102">
        <v>49.20792079207921</v>
      </c>
      <c r="AL67" s="102">
        <v>52.80686174666928</v>
      </c>
      <c r="AM67" s="102">
        <v>42.668540304943555</v>
      </c>
      <c r="AN67" s="102">
        <v>45.78920776465782</v>
      </c>
      <c r="AO67" s="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Annamaria Szirony</cp:lastModifiedBy>
  <cp:lastPrinted>2014-12-15T11:27:38Z</cp:lastPrinted>
  <dcterms:created xsi:type="dcterms:W3CDTF">2014-10-17T23:51:07Z</dcterms:created>
  <dcterms:modified xsi:type="dcterms:W3CDTF">2018-09-04T13:34:28Z</dcterms:modified>
  <cp:category/>
  <cp:version/>
  <cp:contentType/>
  <cp:contentStatus/>
</cp:coreProperties>
</file>