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Anton\Desktop\WORK2303\Partners\ASEAN\"/>
    </mc:Choice>
  </mc:AlternateContent>
  <xr:revisionPtr revIDLastSave="0" documentId="13_ncr:1_{EDDBE3F6-52F7-4D0E-937C-862B76068D5C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Figure1" sheetId="3" r:id="rId1"/>
    <sheet name="Figure2" sheetId="4" r:id="rId2"/>
    <sheet name="Figure3" sheetId="5" r:id="rId3"/>
    <sheet name="Figure4" sheetId="14" r:id="rId4"/>
    <sheet name="Table1" sheetId="17" r:id="rId5"/>
    <sheet name="Figure5" sheetId="7" r:id="rId6"/>
    <sheet name="Figure6" sheetId="15" r:id="rId7"/>
    <sheet name="Figure7" sheetId="16" r:id="rId8"/>
    <sheet name="Table2" sheetId="8" r:id="rId9"/>
    <sheet name="Table3" sheetId="9" r:id="rId10"/>
    <sheet name="Figure8" sheetId="10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" i="10" l="1"/>
  <c r="P4" i="10"/>
  <c r="O5" i="10"/>
  <c r="P5" i="10"/>
  <c r="O6" i="10"/>
  <c r="P6" i="10"/>
  <c r="O7" i="10"/>
  <c r="P7" i="10"/>
  <c r="O8" i="10"/>
  <c r="P8" i="10"/>
  <c r="O9" i="10"/>
  <c r="P9" i="10"/>
  <c r="O10" i="10"/>
  <c r="P10" i="10"/>
  <c r="O11" i="10"/>
  <c r="P11" i="10"/>
  <c r="O12" i="10"/>
  <c r="P12" i="10"/>
  <c r="O13" i="10"/>
  <c r="P13" i="10"/>
  <c r="O14" i="10"/>
  <c r="P14" i="10"/>
  <c r="O15" i="10"/>
  <c r="P15" i="10"/>
  <c r="O16" i="10"/>
  <c r="P16" i="10"/>
  <c r="O17" i="10"/>
  <c r="P17" i="10"/>
  <c r="O18" i="10"/>
  <c r="P18" i="10"/>
  <c r="O19" i="10"/>
  <c r="P19" i="10"/>
  <c r="O20" i="10"/>
  <c r="P20" i="10"/>
  <c r="O21" i="10"/>
  <c r="P21" i="10"/>
  <c r="O22" i="10"/>
  <c r="P22" i="10"/>
  <c r="O23" i="10"/>
  <c r="P23" i="10"/>
  <c r="O24" i="10"/>
  <c r="P24" i="10"/>
  <c r="O25" i="10"/>
  <c r="P25" i="10"/>
  <c r="O26" i="10"/>
  <c r="P26" i="10"/>
  <c r="O27" i="10"/>
  <c r="P27" i="10"/>
  <c r="O28" i="10"/>
  <c r="P28" i="10"/>
  <c r="O29" i="10"/>
  <c r="P29" i="10"/>
  <c r="O30" i="10"/>
  <c r="P30" i="10"/>
  <c r="B5" i="9"/>
  <c r="C5" i="9"/>
  <c r="D5" i="9"/>
  <c r="E5" i="9" s="1"/>
  <c r="B6" i="9"/>
  <c r="C6" i="9"/>
  <c r="D6" i="9"/>
  <c r="E6" i="9" s="1"/>
  <c r="B7" i="9"/>
  <c r="C7" i="9"/>
  <c r="D7" i="9"/>
  <c r="E7" i="9" s="1"/>
  <c r="B8" i="9"/>
  <c r="C8" i="9"/>
  <c r="D8" i="9"/>
  <c r="E8" i="9" s="1"/>
  <c r="B9" i="9"/>
  <c r="C9" i="9"/>
  <c r="D9" i="9"/>
  <c r="E9" i="9" s="1"/>
  <c r="B10" i="9"/>
  <c r="C10" i="9"/>
  <c r="D10" i="9"/>
  <c r="E10" i="9"/>
  <c r="B11" i="9"/>
  <c r="C11" i="9"/>
  <c r="D11" i="9"/>
  <c r="E11" i="9" s="1"/>
  <c r="B12" i="9"/>
  <c r="C12" i="9"/>
  <c r="D12" i="9"/>
  <c r="E12" i="9" s="1"/>
  <c r="B13" i="9"/>
  <c r="C13" i="9"/>
  <c r="D13" i="9"/>
  <c r="E13" i="9" s="1"/>
  <c r="B14" i="9"/>
  <c r="C14" i="9"/>
  <c r="D14" i="9"/>
  <c r="E14" i="9"/>
  <c r="B15" i="9"/>
  <c r="C15" i="9"/>
  <c r="D15" i="9"/>
  <c r="E15" i="9" s="1"/>
  <c r="B16" i="9"/>
  <c r="C16" i="9"/>
  <c r="D16" i="9"/>
  <c r="E16" i="9" s="1"/>
  <c r="B17" i="9"/>
  <c r="C17" i="9"/>
  <c r="D17" i="9"/>
  <c r="E17" i="9" s="1"/>
  <c r="B18" i="9"/>
  <c r="C18" i="9"/>
  <c r="D18" i="9"/>
  <c r="E18" i="9"/>
  <c r="B19" i="9"/>
  <c r="C19" i="9"/>
  <c r="D19" i="9"/>
  <c r="E19" i="9" s="1"/>
  <c r="B20" i="9"/>
  <c r="C20" i="9"/>
  <c r="D20" i="9"/>
  <c r="E20" i="9"/>
  <c r="B21" i="9"/>
  <c r="C21" i="9"/>
  <c r="D21" i="9"/>
  <c r="E21" i="9" s="1"/>
  <c r="B22" i="9"/>
  <c r="C22" i="9"/>
  <c r="D22" i="9"/>
  <c r="E22" i="9" s="1"/>
  <c r="B23" i="9"/>
  <c r="C23" i="9"/>
  <c r="D23" i="9"/>
  <c r="E23" i="9" s="1"/>
  <c r="B24" i="9"/>
  <c r="C24" i="9"/>
  <c r="D24" i="9"/>
  <c r="E24" i="9" s="1"/>
  <c r="B25" i="9"/>
  <c r="C25" i="9"/>
  <c r="D25" i="9"/>
  <c r="E25" i="9" s="1"/>
  <c r="B26" i="9"/>
  <c r="C26" i="9"/>
  <c r="D26" i="9"/>
  <c r="E26" i="9"/>
  <c r="B27" i="9"/>
  <c r="C27" i="9"/>
  <c r="D27" i="9"/>
  <c r="E27" i="9" s="1"/>
  <c r="B28" i="9"/>
  <c r="C28" i="9"/>
  <c r="D28" i="9"/>
  <c r="E28" i="9" s="1"/>
  <c r="B29" i="9"/>
  <c r="C29" i="9"/>
  <c r="D29" i="9"/>
  <c r="E29" i="9" s="1"/>
  <c r="B30" i="9"/>
  <c r="C30" i="9"/>
  <c r="D30" i="9"/>
  <c r="E30" i="9" s="1"/>
  <c r="B31" i="9"/>
  <c r="C31" i="9"/>
  <c r="D31" i="9"/>
  <c r="E31" i="9" s="1"/>
  <c r="B5" i="8"/>
  <c r="C5" i="8"/>
  <c r="D5" i="8"/>
  <c r="E5" i="8" s="1"/>
  <c r="B6" i="8"/>
  <c r="C6" i="8"/>
  <c r="D6" i="8"/>
  <c r="E6" i="8" s="1"/>
  <c r="B7" i="8"/>
  <c r="C7" i="8"/>
  <c r="D7" i="8"/>
  <c r="E7" i="8"/>
  <c r="B8" i="8"/>
  <c r="C8" i="8"/>
  <c r="D8" i="8"/>
  <c r="E8" i="8" s="1"/>
  <c r="B9" i="8"/>
  <c r="C9" i="8"/>
  <c r="D9" i="8"/>
  <c r="E9" i="8"/>
  <c r="B10" i="8"/>
  <c r="C10" i="8"/>
  <c r="D10" i="8"/>
  <c r="E10" i="8" s="1"/>
  <c r="B11" i="8"/>
  <c r="C11" i="8"/>
  <c r="D11" i="8"/>
  <c r="E11" i="8" s="1"/>
  <c r="B12" i="8"/>
  <c r="C12" i="8"/>
  <c r="D12" i="8"/>
  <c r="E12" i="8" s="1"/>
  <c r="B13" i="8"/>
  <c r="C13" i="8"/>
  <c r="D13" i="8"/>
  <c r="E13" i="8" s="1"/>
  <c r="B14" i="8"/>
  <c r="C14" i="8"/>
  <c r="D14" i="8"/>
  <c r="E14" i="8" s="1"/>
  <c r="B15" i="8"/>
  <c r="C15" i="8"/>
  <c r="D15" i="8"/>
  <c r="E15" i="8"/>
  <c r="B16" i="8"/>
  <c r="C16" i="8"/>
  <c r="D16" i="8"/>
  <c r="E16" i="8" s="1"/>
  <c r="B17" i="8"/>
  <c r="C17" i="8"/>
  <c r="D17" i="8"/>
  <c r="E17" i="8" s="1"/>
  <c r="B18" i="8"/>
  <c r="C18" i="8"/>
  <c r="D18" i="8"/>
  <c r="E18" i="8" s="1"/>
  <c r="B19" i="8"/>
  <c r="C19" i="8"/>
  <c r="D19" i="8"/>
  <c r="E19" i="8"/>
  <c r="B20" i="8"/>
  <c r="C20" i="8"/>
  <c r="D20" i="8"/>
  <c r="E20" i="8" s="1"/>
  <c r="B21" i="8"/>
  <c r="C21" i="8"/>
  <c r="D21" i="8"/>
  <c r="E21" i="8" s="1"/>
  <c r="B22" i="8"/>
  <c r="C22" i="8"/>
  <c r="D22" i="8"/>
  <c r="E22" i="8" s="1"/>
  <c r="B23" i="8"/>
  <c r="C23" i="8"/>
  <c r="D23" i="8"/>
  <c r="E23" i="8"/>
  <c r="B24" i="8"/>
  <c r="C24" i="8"/>
  <c r="D24" i="8"/>
  <c r="E24" i="8" s="1"/>
  <c r="B25" i="8"/>
  <c r="C25" i="8"/>
  <c r="D25" i="8"/>
  <c r="E25" i="8"/>
  <c r="B26" i="8"/>
  <c r="C26" i="8"/>
  <c r="D26" i="8"/>
  <c r="E26" i="8" s="1"/>
  <c r="B27" i="8"/>
  <c r="C27" i="8"/>
  <c r="D27" i="8"/>
  <c r="E27" i="8"/>
  <c r="B28" i="8"/>
  <c r="C28" i="8"/>
  <c r="D28" i="8"/>
  <c r="E28" i="8" s="1"/>
  <c r="B29" i="8"/>
  <c r="C29" i="8"/>
  <c r="D29" i="8"/>
  <c r="E29" i="8" s="1"/>
  <c r="B30" i="8"/>
  <c r="C30" i="8"/>
  <c r="D30" i="8"/>
  <c r="E30" i="8" s="1"/>
  <c r="B31" i="8"/>
  <c r="C31" i="8"/>
  <c r="D31" i="8"/>
  <c r="E31" i="8"/>
  <c r="Q4" i="16"/>
  <c r="R4" i="16"/>
  <c r="S4" i="16"/>
  <c r="S41" i="16" s="1"/>
  <c r="T4" i="16"/>
  <c r="T41" i="16" s="1"/>
  <c r="U4" i="16"/>
  <c r="U41" i="16" s="1"/>
  <c r="V4" i="16"/>
  <c r="V41" i="16" s="1"/>
  <c r="W4" i="16"/>
  <c r="X4" i="16"/>
  <c r="X41" i="16" s="1"/>
  <c r="Y4" i="16"/>
  <c r="Z4" i="16"/>
  <c r="AA4" i="16"/>
  <c r="P5" i="16"/>
  <c r="Q5" i="16"/>
  <c r="R5" i="16"/>
  <c r="S5" i="16"/>
  <c r="T5" i="16"/>
  <c r="U5" i="16"/>
  <c r="V5" i="16"/>
  <c r="W5" i="16"/>
  <c r="X5" i="16"/>
  <c r="Y5" i="16"/>
  <c r="Z5" i="16"/>
  <c r="AA5" i="16"/>
  <c r="P6" i="16"/>
  <c r="Q6" i="16"/>
  <c r="R6" i="16"/>
  <c r="S6" i="16"/>
  <c r="T6" i="16"/>
  <c r="U6" i="16"/>
  <c r="V6" i="16"/>
  <c r="W6" i="16"/>
  <c r="X6" i="16"/>
  <c r="Y6" i="16"/>
  <c r="Z6" i="16"/>
  <c r="AA6" i="16"/>
  <c r="P7" i="16"/>
  <c r="Q7" i="16"/>
  <c r="R7" i="16"/>
  <c r="S7" i="16"/>
  <c r="T7" i="16"/>
  <c r="U7" i="16"/>
  <c r="V7" i="16"/>
  <c r="W7" i="16"/>
  <c r="X7" i="16"/>
  <c r="Y7" i="16"/>
  <c r="Z7" i="16"/>
  <c r="AA7" i="16"/>
  <c r="P8" i="16"/>
  <c r="Q8" i="16"/>
  <c r="R8" i="16"/>
  <c r="S8" i="16"/>
  <c r="T8" i="16"/>
  <c r="U8" i="16"/>
  <c r="V8" i="16"/>
  <c r="W8" i="16"/>
  <c r="X8" i="16"/>
  <c r="Y8" i="16"/>
  <c r="Z8" i="16"/>
  <c r="AA8" i="16"/>
  <c r="P9" i="16"/>
  <c r="Q9" i="16"/>
  <c r="R9" i="16"/>
  <c r="S9" i="16"/>
  <c r="T9" i="16"/>
  <c r="U9" i="16"/>
  <c r="V9" i="16"/>
  <c r="W9" i="16"/>
  <c r="X9" i="16"/>
  <c r="Y9" i="16"/>
  <c r="Z9" i="16"/>
  <c r="AA9" i="16"/>
  <c r="P10" i="16"/>
  <c r="Q10" i="16"/>
  <c r="R10" i="16"/>
  <c r="S10" i="16"/>
  <c r="T10" i="16"/>
  <c r="U10" i="16"/>
  <c r="V10" i="16"/>
  <c r="W10" i="16"/>
  <c r="X10" i="16"/>
  <c r="Y10" i="16"/>
  <c r="Z10" i="16"/>
  <c r="AA10" i="16"/>
  <c r="Q41" i="16"/>
  <c r="R41" i="16"/>
  <c r="W41" i="16"/>
  <c r="Y41" i="16"/>
  <c r="Z41" i="16"/>
  <c r="AA41" i="16"/>
  <c r="P42" i="16"/>
  <c r="Q42" i="16"/>
  <c r="R42" i="16"/>
  <c r="S42" i="16"/>
  <c r="S46" i="16" s="1"/>
  <c r="S11" i="16" s="1"/>
  <c r="T42" i="16"/>
  <c r="T46" i="16" s="1"/>
  <c r="T11" i="16" s="1"/>
  <c r="U42" i="16"/>
  <c r="V42" i="16"/>
  <c r="V46" i="16" s="1"/>
  <c r="V11" i="16" s="1"/>
  <c r="W42" i="16"/>
  <c r="X42" i="16"/>
  <c r="Y42" i="16"/>
  <c r="Z42" i="16"/>
  <c r="AA42" i="16"/>
  <c r="AA46" i="16" s="1"/>
  <c r="AA11" i="16" s="1"/>
  <c r="P43" i="16"/>
  <c r="Q43" i="16"/>
  <c r="R43" i="16"/>
  <c r="R46" i="16" s="1"/>
  <c r="R11" i="16" s="1"/>
  <c r="S43" i="16"/>
  <c r="T43" i="16"/>
  <c r="U43" i="16"/>
  <c r="V43" i="16"/>
  <c r="W43" i="16"/>
  <c r="X43" i="16"/>
  <c r="X46" i="16" s="1"/>
  <c r="X11" i="16" s="1"/>
  <c r="Y43" i="16"/>
  <c r="Z43" i="16"/>
  <c r="Z46" i="16" s="1"/>
  <c r="Z11" i="16" s="1"/>
  <c r="AA43" i="16"/>
  <c r="P44" i="16"/>
  <c r="Q44" i="16"/>
  <c r="R44" i="16"/>
  <c r="S44" i="16"/>
  <c r="T44" i="16"/>
  <c r="U44" i="16"/>
  <c r="V44" i="16"/>
  <c r="W44" i="16"/>
  <c r="X44" i="16"/>
  <c r="Y44" i="16"/>
  <c r="Z44" i="16"/>
  <c r="AA44" i="16"/>
  <c r="P45" i="16"/>
  <c r="Q45" i="16"/>
  <c r="R45" i="16"/>
  <c r="S45" i="16"/>
  <c r="T45" i="16"/>
  <c r="U45" i="16"/>
  <c r="V45" i="16"/>
  <c r="W45" i="16"/>
  <c r="X45" i="16"/>
  <c r="Y45" i="16"/>
  <c r="Z45" i="16"/>
  <c r="AA45" i="16"/>
  <c r="Q46" i="16"/>
  <c r="Q11" i="16" s="1"/>
  <c r="U46" i="16"/>
  <c r="U11" i="16" s="1"/>
  <c r="Y46" i="16"/>
  <c r="Y11" i="16" s="1"/>
  <c r="Q4" i="15"/>
  <c r="Q41" i="15" s="1"/>
  <c r="R4" i="15"/>
  <c r="R41" i="15" s="1"/>
  <c r="S4" i="15"/>
  <c r="T4" i="15"/>
  <c r="T41" i="15" s="1"/>
  <c r="U4" i="15"/>
  <c r="U41" i="15" s="1"/>
  <c r="V4" i="15"/>
  <c r="W4" i="15"/>
  <c r="X4" i="15"/>
  <c r="Y4" i="15"/>
  <c r="Y41" i="15" s="1"/>
  <c r="Z4" i="15"/>
  <c r="Z41" i="15" s="1"/>
  <c r="AA4" i="15"/>
  <c r="P5" i="15"/>
  <c r="Q5" i="15"/>
  <c r="AB5" i="15" s="1"/>
  <c r="R5" i="15"/>
  <c r="S5" i="15"/>
  <c r="T5" i="15"/>
  <c r="U5" i="15"/>
  <c r="V5" i="15"/>
  <c r="W5" i="15"/>
  <c r="X5" i="15"/>
  <c r="Y5" i="15"/>
  <c r="Z5" i="15"/>
  <c r="AA5" i="15"/>
  <c r="P6" i="15"/>
  <c r="Q6" i="15"/>
  <c r="R6" i="15"/>
  <c r="S6" i="15"/>
  <c r="T6" i="15"/>
  <c r="U6" i="15"/>
  <c r="V6" i="15"/>
  <c r="W6" i="15"/>
  <c r="X6" i="15"/>
  <c r="Y6" i="15"/>
  <c r="Z6" i="15"/>
  <c r="AA6" i="15"/>
  <c r="P7" i="15"/>
  <c r="Q7" i="15"/>
  <c r="AB7" i="15" s="1"/>
  <c r="R7" i="15"/>
  <c r="S7" i="15"/>
  <c r="T7" i="15"/>
  <c r="U7" i="15"/>
  <c r="V7" i="15"/>
  <c r="W7" i="15"/>
  <c r="X7" i="15"/>
  <c r="Y7" i="15"/>
  <c r="Z7" i="15"/>
  <c r="AA7" i="15"/>
  <c r="P8" i="15"/>
  <c r="Q8" i="15"/>
  <c r="R8" i="15"/>
  <c r="S8" i="15"/>
  <c r="T8" i="15"/>
  <c r="U8" i="15"/>
  <c r="V8" i="15"/>
  <c r="W8" i="15"/>
  <c r="X8" i="15"/>
  <c r="Y8" i="15"/>
  <c r="Z8" i="15"/>
  <c r="AA8" i="15"/>
  <c r="AB8" i="15" s="1"/>
  <c r="P9" i="15"/>
  <c r="Q9" i="15"/>
  <c r="R9" i="15"/>
  <c r="S9" i="15"/>
  <c r="T9" i="15"/>
  <c r="U9" i="15"/>
  <c r="V9" i="15"/>
  <c r="W9" i="15"/>
  <c r="X9" i="15"/>
  <c r="Y9" i="15"/>
  <c r="Z9" i="15"/>
  <c r="AA9" i="15"/>
  <c r="P10" i="15"/>
  <c r="Q10" i="15"/>
  <c r="R10" i="15"/>
  <c r="S10" i="15"/>
  <c r="T10" i="15"/>
  <c r="U10" i="15"/>
  <c r="V10" i="15"/>
  <c r="W10" i="15"/>
  <c r="X10" i="15"/>
  <c r="Y10" i="15"/>
  <c r="Z10" i="15"/>
  <c r="AA10" i="15"/>
  <c r="AB10" i="15"/>
  <c r="S41" i="15"/>
  <c r="V41" i="15"/>
  <c r="W41" i="15"/>
  <c r="X41" i="15"/>
  <c r="AA41" i="15"/>
  <c r="P42" i="15"/>
  <c r="Q42" i="15"/>
  <c r="Q46" i="15" s="1"/>
  <c r="Q11" i="15" s="1"/>
  <c r="R42" i="15"/>
  <c r="S42" i="15"/>
  <c r="S46" i="15" s="1"/>
  <c r="S11" i="15" s="1"/>
  <c r="T42" i="15"/>
  <c r="U42" i="15"/>
  <c r="V42" i="15"/>
  <c r="W42" i="15"/>
  <c r="X42" i="15"/>
  <c r="X46" i="15" s="1"/>
  <c r="X11" i="15" s="1"/>
  <c r="Y42" i="15"/>
  <c r="Y46" i="15" s="1"/>
  <c r="Y11" i="15" s="1"/>
  <c r="Z42" i="15"/>
  <c r="AA42" i="15"/>
  <c r="AA46" i="15" s="1"/>
  <c r="P43" i="15"/>
  <c r="Q43" i="15"/>
  <c r="R43" i="15"/>
  <c r="S43" i="15"/>
  <c r="T43" i="15"/>
  <c r="T46" i="15" s="1"/>
  <c r="T11" i="15" s="1"/>
  <c r="U43" i="15"/>
  <c r="V43" i="15"/>
  <c r="W43" i="15"/>
  <c r="X43" i="15"/>
  <c r="Y43" i="15"/>
  <c r="Z43" i="15"/>
  <c r="AA43" i="15"/>
  <c r="AB43" i="15"/>
  <c r="P44" i="15"/>
  <c r="Q44" i="15"/>
  <c r="R44" i="15"/>
  <c r="S44" i="15"/>
  <c r="T44" i="15"/>
  <c r="U44" i="15"/>
  <c r="V44" i="15"/>
  <c r="W44" i="15"/>
  <c r="W46" i="15" s="1"/>
  <c r="W11" i="15" s="1"/>
  <c r="X44" i="15"/>
  <c r="Y44" i="15"/>
  <c r="Z44" i="15"/>
  <c r="AA44" i="15"/>
  <c r="AB44" i="15" s="1"/>
  <c r="P45" i="15"/>
  <c r="Q45" i="15"/>
  <c r="R45" i="15"/>
  <c r="R46" i="15" s="1"/>
  <c r="R11" i="15" s="1"/>
  <c r="S45" i="15"/>
  <c r="T45" i="15"/>
  <c r="U45" i="15"/>
  <c r="V45" i="15"/>
  <c r="W45" i="15"/>
  <c r="X45" i="15"/>
  <c r="Y45" i="15"/>
  <c r="Z45" i="15"/>
  <c r="Z46" i="15" s="1"/>
  <c r="Z11" i="15" s="1"/>
  <c r="AA45" i="15"/>
  <c r="U46" i="15"/>
  <c r="U11" i="15" s="1"/>
  <c r="V46" i="15"/>
  <c r="V11" i="15" s="1"/>
  <c r="Q4" i="7"/>
  <c r="Q41" i="7" s="1"/>
  <c r="R4" i="7"/>
  <c r="S4" i="7"/>
  <c r="T4" i="7"/>
  <c r="U4" i="7"/>
  <c r="V4" i="7"/>
  <c r="W4" i="7"/>
  <c r="X4" i="7"/>
  <c r="Y4" i="7"/>
  <c r="Z4" i="7"/>
  <c r="AA4" i="7"/>
  <c r="P5" i="7"/>
  <c r="Q5" i="7"/>
  <c r="AC5" i="7" s="1"/>
  <c r="R5" i="7"/>
  <c r="S5" i="7"/>
  <c r="T5" i="7"/>
  <c r="U5" i="7"/>
  <c r="V5" i="7"/>
  <c r="W5" i="7"/>
  <c r="X5" i="7"/>
  <c r="Y5" i="7"/>
  <c r="Z5" i="7"/>
  <c r="AA5" i="7"/>
  <c r="AB5" i="7" s="1"/>
  <c r="P6" i="7"/>
  <c r="Q6" i="7"/>
  <c r="R6" i="7"/>
  <c r="S6" i="7"/>
  <c r="T6" i="7"/>
  <c r="U6" i="7"/>
  <c r="V6" i="7"/>
  <c r="W6" i="7"/>
  <c r="X6" i="7"/>
  <c r="Y6" i="7"/>
  <c r="Z6" i="7"/>
  <c r="AA6" i="7"/>
  <c r="AC6" i="7" s="1"/>
  <c r="AB6" i="7"/>
  <c r="P7" i="7"/>
  <c r="Q7" i="7"/>
  <c r="R7" i="7"/>
  <c r="S7" i="7"/>
  <c r="T7" i="7"/>
  <c r="U7" i="7"/>
  <c r="V7" i="7"/>
  <c r="W7" i="7"/>
  <c r="X7" i="7"/>
  <c r="Y7" i="7"/>
  <c r="Z7" i="7"/>
  <c r="AA7" i="7"/>
  <c r="P8" i="7"/>
  <c r="Q8" i="7"/>
  <c r="R8" i="7"/>
  <c r="S8" i="7"/>
  <c r="T8" i="7"/>
  <c r="U8" i="7"/>
  <c r="V8" i="7"/>
  <c r="W8" i="7"/>
  <c r="X8" i="7"/>
  <c r="Y8" i="7"/>
  <c r="Z8" i="7"/>
  <c r="AA8" i="7"/>
  <c r="AC8" i="7" s="1"/>
  <c r="P9" i="7"/>
  <c r="Q9" i="7"/>
  <c r="R9" i="7"/>
  <c r="S9" i="7"/>
  <c r="T9" i="7"/>
  <c r="U9" i="7"/>
  <c r="V9" i="7"/>
  <c r="W9" i="7"/>
  <c r="X9" i="7"/>
  <c r="Y9" i="7"/>
  <c r="Z9" i="7"/>
  <c r="AA9" i="7"/>
  <c r="AB9" i="7" s="1"/>
  <c r="AC9" i="7"/>
  <c r="P10" i="7"/>
  <c r="Q10" i="7"/>
  <c r="R10" i="7"/>
  <c r="S10" i="7"/>
  <c r="T10" i="7"/>
  <c r="U10" i="7"/>
  <c r="V10" i="7"/>
  <c r="W10" i="7"/>
  <c r="X10" i="7"/>
  <c r="Y10" i="7"/>
  <c r="Z10" i="7"/>
  <c r="AA10" i="7"/>
  <c r="AC10" i="7" s="1"/>
  <c r="AB10" i="7"/>
  <c r="P42" i="7"/>
  <c r="Q42" i="7"/>
  <c r="R42" i="7"/>
  <c r="R46" i="7" s="1"/>
  <c r="R11" i="7" s="1"/>
  <c r="S42" i="7"/>
  <c r="S46" i="7" s="1"/>
  <c r="S11" i="7" s="1"/>
  <c r="T42" i="7"/>
  <c r="T46" i="7" s="1"/>
  <c r="T11" i="7" s="1"/>
  <c r="U42" i="7"/>
  <c r="V42" i="7"/>
  <c r="V46" i="7" s="1"/>
  <c r="V11" i="7" s="1"/>
  <c r="W42" i="7"/>
  <c r="X42" i="7"/>
  <c r="Y42" i="7"/>
  <c r="Z42" i="7"/>
  <c r="Z46" i="7" s="1"/>
  <c r="Z11" i="7" s="1"/>
  <c r="AA42" i="7"/>
  <c r="AA46" i="7" s="1"/>
  <c r="P43" i="7"/>
  <c r="Q43" i="7"/>
  <c r="R43" i="7"/>
  <c r="S43" i="7"/>
  <c r="T43" i="7"/>
  <c r="U43" i="7"/>
  <c r="V43" i="7"/>
  <c r="W43" i="7"/>
  <c r="X43" i="7"/>
  <c r="Y43" i="7"/>
  <c r="Z43" i="7"/>
  <c r="AA43" i="7"/>
  <c r="P44" i="7"/>
  <c r="Q44" i="7"/>
  <c r="AB44" i="7" s="1"/>
  <c r="R44" i="7"/>
  <c r="S44" i="7"/>
  <c r="T44" i="7"/>
  <c r="U44" i="7"/>
  <c r="V44" i="7"/>
  <c r="W44" i="7"/>
  <c r="X44" i="7"/>
  <c r="Y44" i="7"/>
  <c r="Z44" i="7"/>
  <c r="AA44" i="7"/>
  <c r="P45" i="7"/>
  <c r="Q45" i="7"/>
  <c r="R45" i="7"/>
  <c r="S45" i="7"/>
  <c r="T45" i="7"/>
  <c r="U45" i="7"/>
  <c r="U46" i="7" s="1"/>
  <c r="U11" i="7" s="1"/>
  <c r="V45" i="7"/>
  <c r="W45" i="7"/>
  <c r="X45" i="7"/>
  <c r="Y45" i="7"/>
  <c r="Z45" i="7"/>
  <c r="AA45" i="7"/>
  <c r="AB45" i="7" s="1"/>
  <c r="Q46" i="7"/>
  <c r="Q11" i="7" s="1"/>
  <c r="X46" i="7"/>
  <c r="X11" i="7" s="1"/>
  <c r="Y46" i="7"/>
  <c r="Y11" i="7" s="1"/>
  <c r="B6" i="17"/>
  <c r="C6" i="17"/>
  <c r="D6" i="17"/>
  <c r="E6" i="17" s="1"/>
  <c r="F6" i="17"/>
  <c r="G6" i="17"/>
  <c r="J6" i="17"/>
  <c r="B7" i="17"/>
  <c r="C7" i="17"/>
  <c r="D7" i="17"/>
  <c r="E7" i="17" s="1"/>
  <c r="F7" i="17"/>
  <c r="H7" i="17" s="1"/>
  <c r="G7" i="17"/>
  <c r="I7" i="17"/>
  <c r="J7" i="17"/>
  <c r="K7" i="17" s="1"/>
  <c r="L7" i="17"/>
  <c r="B8" i="17"/>
  <c r="C8" i="17"/>
  <c r="D8" i="17"/>
  <c r="E8" i="17" s="1"/>
  <c r="F8" i="17"/>
  <c r="L8" i="17" s="1"/>
  <c r="G8" i="17"/>
  <c r="J8" i="17"/>
  <c r="B9" i="17"/>
  <c r="C9" i="17"/>
  <c r="D9" i="17"/>
  <c r="E9" i="17" s="1"/>
  <c r="F9" i="17"/>
  <c r="H9" i="17" s="1"/>
  <c r="G9" i="17"/>
  <c r="I9" i="17"/>
  <c r="J9" i="17"/>
  <c r="K9" i="17" s="1"/>
  <c r="B10" i="17"/>
  <c r="C10" i="17"/>
  <c r="D10" i="17"/>
  <c r="E10" i="17" s="1"/>
  <c r="F10" i="17"/>
  <c r="L10" i="17" s="1"/>
  <c r="G10" i="17"/>
  <c r="J10" i="17"/>
  <c r="B11" i="17"/>
  <c r="C11" i="17"/>
  <c r="D11" i="17"/>
  <c r="E11" i="17" s="1"/>
  <c r="F11" i="17"/>
  <c r="H11" i="17" s="1"/>
  <c r="G11" i="17"/>
  <c r="I11" i="17"/>
  <c r="J11" i="17"/>
  <c r="K11" i="17" s="1"/>
  <c r="B12" i="17"/>
  <c r="C12" i="17"/>
  <c r="D12" i="17"/>
  <c r="E12" i="17" s="1"/>
  <c r="F12" i="17"/>
  <c r="L12" i="17" s="1"/>
  <c r="G12" i="17"/>
  <c r="J12" i="17"/>
  <c r="B13" i="17"/>
  <c r="C13" i="17"/>
  <c r="D13" i="17"/>
  <c r="E13" i="17" s="1"/>
  <c r="F13" i="17"/>
  <c r="H13" i="17" s="1"/>
  <c r="G13" i="17"/>
  <c r="I13" i="17"/>
  <c r="J13" i="17"/>
  <c r="K13" i="17" s="1"/>
  <c r="B14" i="17"/>
  <c r="C14" i="17"/>
  <c r="D14" i="17"/>
  <c r="E14" i="17" s="1"/>
  <c r="F14" i="17"/>
  <c r="L14" i="17" s="1"/>
  <c r="G14" i="17"/>
  <c r="J14" i="17"/>
  <c r="B15" i="17"/>
  <c r="C15" i="17"/>
  <c r="D15" i="17"/>
  <c r="E15" i="17" s="1"/>
  <c r="F15" i="17"/>
  <c r="H15" i="17" s="1"/>
  <c r="G15" i="17"/>
  <c r="I15" i="17"/>
  <c r="J15" i="17"/>
  <c r="K15" i="17" s="1"/>
  <c r="L15" i="17" l="1"/>
  <c r="M14" i="17"/>
  <c r="L13" i="17"/>
  <c r="M12" i="17"/>
  <c r="L11" i="17"/>
  <c r="M10" i="17"/>
  <c r="L9" i="17"/>
  <c r="M8" i="17"/>
  <c r="M6" i="17"/>
  <c r="W46" i="7"/>
  <c r="W11" i="7" s="1"/>
  <c r="AB42" i="7"/>
  <c r="AB8" i="7"/>
  <c r="AB9" i="15"/>
  <c r="L6" i="17"/>
  <c r="AB45" i="15"/>
  <c r="AB6" i="15"/>
  <c r="AB43" i="7"/>
  <c r="I14" i="17"/>
  <c r="K14" i="17"/>
  <c r="W46" i="16"/>
  <c r="W11" i="16" s="1"/>
  <c r="AB7" i="7"/>
  <c r="AB46" i="7"/>
  <c r="AA11" i="7"/>
  <c r="AB46" i="15"/>
  <c r="AA11" i="15"/>
  <c r="AB11" i="15" s="1"/>
  <c r="M15" i="17"/>
  <c r="M13" i="17"/>
  <c r="I12" i="17"/>
  <c r="K12" i="17" s="1"/>
  <c r="M11" i="17"/>
  <c r="I10" i="17"/>
  <c r="K10" i="17" s="1"/>
  <c r="M9" i="17"/>
  <c r="I8" i="17"/>
  <c r="K8" i="17" s="1"/>
  <c r="M7" i="17"/>
  <c r="I6" i="17"/>
  <c r="K6" i="17" s="1"/>
  <c r="AC7" i="7"/>
  <c r="AB42" i="15"/>
  <c r="H12" i="17"/>
  <c r="H10" i="17"/>
  <c r="H8" i="17"/>
  <c r="H14" i="17"/>
  <c r="H6" i="17"/>
  <c r="AB11" i="7" l="1"/>
  <c r="AC11" i="7"/>
  <c r="P6" i="14" l="1"/>
  <c r="P7" i="14"/>
  <c r="Q7" i="14"/>
  <c r="Q18" i="14" s="1"/>
  <c r="R7" i="14"/>
  <c r="R18" i="14" s="1"/>
  <c r="S7" i="14"/>
  <c r="S18" i="14" s="1"/>
  <c r="T7" i="14"/>
  <c r="T18" i="14" s="1"/>
  <c r="U7" i="14"/>
  <c r="U18" i="14" s="1"/>
  <c r="V7" i="14"/>
  <c r="V18" i="14" s="1"/>
  <c r="W7" i="14"/>
  <c r="W18" i="14" s="1"/>
  <c r="X7" i="14"/>
  <c r="X18" i="14" s="1"/>
  <c r="Y7" i="14"/>
  <c r="Y18" i="14" s="1"/>
  <c r="Z7" i="14"/>
  <c r="Z18" i="14" s="1"/>
  <c r="AA7" i="14"/>
  <c r="AA18" i="14" s="1"/>
  <c r="P8" i="14"/>
  <c r="Q8" i="14"/>
  <c r="R8" i="14"/>
  <c r="S8" i="14"/>
  <c r="T8" i="14"/>
  <c r="U8" i="14"/>
  <c r="V8" i="14"/>
  <c r="W8" i="14"/>
  <c r="X8" i="14"/>
  <c r="Y8" i="14"/>
  <c r="Z8" i="14"/>
  <c r="AA8" i="14"/>
  <c r="P9" i="14"/>
  <c r="Q9" i="14"/>
  <c r="R9" i="14"/>
  <c r="S9" i="14"/>
  <c r="T9" i="14"/>
  <c r="U9" i="14"/>
  <c r="V9" i="14"/>
  <c r="W9" i="14"/>
  <c r="X9" i="14"/>
  <c r="Y9" i="14"/>
  <c r="Z9" i="14"/>
  <c r="AA9" i="14"/>
  <c r="P10" i="14"/>
  <c r="P11" i="14"/>
  <c r="Q11" i="14"/>
  <c r="Q19" i="14" s="1"/>
  <c r="R11" i="14"/>
  <c r="R19" i="14" s="1"/>
  <c r="S11" i="14"/>
  <c r="S19" i="14" s="1"/>
  <c r="T11" i="14"/>
  <c r="T19" i="14" s="1"/>
  <c r="U11" i="14"/>
  <c r="U19" i="14" s="1"/>
  <c r="V11" i="14"/>
  <c r="V19" i="14" s="1"/>
  <c r="W11" i="14"/>
  <c r="W19" i="14" s="1"/>
  <c r="X11" i="14"/>
  <c r="X19" i="14" s="1"/>
  <c r="Y11" i="14"/>
  <c r="Y19" i="14" s="1"/>
  <c r="Z11" i="14"/>
  <c r="Z19" i="14" s="1"/>
  <c r="AA11" i="14"/>
  <c r="AA19" i="14" s="1"/>
  <c r="P12" i="14"/>
  <c r="Q12" i="14"/>
  <c r="R12" i="14"/>
  <c r="S12" i="14"/>
  <c r="T12" i="14"/>
  <c r="U12" i="14"/>
  <c r="V12" i="14"/>
  <c r="W12" i="14"/>
  <c r="X12" i="14"/>
  <c r="Y12" i="14"/>
  <c r="Z12" i="14"/>
  <c r="AA12" i="14"/>
  <c r="P13" i="14"/>
  <c r="Q13" i="14"/>
  <c r="R13" i="14"/>
  <c r="S13" i="14"/>
  <c r="T13" i="14"/>
  <c r="U13" i="14"/>
  <c r="V13" i="14"/>
  <c r="W13" i="14"/>
  <c r="X13" i="14"/>
  <c r="Y13" i="14"/>
  <c r="Z13" i="14"/>
  <c r="AA13" i="14"/>
  <c r="P14" i="14"/>
  <c r="P15" i="14"/>
  <c r="Q15" i="14"/>
  <c r="R15" i="14"/>
  <c r="S15" i="14"/>
  <c r="T15" i="14"/>
  <c r="U15" i="14"/>
  <c r="V15" i="14"/>
  <c r="W15" i="14"/>
  <c r="X15" i="14"/>
  <c r="Y15" i="14"/>
  <c r="Z15" i="14"/>
  <c r="AA15" i="14"/>
  <c r="Q5" i="14"/>
  <c r="R5" i="14"/>
  <c r="S5" i="14"/>
  <c r="T5" i="14"/>
  <c r="U5" i="14"/>
  <c r="V5" i="14"/>
  <c r="W5" i="14"/>
  <c r="X5" i="14"/>
  <c r="Y5" i="14"/>
  <c r="Z5" i="14"/>
  <c r="AA5" i="14"/>
  <c r="AA15" i="5"/>
  <c r="Z15" i="5"/>
  <c r="Y15" i="5"/>
  <c r="X15" i="5"/>
  <c r="W15" i="5"/>
  <c r="V15" i="5"/>
  <c r="U15" i="5"/>
  <c r="T15" i="5"/>
  <c r="S15" i="5"/>
  <c r="R15" i="5"/>
  <c r="Q15" i="5"/>
  <c r="AA13" i="5"/>
  <c r="Z13" i="5"/>
  <c r="Y13" i="5"/>
  <c r="X13" i="5"/>
  <c r="W13" i="5"/>
  <c r="V13" i="5"/>
  <c r="U13" i="5"/>
  <c r="T13" i="5"/>
  <c r="S13" i="5"/>
  <c r="R13" i="5"/>
  <c r="Q13" i="5"/>
  <c r="AA12" i="5"/>
  <c r="Z12" i="5"/>
  <c r="Y12" i="5"/>
  <c r="X12" i="5"/>
  <c r="W12" i="5"/>
  <c r="V12" i="5"/>
  <c r="U12" i="5"/>
  <c r="T12" i="5"/>
  <c r="S12" i="5"/>
  <c r="R12" i="5"/>
  <c r="Q12" i="5"/>
  <c r="AA11" i="5"/>
  <c r="AA19" i="5" s="1"/>
  <c r="Z11" i="5"/>
  <c r="Z19" i="5" s="1"/>
  <c r="Y11" i="5"/>
  <c r="Y19" i="5" s="1"/>
  <c r="X11" i="5"/>
  <c r="X19" i="5" s="1"/>
  <c r="W11" i="5"/>
  <c r="W19" i="5" s="1"/>
  <c r="V11" i="5"/>
  <c r="V19" i="5" s="1"/>
  <c r="U11" i="5"/>
  <c r="U19" i="5" s="1"/>
  <c r="T11" i="5"/>
  <c r="T19" i="5" s="1"/>
  <c r="S11" i="5"/>
  <c r="S19" i="5" s="1"/>
  <c r="R11" i="5"/>
  <c r="R19" i="5" s="1"/>
  <c r="Q11" i="5"/>
  <c r="Q19" i="5" s="1"/>
  <c r="AA9" i="5"/>
  <c r="Z9" i="5"/>
  <c r="Y9" i="5"/>
  <c r="X9" i="5"/>
  <c r="W9" i="5"/>
  <c r="V9" i="5"/>
  <c r="U9" i="5"/>
  <c r="T9" i="5"/>
  <c r="S9" i="5"/>
  <c r="R9" i="5"/>
  <c r="Q9" i="5"/>
  <c r="AA8" i="5"/>
  <c r="Z8" i="5"/>
  <c r="Y8" i="5"/>
  <c r="X8" i="5"/>
  <c r="W8" i="5"/>
  <c r="V8" i="5"/>
  <c r="U8" i="5"/>
  <c r="T8" i="5"/>
  <c r="S8" i="5"/>
  <c r="R8" i="5"/>
  <c r="Q8" i="5"/>
  <c r="AA7" i="5"/>
  <c r="AA18" i="5" s="1"/>
  <c r="Z7" i="5"/>
  <c r="Z18" i="5" s="1"/>
  <c r="Y7" i="5"/>
  <c r="Y18" i="5" s="1"/>
  <c r="X7" i="5"/>
  <c r="X18" i="5" s="1"/>
  <c r="W7" i="5"/>
  <c r="W18" i="5" s="1"/>
  <c r="V7" i="5"/>
  <c r="V18" i="5" s="1"/>
  <c r="U7" i="5"/>
  <c r="U18" i="5" s="1"/>
  <c r="T7" i="5"/>
  <c r="T18" i="5" s="1"/>
  <c r="S7" i="5"/>
  <c r="S18" i="5" s="1"/>
  <c r="R7" i="5"/>
  <c r="R18" i="5" s="1"/>
  <c r="Q7" i="5"/>
  <c r="Q18" i="5" s="1"/>
  <c r="AA5" i="5"/>
  <c r="Z5" i="5"/>
  <c r="Y5" i="5"/>
  <c r="X5" i="5"/>
  <c r="W5" i="5"/>
  <c r="V5" i="5"/>
  <c r="U5" i="5"/>
  <c r="T5" i="5"/>
  <c r="S5" i="5"/>
  <c r="R5" i="5"/>
  <c r="Q5" i="5"/>
  <c r="P15" i="5"/>
  <c r="P14" i="5"/>
  <c r="P13" i="5"/>
  <c r="P12" i="5"/>
  <c r="P11" i="5"/>
  <c r="P10" i="5"/>
  <c r="P9" i="5"/>
  <c r="P8" i="5"/>
  <c r="P7" i="5"/>
  <c r="P6" i="5"/>
  <c r="T13" i="4"/>
  <c r="S13" i="4"/>
  <c r="R13" i="4"/>
  <c r="Q13" i="4"/>
  <c r="T12" i="4"/>
  <c r="S12" i="4"/>
  <c r="R12" i="4"/>
  <c r="Q12" i="4"/>
  <c r="T11" i="4"/>
  <c r="S11" i="4"/>
  <c r="R11" i="4"/>
  <c r="Q11" i="4"/>
  <c r="T10" i="4"/>
  <c r="S10" i="4"/>
  <c r="R10" i="4"/>
  <c r="Q10" i="4"/>
  <c r="T9" i="4"/>
  <c r="S9" i="4"/>
  <c r="R9" i="4"/>
  <c r="Q9" i="4"/>
  <c r="T8" i="4"/>
  <c r="S8" i="4"/>
  <c r="R8" i="4"/>
  <c r="Q8" i="4"/>
  <c r="T7" i="4"/>
  <c r="S7" i="4"/>
  <c r="R7" i="4"/>
  <c r="Q7" i="4"/>
  <c r="T6" i="4"/>
  <c r="S6" i="4"/>
  <c r="R6" i="4"/>
  <c r="Q6" i="4"/>
  <c r="T5" i="4"/>
  <c r="S5" i="4"/>
  <c r="R5" i="4"/>
  <c r="Q5" i="4"/>
  <c r="T4" i="4"/>
  <c r="S4" i="4"/>
  <c r="R4" i="4"/>
  <c r="Q4" i="4"/>
  <c r="T3" i="4"/>
  <c r="S3" i="4"/>
  <c r="R3" i="4"/>
  <c r="Q3" i="4"/>
</calcChain>
</file>

<file path=xl/sharedStrings.xml><?xml version="1.0" encoding="utf-8"?>
<sst xmlns="http://schemas.openxmlformats.org/spreadsheetml/2006/main" count="103" uniqueCount="59">
  <si>
    <t>China</t>
  </si>
  <si>
    <t>United States</t>
  </si>
  <si>
    <t>Export</t>
  </si>
  <si>
    <t>Other</t>
  </si>
  <si>
    <t>Country</t>
  </si>
  <si>
    <t>Imports</t>
  </si>
  <si>
    <t>Exports</t>
  </si>
  <si>
    <t>Balance</t>
  </si>
  <si>
    <t>(EUR billion)</t>
  </si>
  <si>
    <t>EUR million</t>
  </si>
  <si>
    <t>(shares of total exports in value)</t>
  </si>
  <si>
    <t>Avg annual growth</t>
  </si>
  <si>
    <t>(EUR million and %)</t>
  </si>
  <si>
    <t>(EUR million)</t>
  </si>
  <si>
    <t>Japan</t>
  </si>
  <si>
    <t>South Korea</t>
  </si>
  <si>
    <t>Import share</t>
  </si>
  <si>
    <t>Export share</t>
  </si>
  <si>
    <t>% of ASEAN in extra-EU</t>
  </si>
  <si>
    <t>Hong Kong</t>
  </si>
  <si>
    <t>Other ASEAN countries</t>
  </si>
  <si>
    <t>(shares of total imports in value)</t>
  </si>
  <si>
    <t>Trade balance</t>
  </si>
  <si>
    <t>Average annual 
growth rate (%)</t>
  </si>
  <si>
    <t>* Other ASEAN countries are Cambodia, Myanmar, Brunei and Laos</t>
  </si>
  <si>
    <t>Total trade (exports+imports)</t>
  </si>
  <si>
    <t>Asean trade in goods export and import shares with main partners, 2018</t>
  </si>
  <si>
    <t>Countries are sorted on the value of total trade (exports + imports)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</si>
  <si>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</si>
  <si>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</si>
  <si>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</si>
  <si>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</si>
  <si>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</si>
  <si>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</si>
  <si>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</si>
  <si>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</si>
  <si>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</si>
  <si>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r>
      <t>Source:</t>
    </r>
    <r>
      <rPr>
        <sz val="12"/>
        <color theme="1"/>
        <rFont val="Arial"/>
        <family val="2"/>
      </rPr>
      <t xml:space="preserve"> UNCTAD Stat</t>
    </r>
  </si>
  <si>
    <r>
      <t>Source:</t>
    </r>
    <r>
      <rPr>
        <sz val="11"/>
        <color theme="1"/>
        <rFont val="Arial"/>
        <family val="2"/>
      </rPr>
      <t xml:space="preserve"> Eurostat (online data code: Comext data code : DS-018995)</t>
    </r>
  </si>
  <si>
    <r>
      <t>Source:</t>
    </r>
    <r>
      <rPr>
        <sz val="12"/>
        <color theme="1"/>
        <rFont val="Arial"/>
        <family val="2"/>
      </rPr>
      <t xml:space="preserve"> Eurostat (online data code: Comext data code : DS-018995)</t>
    </r>
  </si>
  <si>
    <t>EU-27 trade in goods with ASEAN countries, 2009-2019</t>
  </si>
  <si>
    <t>EU-27 exports to ASEAN countries by main product groups, 2019</t>
  </si>
  <si>
    <t>EU-27</t>
  </si>
  <si>
    <t>EU-27 trade in goods exports, imports and balance with ASEAN countries, 2009 and 2019</t>
  </si>
  <si>
    <t>EU-27 exports of goods to ASEAN countries, 2009-2019</t>
  </si>
  <si>
    <t>EU-27 exports of goods to ASEAN countries - details, 2009-2019</t>
  </si>
  <si>
    <t>EU-27 imports of goods from ASEAN countries, 2009-2019</t>
  </si>
  <si>
    <t>EU-27 imports of goods from ASEAN countries - details, 2009-2019</t>
  </si>
  <si>
    <t>EU-27 trade in goods balance with ASEAN countries, 2009-2019</t>
  </si>
  <si>
    <t>EU-27 trade in goods balance with ASEAN countries - details, 2009-2019</t>
  </si>
  <si>
    <t>2019-2007</t>
  </si>
  <si>
    <t>Exports of goods to ASEAN by Member State, 2019</t>
  </si>
  <si>
    <t>Imports of goods from ASEAN by Member State, 2019</t>
  </si>
  <si>
    <t>Trade in goods balance with ASEAN by Member State, 2019</t>
  </si>
  <si>
    <t>(%)</t>
  </si>
  <si>
    <t>2019-2009</t>
  </si>
  <si>
    <t xml:space="preserve">Absolute </t>
  </si>
  <si>
    <t>growth</t>
  </si>
  <si>
    <t>EU-27 imports from ASEAN countries by main product groups,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</si>
</sst>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0.0"/>
    <numFmt numFmtId="166" formatCode="#,##0.0_i"/>
    <numFmt numFmtId="167" formatCode="#,##0.000000000"/>
    <numFmt numFmtId="168" formatCode="#,##0_i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11"/>
      <color theme="5"/>
      <name val="Britannic Bold"/>
      <family val="2"/>
    </font>
    <font>
      <sz val="11"/>
      <color theme="4"/>
      <name val="Britannic Bold"/>
      <family val="2"/>
    </font>
    <font>
      <sz val="10"/>
      <name val="Arial"/>
      <family val="2"/>
    </font>
    <font>
      <sz val="11"/>
      <name val="Calibri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i/>
      <sz val="11"/>
      <color theme="1"/>
      <name val="Arial"/>
      <family val="2"/>
    </font>
    <font>
      <i/>
      <sz val="12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/>
    <xf numFmtId="166" fontId="18" fillId="0" borderId="0" applyFill="0" applyBorder="0" applyProtection="0">
      <alignment horizontal="right"/>
    </xf>
    <xf numFmtId="9" fontId="1" fillId="0" borderId="0" applyFont="0" applyFill="0" applyBorder="0" applyAlignment="0" applyProtection="0"/>
    <xf numFmtId="0" fontId="26" fillId="0" borderId="0"/>
    <xf numFmtId="0" fontId="26" fillId="0" borderId="0"/>
  </cellStyleXfs>
  <cellXfs count="55">
    <xf numFmtId="0" fontId="0" fillId="0" borderId="0" xfId="0"/>
    <xf numFmtId="0" fontId="18" fillId="0" borderId="0" xfId="0" applyFont="1"/>
    <xf numFmtId="0" fontId="20" fillId="0" borderId="0" xfId="0" applyFont="1"/>
    <xf numFmtId="0" fontId="21" fillId="0" borderId="0" xfId="0" applyFont="1" applyAlignment="1">
      <alignment horizontal="left" vertical="center" readingOrder="1"/>
    </xf>
    <xf numFmtId="0" fontId="22" fillId="0" borderId="0" xfId="0" applyFont="1" applyAlignment="1">
      <alignment horizontal="left" vertical="center" readingOrder="1"/>
    </xf>
    <xf numFmtId="3" fontId="18" fillId="0" borderId="0" xfId="0" applyNumberFormat="1" applyFont="1"/>
    <xf numFmtId="165" fontId="18" fillId="0" borderId="0" xfId="0" applyNumberFormat="1" applyFont="1"/>
    <xf numFmtId="0" fontId="18" fillId="0" borderId="0" xfId="0" applyFont="1" applyAlignment="1">
      <alignment horizontal="left" indent="2"/>
    </xf>
    <xf numFmtId="0" fontId="19" fillId="33" borderId="10" xfId="0" applyFont="1" applyFill="1" applyBorder="1" applyAlignment="1">
      <alignment horizontal="left"/>
    </xf>
    <xf numFmtId="0" fontId="19" fillId="0" borderId="12" xfId="0" applyFont="1" applyBorder="1" applyAlignment="1">
      <alignment horizontal="left"/>
    </xf>
    <xf numFmtId="0" fontId="23" fillId="0" borderId="12" xfId="0" applyFont="1" applyBorder="1"/>
    <xf numFmtId="0" fontId="19" fillId="0" borderId="13" xfId="0" applyFont="1" applyBorder="1" applyAlignment="1">
      <alignment horizontal="left"/>
    </xf>
    <xf numFmtId="0" fontId="23" fillId="0" borderId="13" xfId="0" applyFont="1" applyBorder="1"/>
    <xf numFmtId="0" fontId="19" fillId="0" borderId="14" xfId="0" applyFont="1" applyBorder="1" applyAlignment="1">
      <alignment horizontal="left"/>
    </xf>
    <xf numFmtId="0" fontId="23" fillId="0" borderId="14" xfId="0" applyFont="1" applyBorder="1"/>
    <xf numFmtId="164" fontId="18" fillId="0" borderId="17" xfId="0" applyNumberFormat="1" applyFont="1" applyBorder="1"/>
    <xf numFmtId="164" fontId="18" fillId="0" borderId="18" xfId="0" applyNumberFormat="1" applyFont="1" applyBorder="1"/>
    <xf numFmtId="164" fontId="18" fillId="0" borderId="19" xfId="0" applyNumberFormat="1" applyFont="1" applyBorder="1"/>
    <xf numFmtId="3" fontId="18" fillId="0" borderId="17" xfId="0" applyNumberFormat="1" applyFont="1" applyBorder="1"/>
    <xf numFmtId="3" fontId="18" fillId="0" borderId="18" xfId="0" applyNumberFormat="1" applyFont="1" applyBorder="1"/>
    <xf numFmtId="3" fontId="18" fillId="0" borderId="19" xfId="0" applyNumberFormat="1" applyFont="1" applyBorder="1"/>
    <xf numFmtId="0" fontId="18" fillId="33" borderId="16" xfId="0" applyFont="1" applyFill="1" applyBorder="1" applyAlignment="1">
      <alignment horizontal="center"/>
    </xf>
    <xf numFmtId="0" fontId="24" fillId="0" borderId="12" xfId="0" applyFont="1" applyBorder="1"/>
    <xf numFmtId="0" fontId="24" fillId="0" borderId="13" xfId="0" applyFont="1" applyBorder="1"/>
    <xf numFmtId="0" fontId="24" fillId="0" borderId="14" xfId="0" applyFont="1" applyBorder="1"/>
    <xf numFmtId="166" fontId="18" fillId="0" borderId="13" xfId="43" applyBorder="1">
      <alignment horizontal="right"/>
    </xf>
    <xf numFmtId="166" fontId="18" fillId="0" borderId="14" xfId="43" applyBorder="1">
      <alignment horizontal="right"/>
    </xf>
    <xf numFmtId="167" fontId="0" fillId="0" borderId="0" xfId="0" applyNumberFormat="1"/>
    <xf numFmtId="9" fontId="18" fillId="0" borderId="0" xfId="44" applyFont="1"/>
    <xf numFmtId="0" fontId="27" fillId="0" borderId="0" xfId="0" applyFont="1" applyAlignment="1">
      <alignment horizontal="left"/>
    </xf>
    <xf numFmtId="0" fontId="27" fillId="0" borderId="0" xfId="0" applyFont="1" applyAlignment="1">
      <alignment horizontal="left" vertical="center" readingOrder="1"/>
    </xf>
    <xf numFmtId="0" fontId="29" fillId="0" borderId="0" xfId="0" applyFont="1"/>
    <xf numFmtId="0" fontId="30" fillId="0" borderId="0" xfId="0" applyFont="1" applyAlignment="1">
      <alignment horizontal="left"/>
    </xf>
    <xf numFmtId="0" fontId="30" fillId="0" borderId="0" xfId="0" applyFont="1"/>
    <xf numFmtId="0" fontId="30" fillId="0" borderId="0" xfId="0" applyFont="1" applyAlignment="1">
      <alignment horizontal="left" vertical="center" readingOrder="1"/>
    </xf>
    <xf numFmtId="0" fontId="31" fillId="0" borderId="0" xfId="0" applyFont="1"/>
    <xf numFmtId="0" fontId="32" fillId="0" borderId="0" xfId="0" applyFont="1"/>
    <xf numFmtId="0" fontId="0" fillId="0" borderId="0" xfId="0" applyFont="1"/>
    <xf numFmtId="165" fontId="18" fillId="0" borderId="0" xfId="0" applyNumberFormat="1" applyFont="1" applyAlignment="1">
      <alignment horizontal="center"/>
    </xf>
    <xf numFmtId="168" fontId="18" fillId="0" borderId="18" xfId="43" applyNumberFormat="1" applyBorder="1">
      <alignment horizontal="right"/>
    </xf>
    <xf numFmtId="168" fontId="18" fillId="0" borderId="19" xfId="43" applyNumberFormat="1" applyBorder="1">
      <alignment horizontal="right"/>
    </xf>
    <xf numFmtId="166" fontId="18" fillId="0" borderId="0" xfId="43" applyBorder="1">
      <alignment horizontal="right"/>
    </xf>
    <xf numFmtId="0" fontId="19" fillId="34" borderId="12" xfId="0" applyFont="1" applyFill="1" applyBorder="1" applyAlignment="1">
      <alignment horizontal="center" vertical="center"/>
    </xf>
    <xf numFmtId="0" fontId="19" fillId="34" borderId="20" xfId="0" applyFont="1" applyFill="1" applyBorder="1" applyAlignment="1">
      <alignment horizontal="center" vertical="center"/>
    </xf>
    <xf numFmtId="0" fontId="19" fillId="34" borderId="21" xfId="0" applyFont="1" applyFill="1" applyBorder="1" applyAlignment="1">
      <alignment horizontal="center" vertical="center"/>
    </xf>
    <xf numFmtId="0" fontId="19" fillId="34" borderId="20" xfId="0" applyFont="1" applyFill="1" applyBorder="1" applyAlignment="1">
      <alignment horizontal="center" vertical="center" wrapText="1"/>
    </xf>
    <xf numFmtId="168" fontId="18" fillId="0" borderId="12" xfId="43" applyNumberFormat="1" applyBorder="1">
      <alignment horizontal="right"/>
    </xf>
    <xf numFmtId="166" fontId="18" fillId="0" borderId="12" xfId="43" applyBorder="1">
      <alignment horizontal="right"/>
    </xf>
    <xf numFmtId="168" fontId="18" fillId="0" borderId="13" xfId="43" applyNumberFormat="1" applyBorder="1">
      <alignment horizontal="right"/>
    </xf>
    <xf numFmtId="168" fontId="18" fillId="0" borderId="14" xfId="43" applyNumberFormat="1" applyBorder="1">
      <alignment horizontal="right"/>
    </xf>
    <xf numFmtId="168" fontId="18" fillId="0" borderId="17" xfId="43" applyNumberFormat="1" applyBorder="1">
      <alignment horizontal="right"/>
    </xf>
    <xf numFmtId="0" fontId="19" fillId="34" borderId="17" xfId="0" applyFont="1" applyFill="1" applyBorder="1" applyAlignment="1">
      <alignment horizontal="center" vertical="center"/>
    </xf>
    <xf numFmtId="0" fontId="19" fillId="34" borderId="12" xfId="0" applyFont="1" applyFill="1" applyBorder="1" applyAlignment="1">
      <alignment horizontal="center" vertical="center"/>
    </xf>
    <xf numFmtId="0" fontId="18" fillId="33" borderId="15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</cellXfs>
  <cellStyles count="47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rmal 2" xfId="42" xr:uid="{00000000-0005-0000-0000-000025000000}"/>
    <cellStyle name="Normal 3" xfId="45" xr:uid="{00000000-0005-0000-0000-000026000000}"/>
    <cellStyle name="Notiz" xfId="15" builtinId="10" customBuiltin="1"/>
    <cellStyle name="NumberCellStyle" xfId="43" xr:uid="{00000000-0005-0000-0000-000028000000}"/>
    <cellStyle name="Prozent" xfId="44" builtinId="5"/>
    <cellStyle name="Schlecht" xfId="7" builtinId="27" customBuiltin="1"/>
    <cellStyle name="Standard" xfId="0" builtinId="0"/>
    <cellStyle name="Standard 2" xfId="46" xr:uid="{A8A2F04F-A08D-4F8B-818F-AD8DCD69B169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Imports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40681108446038"/>
          <c:w val="0.49382716049382713"/>
          <c:h val="0.58512888039504951"/>
        </c:manualLayout>
      </c:layout>
      <c:pieChart>
        <c:varyColors val="1"/>
        <c:ser>
          <c:idx val="0"/>
          <c:order val="0"/>
          <c:tx>
            <c:strRef>
              <c:f>Figure1!$C$22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rgbClr val="D73C41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FC7F-47AA-A055-47196DEF9FFF}"/>
              </c:ext>
            </c:extLst>
          </c:dPt>
          <c:dPt>
            <c:idx val="1"/>
            <c:bubble3D val="0"/>
            <c:spPr>
              <a:solidFill>
                <a:srgbClr val="D73C41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2-FC7F-47AA-A055-47196DEF9FFF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FC7F-47AA-A055-47196DEF9FFF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FC7F-47AA-A055-47196DEF9FFF}"/>
              </c:ext>
            </c:extLst>
          </c:dPt>
          <c:dPt>
            <c:idx val="4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FC7F-47AA-A055-47196DEF9FFF}"/>
              </c:ext>
            </c:extLst>
          </c:dPt>
          <c:dPt>
            <c:idx val="5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FC7F-47AA-A055-47196DEF9FFF}"/>
              </c:ext>
            </c:extLst>
          </c:dPt>
          <c:dPt>
            <c:idx val="6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FC7F-47AA-A055-47196DEF9FFF}"/>
              </c:ext>
            </c:extLst>
          </c:dPt>
          <c:dLbls>
            <c:dLbl>
              <c:idx val="5"/>
              <c:layout>
                <c:manualLayout>
                  <c:x val="-1.7283950617283949E-2"/>
                  <c:y val="-2.6818097213158953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F-47AA-A055-47196DEF9FFF}"/>
                </c:ext>
              </c:extLst>
            </c:dLbl>
            <c:dLbl>
              <c:idx val="6"/>
              <c:layout>
                <c:manualLayout>
                  <c:x val="1.481481481481477E-2"/>
                  <c:y val="-3.21820884217277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7F-47AA-A055-47196DEF9FFF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Figure1!$T$9:$T$15</c:f>
              <c:strCache>
                <c:ptCount val="7"/>
                <c:pt idx="0">
                  <c:v>Other ASEAN countries</c:v>
                </c:pt>
                <c:pt idx="1">
                  <c:v>China</c:v>
                </c:pt>
                <c:pt idx="2">
                  <c:v>EU-27</c:v>
                </c:pt>
                <c:pt idx="3">
                  <c:v>Japan</c:v>
                </c:pt>
                <c:pt idx="4">
                  <c:v>United States</c:v>
                </c:pt>
                <c:pt idx="5">
                  <c:v>South Korea</c:v>
                </c:pt>
                <c:pt idx="6">
                  <c:v>Other</c:v>
                </c:pt>
              </c:strCache>
            </c:strRef>
          </c:cat>
          <c:val>
            <c:numRef>
              <c:f>Figure1!$U$9:$U$15</c:f>
              <c:numCache>
                <c:formatCode>0%</c:formatCode>
                <c:ptCount val="7"/>
                <c:pt idx="0">
                  <c:v>0.22315229370823403</c:v>
                </c:pt>
                <c:pt idx="1">
                  <c:v>0.20584326005684736</c:v>
                </c:pt>
                <c:pt idx="2">
                  <c:v>9.0751356753250703E-2</c:v>
                </c:pt>
                <c:pt idx="3">
                  <c:v>8.6011428332091577E-2</c:v>
                </c:pt>
                <c:pt idx="4">
                  <c:v>7.3515347649131715E-2</c:v>
                </c:pt>
                <c:pt idx="5">
                  <c:v>7.3119934437964523E-2</c:v>
                </c:pt>
                <c:pt idx="6">
                  <c:v>0.24760637906248004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F-47AA-A055-47196DEF9F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Exports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40681108446038"/>
          <c:w val="0.49382716049382713"/>
          <c:h val="0.5851288803950495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D73C41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C1D0-4044-A1A0-16A8BE2280D8}"/>
              </c:ext>
            </c:extLst>
          </c:dPt>
          <c:dPt>
            <c:idx val="1"/>
            <c:bubble3D val="0"/>
            <c:spPr>
              <a:solidFill>
                <a:srgbClr val="D73C41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C1D0-4044-A1A0-16A8BE2280D8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C1D0-4044-A1A0-16A8BE2280D8}"/>
              </c:ext>
            </c:extLst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C1D0-4044-A1A0-16A8BE2280D8}"/>
              </c:ext>
            </c:extLst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C1D0-4044-A1A0-16A8BE2280D8}"/>
              </c:ext>
            </c:extLst>
          </c:dPt>
          <c:dPt>
            <c:idx val="5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C1D0-4044-A1A0-16A8BE2280D8}"/>
              </c:ext>
            </c:extLst>
          </c:dPt>
          <c:dPt>
            <c:idx val="6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C1D0-4044-A1A0-16A8BE2280D8}"/>
              </c:ext>
            </c:extLst>
          </c:dPt>
          <c:dLbls>
            <c:dLbl>
              <c:idx val="5"/>
              <c:layout>
                <c:manualLayout>
                  <c:x val="-1.7283950617283949E-2"/>
                  <c:y val="-2.6818097213158953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D0-4044-A1A0-16A8BE2280D8}"/>
                </c:ext>
              </c:extLst>
            </c:dLbl>
            <c:dLbl>
              <c:idx val="6"/>
              <c:layout>
                <c:manualLayout>
                  <c:x val="1.481481481481477E-2"/>
                  <c:y val="-3.21820884217277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D0-4044-A1A0-16A8BE2280D8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noFill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Figure1!$Q$9:$Q$15</c:f>
              <c:strCache>
                <c:ptCount val="7"/>
                <c:pt idx="0">
                  <c:v>Other ASEAN countries</c:v>
                </c:pt>
                <c:pt idx="1">
                  <c:v>China</c:v>
                </c:pt>
                <c:pt idx="2">
                  <c:v>EU-27</c:v>
                </c:pt>
                <c:pt idx="3">
                  <c:v>United States</c:v>
                </c:pt>
                <c:pt idx="4">
                  <c:v>Japan</c:v>
                </c:pt>
                <c:pt idx="5">
                  <c:v>Hong Kong</c:v>
                </c:pt>
                <c:pt idx="6">
                  <c:v>Other</c:v>
                </c:pt>
              </c:strCache>
            </c:strRef>
          </c:cat>
          <c:val>
            <c:numRef>
              <c:f>Figure1!$R$9:$R$15</c:f>
              <c:numCache>
                <c:formatCode>0%</c:formatCode>
                <c:ptCount val="7"/>
                <c:pt idx="0">
                  <c:v>0.24104363762101608</c:v>
                </c:pt>
                <c:pt idx="1">
                  <c:v>0.139424247705532</c:v>
                </c:pt>
                <c:pt idx="2">
                  <c:v>0.11419863402177904</c:v>
                </c:pt>
                <c:pt idx="3">
                  <c:v>0.11333690654500481</c:v>
                </c:pt>
                <c:pt idx="4">
                  <c:v>7.9403454612296531E-2</c:v>
                </c:pt>
                <c:pt idx="5">
                  <c:v>6.9530042474093723E-2</c:v>
                </c:pt>
                <c:pt idx="6">
                  <c:v>0.24306307702027785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1D0-4044-A1A0-16A8BE2280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Figure2!$T$2</c:f>
              <c:strCache>
                <c:ptCount val="1"/>
                <c:pt idx="0">
                  <c:v>Balance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Figure2!$Q$3:$Q$13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Figure2!$T$3:$T$13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2D-4F02-B16F-DF17835FB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21615120"/>
        <c:axId val="621620696"/>
      </c:barChart>
      <c:lineChart>
        <c:grouping val="standard"/>
        <c:varyColors val="0"/>
        <c:ser>
          <c:idx val="0"/>
          <c:order val="0"/>
          <c:tx>
            <c:strRef>
              <c:f>Figure2!$S$2</c:f>
              <c:strCache>
                <c:ptCount val="1"/>
                <c:pt idx="0">
                  <c:v>Imports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Figure2!$Q$3:$Q$13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Figure2!$S$3:$S$13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2D-4F02-B16F-DF17835FB199}"/>
            </c:ext>
          </c:extLst>
        </c:ser>
        <c:ser>
          <c:idx val="1"/>
          <c:order val="1"/>
          <c:tx>
            <c:strRef>
              <c:f>Figure2!$R$2</c:f>
              <c:strCache>
                <c:ptCount val="1"/>
                <c:pt idx="0">
                  <c:v>Export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Figure2!$Q$3:$Q$13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Figure2!$R$3:$R$13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2D-4F02-B16F-DF17835FB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615120"/>
        <c:axId val="621620696"/>
      </c:lineChart>
      <c:catAx>
        <c:axId val="62161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1620696"/>
        <c:crosses val="autoZero"/>
        <c:auto val="1"/>
        <c:lblAlgn val="ctr"/>
        <c:lblOffset val="100"/>
        <c:noMultiLvlLbl val="0"/>
      </c:catAx>
      <c:valAx>
        <c:axId val="6216206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161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576377952755903E-2"/>
          <c:y val="4.7505938242280284E-2"/>
          <c:w val="0.90644868766404196"/>
          <c:h val="0.7561962830655669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Figure3!$P$6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chemeClr val="bg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Figure3!$Q$5:$AA$5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Figure3!$Q$6:$AA$6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B45E-46EF-9859-404CF08A47DD}"/>
            </c:ext>
          </c:extLst>
        </c:ser>
        <c:ser>
          <c:idx val="1"/>
          <c:order val="1"/>
          <c:tx>
            <c:strRef>
              <c:f>Figure3!$P$7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chemeClr val="accent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Figure3!$Q$5:$AA$5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Figure3!$Q$7:$AA$7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5E-46EF-9859-404CF08A47DD}"/>
            </c:ext>
          </c:extLst>
        </c:ser>
        <c:ser>
          <c:idx val="2"/>
          <c:order val="2"/>
          <c:tx>
            <c:strRef>
              <c:f>Figure3!$P$8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Figure3!$Q$5:$AA$5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Figure3!$Q$8:$AA$8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5E-46EF-9859-404CF08A47DD}"/>
            </c:ext>
          </c:extLst>
        </c:ser>
        <c:ser>
          <c:idx val="3"/>
          <c:order val="3"/>
          <c:tx>
            <c:strRef>
              <c:f>Figure3!$P$9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numRef>
              <c:f>Figure3!$Q$5:$AA$5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Figure3!$Q$9:$AA$9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5E-46EF-9859-404CF08A47DD}"/>
            </c:ext>
          </c:extLst>
        </c:ser>
        <c:ser>
          <c:idx val="4"/>
          <c:order val="4"/>
          <c:tx>
            <c:strRef>
              <c:f>Figure3!$P$10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chemeClr val="bg1"/>
            </a:solidFill>
          </c:spPr>
          <c:invertIfNegative val="0"/>
          <c:cat>
            <c:numRef>
              <c:f>Figure3!$Q$5:$AA$5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Figure3!$Q$10:$AA$10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4-B45E-46EF-9859-404CF08A47DD}"/>
            </c:ext>
          </c:extLst>
        </c:ser>
        <c:ser>
          <c:idx val="5"/>
          <c:order val="5"/>
          <c:tx>
            <c:strRef>
              <c:f>Figure3!$P$11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Figure3!$Q$5:$AA$5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Figure3!$Q$11:$AA$11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5E-46EF-9859-404CF08A47DD}"/>
            </c:ext>
          </c:extLst>
        </c:ser>
        <c:ser>
          <c:idx val="6"/>
          <c:order val="6"/>
          <c:tx>
            <c:strRef>
              <c:f>Figure3!$P$12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numRef>
              <c:f>Figure3!$Q$5:$AA$5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Figure3!$Q$12:$AA$12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5E-46EF-9859-404CF08A47DD}"/>
            </c:ext>
          </c:extLst>
        </c:ser>
        <c:ser>
          <c:idx val="7"/>
          <c:order val="7"/>
          <c:tx>
            <c:strRef>
              <c:f>Figure3!$P$13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numRef>
              <c:f>Figure3!$Q$5:$AA$5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Figure3!$Q$13:$AA$13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45E-46EF-9859-404CF08A47DD}"/>
            </c:ext>
          </c:extLst>
        </c:ser>
        <c:ser>
          <c:idx val="8"/>
          <c:order val="8"/>
          <c:tx>
            <c:strRef>
              <c:f>Figure3!$P$14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chemeClr val="bg1"/>
            </a:solidFill>
          </c:spPr>
          <c:invertIfNegative val="0"/>
          <c:cat>
            <c:numRef>
              <c:f>Figure3!$Q$5:$AA$5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Figure3!$Q$14:$AA$14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8-B45E-46EF-9859-404CF08A47DD}"/>
            </c:ext>
          </c:extLst>
        </c:ser>
        <c:ser>
          <c:idx val="9"/>
          <c:order val="9"/>
          <c:tx>
            <c:strRef>
              <c:f>Figure3!$P$15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Figure3!$Q$5:$AA$5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Figure3!$Q$15:$AA$15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45E-46EF-9859-404CF08A4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196199936"/>
        <c:axId val="196201472"/>
      </c:barChart>
      <c:catAx>
        <c:axId val="1961999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6201472"/>
        <c:crosses val="autoZero"/>
        <c:auto val="1"/>
        <c:lblAlgn val="ctr"/>
        <c:lblOffset val="100"/>
        <c:noMultiLvlLbl val="0"/>
      </c:catAx>
      <c:valAx>
        <c:axId val="19620147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96199936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0"/>
          <c:y val="0.86846283043253014"/>
          <c:w val="0.99537073490813643"/>
          <c:h val="9.972227441201087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576377952755903E-2"/>
          <c:y val="4.7505938242280284E-2"/>
          <c:w val="0.90644868766404196"/>
          <c:h val="0.7561962830655669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Figure4!$P$6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chemeClr val="bg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Figure4!$Q$5:$AA$5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Figure4!$Q$6:$AA$6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DA56-466B-8157-F4ECDCAD9B06}"/>
            </c:ext>
          </c:extLst>
        </c:ser>
        <c:ser>
          <c:idx val="1"/>
          <c:order val="1"/>
          <c:tx>
            <c:strRef>
              <c:f>Figure4!$P$7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chemeClr val="accent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Figure4!$Q$5:$AA$5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Figure4!$Q$7:$AA$7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56-466B-8157-F4ECDCAD9B06}"/>
            </c:ext>
          </c:extLst>
        </c:ser>
        <c:ser>
          <c:idx val="2"/>
          <c:order val="2"/>
          <c:tx>
            <c:strRef>
              <c:f>Figure4!$P$8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Figure4!$Q$5:$AA$5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Figure4!$Q$8:$AA$8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56-466B-8157-F4ECDCAD9B06}"/>
            </c:ext>
          </c:extLst>
        </c:ser>
        <c:ser>
          <c:idx val="3"/>
          <c:order val="3"/>
          <c:tx>
            <c:strRef>
              <c:f>Figure4!$P$9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numRef>
              <c:f>Figure4!$Q$5:$AA$5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Figure4!$Q$9:$AA$9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56-466B-8157-F4ECDCAD9B06}"/>
            </c:ext>
          </c:extLst>
        </c:ser>
        <c:ser>
          <c:idx val="4"/>
          <c:order val="4"/>
          <c:tx>
            <c:strRef>
              <c:f>Figure4!$P$10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chemeClr val="bg1"/>
            </a:solidFill>
          </c:spPr>
          <c:invertIfNegative val="0"/>
          <c:cat>
            <c:numRef>
              <c:f>Figure4!$Q$5:$AA$5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Figure4!$Q$10:$AA$10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4-DA56-466B-8157-F4ECDCAD9B06}"/>
            </c:ext>
          </c:extLst>
        </c:ser>
        <c:ser>
          <c:idx val="5"/>
          <c:order val="5"/>
          <c:tx>
            <c:strRef>
              <c:f>Figure4!$P$11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Figure4!$Q$5:$AA$5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Figure4!$Q$11:$AA$11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56-466B-8157-F4ECDCAD9B06}"/>
            </c:ext>
          </c:extLst>
        </c:ser>
        <c:ser>
          <c:idx val="6"/>
          <c:order val="6"/>
          <c:tx>
            <c:strRef>
              <c:f>Figure4!$P$12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numRef>
              <c:f>Figure4!$Q$5:$AA$5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Figure4!$Q$12:$AA$12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56-466B-8157-F4ECDCAD9B06}"/>
            </c:ext>
          </c:extLst>
        </c:ser>
        <c:ser>
          <c:idx val="7"/>
          <c:order val="7"/>
          <c:tx>
            <c:strRef>
              <c:f>Figure4!$P$13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numRef>
              <c:f>Figure4!$Q$5:$AA$5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Figure4!$Q$13:$AA$13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A56-466B-8157-F4ECDCAD9B06}"/>
            </c:ext>
          </c:extLst>
        </c:ser>
        <c:ser>
          <c:idx val="8"/>
          <c:order val="8"/>
          <c:tx>
            <c:strRef>
              <c:f>Figure4!$P$14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chemeClr val="bg1"/>
            </a:solidFill>
          </c:spPr>
          <c:invertIfNegative val="0"/>
          <c:cat>
            <c:numRef>
              <c:f>Figure4!$Q$5:$AA$5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Figure4!$Q$14:$AA$14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8-DA56-466B-8157-F4ECDCAD9B06}"/>
            </c:ext>
          </c:extLst>
        </c:ser>
        <c:ser>
          <c:idx val="9"/>
          <c:order val="9"/>
          <c:tx>
            <c:strRef>
              <c:f>Figure4!$P$15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Figure4!$Q$5:$AA$5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Figure4!$Q$15:$AA$15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A56-466B-8157-F4ECDCAD9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196199936"/>
        <c:axId val="196201472"/>
      </c:barChart>
      <c:catAx>
        <c:axId val="1961999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6201472"/>
        <c:crosses val="autoZero"/>
        <c:auto val="1"/>
        <c:lblAlgn val="ctr"/>
        <c:lblOffset val="100"/>
        <c:noMultiLvlLbl val="0"/>
      </c:catAx>
      <c:valAx>
        <c:axId val="19620147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96199936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0"/>
          <c:y val="0.86846283043253014"/>
          <c:w val="0.99537073490813643"/>
          <c:h val="9.972227441201087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709711286089241E-2"/>
          <c:y val="3.0555555555555555E-2"/>
          <c:w val="0.83627362204724409"/>
          <c:h val="0.90357852143482065"/>
        </c:manualLayout>
      </c:layout>
      <c:lineChart>
        <c:grouping val="standard"/>
        <c:varyColors val="0"/>
        <c:ser>
          <c:idx val="0"/>
          <c:order val="0"/>
          <c:tx>
            <c:strRef>
              <c:f>Figure5!$P$5</c:f>
              <c:strCache>
                <c:ptCount val="1"/>
                <c:pt idx="0">
                  <c:v>#BEZUG!</c:v>
                </c:pt>
              </c:strCache>
            </c:strRef>
          </c:tx>
          <c:spPr>
            <a:ln w="28575" cap="rnd" cmpd="sng" algn="ctr">
              <a:solidFill>
                <a:srgbClr val="D73C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Figure5!$Q$4:$AA$4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Figure5!$Q$5:$AA$5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AB-4E07-AD63-280F8E5584B3}"/>
            </c:ext>
          </c:extLst>
        </c:ser>
        <c:ser>
          <c:idx val="2"/>
          <c:order val="1"/>
          <c:tx>
            <c:strRef>
              <c:f>Figure5!$P$8</c:f>
              <c:strCache>
                <c:ptCount val="1"/>
                <c:pt idx="0">
                  <c:v>#BEZUG!</c:v>
                </c:pt>
              </c:strCache>
            </c:strRef>
          </c:tx>
          <c:spPr>
            <a:ln w="28575" cap="rnd" cmpd="sng" algn="ctr">
              <a:solidFill>
                <a:srgbClr val="B9C31E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Figure5!$Q$4:$AA$4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Figure5!$Q$8:$AA$8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AB-4E07-AD63-280F8E5584B3}"/>
            </c:ext>
          </c:extLst>
        </c:ser>
        <c:ser>
          <c:idx val="3"/>
          <c:order val="2"/>
          <c:tx>
            <c:strRef>
              <c:f>Figure5!$P$7</c:f>
              <c:strCache>
                <c:ptCount val="1"/>
                <c:pt idx="0">
                  <c:v>#BEZUG!</c:v>
                </c:pt>
              </c:strCache>
            </c:strRef>
          </c:tx>
          <c:spPr>
            <a:ln w="28575" cap="rnd" cmpd="sng" algn="ctr">
              <a:solidFill>
                <a:srgbClr val="C84B9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Figure5!$Q$4:$AA$4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Figure5!$Q$7:$AA$7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AB-4E07-AD63-280F8E5584B3}"/>
            </c:ext>
          </c:extLst>
        </c:ser>
        <c:ser>
          <c:idx val="4"/>
          <c:order val="3"/>
          <c:tx>
            <c:strRef>
              <c:f>Figure5!$P$6</c:f>
              <c:strCache>
                <c:ptCount val="1"/>
                <c:pt idx="0">
                  <c:v>#BEZUG!</c:v>
                </c:pt>
              </c:strCache>
            </c:strRef>
          </c:tx>
          <c:spPr>
            <a:ln w="28575" cap="rnd" cmpd="sng" algn="ctr">
              <a:solidFill>
                <a:srgbClr val="00A5E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Figure5!$Q$4:$AA$4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Figure5!$Q$6:$AA$6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BAB-4E07-AD63-280F8E5584B3}"/>
            </c:ext>
          </c:extLst>
        </c:ser>
        <c:ser>
          <c:idx val="1"/>
          <c:order val="4"/>
          <c:tx>
            <c:strRef>
              <c:f>Figure5!$P$9</c:f>
              <c:strCache>
                <c:ptCount val="1"/>
                <c:pt idx="0">
                  <c:v>#BEZUG!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Figure5!$Q$4:$AA$4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Figure5!$Q$9:$AA$9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AB-4E07-AD63-280F8E5584B3}"/>
            </c:ext>
          </c:extLst>
        </c:ser>
        <c:ser>
          <c:idx val="5"/>
          <c:order val="5"/>
          <c:tx>
            <c:strRef>
              <c:f>Figure5!$P$10</c:f>
              <c:strCache>
                <c:ptCount val="1"/>
                <c:pt idx="0">
                  <c:v>#BEZUG!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Figure5!$Q$4:$AA$4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Figure5!$Q$10:$AA$10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D7-461B-8689-D23DCD6E9308}"/>
            </c:ext>
          </c:extLst>
        </c:ser>
        <c:ser>
          <c:idx val="6"/>
          <c:order val="6"/>
          <c:tx>
            <c:strRef>
              <c:f>Figure5!$P$11</c:f>
              <c:strCache>
                <c:ptCount val="1"/>
                <c:pt idx="0">
                  <c:v>Other ASEAN countries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Figure5!$Q$4:$AA$4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Figure5!$Q$11:$AA$11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D7-461B-8689-D23DCD6E9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4356992"/>
        <c:axId val="714357648"/>
      </c:lineChart>
      <c:catAx>
        <c:axId val="71435699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357648"/>
        <c:crosses val="autoZero"/>
        <c:auto val="1"/>
        <c:lblAlgn val="ctr"/>
        <c:lblOffset val="100"/>
        <c:noMultiLvlLbl val="0"/>
      </c:catAx>
      <c:valAx>
        <c:axId val="7143576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35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831666666666662"/>
          <c:y val="0.16483858267716539"/>
          <c:w val="0.13150000000000001"/>
          <c:h val="0.6203226159230095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709711286089241E-2"/>
          <c:y val="3.0555555555555555E-2"/>
          <c:w val="0.83627362204724409"/>
          <c:h val="0.90357852143482065"/>
        </c:manualLayout>
      </c:layout>
      <c:lineChart>
        <c:grouping val="standard"/>
        <c:varyColors val="0"/>
        <c:ser>
          <c:idx val="3"/>
          <c:order val="0"/>
          <c:tx>
            <c:strRef>
              <c:f>Figure5!$P$43</c:f>
              <c:strCache>
                <c:ptCount val="1"/>
                <c:pt idx="0">
                  <c:v>#BEZUG!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lumOff val="40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Figure5!$Q$41:$AA$41</c:f>
              <c:strCache>
                <c:ptCount val="11"/>
                <c:pt idx="0">
                  <c:v>#BEZUG!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2019</c:v>
                </c:pt>
              </c:strCache>
            </c:strRef>
          </c:cat>
          <c:val>
            <c:numRef>
              <c:f>Figure5!$Q$43:$AA$43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B4-4FF6-ADC6-F1AF981969CA}"/>
            </c:ext>
          </c:extLst>
        </c:ser>
        <c:ser>
          <c:idx val="2"/>
          <c:order val="1"/>
          <c:tx>
            <c:strRef>
              <c:f>Figure5!$P$42</c:f>
              <c:strCache>
                <c:ptCount val="1"/>
                <c:pt idx="0">
                  <c:v>#BEZUG!</c:v>
                </c:pt>
              </c:strCache>
            </c:strRef>
          </c:tx>
          <c:spPr>
            <a:ln w="28575" cap="rnd" cmpd="sng" algn="ctr">
              <a:solidFill>
                <a:schemeClr val="accent4">
                  <a:lumMod val="60000"/>
                  <a:lumOff val="40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Figure5!$Q$41:$AA$41</c:f>
              <c:strCache>
                <c:ptCount val="11"/>
                <c:pt idx="0">
                  <c:v>#BEZUG!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2019</c:v>
                </c:pt>
              </c:strCache>
            </c:strRef>
          </c:cat>
          <c:val>
            <c:numRef>
              <c:f>Figure5!$Q$42:$AA$42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B4-4FF6-ADC6-F1AF981969CA}"/>
            </c:ext>
          </c:extLst>
        </c:ser>
        <c:ser>
          <c:idx val="0"/>
          <c:order val="2"/>
          <c:tx>
            <c:strRef>
              <c:f>Figure5!$P$45</c:f>
              <c:strCache>
                <c:ptCount val="1"/>
                <c:pt idx="0">
                  <c:v>#BEZUG!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lumOff val="40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Figure5!$Q$41:$AA$41</c:f>
              <c:strCache>
                <c:ptCount val="11"/>
                <c:pt idx="0">
                  <c:v>#BEZUG!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2019</c:v>
                </c:pt>
              </c:strCache>
            </c:strRef>
          </c:cat>
          <c:val>
            <c:numRef>
              <c:f>Figure5!$Q$45:$AA$45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B4-4FF6-ADC6-F1AF981969CA}"/>
            </c:ext>
          </c:extLst>
        </c:ser>
        <c:ser>
          <c:idx val="4"/>
          <c:order val="3"/>
          <c:tx>
            <c:strRef>
              <c:f>Figure5!$P$44</c:f>
              <c:strCache>
                <c:ptCount val="1"/>
                <c:pt idx="0">
                  <c:v>#BEZUG!</c:v>
                </c:pt>
              </c:strCache>
            </c:strRef>
          </c:tx>
          <c:spPr>
            <a:ln w="28575" cap="rnd" cmpd="sng" algn="ctr">
              <a:solidFill>
                <a:schemeClr val="accent2">
                  <a:lumMod val="60000"/>
                  <a:lumOff val="40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Figure5!$Q$41:$AA$41</c:f>
              <c:strCache>
                <c:ptCount val="11"/>
                <c:pt idx="0">
                  <c:v>#BEZUG!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2019</c:v>
                </c:pt>
              </c:strCache>
            </c:strRef>
          </c:cat>
          <c:val>
            <c:numRef>
              <c:f>Figure5!$Q$44:$AA$44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B4-4FF6-ADC6-F1AF98196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4356992"/>
        <c:axId val="714357648"/>
      </c:lineChart>
      <c:catAx>
        <c:axId val="71435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357648"/>
        <c:crosses val="autoZero"/>
        <c:auto val="1"/>
        <c:lblAlgn val="ctr"/>
        <c:lblOffset val="100"/>
        <c:noMultiLvlLbl val="0"/>
      </c:catAx>
      <c:valAx>
        <c:axId val="7143576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35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331666666666662"/>
          <c:y val="0.23428302712160981"/>
          <c:w val="0.13056666666666666"/>
          <c:h val="0.1895914260717410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709711286089241E-2"/>
          <c:y val="3.0555555555555555E-2"/>
          <c:w val="0.83627362204724409"/>
          <c:h val="0.90357852143482065"/>
        </c:manualLayout>
      </c:layout>
      <c:lineChart>
        <c:grouping val="standard"/>
        <c:varyColors val="0"/>
        <c:ser>
          <c:idx val="3"/>
          <c:order val="0"/>
          <c:tx>
            <c:strRef>
              <c:f>Figure6!$P$42</c:f>
              <c:strCache>
                <c:ptCount val="1"/>
                <c:pt idx="0">
                  <c:v>#BEZUG!</c:v>
                </c:pt>
              </c:strCache>
            </c:strRef>
          </c:tx>
          <c:spPr>
            <a:ln w="28575" cap="rnd" cmpd="sng" algn="ctr">
              <a:solidFill>
                <a:schemeClr val="accent4">
                  <a:lumMod val="60000"/>
                  <a:lumOff val="40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Figure6!$Q$41:$AA$41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Figure6!$Q$42:$AA$42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B0-45C8-A353-2A0A5DDE4607}"/>
            </c:ext>
          </c:extLst>
        </c:ser>
        <c:ser>
          <c:idx val="4"/>
          <c:order val="1"/>
          <c:tx>
            <c:strRef>
              <c:f>Figure6!$P$43</c:f>
              <c:strCache>
                <c:ptCount val="1"/>
                <c:pt idx="0">
                  <c:v>#BEZUG!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lumOff val="40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Figure6!$Q$41:$AA$41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Figure6!$Q$43:$AA$43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B0-45C8-A353-2A0A5DDE4607}"/>
            </c:ext>
          </c:extLst>
        </c:ser>
        <c:ser>
          <c:idx val="2"/>
          <c:order val="2"/>
          <c:tx>
            <c:strRef>
              <c:f>Figure6!$P$45</c:f>
              <c:strCache>
                <c:ptCount val="1"/>
                <c:pt idx="0">
                  <c:v>#BEZUG!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lumOff val="40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Figure6!$Q$41:$AA$41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Figure6!$Q$45:$AA$45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B0-45C8-A353-2A0A5DDE4607}"/>
            </c:ext>
          </c:extLst>
        </c:ser>
        <c:ser>
          <c:idx val="0"/>
          <c:order val="3"/>
          <c:tx>
            <c:strRef>
              <c:f>Figure6!$P$44</c:f>
              <c:strCache>
                <c:ptCount val="1"/>
                <c:pt idx="0">
                  <c:v>#BEZUG!</c:v>
                </c:pt>
              </c:strCache>
            </c:strRef>
          </c:tx>
          <c:spPr>
            <a:ln w="28575" cap="rnd" cmpd="sng" algn="ctr">
              <a:solidFill>
                <a:schemeClr val="accent2">
                  <a:lumMod val="60000"/>
                  <a:lumOff val="40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Figure6!$Q$41:$AA$41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Figure6!$Q$44:$AA$44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B0-45C8-A353-2A0A5DDE4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4356992"/>
        <c:axId val="714357648"/>
      </c:lineChart>
      <c:catAx>
        <c:axId val="71435699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357648"/>
        <c:crosses val="autoZero"/>
        <c:auto val="1"/>
        <c:lblAlgn val="ctr"/>
        <c:lblOffset val="100"/>
        <c:noMultiLvlLbl val="0"/>
      </c:catAx>
      <c:valAx>
        <c:axId val="71435764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35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331666666666662"/>
          <c:y val="0.23428302712160981"/>
          <c:w val="0.13056666666666666"/>
          <c:h val="0.1895914260717410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709711286089241E-2"/>
          <c:y val="3.0555555555555555E-2"/>
          <c:w val="0.83627362204724409"/>
          <c:h val="0.90357852143482065"/>
        </c:manualLayout>
      </c:layout>
      <c:lineChart>
        <c:grouping val="standard"/>
        <c:varyColors val="0"/>
        <c:ser>
          <c:idx val="4"/>
          <c:order val="0"/>
          <c:tx>
            <c:strRef>
              <c:f>Figure6!$P$6</c:f>
              <c:strCache>
                <c:ptCount val="1"/>
                <c:pt idx="0">
                  <c:v>#BEZUG!</c:v>
                </c:pt>
              </c:strCache>
            </c:strRef>
          </c:tx>
          <c:spPr>
            <a:ln w="28575" cap="rnd" cmpd="sng" algn="ctr">
              <a:solidFill>
                <a:srgbClr val="00A5E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Figure6!$Q$4:$AA$4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Figure6!$Q$6:$AA$6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07-49A4-A91A-32CA1AE0235C}"/>
            </c:ext>
          </c:extLst>
        </c:ser>
        <c:ser>
          <c:idx val="3"/>
          <c:order val="1"/>
          <c:tx>
            <c:strRef>
              <c:f>Figure6!$P$7</c:f>
              <c:strCache>
                <c:ptCount val="1"/>
                <c:pt idx="0">
                  <c:v>#BEZUG!</c:v>
                </c:pt>
              </c:strCache>
            </c:strRef>
          </c:tx>
          <c:spPr>
            <a:ln w="28575" cap="rnd" cmpd="sng" algn="ctr">
              <a:solidFill>
                <a:srgbClr val="C84B9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Figure6!$Q$4:$AA$4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Figure6!$Q$7:$AA$7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07-49A4-A91A-32CA1AE0235C}"/>
            </c:ext>
          </c:extLst>
        </c:ser>
        <c:ser>
          <c:idx val="2"/>
          <c:order val="2"/>
          <c:tx>
            <c:strRef>
              <c:f>Figure6!$P$8</c:f>
              <c:strCache>
                <c:ptCount val="1"/>
                <c:pt idx="0">
                  <c:v>#BEZUG!</c:v>
                </c:pt>
              </c:strCache>
            </c:strRef>
          </c:tx>
          <c:spPr>
            <a:ln w="28575" cap="rnd" cmpd="sng" algn="ctr">
              <a:solidFill>
                <a:srgbClr val="B9C31E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Figure6!$Q$4:$AA$4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Figure6!$Q$8:$AA$8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07-49A4-A91A-32CA1AE0235C}"/>
            </c:ext>
          </c:extLst>
        </c:ser>
        <c:ser>
          <c:idx val="0"/>
          <c:order val="3"/>
          <c:tx>
            <c:strRef>
              <c:f>Figure6!$P$5</c:f>
              <c:strCache>
                <c:ptCount val="1"/>
                <c:pt idx="0">
                  <c:v>#BEZUG!</c:v>
                </c:pt>
              </c:strCache>
            </c:strRef>
          </c:tx>
          <c:spPr>
            <a:ln w="28575" cap="rnd" cmpd="sng" algn="ctr">
              <a:solidFill>
                <a:srgbClr val="D73C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Figure6!$Q$4:$AA$4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Figure6!$Q$5:$AA$5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07-49A4-A91A-32CA1AE0235C}"/>
            </c:ext>
          </c:extLst>
        </c:ser>
        <c:ser>
          <c:idx val="1"/>
          <c:order val="4"/>
          <c:tx>
            <c:strRef>
              <c:f>Figure6!$P$9</c:f>
              <c:strCache>
                <c:ptCount val="1"/>
                <c:pt idx="0">
                  <c:v>#BEZUG!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Figure6!$Q$4:$AA$4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Figure6!$Q$9:$AA$9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07-49A4-A91A-32CA1AE0235C}"/>
            </c:ext>
          </c:extLst>
        </c:ser>
        <c:ser>
          <c:idx val="5"/>
          <c:order val="5"/>
          <c:tx>
            <c:strRef>
              <c:f>Figure6!$P$10</c:f>
              <c:strCache>
                <c:ptCount val="1"/>
                <c:pt idx="0">
                  <c:v>#BEZUG!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Figure6!$Q$4:$AA$4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Figure6!$Q$10:$AA$10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07-49A4-A91A-32CA1AE0235C}"/>
            </c:ext>
          </c:extLst>
        </c:ser>
        <c:ser>
          <c:idx val="6"/>
          <c:order val="6"/>
          <c:tx>
            <c:strRef>
              <c:f>Figure6!$P$11</c:f>
              <c:strCache>
                <c:ptCount val="1"/>
                <c:pt idx="0">
                  <c:v>Other ASEAN countries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Figure6!$Q$4:$AA$4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Figure6!$Q$11:$AA$11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E07-49A4-A91A-32CA1AE02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4356992"/>
        <c:axId val="714357648"/>
      </c:lineChart>
      <c:catAx>
        <c:axId val="71435699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357648"/>
        <c:crosses val="autoZero"/>
        <c:auto val="1"/>
        <c:lblAlgn val="ctr"/>
        <c:lblOffset val="100"/>
        <c:noMultiLvlLbl val="0"/>
      </c:catAx>
      <c:valAx>
        <c:axId val="7143576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35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831666666666662"/>
          <c:y val="0.16483858267716539"/>
          <c:w val="0.13150000000000001"/>
          <c:h val="0.6203226159230095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709711286089241E-2"/>
          <c:y val="3.0555555555555555E-2"/>
          <c:w val="0.83627362204724409"/>
          <c:h val="0.90357852143482065"/>
        </c:manualLayout>
      </c:layout>
      <c:lineChart>
        <c:grouping val="standard"/>
        <c:varyColors val="0"/>
        <c:ser>
          <c:idx val="4"/>
          <c:order val="0"/>
          <c:tx>
            <c:strRef>
              <c:f>Figure7!$P$5</c:f>
              <c:strCache>
                <c:ptCount val="1"/>
                <c:pt idx="0">
                  <c:v>#BEZUG!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Figure7!$Q$4:$AA$4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Figure7!$Q$5:$AA$5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85-4689-AE15-99445E7B3F4C}"/>
            </c:ext>
          </c:extLst>
        </c:ser>
        <c:ser>
          <c:idx val="5"/>
          <c:order val="1"/>
          <c:tx>
            <c:strRef>
              <c:f>Figure7!$P$10</c:f>
              <c:strCache>
                <c:ptCount val="1"/>
                <c:pt idx="0">
                  <c:v>#BEZUG!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Figure7!$Q$4:$AA$4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Figure7!$Q$10:$AA$10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85-4689-AE15-99445E7B3F4C}"/>
            </c:ext>
          </c:extLst>
        </c:ser>
        <c:ser>
          <c:idx val="6"/>
          <c:order val="2"/>
          <c:tx>
            <c:strRef>
              <c:f>Figure7!$P$11</c:f>
              <c:strCache>
                <c:ptCount val="1"/>
                <c:pt idx="0">
                  <c:v>Other ASEAN countries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Figure7!$Q$4:$AA$4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Figure7!$Q$11:$AA$11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485-4689-AE15-99445E7B3F4C}"/>
            </c:ext>
          </c:extLst>
        </c:ser>
        <c:ser>
          <c:idx val="1"/>
          <c:order val="3"/>
          <c:tx>
            <c:strRef>
              <c:f>Figure7!$P$9</c:f>
              <c:strCache>
                <c:ptCount val="1"/>
                <c:pt idx="0">
                  <c:v>#BEZUG!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Figure7!$Q$4:$AA$4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Figure7!$Q$9:$AA$9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485-4689-AE15-99445E7B3F4C}"/>
            </c:ext>
          </c:extLst>
        </c:ser>
        <c:ser>
          <c:idx val="0"/>
          <c:order val="4"/>
          <c:tx>
            <c:strRef>
              <c:f>Figure7!$P$8</c:f>
              <c:strCache>
                <c:ptCount val="1"/>
                <c:pt idx="0">
                  <c:v>#BEZUG!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Figure7!$Q$4:$AA$4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Figure7!$Q$8:$AA$8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85-4689-AE15-99445E7B3F4C}"/>
            </c:ext>
          </c:extLst>
        </c:ser>
        <c:ser>
          <c:idx val="2"/>
          <c:order val="5"/>
          <c:tx>
            <c:strRef>
              <c:f>Figure7!$P$7</c:f>
              <c:strCache>
                <c:ptCount val="1"/>
                <c:pt idx="0">
                  <c:v>#BEZUG!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Figure7!$Q$4:$AA$4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Figure7!$Q$7:$AA$7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85-4689-AE15-99445E7B3F4C}"/>
            </c:ext>
          </c:extLst>
        </c:ser>
        <c:ser>
          <c:idx val="3"/>
          <c:order val="6"/>
          <c:tx>
            <c:strRef>
              <c:f>Figure7!$P$6</c:f>
              <c:strCache>
                <c:ptCount val="1"/>
                <c:pt idx="0">
                  <c:v>#BEZUG!</c:v>
                </c:pt>
              </c:strCache>
            </c:strRef>
          </c:tx>
          <c:spPr>
            <a:ln w="28575" cap="rnd" cmpd="sng" algn="ctr">
              <a:solidFill>
                <a:schemeClr val="accent5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Figure7!$Q$4:$AA$4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Figure7!$Q$6:$AA$6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85-4689-AE15-99445E7B3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4356992"/>
        <c:axId val="714357648"/>
      </c:lineChart>
      <c:catAx>
        <c:axId val="71435699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357648"/>
        <c:crosses val="autoZero"/>
        <c:auto val="1"/>
        <c:lblAlgn val="ctr"/>
        <c:lblOffset val="100"/>
        <c:noMultiLvlLbl val="0"/>
      </c:catAx>
      <c:valAx>
        <c:axId val="7143576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35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831666666666662"/>
          <c:y val="0.1453941382327209"/>
          <c:w val="0.13150000000000001"/>
          <c:h val="0.6786559492563429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709711286089248E-2"/>
          <c:y val="3.0555555555555555E-2"/>
          <c:w val="0.83627362204724409"/>
          <c:h val="0.90357852143482065"/>
        </c:manualLayout>
      </c:layout>
      <c:lineChart>
        <c:grouping val="standard"/>
        <c:varyColors val="0"/>
        <c:ser>
          <c:idx val="2"/>
          <c:order val="0"/>
          <c:tx>
            <c:strRef>
              <c:f>Figure7!$P$42</c:f>
              <c:strCache>
                <c:ptCount val="1"/>
                <c:pt idx="0">
                  <c:v>#BEZUG!</c:v>
                </c:pt>
              </c:strCache>
            </c:strRef>
          </c:tx>
          <c:spPr>
            <a:ln w="28575" cap="rnd" cmpd="sng" algn="ctr">
              <a:solidFill>
                <a:schemeClr val="accent4">
                  <a:lumMod val="60000"/>
                  <a:lumOff val="40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Figure7!$Q$41:$AA$41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Figure7!$Q$42:$AA$42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CC-42A8-B0AB-B34E39D02515}"/>
            </c:ext>
          </c:extLst>
        </c:ser>
        <c:ser>
          <c:idx val="4"/>
          <c:order val="1"/>
          <c:tx>
            <c:strRef>
              <c:f>Figure7!$P$43</c:f>
              <c:strCache>
                <c:ptCount val="1"/>
                <c:pt idx="0">
                  <c:v>#BEZUG!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lumOff val="40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Figure7!$Q$41:$AA$41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Figure7!$Q$43:$AA$43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CC-42A8-B0AB-B34E39D02515}"/>
            </c:ext>
          </c:extLst>
        </c:ser>
        <c:ser>
          <c:idx val="3"/>
          <c:order val="2"/>
          <c:tx>
            <c:strRef>
              <c:f>Figure7!$P$44</c:f>
              <c:strCache>
                <c:ptCount val="1"/>
                <c:pt idx="0">
                  <c:v>#BEZUG!</c:v>
                </c:pt>
              </c:strCache>
            </c:strRef>
          </c:tx>
          <c:spPr>
            <a:ln w="28575" cap="rnd" cmpd="sng" algn="ctr">
              <a:solidFill>
                <a:schemeClr val="accent2">
                  <a:lumMod val="60000"/>
                  <a:lumOff val="40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Figure7!$Q$41:$AA$41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Figure7!$Q$44:$AA$44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CC-42A8-B0AB-B34E39D02515}"/>
            </c:ext>
          </c:extLst>
        </c:ser>
        <c:ser>
          <c:idx val="0"/>
          <c:order val="3"/>
          <c:tx>
            <c:strRef>
              <c:f>Figure7!$P$45</c:f>
              <c:strCache>
                <c:ptCount val="1"/>
                <c:pt idx="0">
                  <c:v>#BEZUG!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lumOff val="40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Figure7!$Q$41:$AA$41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Figure7!$Q$45:$AA$45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CC-42A8-B0AB-B34E39D02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4356992"/>
        <c:axId val="714357648"/>
      </c:lineChart>
      <c:catAx>
        <c:axId val="71435699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357648"/>
        <c:crosses val="autoZero"/>
        <c:auto val="1"/>
        <c:lblAlgn val="ctr"/>
        <c:lblOffset val="100"/>
        <c:noMultiLvlLbl val="0"/>
      </c:catAx>
      <c:valAx>
        <c:axId val="7143576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35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331666666666662"/>
          <c:y val="0.23428302712160981"/>
          <c:w val="0.13056666666666666"/>
          <c:h val="0.1895914260717410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186286658405617E-2"/>
          <c:y val="4.0697412823397072E-3"/>
          <c:w val="0.91397151564232915"/>
          <c:h val="0.951378515185601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Figure8!$O$4:$O$30</c:f>
              <c:numCache>
                <c:formatCode>#,##0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cat>
          <c:val>
            <c:numRef>
              <c:f>Figure8!$P$4:$P$30</c:f>
              <c:numCache>
                <c:formatCode>#,##0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E7-4385-84D6-3E76D0558616}"/>
            </c:ext>
          </c:extLst>
        </c:ser>
        <c:ser>
          <c:idx val="1"/>
          <c:order val="1"/>
          <c:tx>
            <c:v>Duplicate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Figure8!$S$4:$S$31</c:f>
              <c:numCache>
                <c:formatCode>#,##0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1-61E7-4385-84D6-3E76D0558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13699336"/>
        <c:axId val="613697696"/>
      </c:barChart>
      <c:catAx>
        <c:axId val="613699336"/>
        <c:scaling>
          <c:orientation val="maxMin"/>
        </c:scaling>
        <c:delete val="0"/>
        <c:axPos val="l"/>
        <c:numFmt formatCode="#,##0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697696"/>
        <c:crosses val="autoZero"/>
        <c:auto val="1"/>
        <c:lblAlgn val="ctr"/>
        <c:lblOffset val="100"/>
        <c:noMultiLvlLbl val="0"/>
      </c:catAx>
      <c:valAx>
        <c:axId val="613697696"/>
        <c:scaling>
          <c:orientation val="minMax"/>
          <c:max val="5000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699336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Program%20Files\DIaLOGIKa\Eurostat%20Layout\Logo\Eurostat%20logo.png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114300</xdr:colOff>
      <xdr:row>2</xdr:row>
      <xdr:rowOff>95250</xdr:rowOff>
    </xdr:from>
    <xdr:to>
      <xdr:col>15</xdr:col>
      <xdr:colOff>0</xdr:colOff>
      <xdr:row>24</xdr:row>
      <xdr:rowOff>178499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495298</xdr:colOff>
      <xdr:row>2</xdr:row>
      <xdr:rowOff>95250</xdr:rowOff>
    </xdr:from>
    <xdr:to>
      <xdr:col>8</xdr:col>
      <xdr:colOff>409573</xdr:colOff>
      <xdr:row>24</xdr:row>
      <xdr:rowOff>178499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69842</xdr:colOff>
      <xdr:row>27</xdr:row>
      <xdr:rowOff>0</xdr:rowOff>
    </xdr:from>
    <xdr:to>
      <xdr:col>15</xdr:col>
      <xdr:colOff>0</xdr:colOff>
      <xdr:row>29</xdr:row>
      <xdr:rowOff>122006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7851767" y="5153025"/>
          <a:ext cx="1530358" cy="5030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3</xdr:row>
      <xdr:rowOff>9525</xdr:rowOff>
    </xdr:from>
    <xdr:to>
      <xdr:col>14</xdr:col>
      <xdr:colOff>9525</xdr:colOff>
      <xdr:row>33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488942</xdr:colOff>
      <xdr:row>34</xdr:row>
      <xdr:rowOff>106594</xdr:rowOff>
    </xdr:from>
    <xdr:to>
      <xdr:col>15</xdr:col>
      <xdr:colOff>0</xdr:colOff>
      <xdr:row>38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699242" y="5345344"/>
          <a:ext cx="1530358" cy="5030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14</xdr:col>
      <xdr:colOff>9523</xdr:colOff>
      <xdr:row>33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298442</xdr:colOff>
      <xdr:row>34</xdr:row>
      <xdr:rowOff>0</xdr:rowOff>
    </xdr:from>
    <xdr:to>
      <xdr:col>14</xdr:col>
      <xdr:colOff>0</xdr:colOff>
      <xdr:row>37</xdr:row>
      <xdr:rowOff>45806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7004042" y="5238750"/>
          <a:ext cx="1530358" cy="5030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14</xdr:col>
      <xdr:colOff>9523</xdr:colOff>
      <xdr:row>33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298442</xdr:colOff>
      <xdr:row>34</xdr:row>
      <xdr:rowOff>0</xdr:rowOff>
    </xdr:from>
    <xdr:to>
      <xdr:col>14</xdr:col>
      <xdr:colOff>0</xdr:colOff>
      <xdr:row>37</xdr:row>
      <xdr:rowOff>45806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7004042" y="5238750"/>
          <a:ext cx="1530358" cy="5030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22217</xdr:colOff>
      <xdr:row>15</xdr:row>
      <xdr:rowOff>47625</xdr:rowOff>
    </xdr:from>
    <xdr:to>
      <xdr:col>12</xdr:col>
      <xdr:colOff>771525</xdr:colOff>
      <xdr:row>17</xdr:row>
      <xdr:rowOff>169631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8851892" y="3190875"/>
          <a:ext cx="1530358" cy="50300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76200</xdr:colOff>
      <xdr:row>3</xdr:row>
      <xdr:rowOff>0</xdr:rowOff>
    </xdr:from>
    <xdr:to>
      <xdr:col>13</xdr:col>
      <xdr:colOff>66675</xdr:colOff>
      <xdr:row>33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73569</xdr:colOff>
      <xdr:row>34</xdr:row>
      <xdr:rowOff>0</xdr:rowOff>
    </xdr:from>
    <xdr:to>
      <xdr:col>13</xdr:col>
      <xdr:colOff>66675</xdr:colOff>
      <xdr:row>36</xdr:row>
      <xdr:rowOff>160106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283869" y="5467350"/>
          <a:ext cx="1526631" cy="503006"/>
        </a:xfrm>
        <a:prstGeom prst="rect">
          <a:avLst/>
        </a:prstGeom>
      </xdr:spPr>
    </xdr:pic>
    <xdr:clientData/>
  </xdr:twoCellAnchor>
  <xdr:twoCellAnchor editAs="absolute">
    <xdr:from>
      <xdr:col>1</xdr:col>
      <xdr:colOff>76200</xdr:colOff>
      <xdr:row>41</xdr:row>
      <xdr:rowOff>19050</xdr:rowOff>
    </xdr:from>
    <xdr:to>
      <xdr:col>13</xdr:col>
      <xdr:colOff>66675</xdr:colOff>
      <xdr:row>71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73569</xdr:colOff>
      <xdr:row>71</xdr:row>
      <xdr:rowOff>149086</xdr:rowOff>
    </xdr:from>
    <xdr:to>
      <xdr:col>13</xdr:col>
      <xdr:colOff>66675</xdr:colOff>
      <xdr:row>75</xdr:row>
      <xdr:rowOff>7706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283869" y="11598136"/>
          <a:ext cx="1526631" cy="5063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12692</xdr:colOff>
      <xdr:row>34</xdr:row>
      <xdr:rowOff>0</xdr:rowOff>
    </xdr:from>
    <xdr:to>
      <xdr:col>13</xdr:col>
      <xdr:colOff>28575</xdr:colOff>
      <xdr:row>37</xdr:row>
      <xdr:rowOff>7706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222992" y="5467350"/>
          <a:ext cx="1530358" cy="503006"/>
        </a:xfrm>
        <a:prstGeom prst="rect">
          <a:avLst/>
        </a:prstGeom>
      </xdr:spPr>
    </xdr:pic>
    <xdr:clientData/>
  </xdr:twoCellAnchor>
  <xdr:twoCellAnchor editAs="absolute">
    <xdr:from>
      <xdr:col>1</xdr:col>
      <xdr:colOff>19050</xdr:colOff>
      <xdr:row>41</xdr:row>
      <xdr:rowOff>9525</xdr:rowOff>
    </xdr:from>
    <xdr:to>
      <xdr:col>13</xdr:col>
      <xdr:colOff>28575</xdr:colOff>
      <xdr:row>71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19050</xdr:colOff>
      <xdr:row>3</xdr:row>
      <xdr:rowOff>28575</xdr:rowOff>
    </xdr:from>
    <xdr:to>
      <xdr:col>13</xdr:col>
      <xdr:colOff>28575</xdr:colOff>
      <xdr:row>33</xdr:row>
      <xdr:rowOff>28575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12692</xdr:colOff>
      <xdr:row>72</xdr:row>
      <xdr:rowOff>0</xdr:rowOff>
    </xdr:from>
    <xdr:to>
      <xdr:col>13</xdr:col>
      <xdr:colOff>28575</xdr:colOff>
      <xdr:row>75</xdr:row>
      <xdr:rowOff>45806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222992" y="11582400"/>
          <a:ext cx="1530358" cy="50300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603242</xdr:colOff>
      <xdr:row>34</xdr:row>
      <xdr:rowOff>0</xdr:rowOff>
    </xdr:from>
    <xdr:to>
      <xdr:col>12</xdr:col>
      <xdr:colOff>914400</xdr:colOff>
      <xdr:row>37</xdr:row>
      <xdr:rowOff>7706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203942" y="5238750"/>
          <a:ext cx="1530358" cy="503006"/>
        </a:xfrm>
        <a:prstGeom prst="rect">
          <a:avLst/>
        </a:prstGeom>
      </xdr:spPr>
    </xdr:pic>
    <xdr:clientData/>
  </xdr:twoCellAnchor>
  <xdr:twoCellAnchor editAs="absolute">
    <xdr:from>
      <xdr:col>1</xdr:col>
      <xdr:colOff>38100</xdr:colOff>
      <xdr:row>3</xdr:row>
      <xdr:rowOff>0</xdr:rowOff>
    </xdr:from>
    <xdr:to>
      <xdr:col>13</xdr:col>
      <xdr:colOff>28575</xdr:colOff>
      <xdr:row>33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19050</xdr:colOff>
      <xdr:row>41</xdr:row>
      <xdr:rowOff>19050</xdr:rowOff>
    </xdr:from>
    <xdr:to>
      <xdr:col>13</xdr:col>
      <xdr:colOff>9525</xdr:colOff>
      <xdr:row>71</xdr:row>
      <xdr:rowOff>19050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603242</xdr:colOff>
      <xdr:row>71</xdr:row>
      <xdr:rowOff>180975</xdr:rowOff>
    </xdr:from>
    <xdr:to>
      <xdr:col>12</xdr:col>
      <xdr:colOff>914400</xdr:colOff>
      <xdr:row>75</xdr:row>
      <xdr:rowOff>36281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203942" y="11572875"/>
          <a:ext cx="1530358" cy="50300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879467</xdr:colOff>
      <xdr:row>32</xdr:row>
      <xdr:rowOff>0</xdr:rowOff>
    </xdr:from>
    <xdr:to>
      <xdr:col>5</xdr:col>
      <xdr:colOff>0</xdr:colOff>
      <xdr:row>35</xdr:row>
      <xdr:rowOff>7706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7232642" y="5876925"/>
          <a:ext cx="1530358" cy="50300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879467</xdr:colOff>
      <xdr:row>32</xdr:row>
      <xdr:rowOff>0</xdr:rowOff>
    </xdr:from>
    <xdr:to>
      <xdr:col>5</xdr:col>
      <xdr:colOff>0</xdr:colOff>
      <xdr:row>35</xdr:row>
      <xdr:rowOff>7706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7232642" y="5876925"/>
          <a:ext cx="1530358" cy="50300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3</xdr:row>
      <xdr:rowOff>0</xdr:rowOff>
    </xdr:from>
    <xdr:to>
      <xdr:col>12</xdr:col>
      <xdr:colOff>609599</xdr:colOff>
      <xdr:row>33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298442</xdr:colOff>
      <xdr:row>33</xdr:row>
      <xdr:rowOff>152400</xdr:rowOff>
    </xdr:from>
    <xdr:to>
      <xdr:col>13</xdr:col>
      <xdr:colOff>0</xdr:colOff>
      <xdr:row>37</xdr:row>
      <xdr:rowOff>7706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270617" y="5467350"/>
          <a:ext cx="1530358" cy="5030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6 International tra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D73C41"/>
      </a:accent1>
      <a:accent2>
        <a:srgbClr val="286EB4"/>
      </a:accent2>
      <a:accent3>
        <a:srgbClr val="B9C31E"/>
      </a:accent3>
      <a:accent4>
        <a:srgbClr val="C84B96"/>
      </a:accent4>
      <a:accent5>
        <a:srgbClr val="00A5E6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2:Z59"/>
  <sheetViews>
    <sheetView showGridLines="0" tabSelected="1" workbookViewId="0">
      <selection activeCell="Q21" sqref="Q21"/>
    </sheetView>
  </sheetViews>
  <sheetFormatPr baseColWidth="10" defaultColWidth="9.140625" defaultRowHeight="15" x14ac:dyDescent="0.25"/>
  <cols>
    <col min="1" max="1" width="1.7109375" style="1" customWidth="1"/>
    <col min="2" max="2" width="23.5703125" style="1" customWidth="1"/>
    <col min="3" max="14" width="9.140625" style="1"/>
    <col min="15" max="15" width="5.7109375" style="1" customWidth="1"/>
    <col min="16" max="16" width="9.140625" style="1"/>
    <col min="17" max="17" width="19.28515625" bestFit="1" customWidth="1"/>
    <col min="18" max="18" width="17.28515625" bestFit="1" customWidth="1"/>
    <col min="20" max="20" width="19.28515625" bestFit="1" customWidth="1"/>
    <col min="21" max="21" width="17" bestFit="1" customWidth="1"/>
    <col min="27" max="16384" width="9.140625" style="1"/>
  </cols>
  <sheetData>
    <row r="2" spans="2:21" ht="23.25" x14ac:dyDescent="0.35">
      <c r="B2" s="29" t="s">
        <v>26</v>
      </c>
    </row>
    <row r="3" spans="2:21" ht="20.25" x14ac:dyDescent="0.3">
      <c r="B3" s="32" t="s">
        <v>54</v>
      </c>
    </row>
    <row r="8" spans="2:21" x14ac:dyDescent="0.25">
      <c r="Q8" s="1" t="s">
        <v>4</v>
      </c>
      <c r="R8" s="1" t="s">
        <v>17</v>
      </c>
      <c r="S8" s="1"/>
      <c r="T8" s="1" t="s">
        <v>4</v>
      </c>
      <c r="U8" s="1" t="s">
        <v>16</v>
      </c>
    </row>
    <row r="9" spans="2:21" x14ac:dyDescent="0.25">
      <c r="Q9" s="6" t="s">
        <v>20</v>
      </c>
      <c r="R9" s="28">
        <v>0.24104363762101608</v>
      </c>
      <c r="S9" s="6"/>
      <c r="T9" s="6" t="s">
        <v>20</v>
      </c>
      <c r="U9" s="28">
        <v>0.22315229370823403</v>
      </c>
    </row>
    <row r="10" spans="2:21" x14ac:dyDescent="0.25">
      <c r="Q10" s="6" t="s">
        <v>0</v>
      </c>
      <c r="R10" s="28">
        <v>0.139424247705532</v>
      </c>
      <c r="S10" s="6"/>
      <c r="T10" s="6" t="s">
        <v>0</v>
      </c>
      <c r="U10" s="28">
        <v>0.20584326005684736</v>
      </c>
    </row>
    <row r="11" spans="2:21" x14ac:dyDescent="0.25">
      <c r="Q11" s="6" t="s">
        <v>42</v>
      </c>
      <c r="R11" s="28">
        <v>0.11419863402177904</v>
      </c>
      <c r="S11" s="6"/>
      <c r="T11" s="6" t="s">
        <v>42</v>
      </c>
      <c r="U11" s="28">
        <v>9.0751356753250703E-2</v>
      </c>
    </row>
    <row r="12" spans="2:21" x14ac:dyDescent="0.25">
      <c r="Q12" s="6" t="s">
        <v>1</v>
      </c>
      <c r="R12" s="28">
        <v>0.11333690654500481</v>
      </c>
      <c r="S12" s="6"/>
      <c r="T12" s="6" t="s">
        <v>14</v>
      </c>
      <c r="U12" s="28">
        <v>8.6011428332091577E-2</v>
      </c>
    </row>
    <row r="13" spans="2:21" x14ac:dyDescent="0.25">
      <c r="Q13" s="6" t="s">
        <v>14</v>
      </c>
      <c r="R13" s="28">
        <v>7.9403454612296531E-2</v>
      </c>
      <c r="S13" s="6"/>
      <c r="T13" s="6" t="s">
        <v>1</v>
      </c>
      <c r="U13" s="28">
        <v>7.3515347649131715E-2</v>
      </c>
    </row>
    <row r="14" spans="2:21" x14ac:dyDescent="0.25">
      <c r="Q14" s="6" t="s">
        <v>19</v>
      </c>
      <c r="R14" s="28">
        <v>6.9530042474093723E-2</v>
      </c>
      <c r="S14" s="6"/>
      <c r="T14" s="6" t="s">
        <v>15</v>
      </c>
      <c r="U14" s="28">
        <v>7.3119934437964523E-2</v>
      </c>
    </row>
    <row r="15" spans="2:21" x14ac:dyDescent="0.25">
      <c r="Q15" s="6" t="s">
        <v>3</v>
      </c>
      <c r="R15" s="28">
        <v>0.24306307702027785</v>
      </c>
      <c r="S15" s="6"/>
      <c r="T15" s="6" t="s">
        <v>3</v>
      </c>
      <c r="U15" s="28">
        <v>0.24760637906248004</v>
      </c>
    </row>
    <row r="18" spans="2:19" x14ac:dyDescent="0.25">
      <c r="Q18" s="1"/>
      <c r="R18" s="1"/>
      <c r="S18" s="1"/>
    </row>
    <row r="19" spans="2:19" x14ac:dyDescent="0.25">
      <c r="Q19" s="1"/>
      <c r="R19" s="6"/>
      <c r="S19" s="1"/>
    </row>
    <row r="20" spans="2:19" x14ac:dyDescent="0.25">
      <c r="Q20" s="1"/>
      <c r="S20" s="1"/>
    </row>
    <row r="21" spans="2:19" x14ac:dyDescent="0.25">
      <c r="Q21" s="1"/>
      <c r="R21" s="1"/>
      <c r="S21" s="1"/>
    </row>
    <row r="22" spans="2:19" x14ac:dyDescent="0.25">
      <c r="Q22" s="1"/>
      <c r="R22" s="1"/>
      <c r="S22" s="1"/>
    </row>
    <row r="23" spans="2:19" x14ac:dyDescent="0.25">
      <c r="Q23" s="1"/>
      <c r="R23" s="1"/>
      <c r="S23" s="1"/>
    </row>
    <row r="24" spans="2:19" x14ac:dyDescent="0.25">
      <c r="Q24" s="1"/>
      <c r="R24" s="1"/>
      <c r="S24" s="1"/>
    </row>
    <row r="25" spans="2:19" x14ac:dyDescent="0.25">
      <c r="Q25" s="1"/>
      <c r="R25" s="1"/>
      <c r="S25" s="1"/>
    </row>
    <row r="26" spans="2:19" x14ac:dyDescent="0.25">
      <c r="Q26" s="1"/>
      <c r="R26" s="1"/>
      <c r="S26" s="1"/>
    </row>
    <row r="27" spans="2:19" ht="15.75" x14ac:dyDescent="0.25">
      <c r="B27" s="36" t="s">
        <v>37</v>
      </c>
    </row>
    <row r="35" spans="17:22" x14ac:dyDescent="0.25">
      <c r="Q35" s="1"/>
      <c r="R35" s="1"/>
      <c r="S35" s="1"/>
      <c r="T35" s="1"/>
      <c r="U35" s="1"/>
      <c r="V35" s="1"/>
    </row>
    <row r="36" spans="17:22" x14ac:dyDescent="0.25">
      <c r="Q36" s="1"/>
      <c r="R36" s="1"/>
      <c r="S36" s="1"/>
      <c r="T36" s="1"/>
      <c r="U36" s="1"/>
      <c r="V36" s="1"/>
    </row>
    <row r="37" spans="17:22" x14ac:dyDescent="0.25">
      <c r="Q37" s="1"/>
      <c r="R37" s="1"/>
      <c r="S37" s="1"/>
      <c r="T37" s="1"/>
      <c r="U37" s="1"/>
      <c r="V37" s="1"/>
    </row>
    <row r="38" spans="17:22" x14ac:dyDescent="0.25">
      <c r="Q38" s="1"/>
      <c r="R38" s="1"/>
      <c r="S38" s="1"/>
      <c r="T38" s="1"/>
      <c r="U38" s="1"/>
      <c r="V38" s="1"/>
    </row>
    <row r="39" spans="17:22" x14ac:dyDescent="0.25">
      <c r="Q39" s="1"/>
      <c r="R39" s="1"/>
      <c r="S39" s="1"/>
      <c r="T39" s="1"/>
      <c r="U39" s="1"/>
      <c r="V39" s="1"/>
    </row>
    <row r="40" spans="17:22" x14ac:dyDescent="0.25">
      <c r="Q40" s="1"/>
      <c r="R40" s="1"/>
      <c r="S40" s="1"/>
      <c r="T40" s="1"/>
      <c r="U40" s="1"/>
      <c r="V40" s="1"/>
    </row>
    <row r="41" spans="17:22" x14ac:dyDescent="0.25">
      <c r="Q41" s="1"/>
      <c r="R41" s="1"/>
      <c r="S41" s="1"/>
      <c r="T41" s="1"/>
      <c r="U41" s="1"/>
      <c r="V41" s="1"/>
    </row>
    <row r="42" spans="17:22" x14ac:dyDescent="0.25">
      <c r="Q42" s="1"/>
      <c r="R42" s="1"/>
      <c r="T42" s="1"/>
      <c r="U42" s="1"/>
    </row>
    <row r="59" spans="2:2" x14ac:dyDescent="0.25">
      <c r="B59" s="2"/>
    </row>
  </sheetData>
  <sortState xmlns:xlrd2="http://schemas.microsoft.com/office/spreadsheetml/2017/richdata2" ref="P34:R39">
    <sortCondition ref="P34:P39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B2:T34"/>
  <sheetViews>
    <sheetView showGridLines="0" workbookViewId="0">
      <selection activeCell="R12" sqref="R12"/>
    </sheetView>
  </sheetViews>
  <sheetFormatPr baseColWidth="10" defaultColWidth="9.140625" defaultRowHeight="12" x14ac:dyDescent="0.2"/>
  <cols>
    <col min="1" max="1" width="1.7109375" style="1" customWidth="1"/>
    <col min="2" max="13" width="9.140625" style="1"/>
    <col min="14" max="14" width="4.85546875" style="1" customWidth="1"/>
    <col min="15" max="16" width="7.140625" style="1" customWidth="1"/>
    <col min="17" max="17" width="9.140625" style="1"/>
    <col min="18" max="18" width="9.42578125" style="1" bestFit="1" customWidth="1"/>
    <col min="19" max="19" width="10.42578125" style="1" bestFit="1" customWidth="1"/>
    <col min="20" max="20" width="10" style="1" bestFit="1" customWidth="1"/>
    <col min="21" max="16384" width="9.140625" style="1"/>
  </cols>
  <sheetData>
    <row r="2" spans="2:20" ht="23.25" x14ac:dyDescent="0.2">
      <c r="B2" s="30" t="s">
        <v>40</v>
      </c>
      <c r="R2" s="1" t="s">
        <v>2</v>
      </c>
      <c r="S2" s="1" t="s">
        <v>5</v>
      </c>
      <c r="T2" s="1" t="s">
        <v>7</v>
      </c>
    </row>
    <row r="3" spans="2:20" ht="20.25" x14ac:dyDescent="0.2">
      <c r="B3" s="34" t="s">
        <v>8</v>
      </c>
      <c r="Q3" s="1" t="e">
        <f>#REF!</f>
        <v>#REF!</v>
      </c>
      <c r="R3" s="6" t="e">
        <f>#REF!</f>
        <v>#REF!</v>
      </c>
      <c r="S3" s="6" t="e">
        <f>#REF!</f>
        <v>#REF!</v>
      </c>
      <c r="T3" s="6" t="e">
        <f>#REF!</f>
        <v>#REF!</v>
      </c>
    </row>
    <row r="4" spans="2:20" x14ac:dyDescent="0.2">
      <c r="Q4" s="1" t="e">
        <f>#REF!</f>
        <v>#REF!</v>
      </c>
      <c r="R4" s="6" t="e">
        <f>#REF!</f>
        <v>#REF!</v>
      </c>
      <c r="S4" s="6" t="e">
        <f>#REF!</f>
        <v>#REF!</v>
      </c>
      <c r="T4" s="6" t="e">
        <f>#REF!</f>
        <v>#REF!</v>
      </c>
    </row>
    <row r="5" spans="2:20" x14ac:dyDescent="0.2">
      <c r="Q5" s="1" t="e">
        <f>#REF!</f>
        <v>#REF!</v>
      </c>
      <c r="R5" s="6" t="e">
        <f>#REF!</f>
        <v>#REF!</v>
      </c>
      <c r="S5" s="6" t="e">
        <f>#REF!</f>
        <v>#REF!</v>
      </c>
      <c r="T5" s="6" t="e">
        <f>#REF!</f>
        <v>#REF!</v>
      </c>
    </row>
    <row r="6" spans="2:20" x14ac:dyDescent="0.2">
      <c r="Q6" s="1" t="e">
        <f>#REF!</f>
        <v>#REF!</v>
      </c>
      <c r="R6" s="6" t="e">
        <f>#REF!</f>
        <v>#REF!</v>
      </c>
      <c r="S6" s="6" t="e">
        <f>#REF!</f>
        <v>#REF!</v>
      </c>
      <c r="T6" s="6" t="e">
        <f>#REF!</f>
        <v>#REF!</v>
      </c>
    </row>
    <row r="7" spans="2:20" x14ac:dyDescent="0.2">
      <c r="Q7" s="1" t="e">
        <f>#REF!</f>
        <v>#REF!</v>
      </c>
      <c r="R7" s="6" t="e">
        <f>#REF!</f>
        <v>#REF!</v>
      </c>
      <c r="S7" s="6" t="e">
        <f>#REF!</f>
        <v>#REF!</v>
      </c>
      <c r="T7" s="6" t="e">
        <f>#REF!</f>
        <v>#REF!</v>
      </c>
    </row>
    <row r="8" spans="2:20" x14ac:dyDescent="0.2">
      <c r="Q8" s="1" t="e">
        <f>#REF!</f>
        <v>#REF!</v>
      </c>
      <c r="R8" s="6" t="e">
        <f>#REF!</f>
        <v>#REF!</v>
      </c>
      <c r="S8" s="6" t="e">
        <f>#REF!</f>
        <v>#REF!</v>
      </c>
      <c r="T8" s="6" t="e">
        <f>#REF!</f>
        <v>#REF!</v>
      </c>
    </row>
    <row r="9" spans="2:20" x14ac:dyDescent="0.2">
      <c r="Q9" s="1" t="e">
        <f>#REF!</f>
        <v>#REF!</v>
      </c>
      <c r="R9" s="6" t="e">
        <f>#REF!</f>
        <v>#REF!</v>
      </c>
      <c r="S9" s="6" t="e">
        <f>#REF!</f>
        <v>#REF!</v>
      </c>
      <c r="T9" s="6" t="e">
        <f>#REF!</f>
        <v>#REF!</v>
      </c>
    </row>
    <row r="10" spans="2:20" x14ac:dyDescent="0.2">
      <c r="Q10" s="1" t="e">
        <f>#REF!</f>
        <v>#REF!</v>
      </c>
      <c r="R10" s="6" t="e">
        <f>#REF!</f>
        <v>#REF!</v>
      </c>
      <c r="S10" s="6" t="e">
        <f>#REF!</f>
        <v>#REF!</v>
      </c>
      <c r="T10" s="6" t="e">
        <f>#REF!</f>
        <v>#REF!</v>
      </c>
    </row>
    <row r="11" spans="2:20" x14ac:dyDescent="0.2">
      <c r="Q11" s="1" t="e">
        <f>#REF!</f>
        <v>#REF!</v>
      </c>
      <c r="R11" s="6" t="e">
        <f>#REF!</f>
        <v>#REF!</v>
      </c>
      <c r="S11" s="6" t="e">
        <f>#REF!</f>
        <v>#REF!</v>
      </c>
      <c r="T11" s="6" t="e">
        <f>#REF!</f>
        <v>#REF!</v>
      </c>
    </row>
    <row r="12" spans="2:20" x14ac:dyDescent="0.2">
      <c r="Q12" s="1" t="e">
        <f>#REF!</f>
        <v>#REF!</v>
      </c>
      <c r="R12" s="6" t="e">
        <f>#REF!</f>
        <v>#REF!</v>
      </c>
      <c r="S12" s="6" t="e">
        <f>#REF!</f>
        <v>#REF!</v>
      </c>
      <c r="T12" s="6" t="e">
        <f>#REF!</f>
        <v>#REF!</v>
      </c>
    </row>
    <row r="13" spans="2:20" x14ac:dyDescent="0.2">
      <c r="Q13" s="1" t="e">
        <f>#REF!</f>
        <v>#REF!</v>
      </c>
      <c r="R13" s="6" t="e">
        <f>#REF!</f>
        <v>#REF!</v>
      </c>
      <c r="S13" s="6" t="e">
        <f>#REF!</f>
        <v>#REF!</v>
      </c>
      <c r="T13" s="6" t="e">
        <f>#REF!</f>
        <v>#REF!</v>
      </c>
    </row>
    <row r="26" spans="2:2" ht="12.75" customHeight="1" x14ac:dyDescent="0.2"/>
    <row r="27" spans="2:2" ht="12" customHeight="1" x14ac:dyDescent="0.2">
      <c r="B27" s="31"/>
    </row>
    <row r="34" spans="2:2" ht="15" x14ac:dyDescent="0.2">
      <c r="B34" s="36" t="s">
        <v>39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B2:AA34"/>
  <sheetViews>
    <sheetView showGridLines="0" topLeftCell="E1" workbookViewId="0">
      <selection activeCell="R12" sqref="R12"/>
    </sheetView>
  </sheetViews>
  <sheetFormatPr baseColWidth="10" defaultColWidth="9.140625" defaultRowHeight="12" x14ac:dyDescent="0.2"/>
  <cols>
    <col min="1" max="1" width="1.7109375" style="1" customWidth="1"/>
    <col min="2" max="15" width="9.140625" style="1"/>
    <col min="16" max="16" width="24.5703125" style="1" customWidth="1"/>
    <col min="17" max="27" width="12" style="1" bestFit="1" customWidth="1"/>
    <col min="28" max="16384" width="9.140625" style="1"/>
  </cols>
  <sheetData>
    <row r="2" spans="2:27" ht="23.25" x14ac:dyDescent="0.2">
      <c r="B2" s="30" t="s">
        <v>41</v>
      </c>
    </row>
    <row r="3" spans="2:27" ht="20.25" x14ac:dyDescent="0.2">
      <c r="B3" s="34" t="s">
        <v>10</v>
      </c>
    </row>
    <row r="5" spans="2:27" x14ac:dyDescent="0.2"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</row>
    <row r="6" spans="2:27" x14ac:dyDescent="0.2">
      <c r="P6" s="1" t="e">
        <f>#REF!</f>
        <v>#REF!</v>
      </c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2:27" x14ac:dyDescent="0.2">
      <c r="P7" s="7" t="e">
        <f>#REF!</f>
        <v>#REF!</v>
      </c>
      <c r="Q7" s="38" t="e">
        <f>#REF!</f>
        <v>#REF!</v>
      </c>
      <c r="R7" s="38" t="e">
        <f>#REF!</f>
        <v>#REF!</v>
      </c>
      <c r="S7" s="38" t="e">
        <f>#REF!</f>
        <v>#REF!</v>
      </c>
      <c r="T7" s="38" t="e">
        <f>#REF!</f>
        <v>#REF!</v>
      </c>
      <c r="U7" s="38" t="e">
        <f>#REF!</f>
        <v>#REF!</v>
      </c>
      <c r="V7" s="38" t="e">
        <f>#REF!</f>
        <v>#REF!</v>
      </c>
      <c r="W7" s="38" t="e">
        <f>#REF!</f>
        <v>#REF!</v>
      </c>
      <c r="X7" s="38" t="e">
        <f>#REF!</f>
        <v>#REF!</v>
      </c>
      <c r="Y7" s="38" t="e">
        <f>#REF!</f>
        <v>#REF!</v>
      </c>
      <c r="Z7" s="38" t="e">
        <f>#REF!</f>
        <v>#REF!</v>
      </c>
      <c r="AA7" s="38" t="e">
        <f>#REF!</f>
        <v>#REF!</v>
      </c>
    </row>
    <row r="8" spans="2:27" x14ac:dyDescent="0.2">
      <c r="P8" s="7" t="e">
        <f>#REF!</f>
        <v>#REF!</v>
      </c>
      <c r="Q8" s="38" t="e">
        <f>#REF!</f>
        <v>#REF!</v>
      </c>
      <c r="R8" s="38" t="e">
        <f>#REF!</f>
        <v>#REF!</v>
      </c>
      <c r="S8" s="38" t="e">
        <f>#REF!</f>
        <v>#REF!</v>
      </c>
      <c r="T8" s="38" t="e">
        <f>#REF!</f>
        <v>#REF!</v>
      </c>
      <c r="U8" s="38" t="e">
        <f>#REF!</f>
        <v>#REF!</v>
      </c>
      <c r="V8" s="38" t="e">
        <f>#REF!</f>
        <v>#REF!</v>
      </c>
      <c r="W8" s="38" t="e">
        <f>#REF!</f>
        <v>#REF!</v>
      </c>
      <c r="X8" s="38" t="e">
        <f>#REF!</f>
        <v>#REF!</v>
      </c>
      <c r="Y8" s="38" t="e">
        <f>#REF!</f>
        <v>#REF!</v>
      </c>
      <c r="Z8" s="38" t="e">
        <f>#REF!</f>
        <v>#REF!</v>
      </c>
      <c r="AA8" s="38" t="e">
        <f>#REF!</f>
        <v>#REF!</v>
      </c>
    </row>
    <row r="9" spans="2:27" x14ac:dyDescent="0.2">
      <c r="P9" s="7" t="e">
        <f>#REF!</f>
        <v>#REF!</v>
      </c>
      <c r="Q9" s="38" t="e">
        <f>#REF!</f>
        <v>#REF!</v>
      </c>
      <c r="R9" s="38" t="e">
        <f>#REF!</f>
        <v>#REF!</v>
      </c>
      <c r="S9" s="38" t="e">
        <f>#REF!</f>
        <v>#REF!</v>
      </c>
      <c r="T9" s="38" t="e">
        <f>#REF!</f>
        <v>#REF!</v>
      </c>
      <c r="U9" s="38" t="e">
        <f>#REF!</f>
        <v>#REF!</v>
      </c>
      <c r="V9" s="38" t="e">
        <f>#REF!</f>
        <v>#REF!</v>
      </c>
      <c r="W9" s="38" t="e">
        <f>#REF!</f>
        <v>#REF!</v>
      </c>
      <c r="X9" s="38" t="e">
        <f>#REF!</f>
        <v>#REF!</v>
      </c>
      <c r="Y9" s="38" t="e">
        <f>#REF!</f>
        <v>#REF!</v>
      </c>
      <c r="Z9" s="38" t="e">
        <f>#REF!</f>
        <v>#REF!</v>
      </c>
      <c r="AA9" s="38" t="e">
        <f>#REF!</f>
        <v>#REF!</v>
      </c>
    </row>
    <row r="10" spans="2:27" x14ac:dyDescent="0.2">
      <c r="P10" s="1" t="e">
        <f>#REF!</f>
        <v>#REF!</v>
      </c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2:27" x14ac:dyDescent="0.2">
      <c r="P11" s="7" t="e">
        <f>#REF!</f>
        <v>#REF!</v>
      </c>
      <c r="Q11" s="38" t="e">
        <f>#REF!</f>
        <v>#REF!</v>
      </c>
      <c r="R11" s="38" t="e">
        <f>#REF!</f>
        <v>#REF!</v>
      </c>
      <c r="S11" s="38" t="e">
        <f>#REF!</f>
        <v>#REF!</v>
      </c>
      <c r="T11" s="38" t="e">
        <f>#REF!</f>
        <v>#REF!</v>
      </c>
      <c r="U11" s="38" t="e">
        <f>#REF!</f>
        <v>#REF!</v>
      </c>
      <c r="V11" s="38" t="e">
        <f>#REF!</f>
        <v>#REF!</v>
      </c>
      <c r="W11" s="38" t="e">
        <f>#REF!</f>
        <v>#REF!</v>
      </c>
      <c r="X11" s="38" t="e">
        <f>#REF!</f>
        <v>#REF!</v>
      </c>
      <c r="Y11" s="38" t="e">
        <f>#REF!</f>
        <v>#REF!</v>
      </c>
      <c r="Z11" s="38" t="e">
        <f>#REF!</f>
        <v>#REF!</v>
      </c>
      <c r="AA11" s="38" t="e">
        <f>#REF!</f>
        <v>#REF!</v>
      </c>
    </row>
    <row r="12" spans="2:27" x14ac:dyDescent="0.2">
      <c r="P12" s="7" t="e">
        <f>#REF!</f>
        <v>#REF!</v>
      </c>
      <c r="Q12" s="38" t="e">
        <f>#REF!</f>
        <v>#REF!</v>
      </c>
      <c r="R12" s="38" t="e">
        <f>#REF!</f>
        <v>#REF!</v>
      </c>
      <c r="S12" s="38" t="e">
        <f>#REF!</f>
        <v>#REF!</v>
      </c>
      <c r="T12" s="38" t="e">
        <f>#REF!</f>
        <v>#REF!</v>
      </c>
      <c r="U12" s="38" t="e">
        <f>#REF!</f>
        <v>#REF!</v>
      </c>
      <c r="V12" s="38" t="e">
        <f>#REF!</f>
        <v>#REF!</v>
      </c>
      <c r="W12" s="38" t="e">
        <f>#REF!</f>
        <v>#REF!</v>
      </c>
      <c r="X12" s="38" t="e">
        <f>#REF!</f>
        <v>#REF!</v>
      </c>
      <c r="Y12" s="38" t="e">
        <f>#REF!</f>
        <v>#REF!</v>
      </c>
      <c r="Z12" s="38" t="e">
        <f>#REF!</f>
        <v>#REF!</v>
      </c>
      <c r="AA12" s="38" t="e">
        <f>#REF!</f>
        <v>#REF!</v>
      </c>
    </row>
    <row r="13" spans="2:27" x14ac:dyDescent="0.2">
      <c r="P13" s="7" t="e">
        <f>#REF!</f>
        <v>#REF!</v>
      </c>
      <c r="Q13" s="38" t="e">
        <f>#REF!</f>
        <v>#REF!</v>
      </c>
      <c r="R13" s="38" t="e">
        <f>#REF!</f>
        <v>#REF!</v>
      </c>
      <c r="S13" s="38" t="e">
        <f>#REF!</f>
        <v>#REF!</v>
      </c>
      <c r="T13" s="38" t="e">
        <f>#REF!</f>
        <v>#REF!</v>
      </c>
      <c r="U13" s="38" t="e">
        <f>#REF!</f>
        <v>#REF!</v>
      </c>
      <c r="V13" s="38" t="e">
        <f>#REF!</f>
        <v>#REF!</v>
      </c>
      <c r="W13" s="38" t="e">
        <f>#REF!</f>
        <v>#REF!</v>
      </c>
      <c r="X13" s="38" t="e">
        <f>#REF!</f>
        <v>#REF!</v>
      </c>
      <c r="Y13" s="38" t="e">
        <f>#REF!</f>
        <v>#REF!</v>
      </c>
      <c r="Z13" s="38" t="e">
        <f>#REF!</f>
        <v>#REF!</v>
      </c>
      <c r="AA13" s="38" t="e">
        <f>#REF!</f>
        <v>#REF!</v>
      </c>
    </row>
    <row r="14" spans="2:27" x14ac:dyDescent="0.2">
      <c r="P14" s="1" t="e">
        <f>#REF!</f>
        <v>#REF!</v>
      </c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2:27" x14ac:dyDescent="0.2">
      <c r="P15" s="7" t="e">
        <f>#REF!</f>
        <v>#REF!</v>
      </c>
      <c r="Q15" s="38" t="e">
        <f>#REF!</f>
        <v>#REF!</v>
      </c>
      <c r="R15" s="38" t="e">
        <f>#REF!</f>
        <v>#REF!</v>
      </c>
      <c r="S15" s="38" t="e">
        <f>#REF!</f>
        <v>#REF!</v>
      </c>
      <c r="T15" s="38" t="e">
        <f>#REF!</f>
        <v>#REF!</v>
      </c>
      <c r="U15" s="38" t="e">
        <f>#REF!</f>
        <v>#REF!</v>
      </c>
      <c r="V15" s="38" t="e">
        <f>#REF!</f>
        <v>#REF!</v>
      </c>
      <c r="W15" s="38" t="e">
        <f>#REF!</f>
        <v>#REF!</v>
      </c>
      <c r="X15" s="38" t="e">
        <f>#REF!</f>
        <v>#REF!</v>
      </c>
      <c r="Y15" s="38" t="e">
        <f>#REF!</f>
        <v>#REF!</v>
      </c>
      <c r="Z15" s="38" t="e">
        <f>#REF!</f>
        <v>#REF!</v>
      </c>
      <c r="AA15" s="38" t="e">
        <f>#REF!</f>
        <v>#REF!</v>
      </c>
    </row>
    <row r="18" spans="2:27" x14ac:dyDescent="0.2">
      <c r="Q18" s="6" t="e">
        <f>SUM(Q7:Q9)</f>
        <v>#REF!</v>
      </c>
      <c r="R18" s="6" t="e">
        <f t="shared" ref="R18:AA18" si="0">SUM(R7:R9)</f>
        <v>#REF!</v>
      </c>
      <c r="S18" s="6" t="e">
        <f t="shared" si="0"/>
        <v>#REF!</v>
      </c>
      <c r="T18" s="6" t="e">
        <f t="shared" si="0"/>
        <v>#REF!</v>
      </c>
      <c r="U18" s="6" t="e">
        <f t="shared" si="0"/>
        <v>#REF!</v>
      </c>
      <c r="V18" s="6" t="e">
        <f t="shared" si="0"/>
        <v>#REF!</v>
      </c>
      <c r="W18" s="6" t="e">
        <f t="shared" si="0"/>
        <v>#REF!</v>
      </c>
      <c r="X18" s="6" t="e">
        <f t="shared" si="0"/>
        <v>#REF!</v>
      </c>
      <c r="Y18" s="6" t="e">
        <f t="shared" si="0"/>
        <v>#REF!</v>
      </c>
      <c r="Z18" s="6" t="e">
        <f t="shared" si="0"/>
        <v>#REF!</v>
      </c>
      <c r="AA18" s="6" t="e">
        <f t="shared" si="0"/>
        <v>#REF!</v>
      </c>
    </row>
    <row r="19" spans="2:27" x14ac:dyDescent="0.2">
      <c r="Q19" s="6" t="e">
        <f>SUM(Q11:Q13)</f>
        <v>#REF!</v>
      </c>
      <c r="R19" s="6" t="e">
        <f t="shared" ref="R19:AA19" si="1">SUM(R11:R13)</f>
        <v>#REF!</v>
      </c>
      <c r="S19" s="6" t="e">
        <f t="shared" si="1"/>
        <v>#REF!</v>
      </c>
      <c r="T19" s="6" t="e">
        <f t="shared" si="1"/>
        <v>#REF!</v>
      </c>
      <c r="U19" s="6" t="e">
        <f t="shared" si="1"/>
        <v>#REF!</v>
      </c>
      <c r="V19" s="6" t="e">
        <f t="shared" si="1"/>
        <v>#REF!</v>
      </c>
      <c r="W19" s="6" t="e">
        <f t="shared" si="1"/>
        <v>#REF!</v>
      </c>
      <c r="X19" s="6" t="e">
        <f t="shared" si="1"/>
        <v>#REF!</v>
      </c>
      <c r="Y19" s="6" t="e">
        <f t="shared" si="1"/>
        <v>#REF!</v>
      </c>
      <c r="Z19" s="6" t="e">
        <f t="shared" si="1"/>
        <v>#REF!</v>
      </c>
      <c r="AA19" s="6" t="e">
        <f t="shared" si="1"/>
        <v>#REF!</v>
      </c>
    </row>
    <row r="27" spans="2:27" ht="12" customHeight="1" x14ac:dyDescent="0.2">
      <c r="B27" s="31"/>
    </row>
    <row r="34" spans="2:2" ht="15" x14ac:dyDescent="0.2">
      <c r="B34" s="36" t="s">
        <v>39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B2:AA34"/>
  <sheetViews>
    <sheetView showGridLines="0" workbookViewId="0">
      <selection activeCell="R12" sqref="R12"/>
    </sheetView>
  </sheetViews>
  <sheetFormatPr baseColWidth="10" defaultColWidth="9.140625" defaultRowHeight="12" x14ac:dyDescent="0.2"/>
  <cols>
    <col min="1" max="1" width="1.7109375" style="1" customWidth="1"/>
    <col min="2" max="15" width="9.140625" style="1"/>
    <col min="16" max="16" width="22.42578125" style="1" bestFit="1" customWidth="1"/>
    <col min="17" max="27" width="9.42578125" style="1" bestFit="1" customWidth="1"/>
    <col min="28" max="16384" width="9.140625" style="1"/>
  </cols>
  <sheetData>
    <row r="2" spans="2:27" ht="23.25" x14ac:dyDescent="0.2">
      <c r="B2" s="30" t="s">
        <v>58</v>
      </c>
    </row>
    <row r="3" spans="2:27" ht="20.25" x14ac:dyDescent="0.2">
      <c r="B3" s="34" t="s">
        <v>21</v>
      </c>
    </row>
    <row r="5" spans="2:27" x14ac:dyDescent="0.2"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</row>
    <row r="6" spans="2:27" x14ac:dyDescent="0.2">
      <c r="P6" s="1" t="e">
        <f>#REF!</f>
        <v>#REF!</v>
      </c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2:27" x14ac:dyDescent="0.2">
      <c r="P7" s="7" t="e">
        <f>#REF!</f>
        <v>#REF!</v>
      </c>
      <c r="Q7" s="38" t="e">
        <f>#REF!</f>
        <v>#REF!</v>
      </c>
      <c r="R7" s="38" t="e">
        <f>#REF!</f>
        <v>#REF!</v>
      </c>
      <c r="S7" s="38" t="e">
        <f>#REF!</f>
        <v>#REF!</v>
      </c>
      <c r="T7" s="38" t="e">
        <f>#REF!</f>
        <v>#REF!</v>
      </c>
      <c r="U7" s="38" t="e">
        <f>#REF!</f>
        <v>#REF!</v>
      </c>
      <c r="V7" s="38" t="e">
        <f>#REF!</f>
        <v>#REF!</v>
      </c>
      <c r="W7" s="38" t="e">
        <f>#REF!</f>
        <v>#REF!</v>
      </c>
      <c r="X7" s="38" t="e">
        <f>#REF!</f>
        <v>#REF!</v>
      </c>
      <c r="Y7" s="38" t="e">
        <f>#REF!</f>
        <v>#REF!</v>
      </c>
      <c r="Z7" s="38" t="e">
        <f>#REF!</f>
        <v>#REF!</v>
      </c>
      <c r="AA7" s="38" t="e">
        <f>#REF!</f>
        <v>#REF!</v>
      </c>
    </row>
    <row r="8" spans="2:27" x14ac:dyDescent="0.2">
      <c r="P8" s="7" t="e">
        <f>#REF!</f>
        <v>#REF!</v>
      </c>
      <c r="Q8" s="38" t="e">
        <f>#REF!</f>
        <v>#REF!</v>
      </c>
      <c r="R8" s="38" t="e">
        <f>#REF!</f>
        <v>#REF!</v>
      </c>
      <c r="S8" s="38" t="e">
        <f>#REF!</f>
        <v>#REF!</v>
      </c>
      <c r="T8" s="38" t="e">
        <f>#REF!</f>
        <v>#REF!</v>
      </c>
      <c r="U8" s="38" t="e">
        <f>#REF!</f>
        <v>#REF!</v>
      </c>
      <c r="V8" s="38" t="e">
        <f>#REF!</f>
        <v>#REF!</v>
      </c>
      <c r="W8" s="38" t="e">
        <f>#REF!</f>
        <v>#REF!</v>
      </c>
      <c r="X8" s="38" t="e">
        <f>#REF!</f>
        <v>#REF!</v>
      </c>
      <c r="Y8" s="38" t="e">
        <f>#REF!</f>
        <v>#REF!</v>
      </c>
      <c r="Z8" s="38" t="e">
        <f>#REF!</f>
        <v>#REF!</v>
      </c>
      <c r="AA8" s="38" t="e">
        <f>#REF!</f>
        <v>#REF!</v>
      </c>
    </row>
    <row r="9" spans="2:27" x14ac:dyDescent="0.2">
      <c r="P9" s="7" t="e">
        <f>#REF!</f>
        <v>#REF!</v>
      </c>
      <c r="Q9" s="38" t="e">
        <f>#REF!</f>
        <v>#REF!</v>
      </c>
      <c r="R9" s="38" t="e">
        <f>#REF!</f>
        <v>#REF!</v>
      </c>
      <c r="S9" s="38" t="e">
        <f>#REF!</f>
        <v>#REF!</v>
      </c>
      <c r="T9" s="38" t="e">
        <f>#REF!</f>
        <v>#REF!</v>
      </c>
      <c r="U9" s="38" t="e">
        <f>#REF!</f>
        <v>#REF!</v>
      </c>
      <c r="V9" s="38" t="e">
        <f>#REF!</f>
        <v>#REF!</v>
      </c>
      <c r="W9" s="38" t="e">
        <f>#REF!</f>
        <v>#REF!</v>
      </c>
      <c r="X9" s="38" t="e">
        <f>#REF!</f>
        <v>#REF!</v>
      </c>
      <c r="Y9" s="38" t="e">
        <f>#REF!</f>
        <v>#REF!</v>
      </c>
      <c r="Z9" s="38" t="e">
        <f>#REF!</f>
        <v>#REF!</v>
      </c>
      <c r="AA9" s="38" t="e">
        <f>#REF!</f>
        <v>#REF!</v>
      </c>
    </row>
    <row r="10" spans="2:27" x14ac:dyDescent="0.2">
      <c r="P10" s="1" t="e">
        <f>#REF!</f>
        <v>#REF!</v>
      </c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2:27" x14ac:dyDescent="0.2">
      <c r="P11" s="7" t="e">
        <f>#REF!</f>
        <v>#REF!</v>
      </c>
      <c r="Q11" s="38" t="e">
        <f>#REF!</f>
        <v>#REF!</v>
      </c>
      <c r="R11" s="38" t="e">
        <f>#REF!</f>
        <v>#REF!</v>
      </c>
      <c r="S11" s="38" t="e">
        <f>#REF!</f>
        <v>#REF!</v>
      </c>
      <c r="T11" s="38" t="e">
        <f>#REF!</f>
        <v>#REF!</v>
      </c>
      <c r="U11" s="38" t="e">
        <f>#REF!</f>
        <v>#REF!</v>
      </c>
      <c r="V11" s="38" t="e">
        <f>#REF!</f>
        <v>#REF!</v>
      </c>
      <c r="W11" s="38" t="e">
        <f>#REF!</f>
        <v>#REF!</v>
      </c>
      <c r="X11" s="38" t="e">
        <f>#REF!</f>
        <v>#REF!</v>
      </c>
      <c r="Y11" s="38" t="e">
        <f>#REF!</f>
        <v>#REF!</v>
      </c>
      <c r="Z11" s="38" t="e">
        <f>#REF!</f>
        <v>#REF!</v>
      </c>
      <c r="AA11" s="38" t="e">
        <f>#REF!</f>
        <v>#REF!</v>
      </c>
    </row>
    <row r="12" spans="2:27" x14ac:dyDescent="0.2">
      <c r="P12" s="7" t="e">
        <f>#REF!</f>
        <v>#REF!</v>
      </c>
      <c r="Q12" s="38" t="e">
        <f>#REF!</f>
        <v>#REF!</v>
      </c>
      <c r="R12" s="38" t="e">
        <f>#REF!</f>
        <v>#REF!</v>
      </c>
      <c r="S12" s="38" t="e">
        <f>#REF!</f>
        <v>#REF!</v>
      </c>
      <c r="T12" s="38" t="e">
        <f>#REF!</f>
        <v>#REF!</v>
      </c>
      <c r="U12" s="38" t="e">
        <f>#REF!</f>
        <v>#REF!</v>
      </c>
      <c r="V12" s="38" t="e">
        <f>#REF!</f>
        <v>#REF!</v>
      </c>
      <c r="W12" s="38" t="e">
        <f>#REF!</f>
        <v>#REF!</v>
      </c>
      <c r="X12" s="38" t="e">
        <f>#REF!</f>
        <v>#REF!</v>
      </c>
      <c r="Y12" s="38" t="e">
        <f>#REF!</f>
        <v>#REF!</v>
      </c>
      <c r="Z12" s="38" t="e">
        <f>#REF!</f>
        <v>#REF!</v>
      </c>
      <c r="AA12" s="38" t="e">
        <f>#REF!</f>
        <v>#REF!</v>
      </c>
    </row>
    <row r="13" spans="2:27" x14ac:dyDescent="0.2">
      <c r="P13" s="7" t="e">
        <f>#REF!</f>
        <v>#REF!</v>
      </c>
      <c r="Q13" s="38" t="e">
        <f>#REF!</f>
        <v>#REF!</v>
      </c>
      <c r="R13" s="38" t="e">
        <f>#REF!</f>
        <v>#REF!</v>
      </c>
      <c r="S13" s="38" t="e">
        <f>#REF!</f>
        <v>#REF!</v>
      </c>
      <c r="T13" s="38" t="e">
        <f>#REF!</f>
        <v>#REF!</v>
      </c>
      <c r="U13" s="38" t="e">
        <f>#REF!</f>
        <v>#REF!</v>
      </c>
      <c r="V13" s="38" t="e">
        <f>#REF!</f>
        <v>#REF!</v>
      </c>
      <c r="W13" s="38" t="e">
        <f>#REF!</f>
        <v>#REF!</v>
      </c>
      <c r="X13" s="38" t="e">
        <f>#REF!</f>
        <v>#REF!</v>
      </c>
      <c r="Y13" s="38" t="e">
        <f>#REF!</f>
        <v>#REF!</v>
      </c>
      <c r="Z13" s="38" t="e">
        <f>#REF!</f>
        <v>#REF!</v>
      </c>
      <c r="AA13" s="38" t="e">
        <f>#REF!</f>
        <v>#REF!</v>
      </c>
    </row>
    <row r="14" spans="2:27" x14ac:dyDescent="0.2">
      <c r="P14" s="1" t="e">
        <f>#REF!</f>
        <v>#REF!</v>
      </c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2:27" x14ac:dyDescent="0.2">
      <c r="P15" s="7" t="e">
        <f>#REF!</f>
        <v>#REF!</v>
      </c>
      <c r="Q15" s="38" t="e">
        <f>#REF!</f>
        <v>#REF!</v>
      </c>
      <c r="R15" s="38" t="e">
        <f>#REF!</f>
        <v>#REF!</v>
      </c>
      <c r="S15" s="38" t="e">
        <f>#REF!</f>
        <v>#REF!</v>
      </c>
      <c r="T15" s="38" t="e">
        <f>#REF!</f>
        <v>#REF!</v>
      </c>
      <c r="U15" s="38" t="e">
        <f>#REF!</f>
        <v>#REF!</v>
      </c>
      <c r="V15" s="38" t="e">
        <f>#REF!</f>
        <v>#REF!</v>
      </c>
      <c r="W15" s="38" t="e">
        <f>#REF!</f>
        <v>#REF!</v>
      </c>
      <c r="X15" s="38" t="e">
        <f>#REF!</f>
        <v>#REF!</v>
      </c>
      <c r="Y15" s="38" t="e">
        <f>#REF!</f>
        <v>#REF!</v>
      </c>
      <c r="Z15" s="38" t="e">
        <f>#REF!</f>
        <v>#REF!</v>
      </c>
      <c r="AA15" s="38" t="e">
        <f>#REF!</f>
        <v>#REF!</v>
      </c>
    </row>
    <row r="18" spans="2:27" x14ac:dyDescent="0.2">
      <c r="P18" s="6"/>
      <c r="Q18" s="6" t="e">
        <f>SUM(Q7:Q9)</f>
        <v>#REF!</v>
      </c>
      <c r="R18" s="6" t="e">
        <f t="shared" ref="R18:AA18" si="0">SUM(R7:R9)</f>
        <v>#REF!</v>
      </c>
      <c r="S18" s="6" t="e">
        <f t="shared" si="0"/>
        <v>#REF!</v>
      </c>
      <c r="T18" s="6" t="e">
        <f t="shared" si="0"/>
        <v>#REF!</v>
      </c>
      <c r="U18" s="6" t="e">
        <f t="shared" si="0"/>
        <v>#REF!</v>
      </c>
      <c r="V18" s="6" t="e">
        <f t="shared" si="0"/>
        <v>#REF!</v>
      </c>
      <c r="W18" s="6" t="e">
        <f t="shared" si="0"/>
        <v>#REF!</v>
      </c>
      <c r="X18" s="6" t="e">
        <f t="shared" si="0"/>
        <v>#REF!</v>
      </c>
      <c r="Y18" s="6" t="e">
        <f t="shared" si="0"/>
        <v>#REF!</v>
      </c>
      <c r="Z18" s="6" t="e">
        <f t="shared" si="0"/>
        <v>#REF!</v>
      </c>
      <c r="AA18" s="6" t="e">
        <f t="shared" si="0"/>
        <v>#REF!</v>
      </c>
    </row>
    <row r="19" spans="2:27" x14ac:dyDescent="0.2">
      <c r="P19" s="6"/>
      <c r="Q19" s="6" t="e">
        <f>SUM(Q11:Q13)</f>
        <v>#REF!</v>
      </c>
      <c r="R19" s="6" t="e">
        <f t="shared" ref="R19:AA19" si="1">SUM(R11:R13)</f>
        <v>#REF!</v>
      </c>
      <c r="S19" s="6" t="e">
        <f t="shared" si="1"/>
        <v>#REF!</v>
      </c>
      <c r="T19" s="6" t="e">
        <f t="shared" si="1"/>
        <v>#REF!</v>
      </c>
      <c r="U19" s="6" t="e">
        <f t="shared" si="1"/>
        <v>#REF!</v>
      </c>
      <c r="V19" s="6" t="e">
        <f t="shared" si="1"/>
        <v>#REF!</v>
      </c>
      <c r="W19" s="6" t="e">
        <f t="shared" si="1"/>
        <v>#REF!</v>
      </c>
      <c r="X19" s="6" t="e">
        <f t="shared" si="1"/>
        <v>#REF!</v>
      </c>
      <c r="Y19" s="6" t="e">
        <f t="shared" si="1"/>
        <v>#REF!</v>
      </c>
      <c r="Z19" s="6" t="e">
        <f t="shared" si="1"/>
        <v>#REF!</v>
      </c>
      <c r="AA19" s="6" t="e">
        <f t="shared" si="1"/>
        <v>#REF!</v>
      </c>
    </row>
    <row r="27" spans="2:27" ht="12" customHeight="1" x14ac:dyDescent="0.2">
      <c r="B27" s="31"/>
    </row>
    <row r="34" spans="2:2" ht="15" x14ac:dyDescent="0.2">
      <c r="B34" s="36" t="s">
        <v>39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/>
  <dimension ref="B2:N34"/>
  <sheetViews>
    <sheetView showGridLines="0" workbookViewId="0">
      <selection activeCell="R12" sqref="R12"/>
    </sheetView>
  </sheetViews>
  <sheetFormatPr baseColWidth="10" defaultColWidth="9.140625" defaultRowHeight="15" x14ac:dyDescent="0.25"/>
  <cols>
    <col min="2" max="2" width="9.28515625" bestFit="1" customWidth="1"/>
    <col min="3" max="4" width="11.7109375" customWidth="1"/>
    <col min="5" max="5" width="14.5703125" customWidth="1"/>
    <col min="6" max="7" width="11.7109375" customWidth="1"/>
    <col min="8" max="8" width="14.5703125" customWidth="1"/>
    <col min="9" max="10" width="11.7109375" customWidth="1"/>
    <col min="11" max="11" width="14.5703125" customWidth="1"/>
    <col min="12" max="13" width="11.7109375" customWidth="1"/>
  </cols>
  <sheetData>
    <row r="2" spans="2:14" ht="23.25" x14ac:dyDescent="0.35">
      <c r="B2" s="29" t="s">
        <v>43</v>
      </c>
    </row>
    <row r="3" spans="2:14" ht="20.25" x14ac:dyDescent="0.3">
      <c r="B3" s="32" t="s">
        <v>12</v>
      </c>
    </row>
    <row r="4" spans="2:14" x14ac:dyDescent="0.25">
      <c r="B4" s="42"/>
      <c r="C4" s="51" t="s">
        <v>6</v>
      </c>
      <c r="D4" s="52"/>
      <c r="E4" s="52"/>
      <c r="F4" s="51" t="s">
        <v>5</v>
      </c>
      <c r="G4" s="52"/>
      <c r="H4" s="52"/>
      <c r="I4" s="51" t="s">
        <v>25</v>
      </c>
      <c r="J4" s="52"/>
      <c r="K4" s="52"/>
      <c r="L4" s="51" t="s">
        <v>22</v>
      </c>
      <c r="M4" s="52"/>
    </row>
    <row r="5" spans="2:14" ht="24" x14ac:dyDescent="0.25">
      <c r="B5" s="43"/>
      <c r="C5" s="44">
        <v>2009</v>
      </c>
      <c r="D5" s="43">
        <v>2019</v>
      </c>
      <c r="E5" s="45" t="s">
        <v>23</v>
      </c>
      <c r="F5" s="44">
        <v>2009</v>
      </c>
      <c r="G5" s="43">
        <v>2019</v>
      </c>
      <c r="H5" s="45" t="s">
        <v>23</v>
      </c>
      <c r="I5" s="44">
        <v>2009</v>
      </c>
      <c r="J5" s="43">
        <v>2019</v>
      </c>
      <c r="K5" s="45" t="s">
        <v>23</v>
      </c>
      <c r="L5" s="44">
        <v>2009</v>
      </c>
      <c r="M5" s="43">
        <v>2019</v>
      </c>
    </row>
    <row r="6" spans="2:14" x14ac:dyDescent="0.25">
      <c r="B6" s="9" t="e">
        <f>#REF!</f>
        <v>#REF!</v>
      </c>
      <c r="C6" s="50" t="e">
        <f>#REF!</f>
        <v>#REF!</v>
      </c>
      <c r="D6" s="46" t="e">
        <f>#REF!</f>
        <v>#REF!</v>
      </c>
      <c r="E6" s="47" t="e">
        <f>((D6/C6)^(0.1)-1)*100</f>
        <v>#REF!</v>
      </c>
      <c r="F6" s="50" t="e">
        <f>#REF!</f>
        <v>#REF!</v>
      </c>
      <c r="G6" s="46" t="e">
        <f>#REF!</f>
        <v>#REF!</v>
      </c>
      <c r="H6" s="47" t="e">
        <f>((G6/F6)^(0.1)-1)*100</f>
        <v>#REF!</v>
      </c>
      <c r="I6" s="50" t="e">
        <f>C6+F6</f>
        <v>#REF!</v>
      </c>
      <c r="J6" s="46" t="e">
        <f>D6+G6</f>
        <v>#REF!</v>
      </c>
      <c r="K6" s="47" t="e">
        <f>((J6/I6)^(0.1)-1)*100</f>
        <v>#REF!</v>
      </c>
      <c r="L6" s="50" t="e">
        <f>C6-F6</f>
        <v>#REF!</v>
      </c>
      <c r="M6" s="46" t="e">
        <f>D6-G6</f>
        <v>#REF!</v>
      </c>
      <c r="N6" s="41"/>
    </row>
    <row r="7" spans="2:14" x14ac:dyDescent="0.25">
      <c r="B7" s="11" t="e">
        <f>#REF!</f>
        <v>#REF!</v>
      </c>
      <c r="C7" s="39" t="e">
        <f>#REF!</f>
        <v>#REF!</v>
      </c>
      <c r="D7" s="48" t="e">
        <f>#REF!</f>
        <v>#REF!</v>
      </c>
      <c r="E7" s="25" t="e">
        <f t="shared" ref="E7:E15" si="0">((D7/C7)^(0.1)-1)*100</f>
        <v>#REF!</v>
      </c>
      <c r="F7" s="39" t="e">
        <f>#REF!</f>
        <v>#REF!</v>
      </c>
      <c r="G7" s="48" t="e">
        <f>#REF!</f>
        <v>#REF!</v>
      </c>
      <c r="H7" s="25" t="e">
        <f t="shared" ref="H7:H15" si="1">((G7/F7)^(0.1)-1)*100</f>
        <v>#REF!</v>
      </c>
      <c r="I7" s="39" t="e">
        <f t="shared" ref="I7:I15" si="2">C7+F7</f>
        <v>#REF!</v>
      </c>
      <c r="J7" s="48" t="e">
        <f t="shared" ref="J7:J15" si="3">D7+G7</f>
        <v>#REF!</v>
      </c>
      <c r="K7" s="25" t="e">
        <f t="shared" ref="K7:K15" si="4">((J7/I7)^(0.1)-1)*100</f>
        <v>#REF!</v>
      </c>
      <c r="L7" s="39" t="e">
        <f t="shared" ref="L7:L15" si="5">C7-F7</f>
        <v>#REF!</v>
      </c>
      <c r="M7" s="48" t="e">
        <f t="shared" ref="M7:M15" si="6">D7-G7</f>
        <v>#REF!</v>
      </c>
      <c r="N7" s="41"/>
    </row>
    <row r="8" spans="2:14" x14ac:dyDescent="0.25">
      <c r="B8" s="11" t="e">
        <f>#REF!</f>
        <v>#REF!</v>
      </c>
      <c r="C8" s="39" t="e">
        <f>#REF!</f>
        <v>#REF!</v>
      </c>
      <c r="D8" s="48" t="e">
        <f>#REF!</f>
        <v>#REF!</v>
      </c>
      <c r="E8" s="25" t="e">
        <f t="shared" si="0"/>
        <v>#REF!</v>
      </c>
      <c r="F8" s="39" t="e">
        <f>#REF!</f>
        <v>#REF!</v>
      </c>
      <c r="G8" s="48" t="e">
        <f>#REF!</f>
        <v>#REF!</v>
      </c>
      <c r="H8" s="25" t="e">
        <f t="shared" si="1"/>
        <v>#REF!</v>
      </c>
      <c r="I8" s="39" t="e">
        <f t="shared" si="2"/>
        <v>#REF!</v>
      </c>
      <c r="J8" s="48" t="e">
        <f t="shared" si="3"/>
        <v>#REF!</v>
      </c>
      <c r="K8" s="25" t="e">
        <f t="shared" si="4"/>
        <v>#REF!</v>
      </c>
      <c r="L8" s="39" t="e">
        <f t="shared" si="5"/>
        <v>#REF!</v>
      </c>
      <c r="M8" s="48" t="e">
        <f t="shared" si="6"/>
        <v>#REF!</v>
      </c>
      <c r="N8" s="41"/>
    </row>
    <row r="9" spans="2:14" x14ac:dyDescent="0.25">
      <c r="B9" s="11" t="e">
        <f>#REF!</f>
        <v>#REF!</v>
      </c>
      <c r="C9" s="39" t="e">
        <f>#REF!</f>
        <v>#REF!</v>
      </c>
      <c r="D9" s="48" t="e">
        <f>#REF!</f>
        <v>#REF!</v>
      </c>
      <c r="E9" s="25" t="e">
        <f t="shared" si="0"/>
        <v>#REF!</v>
      </c>
      <c r="F9" s="39" t="e">
        <f>#REF!</f>
        <v>#REF!</v>
      </c>
      <c r="G9" s="48" t="e">
        <f>#REF!</f>
        <v>#REF!</v>
      </c>
      <c r="H9" s="25" t="e">
        <f t="shared" si="1"/>
        <v>#REF!</v>
      </c>
      <c r="I9" s="39" t="e">
        <f t="shared" si="2"/>
        <v>#REF!</v>
      </c>
      <c r="J9" s="48" t="e">
        <f t="shared" si="3"/>
        <v>#REF!</v>
      </c>
      <c r="K9" s="25" t="e">
        <f t="shared" si="4"/>
        <v>#REF!</v>
      </c>
      <c r="L9" s="39" t="e">
        <f t="shared" si="5"/>
        <v>#REF!</v>
      </c>
      <c r="M9" s="48" t="e">
        <f t="shared" si="6"/>
        <v>#REF!</v>
      </c>
      <c r="N9" s="41"/>
    </row>
    <row r="10" spans="2:14" x14ac:dyDescent="0.25">
      <c r="B10" s="11" t="e">
        <f>#REF!</f>
        <v>#REF!</v>
      </c>
      <c r="C10" s="39" t="e">
        <f>#REF!</f>
        <v>#REF!</v>
      </c>
      <c r="D10" s="48" t="e">
        <f>#REF!</f>
        <v>#REF!</v>
      </c>
      <c r="E10" s="25" t="e">
        <f t="shared" si="0"/>
        <v>#REF!</v>
      </c>
      <c r="F10" s="39" t="e">
        <f>#REF!</f>
        <v>#REF!</v>
      </c>
      <c r="G10" s="48" t="e">
        <f>#REF!</f>
        <v>#REF!</v>
      </c>
      <c r="H10" s="25" t="e">
        <f t="shared" si="1"/>
        <v>#REF!</v>
      </c>
      <c r="I10" s="39" t="e">
        <f t="shared" si="2"/>
        <v>#REF!</v>
      </c>
      <c r="J10" s="48" t="e">
        <f t="shared" si="3"/>
        <v>#REF!</v>
      </c>
      <c r="K10" s="25" t="e">
        <f t="shared" si="4"/>
        <v>#REF!</v>
      </c>
      <c r="L10" s="39" t="e">
        <f t="shared" si="5"/>
        <v>#REF!</v>
      </c>
      <c r="M10" s="48" t="e">
        <f t="shared" si="6"/>
        <v>#REF!</v>
      </c>
      <c r="N10" s="41"/>
    </row>
    <row r="11" spans="2:14" x14ac:dyDescent="0.25">
      <c r="B11" s="11" t="e">
        <f>#REF!</f>
        <v>#REF!</v>
      </c>
      <c r="C11" s="39" t="e">
        <f>#REF!</f>
        <v>#REF!</v>
      </c>
      <c r="D11" s="48" t="e">
        <f>#REF!</f>
        <v>#REF!</v>
      </c>
      <c r="E11" s="25" t="e">
        <f t="shared" si="0"/>
        <v>#REF!</v>
      </c>
      <c r="F11" s="39" t="e">
        <f>#REF!</f>
        <v>#REF!</v>
      </c>
      <c r="G11" s="48" t="e">
        <f>#REF!</f>
        <v>#REF!</v>
      </c>
      <c r="H11" s="25" t="e">
        <f t="shared" si="1"/>
        <v>#REF!</v>
      </c>
      <c r="I11" s="39" t="e">
        <f t="shared" si="2"/>
        <v>#REF!</v>
      </c>
      <c r="J11" s="48" t="e">
        <f t="shared" si="3"/>
        <v>#REF!</v>
      </c>
      <c r="K11" s="25" t="e">
        <f t="shared" si="4"/>
        <v>#REF!</v>
      </c>
      <c r="L11" s="39" t="e">
        <f t="shared" si="5"/>
        <v>#REF!</v>
      </c>
      <c r="M11" s="48" t="e">
        <f t="shared" si="6"/>
        <v>#REF!</v>
      </c>
      <c r="N11" s="41"/>
    </row>
    <row r="12" spans="2:14" x14ac:dyDescent="0.25">
      <c r="B12" s="11" t="e">
        <f>#REF!</f>
        <v>#REF!</v>
      </c>
      <c r="C12" s="39" t="e">
        <f>#REF!</f>
        <v>#REF!</v>
      </c>
      <c r="D12" s="48" t="e">
        <f>#REF!</f>
        <v>#REF!</v>
      </c>
      <c r="E12" s="25" t="e">
        <f t="shared" si="0"/>
        <v>#REF!</v>
      </c>
      <c r="F12" s="39" t="e">
        <f>#REF!</f>
        <v>#REF!</v>
      </c>
      <c r="G12" s="48" t="e">
        <f>#REF!</f>
        <v>#REF!</v>
      </c>
      <c r="H12" s="25" t="e">
        <f t="shared" si="1"/>
        <v>#REF!</v>
      </c>
      <c r="I12" s="39" t="e">
        <f t="shared" si="2"/>
        <v>#REF!</v>
      </c>
      <c r="J12" s="48" t="e">
        <f t="shared" si="3"/>
        <v>#REF!</v>
      </c>
      <c r="K12" s="25" t="e">
        <f t="shared" si="4"/>
        <v>#REF!</v>
      </c>
      <c r="L12" s="39" t="e">
        <f t="shared" si="5"/>
        <v>#REF!</v>
      </c>
      <c r="M12" s="48" t="e">
        <f t="shared" si="6"/>
        <v>#REF!</v>
      </c>
      <c r="N12" s="41"/>
    </row>
    <row r="13" spans="2:14" x14ac:dyDescent="0.25">
      <c r="B13" s="11" t="e">
        <f>#REF!</f>
        <v>#REF!</v>
      </c>
      <c r="C13" s="39" t="e">
        <f>#REF!</f>
        <v>#REF!</v>
      </c>
      <c r="D13" s="48" t="e">
        <f>#REF!</f>
        <v>#REF!</v>
      </c>
      <c r="E13" s="25" t="e">
        <f t="shared" si="0"/>
        <v>#REF!</v>
      </c>
      <c r="F13" s="39" t="e">
        <f>#REF!</f>
        <v>#REF!</v>
      </c>
      <c r="G13" s="48" t="e">
        <f>#REF!</f>
        <v>#REF!</v>
      </c>
      <c r="H13" s="25" t="e">
        <f t="shared" si="1"/>
        <v>#REF!</v>
      </c>
      <c r="I13" s="39" t="e">
        <f t="shared" si="2"/>
        <v>#REF!</v>
      </c>
      <c r="J13" s="48" t="e">
        <f t="shared" si="3"/>
        <v>#REF!</v>
      </c>
      <c r="K13" s="25" t="e">
        <f t="shared" si="4"/>
        <v>#REF!</v>
      </c>
      <c r="L13" s="39" t="e">
        <f t="shared" si="5"/>
        <v>#REF!</v>
      </c>
      <c r="M13" s="48" t="e">
        <f t="shared" si="6"/>
        <v>#REF!</v>
      </c>
      <c r="N13" s="41"/>
    </row>
    <row r="14" spans="2:14" x14ac:dyDescent="0.25">
      <c r="B14" s="11" t="e">
        <f>#REF!</f>
        <v>#REF!</v>
      </c>
      <c r="C14" s="39" t="e">
        <f>#REF!</f>
        <v>#REF!</v>
      </c>
      <c r="D14" s="48" t="e">
        <f>#REF!</f>
        <v>#REF!</v>
      </c>
      <c r="E14" s="25" t="e">
        <f t="shared" si="0"/>
        <v>#REF!</v>
      </c>
      <c r="F14" s="39" t="e">
        <f>#REF!</f>
        <v>#REF!</v>
      </c>
      <c r="G14" s="48" t="e">
        <f>#REF!</f>
        <v>#REF!</v>
      </c>
      <c r="H14" s="25" t="e">
        <f t="shared" si="1"/>
        <v>#REF!</v>
      </c>
      <c r="I14" s="39" t="e">
        <f t="shared" si="2"/>
        <v>#REF!</v>
      </c>
      <c r="J14" s="48" t="e">
        <f t="shared" si="3"/>
        <v>#REF!</v>
      </c>
      <c r="K14" s="25" t="e">
        <f t="shared" si="4"/>
        <v>#REF!</v>
      </c>
      <c r="L14" s="39" t="e">
        <f t="shared" si="5"/>
        <v>#REF!</v>
      </c>
      <c r="M14" s="48" t="e">
        <f t="shared" si="6"/>
        <v>#REF!</v>
      </c>
      <c r="N14" s="41"/>
    </row>
    <row r="15" spans="2:14" x14ac:dyDescent="0.25">
      <c r="B15" s="13" t="e">
        <f>#REF!</f>
        <v>#REF!</v>
      </c>
      <c r="C15" s="40" t="e">
        <f>#REF!</f>
        <v>#REF!</v>
      </c>
      <c r="D15" s="49" t="e">
        <f>#REF!</f>
        <v>#REF!</v>
      </c>
      <c r="E15" s="26" t="e">
        <f t="shared" si="0"/>
        <v>#REF!</v>
      </c>
      <c r="F15" s="40" t="e">
        <f>#REF!</f>
        <v>#REF!</v>
      </c>
      <c r="G15" s="49" t="e">
        <f>#REF!</f>
        <v>#REF!</v>
      </c>
      <c r="H15" s="26" t="e">
        <f t="shared" si="1"/>
        <v>#REF!</v>
      </c>
      <c r="I15" s="40" t="e">
        <f t="shared" si="2"/>
        <v>#REF!</v>
      </c>
      <c r="J15" s="49" t="e">
        <f t="shared" si="3"/>
        <v>#REF!</v>
      </c>
      <c r="K15" s="26" t="e">
        <f t="shared" si="4"/>
        <v>#REF!</v>
      </c>
      <c r="L15" s="40" t="e">
        <f t="shared" si="5"/>
        <v>#REF!</v>
      </c>
      <c r="M15" s="49" t="e">
        <f t="shared" si="6"/>
        <v>#REF!</v>
      </c>
      <c r="N15" s="41"/>
    </row>
    <row r="16" spans="2:14" x14ac:dyDescent="0.25">
      <c r="B16" s="35" t="s">
        <v>38</v>
      </c>
    </row>
    <row r="17" spans="2:4" x14ac:dyDescent="0.25">
      <c r="B17" s="37" t="s">
        <v>27</v>
      </c>
    </row>
    <row r="19" spans="2:4" x14ac:dyDescent="0.25">
      <c r="D19" s="27"/>
    </row>
    <row r="27" spans="2:4" ht="12" customHeight="1" x14ac:dyDescent="0.25">
      <c r="B27" s="31"/>
    </row>
    <row r="34" spans="2:2" ht="15.75" x14ac:dyDescent="0.25">
      <c r="B34" s="31"/>
    </row>
  </sheetData>
  <sortState xmlns:xlrd2="http://schemas.microsoft.com/office/spreadsheetml/2017/richdata2" ref="B7:B15">
    <sortCondition ref="B6"/>
  </sortState>
  <mergeCells count="4">
    <mergeCell ref="C4:E4"/>
    <mergeCell ref="F4:H4"/>
    <mergeCell ref="L4:M4"/>
    <mergeCell ref="I4:K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B2:AC72"/>
  <sheetViews>
    <sheetView showGridLines="0" topLeftCell="B4" zoomScale="115" zoomScaleNormal="115" workbookViewId="0">
      <selection activeCell="R12" sqref="R12"/>
    </sheetView>
  </sheetViews>
  <sheetFormatPr baseColWidth="10" defaultColWidth="9.140625" defaultRowHeight="12" x14ac:dyDescent="0.2"/>
  <cols>
    <col min="1" max="1" width="1.7109375" style="1" customWidth="1"/>
    <col min="2" max="12" width="9.140625" style="1"/>
    <col min="13" max="13" width="13.85546875" style="1" customWidth="1"/>
    <col min="14" max="14" width="7.85546875" style="1" customWidth="1"/>
    <col min="15" max="15" width="7" style="1" customWidth="1"/>
    <col min="16" max="16" width="14" style="1" bestFit="1" customWidth="1"/>
    <col min="17" max="26" width="11.42578125" style="1" bestFit="1" customWidth="1"/>
    <col min="27" max="27" width="10.42578125" style="1" bestFit="1" customWidth="1"/>
    <col min="28" max="28" width="15.42578125" style="1" bestFit="1" customWidth="1"/>
    <col min="29" max="16384" width="9.140625" style="1"/>
  </cols>
  <sheetData>
    <row r="2" spans="2:29" ht="23.25" x14ac:dyDescent="0.2">
      <c r="B2" s="30" t="s">
        <v>44</v>
      </c>
    </row>
    <row r="3" spans="2:29" ht="20.25" x14ac:dyDescent="0.2">
      <c r="B3" s="34" t="s">
        <v>8</v>
      </c>
      <c r="AB3" s="1" t="s">
        <v>11</v>
      </c>
      <c r="AC3" s="1" t="s">
        <v>56</v>
      </c>
    </row>
    <row r="4" spans="2:29" x14ac:dyDescent="0.2">
      <c r="Q4" s="6" t="e">
        <f>#REF!</f>
        <v>#REF!</v>
      </c>
      <c r="R4" s="6" t="e">
        <f>#REF!</f>
        <v>#REF!</v>
      </c>
      <c r="S4" s="6" t="e">
        <f>#REF!</f>
        <v>#REF!</v>
      </c>
      <c r="T4" s="6" t="e">
        <f>#REF!</f>
        <v>#REF!</v>
      </c>
      <c r="U4" s="6" t="e">
        <f>#REF!</f>
        <v>#REF!</v>
      </c>
      <c r="V4" s="6" t="e">
        <f>#REF!</f>
        <v>#REF!</v>
      </c>
      <c r="W4" s="6" t="e">
        <f>#REF!</f>
        <v>#REF!</v>
      </c>
      <c r="X4" s="6" t="e">
        <f>#REF!</f>
        <v>#REF!</v>
      </c>
      <c r="Y4" s="6" t="e">
        <f>#REF!</f>
        <v>#REF!</v>
      </c>
      <c r="Z4" s="6" t="e">
        <f>#REF!</f>
        <v>#REF!</v>
      </c>
      <c r="AA4" s="6" t="e">
        <f>#REF!</f>
        <v>#REF!</v>
      </c>
      <c r="AB4" s="1" t="s">
        <v>55</v>
      </c>
      <c r="AC4" s="1" t="s">
        <v>57</v>
      </c>
    </row>
    <row r="5" spans="2:29" x14ac:dyDescent="0.2">
      <c r="P5" s="6" t="e">
        <f>#REF!</f>
        <v>#REF!</v>
      </c>
      <c r="Q5" s="6" t="e">
        <f>#REF!/1000</f>
        <v>#REF!</v>
      </c>
      <c r="R5" s="6" t="e">
        <f>#REF!/1000</f>
        <v>#REF!</v>
      </c>
      <c r="S5" s="6" t="e">
        <f>#REF!/1000</f>
        <v>#REF!</v>
      </c>
      <c r="T5" s="6" t="e">
        <f>#REF!/1000</f>
        <v>#REF!</v>
      </c>
      <c r="U5" s="6" t="e">
        <f>#REF!/1000</f>
        <v>#REF!</v>
      </c>
      <c r="V5" s="6" t="e">
        <f>#REF!/1000</f>
        <v>#REF!</v>
      </c>
      <c r="W5" s="6" t="e">
        <f>#REF!/1000</f>
        <v>#REF!</v>
      </c>
      <c r="X5" s="6" t="e">
        <f>#REF!/1000</f>
        <v>#REF!</v>
      </c>
      <c r="Y5" s="6" t="e">
        <f>#REF!/1000</f>
        <v>#REF!</v>
      </c>
      <c r="Z5" s="6" t="e">
        <f>#REF!/1000</f>
        <v>#REF!</v>
      </c>
      <c r="AA5" s="6" t="e">
        <f>#REF!/1000</f>
        <v>#REF!</v>
      </c>
      <c r="AB5" s="6" t="e">
        <f>((AA5/Q5)^0.1-1)*100</f>
        <v>#REF!</v>
      </c>
      <c r="AC5" s="6" t="e">
        <f t="shared" ref="AC5:AC11" si="0">AA5-Q5</f>
        <v>#REF!</v>
      </c>
    </row>
    <row r="6" spans="2:29" x14ac:dyDescent="0.2">
      <c r="P6" s="6" t="e">
        <f>#REF!</f>
        <v>#REF!</v>
      </c>
      <c r="Q6" s="6" t="e">
        <f>#REF!/1000</f>
        <v>#REF!</v>
      </c>
      <c r="R6" s="6" t="e">
        <f>#REF!/1000</f>
        <v>#REF!</v>
      </c>
      <c r="S6" s="6" t="e">
        <f>#REF!/1000</f>
        <v>#REF!</v>
      </c>
      <c r="T6" s="6" t="e">
        <f>#REF!/1000</f>
        <v>#REF!</v>
      </c>
      <c r="U6" s="6" t="e">
        <f>#REF!/1000</f>
        <v>#REF!</v>
      </c>
      <c r="V6" s="6" t="e">
        <f>#REF!/1000</f>
        <v>#REF!</v>
      </c>
      <c r="W6" s="6" t="e">
        <f>#REF!/1000</f>
        <v>#REF!</v>
      </c>
      <c r="X6" s="6" t="e">
        <f>#REF!/1000</f>
        <v>#REF!</v>
      </c>
      <c r="Y6" s="6" t="e">
        <f>#REF!/1000</f>
        <v>#REF!</v>
      </c>
      <c r="Z6" s="6" t="e">
        <f>#REF!/1000</f>
        <v>#REF!</v>
      </c>
      <c r="AA6" s="6" t="e">
        <f>#REF!/1000</f>
        <v>#REF!</v>
      </c>
      <c r="AB6" s="6" t="e">
        <f t="shared" ref="AB6:AB11" si="1">((AA6/Q6)^0.1-1)*100</f>
        <v>#REF!</v>
      </c>
      <c r="AC6" s="6" t="e">
        <f t="shared" si="0"/>
        <v>#REF!</v>
      </c>
    </row>
    <row r="7" spans="2:29" x14ac:dyDescent="0.2">
      <c r="P7" s="6" t="e">
        <f>#REF!</f>
        <v>#REF!</v>
      </c>
      <c r="Q7" s="6" t="e">
        <f>#REF!/1000</f>
        <v>#REF!</v>
      </c>
      <c r="R7" s="6" t="e">
        <f>#REF!/1000</f>
        <v>#REF!</v>
      </c>
      <c r="S7" s="6" t="e">
        <f>#REF!/1000</f>
        <v>#REF!</v>
      </c>
      <c r="T7" s="6" t="e">
        <f>#REF!/1000</f>
        <v>#REF!</v>
      </c>
      <c r="U7" s="6" t="e">
        <f>#REF!/1000</f>
        <v>#REF!</v>
      </c>
      <c r="V7" s="6" t="e">
        <f>#REF!/1000</f>
        <v>#REF!</v>
      </c>
      <c r="W7" s="6" t="e">
        <f>#REF!/1000</f>
        <v>#REF!</v>
      </c>
      <c r="X7" s="6" t="e">
        <f>#REF!/1000</f>
        <v>#REF!</v>
      </c>
      <c r="Y7" s="6" t="e">
        <f>#REF!/1000</f>
        <v>#REF!</v>
      </c>
      <c r="Z7" s="6" t="e">
        <f>#REF!/1000</f>
        <v>#REF!</v>
      </c>
      <c r="AA7" s="6" t="e">
        <f>#REF!/1000</f>
        <v>#REF!</v>
      </c>
      <c r="AB7" s="6" t="e">
        <f t="shared" si="1"/>
        <v>#REF!</v>
      </c>
      <c r="AC7" s="6" t="e">
        <f t="shared" si="0"/>
        <v>#REF!</v>
      </c>
    </row>
    <row r="8" spans="2:29" x14ac:dyDescent="0.2">
      <c r="P8" s="6" t="e">
        <f>#REF!</f>
        <v>#REF!</v>
      </c>
      <c r="Q8" s="6" t="e">
        <f>#REF!/1000</f>
        <v>#REF!</v>
      </c>
      <c r="R8" s="6" t="e">
        <f>#REF!/1000</f>
        <v>#REF!</v>
      </c>
      <c r="S8" s="6" t="e">
        <f>#REF!/1000</f>
        <v>#REF!</v>
      </c>
      <c r="T8" s="6" t="e">
        <f>#REF!/1000</f>
        <v>#REF!</v>
      </c>
      <c r="U8" s="6" t="e">
        <f>#REF!/1000</f>
        <v>#REF!</v>
      </c>
      <c r="V8" s="6" t="e">
        <f>#REF!/1000</f>
        <v>#REF!</v>
      </c>
      <c r="W8" s="6" t="e">
        <f>#REF!/1000</f>
        <v>#REF!</v>
      </c>
      <c r="X8" s="6" t="e">
        <f>#REF!/1000</f>
        <v>#REF!</v>
      </c>
      <c r="Y8" s="6" t="e">
        <f>#REF!/1000</f>
        <v>#REF!</v>
      </c>
      <c r="Z8" s="6" t="e">
        <f>#REF!/1000</f>
        <v>#REF!</v>
      </c>
      <c r="AA8" s="6" t="e">
        <f>#REF!/1000</f>
        <v>#REF!</v>
      </c>
      <c r="AB8" s="6" t="e">
        <f t="shared" si="1"/>
        <v>#REF!</v>
      </c>
      <c r="AC8" s="6" t="e">
        <f t="shared" si="0"/>
        <v>#REF!</v>
      </c>
    </row>
    <row r="9" spans="2:29" x14ac:dyDescent="0.2">
      <c r="P9" s="6" t="e">
        <f>#REF!</f>
        <v>#REF!</v>
      </c>
      <c r="Q9" s="6" t="e">
        <f>#REF!/1000</f>
        <v>#REF!</v>
      </c>
      <c r="R9" s="6" t="e">
        <f>#REF!/1000</f>
        <v>#REF!</v>
      </c>
      <c r="S9" s="6" t="e">
        <f>#REF!/1000</f>
        <v>#REF!</v>
      </c>
      <c r="T9" s="6" t="e">
        <f>#REF!/1000</f>
        <v>#REF!</v>
      </c>
      <c r="U9" s="6" t="e">
        <f>#REF!/1000</f>
        <v>#REF!</v>
      </c>
      <c r="V9" s="6" t="e">
        <f>#REF!/1000</f>
        <v>#REF!</v>
      </c>
      <c r="W9" s="6" t="e">
        <f>#REF!/1000</f>
        <v>#REF!</v>
      </c>
      <c r="X9" s="6" t="e">
        <f>#REF!/1000</f>
        <v>#REF!</v>
      </c>
      <c r="Y9" s="6" t="e">
        <f>#REF!/1000</f>
        <v>#REF!</v>
      </c>
      <c r="Z9" s="6" t="e">
        <f>#REF!/1000</f>
        <v>#REF!</v>
      </c>
      <c r="AA9" s="6" t="e">
        <f>#REF!/1000</f>
        <v>#REF!</v>
      </c>
      <c r="AB9" s="6" t="e">
        <f t="shared" si="1"/>
        <v>#REF!</v>
      </c>
      <c r="AC9" s="6" t="e">
        <f t="shared" si="0"/>
        <v>#REF!</v>
      </c>
    </row>
    <row r="10" spans="2:29" x14ac:dyDescent="0.2">
      <c r="P10" s="6" t="e">
        <f>#REF!</f>
        <v>#REF!</v>
      </c>
      <c r="Q10" s="6" t="e">
        <f>#REF!/1000</f>
        <v>#REF!</v>
      </c>
      <c r="R10" s="6" t="e">
        <f>#REF!/1000</f>
        <v>#REF!</v>
      </c>
      <c r="S10" s="6" t="e">
        <f>#REF!/1000</f>
        <v>#REF!</v>
      </c>
      <c r="T10" s="6" t="e">
        <f>#REF!/1000</f>
        <v>#REF!</v>
      </c>
      <c r="U10" s="6" t="e">
        <f>#REF!/1000</f>
        <v>#REF!</v>
      </c>
      <c r="V10" s="6" t="e">
        <f>#REF!/1000</f>
        <v>#REF!</v>
      </c>
      <c r="W10" s="6" t="e">
        <f>#REF!/1000</f>
        <v>#REF!</v>
      </c>
      <c r="X10" s="6" t="e">
        <f>#REF!/1000</f>
        <v>#REF!</v>
      </c>
      <c r="Y10" s="6" t="e">
        <f>#REF!/1000</f>
        <v>#REF!</v>
      </c>
      <c r="Z10" s="6" t="e">
        <f>#REF!/1000</f>
        <v>#REF!</v>
      </c>
      <c r="AA10" s="6" t="e">
        <f>#REF!/1000</f>
        <v>#REF!</v>
      </c>
      <c r="AB10" s="6" t="e">
        <f t="shared" si="1"/>
        <v>#REF!</v>
      </c>
      <c r="AC10" s="6" t="e">
        <f t="shared" si="0"/>
        <v>#REF!</v>
      </c>
    </row>
    <row r="11" spans="2:29" x14ac:dyDescent="0.2">
      <c r="P11" s="6" t="s">
        <v>20</v>
      </c>
      <c r="Q11" s="6" t="e">
        <f>Q46/1000</f>
        <v>#REF!</v>
      </c>
      <c r="R11" s="6" t="e">
        <f t="shared" ref="R11:AA11" si="2">R46/1000</f>
        <v>#REF!</v>
      </c>
      <c r="S11" s="6" t="e">
        <f t="shared" si="2"/>
        <v>#REF!</v>
      </c>
      <c r="T11" s="6" t="e">
        <f t="shared" si="2"/>
        <v>#REF!</v>
      </c>
      <c r="U11" s="6" t="e">
        <f t="shared" si="2"/>
        <v>#REF!</v>
      </c>
      <c r="V11" s="6" t="e">
        <f t="shared" si="2"/>
        <v>#REF!</v>
      </c>
      <c r="W11" s="6" t="e">
        <f t="shared" si="2"/>
        <v>#REF!</v>
      </c>
      <c r="X11" s="6" t="e">
        <f t="shared" si="2"/>
        <v>#REF!</v>
      </c>
      <c r="Y11" s="6" t="e">
        <f t="shared" si="2"/>
        <v>#REF!</v>
      </c>
      <c r="Z11" s="6" t="e">
        <f t="shared" si="2"/>
        <v>#REF!</v>
      </c>
      <c r="AA11" s="6" t="e">
        <f t="shared" si="2"/>
        <v>#REF!</v>
      </c>
      <c r="AB11" s="6" t="e">
        <f t="shared" si="1"/>
        <v>#REF!</v>
      </c>
      <c r="AC11" s="6" t="e">
        <f t="shared" si="0"/>
        <v>#REF!</v>
      </c>
    </row>
    <row r="27" spans="2:2" ht="12" customHeight="1" x14ac:dyDescent="0.2">
      <c r="B27" s="31"/>
    </row>
    <row r="34" spans="2:28" ht="15" x14ac:dyDescent="0.2">
      <c r="B34" s="36" t="s">
        <v>39</v>
      </c>
    </row>
    <row r="35" spans="2:28" ht="15" x14ac:dyDescent="0.2">
      <c r="B35" s="31" t="s">
        <v>24</v>
      </c>
    </row>
    <row r="37" spans="2:28" ht="15.75" x14ac:dyDescent="0.2">
      <c r="B37" s="3"/>
    </row>
    <row r="38" spans="2:28" ht="12.75" x14ac:dyDescent="0.2">
      <c r="B38" s="4"/>
    </row>
    <row r="40" spans="2:28" ht="23.25" x14ac:dyDescent="0.2">
      <c r="B40" s="30" t="s">
        <v>45</v>
      </c>
      <c r="AB40" s="1" t="s">
        <v>11</v>
      </c>
    </row>
    <row r="41" spans="2:28" ht="20.25" x14ac:dyDescent="0.2">
      <c r="B41" s="34" t="s">
        <v>13</v>
      </c>
      <c r="Q41" s="6" t="e">
        <f>Q4</f>
        <v>#REF!</v>
      </c>
      <c r="R41" s="1" t="s">
        <v>28</v>
      </c>
      <c r="S41" s="1" t="s">
        <v>29</v>
      </c>
      <c r="T41" s="1" t="s">
        <v>30</v>
      </c>
      <c r="U41" s="1" t="s">
        <v>31</v>
      </c>
      <c r="V41" s="1" t="s">
        <v>32</v>
      </c>
      <c r="W41" s="1" t="s">
        <v>33</v>
      </c>
      <c r="X41" s="1" t="s">
        <v>34</v>
      </c>
      <c r="Y41" s="1" t="s">
        <v>35</v>
      </c>
      <c r="Z41" s="1" t="s">
        <v>36</v>
      </c>
      <c r="AA41" s="1">
        <v>2019</v>
      </c>
      <c r="AB41" s="1" t="s">
        <v>50</v>
      </c>
    </row>
    <row r="42" spans="2:28" x14ac:dyDescent="0.2">
      <c r="P42" s="1" t="e">
        <f>#REF!</f>
        <v>#REF!</v>
      </c>
      <c r="Q42" s="6" t="e">
        <f>#REF!</f>
        <v>#REF!</v>
      </c>
      <c r="R42" s="6" t="e">
        <f>#REF!</f>
        <v>#REF!</v>
      </c>
      <c r="S42" s="6" t="e">
        <f>#REF!</f>
        <v>#REF!</v>
      </c>
      <c r="T42" s="6" t="e">
        <f>#REF!</f>
        <v>#REF!</v>
      </c>
      <c r="U42" s="6" t="e">
        <f>#REF!</f>
        <v>#REF!</v>
      </c>
      <c r="V42" s="6" t="e">
        <f>#REF!</f>
        <v>#REF!</v>
      </c>
      <c r="W42" s="6" t="e">
        <f>#REF!</f>
        <v>#REF!</v>
      </c>
      <c r="X42" s="6" t="e">
        <f>#REF!</f>
        <v>#REF!</v>
      </c>
      <c r="Y42" s="6" t="e">
        <f>#REF!</f>
        <v>#REF!</v>
      </c>
      <c r="Z42" s="6" t="e">
        <f>#REF!</f>
        <v>#REF!</v>
      </c>
      <c r="AA42" s="6" t="e">
        <f>#REF!</f>
        <v>#REF!</v>
      </c>
      <c r="AB42" s="6" t="e">
        <f t="shared" ref="AB42:AB46" si="3">((AA42/Q42)^0.1-1)*100</f>
        <v>#REF!</v>
      </c>
    </row>
    <row r="43" spans="2:28" x14ac:dyDescent="0.2">
      <c r="P43" s="1" t="e">
        <f>#REF!</f>
        <v>#REF!</v>
      </c>
      <c r="Q43" s="6" t="e">
        <f>#REF!</f>
        <v>#REF!</v>
      </c>
      <c r="R43" s="6" t="e">
        <f>#REF!</f>
        <v>#REF!</v>
      </c>
      <c r="S43" s="6" t="e">
        <f>#REF!</f>
        <v>#REF!</v>
      </c>
      <c r="T43" s="6" t="e">
        <f>#REF!</f>
        <v>#REF!</v>
      </c>
      <c r="U43" s="6" t="e">
        <f>#REF!</f>
        <v>#REF!</v>
      </c>
      <c r="V43" s="6" t="e">
        <f>#REF!</f>
        <v>#REF!</v>
      </c>
      <c r="W43" s="6" t="e">
        <f>#REF!</f>
        <v>#REF!</v>
      </c>
      <c r="X43" s="6" t="e">
        <f>#REF!</f>
        <v>#REF!</v>
      </c>
      <c r="Y43" s="6" t="e">
        <f>#REF!</f>
        <v>#REF!</v>
      </c>
      <c r="Z43" s="6" t="e">
        <f>#REF!</f>
        <v>#REF!</v>
      </c>
      <c r="AA43" s="6" t="e">
        <f>#REF!</f>
        <v>#REF!</v>
      </c>
      <c r="AB43" s="6" t="e">
        <f t="shared" si="3"/>
        <v>#REF!</v>
      </c>
    </row>
    <row r="44" spans="2:28" x14ac:dyDescent="0.2">
      <c r="P44" s="1" t="e">
        <f>#REF!</f>
        <v>#REF!</v>
      </c>
      <c r="Q44" s="6" t="e">
        <f>#REF!</f>
        <v>#REF!</v>
      </c>
      <c r="R44" s="6" t="e">
        <f>#REF!</f>
        <v>#REF!</v>
      </c>
      <c r="S44" s="6" t="e">
        <f>#REF!</f>
        <v>#REF!</v>
      </c>
      <c r="T44" s="6" t="e">
        <f>#REF!</f>
        <v>#REF!</v>
      </c>
      <c r="U44" s="6" t="e">
        <f>#REF!</f>
        <v>#REF!</v>
      </c>
      <c r="V44" s="6" t="e">
        <f>#REF!</f>
        <v>#REF!</v>
      </c>
      <c r="W44" s="6" t="e">
        <f>#REF!</f>
        <v>#REF!</v>
      </c>
      <c r="X44" s="6" t="e">
        <f>#REF!</f>
        <v>#REF!</v>
      </c>
      <c r="Y44" s="6" t="e">
        <f>#REF!</f>
        <v>#REF!</v>
      </c>
      <c r="Z44" s="6" t="e">
        <f>#REF!</f>
        <v>#REF!</v>
      </c>
      <c r="AA44" s="6" t="e">
        <f>#REF!</f>
        <v>#REF!</v>
      </c>
      <c r="AB44" s="6" t="e">
        <f t="shared" si="3"/>
        <v>#REF!</v>
      </c>
    </row>
    <row r="45" spans="2:28" x14ac:dyDescent="0.2">
      <c r="P45" s="1" t="e">
        <f>#REF!</f>
        <v>#REF!</v>
      </c>
      <c r="Q45" s="6" t="e">
        <f>#REF!</f>
        <v>#REF!</v>
      </c>
      <c r="R45" s="6" t="e">
        <f>#REF!</f>
        <v>#REF!</v>
      </c>
      <c r="S45" s="6" t="e">
        <f>#REF!</f>
        <v>#REF!</v>
      </c>
      <c r="T45" s="6" t="e">
        <f>#REF!</f>
        <v>#REF!</v>
      </c>
      <c r="U45" s="6" t="e">
        <f>#REF!</f>
        <v>#REF!</v>
      </c>
      <c r="V45" s="6" t="e">
        <f>#REF!</f>
        <v>#REF!</v>
      </c>
      <c r="W45" s="6" t="e">
        <f>#REF!</f>
        <v>#REF!</v>
      </c>
      <c r="X45" s="6" t="e">
        <f>#REF!</f>
        <v>#REF!</v>
      </c>
      <c r="Y45" s="6" t="e">
        <f>#REF!</f>
        <v>#REF!</v>
      </c>
      <c r="Z45" s="6" t="e">
        <f>#REF!</f>
        <v>#REF!</v>
      </c>
      <c r="AA45" s="6" t="e">
        <f>#REF!</f>
        <v>#REF!</v>
      </c>
      <c r="AB45" s="6" t="e">
        <f t="shared" si="3"/>
        <v>#REF!</v>
      </c>
    </row>
    <row r="46" spans="2:28" x14ac:dyDescent="0.2">
      <c r="P46" s="6" t="s">
        <v>20</v>
      </c>
      <c r="Q46" s="6" t="e">
        <f t="shared" ref="Q46:AA46" si="4">SUM(Q42:Q45)</f>
        <v>#REF!</v>
      </c>
      <c r="R46" s="6" t="e">
        <f t="shared" si="4"/>
        <v>#REF!</v>
      </c>
      <c r="S46" s="6" t="e">
        <f t="shared" si="4"/>
        <v>#REF!</v>
      </c>
      <c r="T46" s="6" t="e">
        <f t="shared" si="4"/>
        <v>#REF!</v>
      </c>
      <c r="U46" s="6" t="e">
        <f t="shared" si="4"/>
        <v>#REF!</v>
      </c>
      <c r="V46" s="6" t="e">
        <f t="shared" si="4"/>
        <v>#REF!</v>
      </c>
      <c r="W46" s="6" t="e">
        <f t="shared" si="4"/>
        <v>#REF!</v>
      </c>
      <c r="X46" s="6" t="e">
        <f t="shared" si="4"/>
        <v>#REF!</v>
      </c>
      <c r="Y46" s="6" t="e">
        <f t="shared" si="4"/>
        <v>#REF!</v>
      </c>
      <c r="Z46" s="6" t="e">
        <f t="shared" si="4"/>
        <v>#REF!</v>
      </c>
      <c r="AA46" s="6" t="e">
        <f t="shared" si="4"/>
        <v>#REF!</v>
      </c>
      <c r="AB46" s="6" t="e">
        <f t="shared" si="3"/>
        <v>#REF!</v>
      </c>
    </row>
    <row r="47" spans="2:28" x14ac:dyDescent="0.2"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72" spans="2:2" ht="15" x14ac:dyDescent="0.2">
      <c r="B72" s="36" t="s">
        <v>39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B2:AB72"/>
  <sheetViews>
    <sheetView showGridLines="0" topLeftCell="C31" workbookViewId="0">
      <selection activeCell="R12" sqref="R12"/>
    </sheetView>
  </sheetViews>
  <sheetFormatPr baseColWidth="10" defaultColWidth="9.140625" defaultRowHeight="12" x14ac:dyDescent="0.2"/>
  <cols>
    <col min="1" max="1" width="1.7109375" style="1" customWidth="1"/>
    <col min="2" max="12" width="9.140625" style="1"/>
    <col min="13" max="13" width="13.5703125" style="1" customWidth="1"/>
    <col min="14" max="15" width="9.140625" style="1"/>
    <col min="16" max="16" width="14" style="1" bestFit="1" customWidth="1"/>
    <col min="17" max="17" width="9.5703125" style="1" customWidth="1"/>
    <col min="18" max="27" width="10.42578125" style="1" bestFit="1" customWidth="1"/>
    <col min="28" max="16384" width="9.140625" style="1"/>
  </cols>
  <sheetData>
    <row r="2" spans="2:28" ht="23.25" x14ac:dyDescent="0.2">
      <c r="B2" s="30" t="s">
        <v>46</v>
      </c>
    </row>
    <row r="3" spans="2:28" ht="20.25" x14ac:dyDescent="0.2">
      <c r="B3" s="34" t="s">
        <v>8</v>
      </c>
      <c r="AB3" s="1" t="s">
        <v>11</v>
      </c>
    </row>
    <row r="4" spans="2:28" x14ac:dyDescent="0.2">
      <c r="Q4" s="6" t="e">
        <f>#REF!</f>
        <v>#REF!</v>
      </c>
      <c r="R4" s="6" t="e">
        <f>#REF!</f>
        <v>#REF!</v>
      </c>
      <c r="S4" s="6" t="e">
        <f>#REF!</f>
        <v>#REF!</v>
      </c>
      <c r="T4" s="6" t="e">
        <f>#REF!</f>
        <v>#REF!</v>
      </c>
      <c r="U4" s="6" t="e">
        <f>#REF!</f>
        <v>#REF!</v>
      </c>
      <c r="V4" s="6" t="e">
        <f>#REF!</f>
        <v>#REF!</v>
      </c>
      <c r="W4" s="6" t="e">
        <f>#REF!</f>
        <v>#REF!</v>
      </c>
      <c r="X4" s="6" t="e">
        <f>#REF!</f>
        <v>#REF!</v>
      </c>
      <c r="Y4" s="6" t="e">
        <f>#REF!</f>
        <v>#REF!</v>
      </c>
      <c r="Z4" s="6" t="e">
        <f>#REF!</f>
        <v>#REF!</v>
      </c>
      <c r="AA4" s="6" t="e">
        <f>#REF!</f>
        <v>#REF!</v>
      </c>
      <c r="AB4" s="1" t="s">
        <v>50</v>
      </c>
    </row>
    <row r="5" spans="2:28" x14ac:dyDescent="0.2">
      <c r="P5" s="6" t="e">
        <f>#REF!</f>
        <v>#REF!</v>
      </c>
      <c r="Q5" s="6" t="e">
        <f>#REF!/1000</f>
        <v>#REF!</v>
      </c>
      <c r="R5" s="6" t="e">
        <f>#REF!/1000</f>
        <v>#REF!</v>
      </c>
      <c r="S5" s="6" t="e">
        <f>#REF!/1000</f>
        <v>#REF!</v>
      </c>
      <c r="T5" s="6" t="e">
        <f>#REF!/1000</f>
        <v>#REF!</v>
      </c>
      <c r="U5" s="6" t="e">
        <f>#REF!/1000</f>
        <v>#REF!</v>
      </c>
      <c r="V5" s="6" t="e">
        <f>#REF!/1000</f>
        <v>#REF!</v>
      </c>
      <c r="W5" s="6" t="e">
        <f>#REF!/1000</f>
        <v>#REF!</v>
      </c>
      <c r="X5" s="6" t="e">
        <f>#REF!/1000</f>
        <v>#REF!</v>
      </c>
      <c r="Y5" s="6" t="e">
        <f>#REF!/1000</f>
        <v>#REF!</v>
      </c>
      <c r="Z5" s="6" t="e">
        <f>#REF!/1000</f>
        <v>#REF!</v>
      </c>
      <c r="AA5" s="6" t="e">
        <f>#REF!/1000</f>
        <v>#REF!</v>
      </c>
      <c r="AB5" s="6" t="e">
        <f>((AA5/Q5)^0.1-1)*100</f>
        <v>#REF!</v>
      </c>
    </row>
    <row r="6" spans="2:28" x14ac:dyDescent="0.2">
      <c r="P6" s="6" t="e">
        <f>#REF!</f>
        <v>#REF!</v>
      </c>
      <c r="Q6" s="6" t="e">
        <f>#REF!/1000</f>
        <v>#REF!</v>
      </c>
      <c r="R6" s="6" t="e">
        <f>#REF!/1000</f>
        <v>#REF!</v>
      </c>
      <c r="S6" s="6" t="e">
        <f>#REF!/1000</f>
        <v>#REF!</v>
      </c>
      <c r="T6" s="6" t="e">
        <f>#REF!/1000</f>
        <v>#REF!</v>
      </c>
      <c r="U6" s="6" t="e">
        <f>#REF!/1000</f>
        <v>#REF!</v>
      </c>
      <c r="V6" s="6" t="e">
        <f>#REF!/1000</f>
        <v>#REF!</v>
      </c>
      <c r="W6" s="6" t="e">
        <f>#REF!/1000</f>
        <v>#REF!</v>
      </c>
      <c r="X6" s="6" t="e">
        <f>#REF!/1000</f>
        <v>#REF!</v>
      </c>
      <c r="Y6" s="6" t="e">
        <f>#REF!/1000</f>
        <v>#REF!</v>
      </c>
      <c r="Z6" s="6" t="e">
        <f>#REF!/1000</f>
        <v>#REF!</v>
      </c>
      <c r="AA6" s="6" t="e">
        <f>#REF!/1000</f>
        <v>#REF!</v>
      </c>
      <c r="AB6" s="6" t="e">
        <f t="shared" ref="AB6:AB11" si="0">((AA6/Q6)^0.1-1)*100</f>
        <v>#REF!</v>
      </c>
    </row>
    <row r="7" spans="2:28" x14ac:dyDescent="0.2">
      <c r="P7" s="6" t="e">
        <f>#REF!</f>
        <v>#REF!</v>
      </c>
      <c r="Q7" s="6" t="e">
        <f>#REF!/1000</f>
        <v>#REF!</v>
      </c>
      <c r="R7" s="6" t="e">
        <f>#REF!/1000</f>
        <v>#REF!</v>
      </c>
      <c r="S7" s="6" t="e">
        <f>#REF!/1000</f>
        <v>#REF!</v>
      </c>
      <c r="T7" s="6" t="e">
        <f>#REF!/1000</f>
        <v>#REF!</v>
      </c>
      <c r="U7" s="6" t="e">
        <f>#REF!/1000</f>
        <v>#REF!</v>
      </c>
      <c r="V7" s="6" t="e">
        <f>#REF!/1000</f>
        <v>#REF!</v>
      </c>
      <c r="W7" s="6" t="e">
        <f>#REF!/1000</f>
        <v>#REF!</v>
      </c>
      <c r="X7" s="6" t="e">
        <f>#REF!/1000</f>
        <v>#REF!</v>
      </c>
      <c r="Y7" s="6" t="e">
        <f>#REF!/1000</f>
        <v>#REF!</v>
      </c>
      <c r="Z7" s="6" t="e">
        <f>#REF!/1000</f>
        <v>#REF!</v>
      </c>
      <c r="AA7" s="6" t="e">
        <f>#REF!/1000</f>
        <v>#REF!</v>
      </c>
      <c r="AB7" s="6" t="e">
        <f t="shared" si="0"/>
        <v>#REF!</v>
      </c>
    </row>
    <row r="8" spans="2:28" x14ac:dyDescent="0.2">
      <c r="P8" s="6" t="e">
        <f>#REF!</f>
        <v>#REF!</v>
      </c>
      <c r="Q8" s="6" t="e">
        <f>#REF!/1000</f>
        <v>#REF!</v>
      </c>
      <c r="R8" s="6" t="e">
        <f>#REF!/1000</f>
        <v>#REF!</v>
      </c>
      <c r="S8" s="6" t="e">
        <f>#REF!/1000</f>
        <v>#REF!</v>
      </c>
      <c r="T8" s="6" t="e">
        <f>#REF!/1000</f>
        <v>#REF!</v>
      </c>
      <c r="U8" s="6" t="e">
        <f>#REF!/1000</f>
        <v>#REF!</v>
      </c>
      <c r="V8" s="6" t="e">
        <f>#REF!/1000</f>
        <v>#REF!</v>
      </c>
      <c r="W8" s="6" t="e">
        <f>#REF!/1000</f>
        <v>#REF!</v>
      </c>
      <c r="X8" s="6" t="e">
        <f>#REF!/1000</f>
        <v>#REF!</v>
      </c>
      <c r="Y8" s="6" t="e">
        <f>#REF!/1000</f>
        <v>#REF!</v>
      </c>
      <c r="Z8" s="6" t="e">
        <f>#REF!/1000</f>
        <v>#REF!</v>
      </c>
      <c r="AA8" s="6" t="e">
        <f>#REF!/1000</f>
        <v>#REF!</v>
      </c>
      <c r="AB8" s="6" t="e">
        <f t="shared" si="0"/>
        <v>#REF!</v>
      </c>
    </row>
    <row r="9" spans="2:28" x14ac:dyDescent="0.2">
      <c r="P9" s="6" t="e">
        <f>#REF!</f>
        <v>#REF!</v>
      </c>
      <c r="Q9" s="6" t="e">
        <f>#REF!/1000</f>
        <v>#REF!</v>
      </c>
      <c r="R9" s="6" t="e">
        <f>#REF!/1000</f>
        <v>#REF!</v>
      </c>
      <c r="S9" s="6" t="e">
        <f>#REF!/1000</f>
        <v>#REF!</v>
      </c>
      <c r="T9" s="6" t="e">
        <f>#REF!/1000</f>
        <v>#REF!</v>
      </c>
      <c r="U9" s="6" t="e">
        <f>#REF!/1000</f>
        <v>#REF!</v>
      </c>
      <c r="V9" s="6" t="e">
        <f>#REF!/1000</f>
        <v>#REF!</v>
      </c>
      <c r="W9" s="6" t="e">
        <f>#REF!/1000</f>
        <v>#REF!</v>
      </c>
      <c r="X9" s="6" t="e">
        <f>#REF!/1000</f>
        <v>#REF!</v>
      </c>
      <c r="Y9" s="6" t="e">
        <f>#REF!/1000</f>
        <v>#REF!</v>
      </c>
      <c r="Z9" s="6" t="e">
        <f>#REF!/1000</f>
        <v>#REF!</v>
      </c>
      <c r="AA9" s="6" t="e">
        <f>#REF!/1000</f>
        <v>#REF!</v>
      </c>
      <c r="AB9" s="6" t="e">
        <f t="shared" si="0"/>
        <v>#REF!</v>
      </c>
    </row>
    <row r="10" spans="2:28" x14ac:dyDescent="0.2">
      <c r="P10" s="6" t="e">
        <f>#REF!</f>
        <v>#REF!</v>
      </c>
      <c r="Q10" s="6" t="e">
        <f>#REF!/1000</f>
        <v>#REF!</v>
      </c>
      <c r="R10" s="6" t="e">
        <f>#REF!/1000</f>
        <v>#REF!</v>
      </c>
      <c r="S10" s="6" t="e">
        <f>#REF!/1000</f>
        <v>#REF!</v>
      </c>
      <c r="T10" s="6" t="e">
        <f>#REF!/1000</f>
        <v>#REF!</v>
      </c>
      <c r="U10" s="6" t="e">
        <f>#REF!/1000</f>
        <v>#REF!</v>
      </c>
      <c r="V10" s="6" t="e">
        <f>#REF!/1000</f>
        <v>#REF!</v>
      </c>
      <c r="W10" s="6" t="e">
        <f>#REF!/1000</f>
        <v>#REF!</v>
      </c>
      <c r="X10" s="6" t="e">
        <f>#REF!/1000</f>
        <v>#REF!</v>
      </c>
      <c r="Y10" s="6" t="e">
        <f>#REF!/1000</f>
        <v>#REF!</v>
      </c>
      <c r="Z10" s="6" t="e">
        <f>#REF!/1000</f>
        <v>#REF!</v>
      </c>
      <c r="AA10" s="6" t="e">
        <f>#REF!/1000</f>
        <v>#REF!</v>
      </c>
      <c r="AB10" s="6" t="e">
        <f t="shared" si="0"/>
        <v>#REF!</v>
      </c>
    </row>
    <row r="11" spans="2:28" x14ac:dyDescent="0.2">
      <c r="P11" s="6" t="s">
        <v>20</v>
      </c>
      <c r="Q11" s="6" t="e">
        <f>Q46/1000</f>
        <v>#REF!</v>
      </c>
      <c r="R11" s="6" t="e">
        <f t="shared" ref="R11:AA11" si="1">R46/1000</f>
        <v>#REF!</v>
      </c>
      <c r="S11" s="6" t="e">
        <f t="shared" si="1"/>
        <v>#REF!</v>
      </c>
      <c r="T11" s="6" t="e">
        <f t="shared" si="1"/>
        <v>#REF!</v>
      </c>
      <c r="U11" s="6" t="e">
        <f t="shared" si="1"/>
        <v>#REF!</v>
      </c>
      <c r="V11" s="6" t="e">
        <f t="shared" si="1"/>
        <v>#REF!</v>
      </c>
      <c r="W11" s="6" t="e">
        <f t="shared" si="1"/>
        <v>#REF!</v>
      </c>
      <c r="X11" s="6" t="e">
        <f t="shared" si="1"/>
        <v>#REF!</v>
      </c>
      <c r="Y11" s="6" t="e">
        <f t="shared" si="1"/>
        <v>#REF!</v>
      </c>
      <c r="Z11" s="6" t="e">
        <f t="shared" si="1"/>
        <v>#REF!</v>
      </c>
      <c r="AA11" s="6" t="e">
        <f t="shared" si="1"/>
        <v>#REF!</v>
      </c>
      <c r="AB11" s="6" t="e">
        <f t="shared" si="0"/>
        <v>#REF!</v>
      </c>
    </row>
    <row r="27" spans="2:2" ht="12" customHeight="1" x14ac:dyDescent="0.2">
      <c r="B27" s="31"/>
    </row>
    <row r="34" spans="2:28" ht="15" x14ac:dyDescent="0.2">
      <c r="B34" s="36" t="s">
        <v>39</v>
      </c>
    </row>
    <row r="35" spans="2:28" ht="15" x14ac:dyDescent="0.2">
      <c r="B35" s="31" t="s">
        <v>24</v>
      </c>
    </row>
    <row r="40" spans="2:28" ht="23.25" x14ac:dyDescent="0.2">
      <c r="B40" s="30" t="s">
        <v>47</v>
      </c>
      <c r="AB40" s="1" t="s">
        <v>11</v>
      </c>
    </row>
    <row r="41" spans="2:28" ht="20.25" x14ac:dyDescent="0.2">
      <c r="B41" s="34" t="s">
        <v>13</v>
      </c>
      <c r="Q41" s="6" t="e">
        <f>Q4</f>
        <v>#REF!</v>
      </c>
      <c r="R41" s="6" t="e">
        <f t="shared" ref="R41:AA41" si="2">R4</f>
        <v>#REF!</v>
      </c>
      <c r="S41" s="6" t="e">
        <f t="shared" si="2"/>
        <v>#REF!</v>
      </c>
      <c r="T41" s="6" t="e">
        <f t="shared" si="2"/>
        <v>#REF!</v>
      </c>
      <c r="U41" s="6" t="e">
        <f t="shared" si="2"/>
        <v>#REF!</v>
      </c>
      <c r="V41" s="6" t="e">
        <f t="shared" si="2"/>
        <v>#REF!</v>
      </c>
      <c r="W41" s="6" t="e">
        <f t="shared" si="2"/>
        <v>#REF!</v>
      </c>
      <c r="X41" s="6" t="e">
        <f t="shared" si="2"/>
        <v>#REF!</v>
      </c>
      <c r="Y41" s="6" t="e">
        <f t="shared" si="2"/>
        <v>#REF!</v>
      </c>
      <c r="Z41" s="6" t="e">
        <f t="shared" si="2"/>
        <v>#REF!</v>
      </c>
      <c r="AA41" s="6" t="e">
        <f t="shared" si="2"/>
        <v>#REF!</v>
      </c>
      <c r="AB41" s="1" t="s">
        <v>50</v>
      </c>
    </row>
    <row r="42" spans="2:28" x14ac:dyDescent="0.2">
      <c r="P42" s="1" t="e">
        <f>#REF!</f>
        <v>#REF!</v>
      </c>
      <c r="Q42" s="6" t="e">
        <f>#REF!</f>
        <v>#REF!</v>
      </c>
      <c r="R42" s="6" t="e">
        <f>#REF!</f>
        <v>#REF!</v>
      </c>
      <c r="S42" s="6" t="e">
        <f>#REF!</f>
        <v>#REF!</v>
      </c>
      <c r="T42" s="6" t="e">
        <f>#REF!</f>
        <v>#REF!</v>
      </c>
      <c r="U42" s="6" t="e">
        <f>#REF!</f>
        <v>#REF!</v>
      </c>
      <c r="V42" s="6" t="e">
        <f>#REF!</f>
        <v>#REF!</v>
      </c>
      <c r="W42" s="6" t="e">
        <f>#REF!</f>
        <v>#REF!</v>
      </c>
      <c r="X42" s="6" t="e">
        <f>#REF!</f>
        <v>#REF!</v>
      </c>
      <c r="Y42" s="6" t="e">
        <f>#REF!</f>
        <v>#REF!</v>
      </c>
      <c r="Z42" s="6" t="e">
        <f>#REF!</f>
        <v>#REF!</v>
      </c>
      <c r="AA42" s="6" t="e">
        <f>#REF!</f>
        <v>#REF!</v>
      </c>
      <c r="AB42" s="6" t="e">
        <f t="shared" ref="AB42:AB46" si="3">((AA42/Q42)^0.1-1)*100</f>
        <v>#REF!</v>
      </c>
    </row>
    <row r="43" spans="2:28" x14ac:dyDescent="0.2">
      <c r="P43" s="1" t="e">
        <f>#REF!</f>
        <v>#REF!</v>
      </c>
      <c r="Q43" s="6" t="e">
        <f>#REF!</f>
        <v>#REF!</v>
      </c>
      <c r="R43" s="6" t="e">
        <f>#REF!</f>
        <v>#REF!</v>
      </c>
      <c r="S43" s="6" t="e">
        <f>#REF!</f>
        <v>#REF!</v>
      </c>
      <c r="T43" s="6" t="e">
        <f>#REF!</f>
        <v>#REF!</v>
      </c>
      <c r="U43" s="6" t="e">
        <f>#REF!</f>
        <v>#REF!</v>
      </c>
      <c r="V43" s="6" t="e">
        <f>#REF!</f>
        <v>#REF!</v>
      </c>
      <c r="W43" s="6" t="e">
        <f>#REF!</f>
        <v>#REF!</v>
      </c>
      <c r="X43" s="6" t="e">
        <f>#REF!</f>
        <v>#REF!</v>
      </c>
      <c r="Y43" s="6" t="e">
        <f>#REF!</f>
        <v>#REF!</v>
      </c>
      <c r="Z43" s="6" t="e">
        <f>#REF!</f>
        <v>#REF!</v>
      </c>
      <c r="AA43" s="6" t="e">
        <f>#REF!</f>
        <v>#REF!</v>
      </c>
      <c r="AB43" s="6" t="e">
        <f t="shared" si="3"/>
        <v>#REF!</v>
      </c>
    </row>
    <row r="44" spans="2:28" x14ac:dyDescent="0.2">
      <c r="P44" s="1" t="e">
        <f>#REF!</f>
        <v>#REF!</v>
      </c>
      <c r="Q44" s="6" t="e">
        <f>#REF!</f>
        <v>#REF!</v>
      </c>
      <c r="R44" s="6" t="e">
        <f>#REF!</f>
        <v>#REF!</v>
      </c>
      <c r="S44" s="6" t="e">
        <f>#REF!</f>
        <v>#REF!</v>
      </c>
      <c r="T44" s="6" t="e">
        <f>#REF!</f>
        <v>#REF!</v>
      </c>
      <c r="U44" s="6" t="e">
        <f>#REF!</f>
        <v>#REF!</v>
      </c>
      <c r="V44" s="6" t="e">
        <f>#REF!</f>
        <v>#REF!</v>
      </c>
      <c r="W44" s="6" t="e">
        <f>#REF!</f>
        <v>#REF!</v>
      </c>
      <c r="X44" s="6" t="e">
        <f>#REF!</f>
        <v>#REF!</v>
      </c>
      <c r="Y44" s="6" t="e">
        <f>#REF!</f>
        <v>#REF!</v>
      </c>
      <c r="Z44" s="6" t="e">
        <f>#REF!</f>
        <v>#REF!</v>
      </c>
      <c r="AA44" s="6" t="e">
        <f>#REF!</f>
        <v>#REF!</v>
      </c>
      <c r="AB44" s="6" t="e">
        <f t="shared" si="3"/>
        <v>#REF!</v>
      </c>
    </row>
    <row r="45" spans="2:28" x14ac:dyDescent="0.2">
      <c r="P45" s="1" t="e">
        <f>#REF!</f>
        <v>#REF!</v>
      </c>
      <c r="Q45" s="6" t="e">
        <f>#REF!</f>
        <v>#REF!</v>
      </c>
      <c r="R45" s="6" t="e">
        <f>#REF!</f>
        <v>#REF!</v>
      </c>
      <c r="S45" s="6" t="e">
        <f>#REF!</f>
        <v>#REF!</v>
      </c>
      <c r="T45" s="6" t="e">
        <f>#REF!</f>
        <v>#REF!</v>
      </c>
      <c r="U45" s="6" t="e">
        <f>#REF!</f>
        <v>#REF!</v>
      </c>
      <c r="V45" s="6" t="e">
        <f>#REF!</f>
        <v>#REF!</v>
      </c>
      <c r="W45" s="6" t="e">
        <f>#REF!</f>
        <v>#REF!</v>
      </c>
      <c r="X45" s="6" t="e">
        <f>#REF!</f>
        <v>#REF!</v>
      </c>
      <c r="Y45" s="6" t="e">
        <f>#REF!</f>
        <v>#REF!</v>
      </c>
      <c r="Z45" s="6" t="e">
        <f>#REF!</f>
        <v>#REF!</v>
      </c>
      <c r="AA45" s="6" t="e">
        <f>#REF!</f>
        <v>#REF!</v>
      </c>
      <c r="AB45" s="6" t="e">
        <f t="shared" si="3"/>
        <v>#REF!</v>
      </c>
    </row>
    <row r="46" spans="2:28" x14ac:dyDescent="0.2">
      <c r="P46" s="6" t="s">
        <v>20</v>
      </c>
      <c r="Q46" s="6" t="e">
        <f t="shared" ref="Q46:AA46" si="4">SUM(Q42:Q45)</f>
        <v>#REF!</v>
      </c>
      <c r="R46" s="6" t="e">
        <f t="shared" si="4"/>
        <v>#REF!</v>
      </c>
      <c r="S46" s="6" t="e">
        <f t="shared" si="4"/>
        <v>#REF!</v>
      </c>
      <c r="T46" s="6" t="e">
        <f t="shared" si="4"/>
        <v>#REF!</v>
      </c>
      <c r="U46" s="6" t="e">
        <f t="shared" si="4"/>
        <v>#REF!</v>
      </c>
      <c r="V46" s="6" t="e">
        <f t="shared" si="4"/>
        <v>#REF!</v>
      </c>
      <c r="W46" s="6" t="e">
        <f t="shared" si="4"/>
        <v>#REF!</v>
      </c>
      <c r="X46" s="6" t="e">
        <f t="shared" si="4"/>
        <v>#REF!</v>
      </c>
      <c r="Y46" s="6" t="e">
        <f t="shared" si="4"/>
        <v>#REF!</v>
      </c>
      <c r="Z46" s="6" t="e">
        <f t="shared" si="4"/>
        <v>#REF!</v>
      </c>
      <c r="AA46" s="6" t="e">
        <f t="shared" si="4"/>
        <v>#REF!</v>
      </c>
      <c r="AB46" s="6" t="e">
        <f t="shared" si="3"/>
        <v>#REF!</v>
      </c>
    </row>
    <row r="72" spans="2:2" ht="15" x14ac:dyDescent="0.2">
      <c r="B72" s="36" t="s">
        <v>39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B2:AB72"/>
  <sheetViews>
    <sheetView showGridLines="0" topLeftCell="D10" workbookViewId="0">
      <selection activeCell="R12" sqref="R12"/>
    </sheetView>
  </sheetViews>
  <sheetFormatPr baseColWidth="10" defaultColWidth="9.140625" defaultRowHeight="12" x14ac:dyDescent="0.2"/>
  <cols>
    <col min="1" max="1" width="1.7109375" style="1" customWidth="1"/>
    <col min="2" max="12" width="9.140625" style="1"/>
    <col min="13" max="13" width="13.85546875" style="1" customWidth="1"/>
    <col min="14" max="14" width="7.28515625" style="1" customWidth="1"/>
    <col min="15" max="15" width="14" style="1" bestFit="1" customWidth="1"/>
    <col min="16" max="16" width="20" style="1" bestFit="1" customWidth="1"/>
    <col min="17" max="26" width="10.42578125" style="1" bestFit="1" customWidth="1"/>
    <col min="27" max="16384" width="9.140625" style="1"/>
  </cols>
  <sheetData>
    <row r="2" spans="2:28" ht="23.25" x14ac:dyDescent="0.2">
      <c r="B2" s="30" t="s">
        <v>48</v>
      </c>
    </row>
    <row r="3" spans="2:28" ht="20.25" x14ac:dyDescent="0.2">
      <c r="B3" s="34" t="s">
        <v>8</v>
      </c>
    </row>
    <row r="4" spans="2:28" x14ac:dyDescent="0.2">
      <c r="Q4" s="6" t="e">
        <f>#REF!</f>
        <v>#REF!</v>
      </c>
      <c r="R4" s="6" t="e">
        <f>#REF!</f>
        <v>#REF!</v>
      </c>
      <c r="S4" s="6" t="e">
        <f>#REF!</f>
        <v>#REF!</v>
      </c>
      <c r="T4" s="6" t="e">
        <f>#REF!</f>
        <v>#REF!</v>
      </c>
      <c r="U4" s="6" t="e">
        <f>#REF!</f>
        <v>#REF!</v>
      </c>
      <c r="V4" s="6" t="e">
        <f>#REF!</f>
        <v>#REF!</v>
      </c>
      <c r="W4" s="6" t="e">
        <f>#REF!</f>
        <v>#REF!</v>
      </c>
      <c r="X4" s="6" t="e">
        <f>#REF!</f>
        <v>#REF!</v>
      </c>
      <c r="Y4" s="6" t="e">
        <f>#REF!</f>
        <v>#REF!</v>
      </c>
      <c r="Z4" s="6" t="e">
        <f>#REF!</f>
        <v>#REF!</v>
      </c>
      <c r="AA4" s="6" t="e">
        <f>#REF!</f>
        <v>#REF!</v>
      </c>
    </row>
    <row r="5" spans="2:28" x14ac:dyDescent="0.2">
      <c r="P5" s="6" t="e">
        <f>#REF!</f>
        <v>#REF!</v>
      </c>
      <c r="Q5" s="6" t="e">
        <f>#REF!/1000</f>
        <v>#REF!</v>
      </c>
      <c r="R5" s="6" t="e">
        <f>#REF!/1000</f>
        <v>#REF!</v>
      </c>
      <c r="S5" s="6" t="e">
        <f>#REF!/1000</f>
        <v>#REF!</v>
      </c>
      <c r="T5" s="6" t="e">
        <f>#REF!/1000</f>
        <v>#REF!</v>
      </c>
      <c r="U5" s="6" t="e">
        <f>#REF!/1000</f>
        <v>#REF!</v>
      </c>
      <c r="V5" s="6" t="e">
        <f>#REF!/1000</f>
        <v>#REF!</v>
      </c>
      <c r="W5" s="6" t="e">
        <f>#REF!/1000</f>
        <v>#REF!</v>
      </c>
      <c r="X5" s="6" t="e">
        <f>#REF!/1000</f>
        <v>#REF!</v>
      </c>
      <c r="Y5" s="6" t="e">
        <f>#REF!/1000</f>
        <v>#REF!</v>
      </c>
      <c r="Z5" s="6" t="e">
        <f>#REF!/1000</f>
        <v>#REF!</v>
      </c>
      <c r="AA5" s="6" t="e">
        <f>#REF!/1000</f>
        <v>#REF!</v>
      </c>
      <c r="AB5" s="6"/>
    </row>
    <row r="6" spans="2:28" x14ac:dyDescent="0.2">
      <c r="P6" s="6" t="e">
        <f>#REF!</f>
        <v>#REF!</v>
      </c>
      <c r="Q6" s="6" t="e">
        <f>#REF!/1000</f>
        <v>#REF!</v>
      </c>
      <c r="R6" s="6" t="e">
        <f>#REF!/1000</f>
        <v>#REF!</v>
      </c>
      <c r="S6" s="6" t="e">
        <f>#REF!/1000</f>
        <v>#REF!</v>
      </c>
      <c r="T6" s="6" t="e">
        <f>#REF!/1000</f>
        <v>#REF!</v>
      </c>
      <c r="U6" s="6" t="e">
        <f>#REF!/1000</f>
        <v>#REF!</v>
      </c>
      <c r="V6" s="6" t="e">
        <f>#REF!/1000</f>
        <v>#REF!</v>
      </c>
      <c r="W6" s="6" t="e">
        <f>#REF!/1000</f>
        <v>#REF!</v>
      </c>
      <c r="X6" s="6" t="e">
        <f>#REF!/1000</f>
        <v>#REF!</v>
      </c>
      <c r="Y6" s="6" t="e">
        <f>#REF!/1000</f>
        <v>#REF!</v>
      </c>
      <c r="Z6" s="6" t="e">
        <f>#REF!/1000</f>
        <v>#REF!</v>
      </c>
      <c r="AA6" s="6" t="e">
        <f>#REF!/1000</f>
        <v>#REF!</v>
      </c>
      <c r="AB6" s="6"/>
    </row>
    <row r="7" spans="2:28" x14ac:dyDescent="0.2">
      <c r="P7" s="6" t="e">
        <f>#REF!</f>
        <v>#REF!</v>
      </c>
      <c r="Q7" s="6" t="e">
        <f>#REF!/1000</f>
        <v>#REF!</v>
      </c>
      <c r="R7" s="6" t="e">
        <f>#REF!/1000</f>
        <v>#REF!</v>
      </c>
      <c r="S7" s="6" t="e">
        <f>#REF!/1000</f>
        <v>#REF!</v>
      </c>
      <c r="T7" s="6" t="e">
        <f>#REF!/1000</f>
        <v>#REF!</v>
      </c>
      <c r="U7" s="6" t="e">
        <f>#REF!/1000</f>
        <v>#REF!</v>
      </c>
      <c r="V7" s="6" t="e">
        <f>#REF!/1000</f>
        <v>#REF!</v>
      </c>
      <c r="W7" s="6" t="e">
        <f>#REF!/1000</f>
        <v>#REF!</v>
      </c>
      <c r="X7" s="6" t="e">
        <f>#REF!/1000</f>
        <v>#REF!</v>
      </c>
      <c r="Y7" s="6" t="e">
        <f>#REF!/1000</f>
        <v>#REF!</v>
      </c>
      <c r="Z7" s="6" t="e">
        <f>#REF!/1000</f>
        <v>#REF!</v>
      </c>
      <c r="AA7" s="6" t="e">
        <f>#REF!/1000</f>
        <v>#REF!</v>
      </c>
      <c r="AB7" s="6"/>
    </row>
    <row r="8" spans="2:28" x14ac:dyDescent="0.2">
      <c r="P8" s="6" t="e">
        <f>#REF!</f>
        <v>#REF!</v>
      </c>
      <c r="Q8" s="6" t="e">
        <f>#REF!/1000</f>
        <v>#REF!</v>
      </c>
      <c r="R8" s="6" t="e">
        <f>#REF!/1000</f>
        <v>#REF!</v>
      </c>
      <c r="S8" s="6" t="e">
        <f>#REF!/1000</f>
        <v>#REF!</v>
      </c>
      <c r="T8" s="6" t="e">
        <f>#REF!/1000</f>
        <v>#REF!</v>
      </c>
      <c r="U8" s="6" t="e">
        <f>#REF!/1000</f>
        <v>#REF!</v>
      </c>
      <c r="V8" s="6" t="e">
        <f>#REF!/1000</f>
        <v>#REF!</v>
      </c>
      <c r="W8" s="6" t="e">
        <f>#REF!/1000</f>
        <v>#REF!</v>
      </c>
      <c r="X8" s="6" t="e">
        <f>#REF!/1000</f>
        <v>#REF!</v>
      </c>
      <c r="Y8" s="6" t="e">
        <f>#REF!/1000</f>
        <v>#REF!</v>
      </c>
      <c r="Z8" s="6" t="e">
        <f>#REF!/1000</f>
        <v>#REF!</v>
      </c>
      <c r="AA8" s="6" t="e">
        <f>#REF!/1000</f>
        <v>#REF!</v>
      </c>
      <c r="AB8" s="6"/>
    </row>
    <row r="9" spans="2:28" x14ac:dyDescent="0.2">
      <c r="P9" s="6" t="e">
        <f>#REF!</f>
        <v>#REF!</v>
      </c>
      <c r="Q9" s="6" t="e">
        <f>#REF!/1000</f>
        <v>#REF!</v>
      </c>
      <c r="R9" s="6" t="e">
        <f>#REF!/1000</f>
        <v>#REF!</v>
      </c>
      <c r="S9" s="6" t="e">
        <f>#REF!/1000</f>
        <v>#REF!</v>
      </c>
      <c r="T9" s="6" t="e">
        <f>#REF!/1000</f>
        <v>#REF!</v>
      </c>
      <c r="U9" s="6" t="e">
        <f>#REF!/1000</f>
        <v>#REF!</v>
      </c>
      <c r="V9" s="6" t="e">
        <f>#REF!/1000</f>
        <v>#REF!</v>
      </c>
      <c r="W9" s="6" t="e">
        <f>#REF!/1000</f>
        <v>#REF!</v>
      </c>
      <c r="X9" s="6" t="e">
        <f>#REF!/1000</f>
        <v>#REF!</v>
      </c>
      <c r="Y9" s="6" t="e">
        <f>#REF!/1000</f>
        <v>#REF!</v>
      </c>
      <c r="Z9" s="6" t="e">
        <f>#REF!/1000</f>
        <v>#REF!</v>
      </c>
      <c r="AA9" s="6" t="e">
        <f>#REF!/1000</f>
        <v>#REF!</v>
      </c>
      <c r="AB9" s="6"/>
    </row>
    <row r="10" spans="2:28" x14ac:dyDescent="0.2">
      <c r="P10" s="6" t="e">
        <f>#REF!</f>
        <v>#REF!</v>
      </c>
      <c r="Q10" s="6" t="e">
        <f>#REF!/1000</f>
        <v>#REF!</v>
      </c>
      <c r="R10" s="6" t="e">
        <f>#REF!/1000</f>
        <v>#REF!</v>
      </c>
      <c r="S10" s="6" t="e">
        <f>#REF!/1000</f>
        <v>#REF!</v>
      </c>
      <c r="T10" s="6" t="e">
        <f>#REF!/1000</f>
        <v>#REF!</v>
      </c>
      <c r="U10" s="6" t="e">
        <f>#REF!/1000</f>
        <v>#REF!</v>
      </c>
      <c r="V10" s="6" t="e">
        <f>#REF!/1000</f>
        <v>#REF!</v>
      </c>
      <c r="W10" s="6" t="e">
        <f>#REF!/1000</f>
        <v>#REF!</v>
      </c>
      <c r="X10" s="6" t="e">
        <f>#REF!/1000</f>
        <v>#REF!</v>
      </c>
      <c r="Y10" s="6" t="e">
        <f>#REF!/1000</f>
        <v>#REF!</v>
      </c>
      <c r="Z10" s="6" t="e">
        <f>#REF!/1000</f>
        <v>#REF!</v>
      </c>
      <c r="AA10" s="6" t="e">
        <f>#REF!/1000</f>
        <v>#REF!</v>
      </c>
      <c r="AB10" s="6"/>
    </row>
    <row r="11" spans="2:28" x14ac:dyDescent="0.2">
      <c r="P11" s="6" t="s">
        <v>20</v>
      </c>
      <c r="Q11" s="6" t="e">
        <f>Q46/1000</f>
        <v>#REF!</v>
      </c>
      <c r="R11" s="6" t="e">
        <f t="shared" ref="R11:AA11" si="0">R46/1000</f>
        <v>#REF!</v>
      </c>
      <c r="S11" s="6" t="e">
        <f t="shared" si="0"/>
        <v>#REF!</v>
      </c>
      <c r="T11" s="6" t="e">
        <f t="shared" si="0"/>
        <v>#REF!</v>
      </c>
      <c r="U11" s="6" t="e">
        <f t="shared" si="0"/>
        <v>#REF!</v>
      </c>
      <c r="V11" s="6" t="e">
        <f t="shared" si="0"/>
        <v>#REF!</v>
      </c>
      <c r="W11" s="6" t="e">
        <f t="shared" si="0"/>
        <v>#REF!</v>
      </c>
      <c r="X11" s="6" t="e">
        <f t="shared" si="0"/>
        <v>#REF!</v>
      </c>
      <c r="Y11" s="6" t="e">
        <f t="shared" si="0"/>
        <v>#REF!</v>
      </c>
      <c r="Z11" s="6" t="e">
        <f t="shared" si="0"/>
        <v>#REF!</v>
      </c>
      <c r="AA11" s="6" t="e">
        <f t="shared" si="0"/>
        <v>#REF!</v>
      </c>
      <c r="AB11" s="6"/>
    </row>
    <row r="12" spans="2:28" x14ac:dyDescent="0.2">
      <c r="AB12" s="6"/>
    </row>
    <row r="13" spans="2:28" x14ac:dyDescent="0.2">
      <c r="AB13" s="6"/>
    </row>
    <row r="14" spans="2:28" x14ac:dyDescent="0.2">
      <c r="AB14" s="6"/>
    </row>
    <row r="15" spans="2:28" x14ac:dyDescent="0.2">
      <c r="AB15" s="6"/>
    </row>
    <row r="27" spans="2:2" ht="12" customHeight="1" x14ac:dyDescent="0.2">
      <c r="B27" s="31"/>
    </row>
    <row r="34" spans="2:27" ht="15" x14ac:dyDescent="0.2">
      <c r="B34" s="36" t="s">
        <v>39</v>
      </c>
    </row>
    <row r="35" spans="2:27" ht="15" x14ac:dyDescent="0.2">
      <c r="B35" s="31" t="s">
        <v>24</v>
      </c>
    </row>
    <row r="40" spans="2:27" ht="23.25" x14ac:dyDescent="0.2">
      <c r="B40" s="30" t="s">
        <v>49</v>
      </c>
    </row>
    <row r="41" spans="2:27" ht="20.25" x14ac:dyDescent="0.2">
      <c r="B41" s="34" t="s">
        <v>13</v>
      </c>
      <c r="Q41" s="6" t="e">
        <f>Q4</f>
        <v>#REF!</v>
      </c>
      <c r="R41" s="6" t="e">
        <f t="shared" ref="R41:AA41" si="1">R4</f>
        <v>#REF!</v>
      </c>
      <c r="S41" s="6" t="e">
        <f t="shared" si="1"/>
        <v>#REF!</v>
      </c>
      <c r="T41" s="6" t="e">
        <f t="shared" si="1"/>
        <v>#REF!</v>
      </c>
      <c r="U41" s="6" t="e">
        <f t="shared" si="1"/>
        <v>#REF!</v>
      </c>
      <c r="V41" s="6" t="e">
        <f t="shared" si="1"/>
        <v>#REF!</v>
      </c>
      <c r="W41" s="6" t="e">
        <f t="shared" si="1"/>
        <v>#REF!</v>
      </c>
      <c r="X41" s="6" t="e">
        <f t="shared" si="1"/>
        <v>#REF!</v>
      </c>
      <c r="Y41" s="6" t="e">
        <f t="shared" si="1"/>
        <v>#REF!</v>
      </c>
      <c r="Z41" s="6" t="e">
        <f t="shared" si="1"/>
        <v>#REF!</v>
      </c>
      <c r="AA41" s="6" t="e">
        <f t="shared" si="1"/>
        <v>#REF!</v>
      </c>
    </row>
    <row r="42" spans="2:27" x14ac:dyDescent="0.2">
      <c r="P42" s="1" t="e">
        <f>#REF!</f>
        <v>#REF!</v>
      </c>
      <c r="Q42" s="6" t="e">
        <f>#REF!</f>
        <v>#REF!</v>
      </c>
      <c r="R42" s="6" t="e">
        <f>#REF!</f>
        <v>#REF!</v>
      </c>
      <c r="S42" s="6" t="e">
        <f>#REF!</f>
        <v>#REF!</v>
      </c>
      <c r="T42" s="6" t="e">
        <f>#REF!</f>
        <v>#REF!</v>
      </c>
      <c r="U42" s="6" t="e">
        <f>#REF!</f>
        <v>#REF!</v>
      </c>
      <c r="V42" s="6" t="e">
        <f>#REF!</f>
        <v>#REF!</v>
      </c>
      <c r="W42" s="6" t="e">
        <f>#REF!</f>
        <v>#REF!</v>
      </c>
      <c r="X42" s="6" t="e">
        <f>#REF!</f>
        <v>#REF!</v>
      </c>
      <c r="Y42" s="6" t="e">
        <f>#REF!</f>
        <v>#REF!</v>
      </c>
      <c r="Z42" s="6" t="e">
        <f>#REF!</f>
        <v>#REF!</v>
      </c>
      <c r="AA42" s="6" t="e">
        <f>#REF!</f>
        <v>#REF!</v>
      </c>
    </row>
    <row r="43" spans="2:27" x14ac:dyDescent="0.2">
      <c r="P43" s="1" t="e">
        <f>#REF!</f>
        <v>#REF!</v>
      </c>
      <c r="Q43" s="6" t="e">
        <f>#REF!</f>
        <v>#REF!</v>
      </c>
      <c r="R43" s="6" t="e">
        <f>#REF!</f>
        <v>#REF!</v>
      </c>
      <c r="S43" s="6" t="e">
        <f>#REF!</f>
        <v>#REF!</v>
      </c>
      <c r="T43" s="6" t="e">
        <f>#REF!</f>
        <v>#REF!</v>
      </c>
      <c r="U43" s="6" t="e">
        <f>#REF!</f>
        <v>#REF!</v>
      </c>
      <c r="V43" s="6" t="e">
        <f>#REF!</f>
        <v>#REF!</v>
      </c>
      <c r="W43" s="6" t="e">
        <f>#REF!</f>
        <v>#REF!</v>
      </c>
      <c r="X43" s="6" t="e">
        <f>#REF!</f>
        <v>#REF!</v>
      </c>
      <c r="Y43" s="6" t="e">
        <f>#REF!</f>
        <v>#REF!</v>
      </c>
      <c r="Z43" s="6" t="e">
        <f>#REF!</f>
        <v>#REF!</v>
      </c>
      <c r="AA43" s="6" t="e">
        <f>#REF!</f>
        <v>#REF!</v>
      </c>
    </row>
    <row r="44" spans="2:27" x14ac:dyDescent="0.2">
      <c r="P44" s="1" t="e">
        <f>#REF!</f>
        <v>#REF!</v>
      </c>
      <c r="Q44" s="6" t="e">
        <f>#REF!</f>
        <v>#REF!</v>
      </c>
      <c r="R44" s="6" t="e">
        <f>#REF!</f>
        <v>#REF!</v>
      </c>
      <c r="S44" s="6" t="e">
        <f>#REF!</f>
        <v>#REF!</v>
      </c>
      <c r="T44" s="6" t="e">
        <f>#REF!</f>
        <v>#REF!</v>
      </c>
      <c r="U44" s="6" t="e">
        <f>#REF!</f>
        <v>#REF!</v>
      </c>
      <c r="V44" s="6" t="e">
        <f>#REF!</f>
        <v>#REF!</v>
      </c>
      <c r="W44" s="6" t="e">
        <f>#REF!</f>
        <v>#REF!</v>
      </c>
      <c r="X44" s="6" t="e">
        <f>#REF!</f>
        <v>#REF!</v>
      </c>
      <c r="Y44" s="6" t="e">
        <f>#REF!</f>
        <v>#REF!</v>
      </c>
      <c r="Z44" s="6" t="e">
        <f>#REF!</f>
        <v>#REF!</v>
      </c>
      <c r="AA44" s="6" t="e">
        <f>#REF!</f>
        <v>#REF!</v>
      </c>
    </row>
    <row r="45" spans="2:27" x14ac:dyDescent="0.2">
      <c r="P45" s="1" t="e">
        <f>#REF!</f>
        <v>#REF!</v>
      </c>
      <c r="Q45" s="6" t="e">
        <f>#REF!</f>
        <v>#REF!</v>
      </c>
      <c r="R45" s="6" t="e">
        <f>#REF!</f>
        <v>#REF!</v>
      </c>
      <c r="S45" s="6" t="e">
        <f>#REF!</f>
        <v>#REF!</v>
      </c>
      <c r="T45" s="6" t="e">
        <f>#REF!</f>
        <v>#REF!</v>
      </c>
      <c r="U45" s="6" t="e">
        <f>#REF!</f>
        <v>#REF!</v>
      </c>
      <c r="V45" s="6" t="e">
        <f>#REF!</f>
        <v>#REF!</v>
      </c>
      <c r="W45" s="6" t="e">
        <f>#REF!</f>
        <v>#REF!</v>
      </c>
      <c r="X45" s="6" t="e">
        <f>#REF!</f>
        <v>#REF!</v>
      </c>
      <c r="Y45" s="6" t="e">
        <f>#REF!</f>
        <v>#REF!</v>
      </c>
      <c r="Z45" s="6" t="e">
        <f>#REF!</f>
        <v>#REF!</v>
      </c>
      <c r="AA45" s="6" t="e">
        <f>#REF!</f>
        <v>#REF!</v>
      </c>
    </row>
    <row r="46" spans="2:27" x14ac:dyDescent="0.2">
      <c r="P46" s="6" t="s">
        <v>20</v>
      </c>
      <c r="Q46" s="6" t="e">
        <f t="shared" ref="Q46:AA46" si="2">SUM(Q42:Q45)</f>
        <v>#REF!</v>
      </c>
      <c r="R46" s="6" t="e">
        <f t="shared" si="2"/>
        <v>#REF!</v>
      </c>
      <c r="S46" s="6" t="e">
        <f t="shared" si="2"/>
        <v>#REF!</v>
      </c>
      <c r="T46" s="6" t="e">
        <f t="shared" si="2"/>
        <v>#REF!</v>
      </c>
      <c r="U46" s="6" t="e">
        <f t="shared" si="2"/>
        <v>#REF!</v>
      </c>
      <c r="V46" s="6" t="e">
        <f t="shared" si="2"/>
        <v>#REF!</v>
      </c>
      <c r="W46" s="6" t="e">
        <f t="shared" si="2"/>
        <v>#REF!</v>
      </c>
      <c r="X46" s="6" t="e">
        <f t="shared" si="2"/>
        <v>#REF!</v>
      </c>
      <c r="Y46" s="6" t="e">
        <f t="shared" si="2"/>
        <v>#REF!</v>
      </c>
      <c r="Z46" s="6" t="e">
        <f t="shared" si="2"/>
        <v>#REF!</v>
      </c>
      <c r="AA46" s="6" t="e">
        <f t="shared" si="2"/>
        <v>#REF!</v>
      </c>
    </row>
    <row r="72" spans="2:2" ht="15" x14ac:dyDescent="0.2">
      <c r="B72" s="36" t="s">
        <v>39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B2:E37"/>
  <sheetViews>
    <sheetView showGridLines="0" topLeftCell="A3" workbookViewId="0">
      <selection activeCell="R12" sqref="R12"/>
    </sheetView>
  </sheetViews>
  <sheetFormatPr baseColWidth="10" defaultColWidth="9.140625" defaultRowHeight="12" x14ac:dyDescent="0.2"/>
  <cols>
    <col min="1" max="1" width="1.7109375" style="1" customWidth="1"/>
    <col min="2" max="2" width="13.85546875" style="1" bestFit="1" customWidth="1"/>
    <col min="3" max="5" width="36.140625" style="1" customWidth="1"/>
    <col min="6" max="16384" width="9.140625" style="1"/>
  </cols>
  <sheetData>
    <row r="2" spans="2:5" ht="23.25" x14ac:dyDescent="0.35">
      <c r="B2" s="29" t="s">
        <v>51</v>
      </c>
    </row>
    <row r="3" spans="2:5" ht="20.25" x14ac:dyDescent="0.3">
      <c r="B3" s="33" t="s">
        <v>12</v>
      </c>
    </row>
    <row r="4" spans="2:5" x14ac:dyDescent="0.2">
      <c r="B4" s="8"/>
      <c r="C4" s="21" t="s">
        <v>9</v>
      </c>
      <c r="D4" s="53" t="s">
        <v>18</v>
      </c>
      <c r="E4" s="54"/>
    </row>
    <row r="5" spans="2:5" ht="14.25" x14ac:dyDescent="0.2">
      <c r="B5" s="9" t="e">
        <f>#REF!</f>
        <v>#REF!</v>
      </c>
      <c r="C5" s="18" t="e">
        <f>#REF!</f>
        <v>#REF!</v>
      </c>
      <c r="D5" s="15" t="e">
        <f>#REF!</f>
        <v>#REF!</v>
      </c>
      <c r="E5" s="10" t="e">
        <f>REPT("|",D5*4)</f>
        <v>#REF!</v>
      </c>
    </row>
    <row r="6" spans="2:5" ht="14.25" x14ac:dyDescent="0.2">
      <c r="B6" s="11" t="e">
        <f>#REF!</f>
        <v>#REF!</v>
      </c>
      <c r="C6" s="19" t="e">
        <f>#REF!</f>
        <v>#REF!</v>
      </c>
      <c r="D6" s="16" t="e">
        <f>#REF!</f>
        <v>#REF!</v>
      </c>
      <c r="E6" s="12" t="e">
        <f t="shared" ref="E6:E31" si="0">REPT("|",D6*4)</f>
        <v>#REF!</v>
      </c>
    </row>
    <row r="7" spans="2:5" ht="14.25" x14ac:dyDescent="0.2">
      <c r="B7" s="11" t="e">
        <f>#REF!</f>
        <v>#REF!</v>
      </c>
      <c r="C7" s="19" t="e">
        <f>#REF!</f>
        <v>#REF!</v>
      </c>
      <c r="D7" s="16" t="e">
        <f>#REF!</f>
        <v>#REF!</v>
      </c>
      <c r="E7" s="12" t="e">
        <f t="shared" si="0"/>
        <v>#REF!</v>
      </c>
    </row>
    <row r="8" spans="2:5" ht="14.25" x14ac:dyDescent="0.2">
      <c r="B8" s="11" t="e">
        <f>#REF!</f>
        <v>#REF!</v>
      </c>
      <c r="C8" s="19" t="e">
        <f>#REF!</f>
        <v>#REF!</v>
      </c>
      <c r="D8" s="16" t="e">
        <f>#REF!</f>
        <v>#REF!</v>
      </c>
      <c r="E8" s="12" t="e">
        <f t="shared" si="0"/>
        <v>#REF!</v>
      </c>
    </row>
    <row r="9" spans="2:5" ht="14.25" x14ac:dyDescent="0.2">
      <c r="B9" s="11" t="e">
        <f>#REF!</f>
        <v>#REF!</v>
      </c>
      <c r="C9" s="19" t="e">
        <f>#REF!</f>
        <v>#REF!</v>
      </c>
      <c r="D9" s="16" t="e">
        <f>#REF!</f>
        <v>#REF!</v>
      </c>
      <c r="E9" s="12" t="e">
        <f t="shared" si="0"/>
        <v>#REF!</v>
      </c>
    </row>
    <row r="10" spans="2:5" ht="14.25" x14ac:dyDescent="0.2">
      <c r="B10" s="11" t="e">
        <f>#REF!</f>
        <v>#REF!</v>
      </c>
      <c r="C10" s="19" t="e">
        <f>#REF!</f>
        <v>#REF!</v>
      </c>
      <c r="D10" s="16" t="e">
        <f>#REF!</f>
        <v>#REF!</v>
      </c>
      <c r="E10" s="12" t="e">
        <f t="shared" si="0"/>
        <v>#REF!</v>
      </c>
    </row>
    <row r="11" spans="2:5" ht="14.25" x14ac:dyDescent="0.2">
      <c r="B11" s="11" t="e">
        <f>#REF!</f>
        <v>#REF!</v>
      </c>
      <c r="C11" s="19" t="e">
        <f>#REF!</f>
        <v>#REF!</v>
      </c>
      <c r="D11" s="16" t="e">
        <f>#REF!</f>
        <v>#REF!</v>
      </c>
      <c r="E11" s="12" t="e">
        <f t="shared" si="0"/>
        <v>#REF!</v>
      </c>
    </row>
    <row r="12" spans="2:5" ht="14.25" x14ac:dyDescent="0.2">
      <c r="B12" s="11" t="e">
        <f>#REF!</f>
        <v>#REF!</v>
      </c>
      <c r="C12" s="19" t="e">
        <f>#REF!</f>
        <v>#REF!</v>
      </c>
      <c r="D12" s="16" t="e">
        <f>#REF!</f>
        <v>#REF!</v>
      </c>
      <c r="E12" s="12" t="e">
        <f t="shared" si="0"/>
        <v>#REF!</v>
      </c>
    </row>
    <row r="13" spans="2:5" ht="14.25" x14ac:dyDescent="0.2">
      <c r="B13" s="11" t="e">
        <f>#REF!</f>
        <v>#REF!</v>
      </c>
      <c r="C13" s="19" t="e">
        <f>#REF!</f>
        <v>#REF!</v>
      </c>
      <c r="D13" s="16" t="e">
        <f>#REF!</f>
        <v>#REF!</v>
      </c>
      <c r="E13" s="12" t="e">
        <f t="shared" si="0"/>
        <v>#REF!</v>
      </c>
    </row>
    <row r="14" spans="2:5" ht="14.25" x14ac:dyDescent="0.2">
      <c r="B14" s="11" t="e">
        <f>#REF!</f>
        <v>#REF!</v>
      </c>
      <c r="C14" s="19" t="e">
        <f>#REF!</f>
        <v>#REF!</v>
      </c>
      <c r="D14" s="16" t="e">
        <f>#REF!</f>
        <v>#REF!</v>
      </c>
      <c r="E14" s="12" t="e">
        <f t="shared" si="0"/>
        <v>#REF!</v>
      </c>
    </row>
    <row r="15" spans="2:5" ht="14.25" x14ac:dyDescent="0.2">
      <c r="B15" s="11" t="e">
        <f>#REF!</f>
        <v>#REF!</v>
      </c>
      <c r="C15" s="19" t="e">
        <f>#REF!</f>
        <v>#REF!</v>
      </c>
      <c r="D15" s="16" t="e">
        <f>#REF!</f>
        <v>#REF!</v>
      </c>
      <c r="E15" s="12" t="e">
        <f t="shared" si="0"/>
        <v>#REF!</v>
      </c>
    </row>
    <row r="16" spans="2:5" ht="14.25" x14ac:dyDescent="0.2">
      <c r="B16" s="11" t="e">
        <f>#REF!</f>
        <v>#REF!</v>
      </c>
      <c r="C16" s="19" t="e">
        <f>#REF!</f>
        <v>#REF!</v>
      </c>
      <c r="D16" s="16" t="e">
        <f>#REF!</f>
        <v>#REF!</v>
      </c>
      <c r="E16" s="12" t="e">
        <f t="shared" si="0"/>
        <v>#REF!</v>
      </c>
    </row>
    <row r="17" spans="2:5" ht="14.25" x14ac:dyDescent="0.2">
      <c r="B17" s="11" t="e">
        <f>#REF!</f>
        <v>#REF!</v>
      </c>
      <c r="C17" s="19" t="e">
        <f>#REF!</f>
        <v>#REF!</v>
      </c>
      <c r="D17" s="16" t="e">
        <f>#REF!</f>
        <v>#REF!</v>
      </c>
      <c r="E17" s="12" t="e">
        <f t="shared" si="0"/>
        <v>#REF!</v>
      </c>
    </row>
    <row r="18" spans="2:5" ht="14.25" x14ac:dyDescent="0.2">
      <c r="B18" s="11" t="e">
        <f>#REF!</f>
        <v>#REF!</v>
      </c>
      <c r="C18" s="19" t="e">
        <f>#REF!</f>
        <v>#REF!</v>
      </c>
      <c r="D18" s="16" t="e">
        <f>#REF!</f>
        <v>#REF!</v>
      </c>
      <c r="E18" s="12" t="e">
        <f t="shared" si="0"/>
        <v>#REF!</v>
      </c>
    </row>
    <row r="19" spans="2:5" ht="14.25" x14ac:dyDescent="0.2">
      <c r="B19" s="11" t="e">
        <f>#REF!</f>
        <v>#REF!</v>
      </c>
      <c r="C19" s="19" t="e">
        <f>#REF!</f>
        <v>#REF!</v>
      </c>
      <c r="D19" s="16" t="e">
        <f>#REF!</f>
        <v>#REF!</v>
      </c>
      <c r="E19" s="12" t="e">
        <f t="shared" si="0"/>
        <v>#REF!</v>
      </c>
    </row>
    <row r="20" spans="2:5" ht="14.25" x14ac:dyDescent="0.2">
      <c r="B20" s="11" t="e">
        <f>#REF!</f>
        <v>#REF!</v>
      </c>
      <c r="C20" s="19" t="e">
        <f>#REF!</f>
        <v>#REF!</v>
      </c>
      <c r="D20" s="16" t="e">
        <f>#REF!</f>
        <v>#REF!</v>
      </c>
      <c r="E20" s="12" t="e">
        <f t="shared" si="0"/>
        <v>#REF!</v>
      </c>
    </row>
    <row r="21" spans="2:5" ht="14.25" x14ac:dyDescent="0.2">
      <c r="B21" s="11" t="e">
        <f>#REF!</f>
        <v>#REF!</v>
      </c>
      <c r="C21" s="19" t="e">
        <f>#REF!</f>
        <v>#REF!</v>
      </c>
      <c r="D21" s="16" t="e">
        <f>#REF!</f>
        <v>#REF!</v>
      </c>
      <c r="E21" s="12" t="e">
        <f t="shared" si="0"/>
        <v>#REF!</v>
      </c>
    </row>
    <row r="22" spans="2:5" ht="14.25" x14ac:dyDescent="0.2">
      <c r="B22" s="11" t="e">
        <f>#REF!</f>
        <v>#REF!</v>
      </c>
      <c r="C22" s="19" t="e">
        <f>#REF!</f>
        <v>#REF!</v>
      </c>
      <c r="D22" s="16" t="e">
        <f>#REF!</f>
        <v>#REF!</v>
      </c>
      <c r="E22" s="12" t="e">
        <f t="shared" si="0"/>
        <v>#REF!</v>
      </c>
    </row>
    <row r="23" spans="2:5" ht="14.25" x14ac:dyDescent="0.2">
      <c r="B23" s="11" t="e">
        <f>#REF!</f>
        <v>#REF!</v>
      </c>
      <c r="C23" s="19" t="e">
        <f>#REF!</f>
        <v>#REF!</v>
      </c>
      <c r="D23" s="16" t="e">
        <f>#REF!</f>
        <v>#REF!</v>
      </c>
      <c r="E23" s="12" t="e">
        <f t="shared" si="0"/>
        <v>#REF!</v>
      </c>
    </row>
    <row r="24" spans="2:5" ht="14.25" x14ac:dyDescent="0.2">
      <c r="B24" s="11" t="e">
        <f>#REF!</f>
        <v>#REF!</v>
      </c>
      <c r="C24" s="19" t="e">
        <f>#REF!</f>
        <v>#REF!</v>
      </c>
      <c r="D24" s="16" t="e">
        <f>#REF!</f>
        <v>#REF!</v>
      </c>
      <c r="E24" s="12" t="e">
        <f t="shared" si="0"/>
        <v>#REF!</v>
      </c>
    </row>
    <row r="25" spans="2:5" ht="14.25" x14ac:dyDescent="0.2">
      <c r="B25" s="11" t="e">
        <f>#REF!</f>
        <v>#REF!</v>
      </c>
      <c r="C25" s="19" t="e">
        <f>#REF!</f>
        <v>#REF!</v>
      </c>
      <c r="D25" s="16" t="e">
        <f>#REF!</f>
        <v>#REF!</v>
      </c>
      <c r="E25" s="12" t="e">
        <f t="shared" si="0"/>
        <v>#REF!</v>
      </c>
    </row>
    <row r="26" spans="2:5" ht="14.25" x14ac:dyDescent="0.2">
      <c r="B26" s="11" t="e">
        <f>#REF!</f>
        <v>#REF!</v>
      </c>
      <c r="C26" s="19" t="e">
        <f>#REF!</f>
        <v>#REF!</v>
      </c>
      <c r="D26" s="16" t="e">
        <f>#REF!</f>
        <v>#REF!</v>
      </c>
      <c r="E26" s="12" t="e">
        <f t="shared" si="0"/>
        <v>#REF!</v>
      </c>
    </row>
    <row r="27" spans="2:5" ht="14.25" x14ac:dyDescent="0.2">
      <c r="B27" s="11" t="e">
        <f>#REF!</f>
        <v>#REF!</v>
      </c>
      <c r="C27" s="19" t="e">
        <f>#REF!</f>
        <v>#REF!</v>
      </c>
      <c r="D27" s="16" t="e">
        <f>#REF!</f>
        <v>#REF!</v>
      </c>
      <c r="E27" s="12" t="e">
        <f t="shared" si="0"/>
        <v>#REF!</v>
      </c>
    </row>
    <row r="28" spans="2:5" ht="14.25" x14ac:dyDescent="0.2">
      <c r="B28" s="11" t="e">
        <f>#REF!</f>
        <v>#REF!</v>
      </c>
      <c r="C28" s="19" t="e">
        <f>#REF!</f>
        <v>#REF!</v>
      </c>
      <c r="D28" s="16" t="e">
        <f>#REF!</f>
        <v>#REF!</v>
      </c>
      <c r="E28" s="12" t="e">
        <f t="shared" si="0"/>
        <v>#REF!</v>
      </c>
    </row>
    <row r="29" spans="2:5" ht="14.25" x14ac:dyDescent="0.2">
      <c r="B29" s="11" t="e">
        <f>#REF!</f>
        <v>#REF!</v>
      </c>
      <c r="C29" s="19" t="e">
        <f>#REF!</f>
        <v>#REF!</v>
      </c>
      <c r="D29" s="16" t="e">
        <f>#REF!</f>
        <v>#REF!</v>
      </c>
      <c r="E29" s="12" t="e">
        <f t="shared" si="0"/>
        <v>#REF!</v>
      </c>
    </row>
    <row r="30" spans="2:5" ht="14.25" x14ac:dyDescent="0.2">
      <c r="B30" s="11" t="e">
        <f>#REF!</f>
        <v>#REF!</v>
      </c>
      <c r="C30" s="19" t="e">
        <f>#REF!</f>
        <v>#REF!</v>
      </c>
      <c r="D30" s="16" t="e">
        <f>#REF!</f>
        <v>#REF!</v>
      </c>
      <c r="E30" s="12" t="e">
        <f t="shared" si="0"/>
        <v>#REF!</v>
      </c>
    </row>
    <row r="31" spans="2:5" ht="14.25" x14ac:dyDescent="0.2">
      <c r="B31" s="13" t="e">
        <f>#REF!</f>
        <v>#REF!</v>
      </c>
      <c r="C31" s="20" t="e">
        <f>#REF!</f>
        <v>#REF!</v>
      </c>
      <c r="D31" s="17" t="e">
        <f>#REF!</f>
        <v>#REF!</v>
      </c>
      <c r="E31" s="14" t="e">
        <f t="shared" si="0"/>
        <v>#REF!</v>
      </c>
    </row>
    <row r="32" spans="2:5" ht="15" x14ac:dyDescent="0.2">
      <c r="B32" s="36" t="s">
        <v>39</v>
      </c>
    </row>
    <row r="33" spans="2:3" ht="15" x14ac:dyDescent="0.2">
      <c r="B33" s="31"/>
    </row>
    <row r="35" spans="2:3" x14ac:dyDescent="0.2">
      <c r="C35" s="5"/>
    </row>
    <row r="37" spans="2:3" x14ac:dyDescent="0.2">
      <c r="C37" s="5"/>
    </row>
  </sheetData>
  <mergeCells count="1">
    <mergeCell ref="D4:E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B2:E35"/>
  <sheetViews>
    <sheetView showGridLines="0" workbookViewId="0">
      <selection activeCell="R12" sqref="R12"/>
    </sheetView>
  </sheetViews>
  <sheetFormatPr baseColWidth="10" defaultColWidth="9.140625" defaultRowHeight="12" x14ac:dyDescent="0.2"/>
  <cols>
    <col min="1" max="1" width="1.7109375" style="1" customWidth="1"/>
    <col min="2" max="2" width="13.85546875" style="1" bestFit="1" customWidth="1"/>
    <col min="3" max="5" width="36.140625" style="1" customWidth="1"/>
    <col min="6" max="16384" width="9.140625" style="1"/>
  </cols>
  <sheetData>
    <row r="2" spans="2:5" ht="23.25" x14ac:dyDescent="0.35">
      <c r="B2" s="29" t="s">
        <v>52</v>
      </c>
    </row>
    <row r="3" spans="2:5" ht="20.25" x14ac:dyDescent="0.3">
      <c r="B3" s="33" t="s">
        <v>12</v>
      </c>
    </row>
    <row r="4" spans="2:5" x14ac:dyDescent="0.2">
      <c r="B4" s="8"/>
      <c r="C4" s="21" t="s">
        <v>9</v>
      </c>
      <c r="D4" s="53" t="s">
        <v>18</v>
      </c>
      <c r="E4" s="54"/>
    </row>
    <row r="5" spans="2:5" ht="14.25" x14ac:dyDescent="0.2">
      <c r="B5" s="9" t="e">
        <f>#REF!</f>
        <v>#REF!</v>
      </c>
      <c r="C5" s="18" t="e">
        <f>#REF!</f>
        <v>#REF!</v>
      </c>
      <c r="D5" s="15" t="e">
        <f>#REF!</f>
        <v>#REF!</v>
      </c>
      <c r="E5" s="22" t="e">
        <f>REPT("|",D5*4)</f>
        <v>#REF!</v>
      </c>
    </row>
    <row r="6" spans="2:5" ht="14.25" x14ac:dyDescent="0.2">
      <c r="B6" s="11" t="e">
        <f>#REF!</f>
        <v>#REF!</v>
      </c>
      <c r="C6" s="19" t="e">
        <f>#REF!</f>
        <v>#REF!</v>
      </c>
      <c r="D6" s="16" t="e">
        <f>#REF!</f>
        <v>#REF!</v>
      </c>
      <c r="E6" s="23" t="e">
        <f t="shared" ref="E6:E31" si="0">REPT("|",D6*4)</f>
        <v>#REF!</v>
      </c>
    </row>
    <row r="7" spans="2:5" ht="14.25" x14ac:dyDescent="0.2">
      <c r="B7" s="11" t="e">
        <f>#REF!</f>
        <v>#REF!</v>
      </c>
      <c r="C7" s="19" t="e">
        <f>#REF!</f>
        <v>#REF!</v>
      </c>
      <c r="D7" s="16" t="e">
        <f>#REF!</f>
        <v>#REF!</v>
      </c>
      <c r="E7" s="23" t="e">
        <f t="shared" si="0"/>
        <v>#REF!</v>
      </c>
    </row>
    <row r="8" spans="2:5" ht="14.25" x14ac:dyDescent="0.2">
      <c r="B8" s="11" t="e">
        <f>#REF!</f>
        <v>#REF!</v>
      </c>
      <c r="C8" s="19" t="e">
        <f>#REF!</f>
        <v>#REF!</v>
      </c>
      <c r="D8" s="16" t="e">
        <f>#REF!</f>
        <v>#REF!</v>
      </c>
      <c r="E8" s="23" t="e">
        <f t="shared" si="0"/>
        <v>#REF!</v>
      </c>
    </row>
    <row r="9" spans="2:5" ht="14.25" x14ac:dyDescent="0.2">
      <c r="B9" s="11" t="e">
        <f>#REF!</f>
        <v>#REF!</v>
      </c>
      <c r="C9" s="19" t="e">
        <f>#REF!</f>
        <v>#REF!</v>
      </c>
      <c r="D9" s="16" t="e">
        <f>#REF!</f>
        <v>#REF!</v>
      </c>
      <c r="E9" s="23" t="e">
        <f t="shared" si="0"/>
        <v>#REF!</v>
      </c>
    </row>
    <row r="10" spans="2:5" ht="14.25" x14ac:dyDescent="0.2">
      <c r="B10" s="11" t="e">
        <f>#REF!</f>
        <v>#REF!</v>
      </c>
      <c r="C10" s="19" t="e">
        <f>#REF!</f>
        <v>#REF!</v>
      </c>
      <c r="D10" s="16" t="e">
        <f>#REF!</f>
        <v>#REF!</v>
      </c>
      <c r="E10" s="23" t="e">
        <f t="shared" si="0"/>
        <v>#REF!</v>
      </c>
    </row>
    <row r="11" spans="2:5" ht="14.25" x14ac:dyDescent="0.2">
      <c r="B11" s="11" t="e">
        <f>#REF!</f>
        <v>#REF!</v>
      </c>
      <c r="C11" s="19" t="e">
        <f>#REF!</f>
        <v>#REF!</v>
      </c>
      <c r="D11" s="16" t="e">
        <f>#REF!</f>
        <v>#REF!</v>
      </c>
      <c r="E11" s="23" t="e">
        <f t="shared" si="0"/>
        <v>#REF!</v>
      </c>
    </row>
    <row r="12" spans="2:5" ht="14.25" x14ac:dyDescent="0.2">
      <c r="B12" s="11" t="e">
        <f>#REF!</f>
        <v>#REF!</v>
      </c>
      <c r="C12" s="19" t="e">
        <f>#REF!</f>
        <v>#REF!</v>
      </c>
      <c r="D12" s="16" t="e">
        <f>#REF!</f>
        <v>#REF!</v>
      </c>
      <c r="E12" s="23" t="e">
        <f t="shared" si="0"/>
        <v>#REF!</v>
      </c>
    </row>
    <row r="13" spans="2:5" ht="14.25" x14ac:dyDescent="0.2">
      <c r="B13" s="11" t="e">
        <f>#REF!</f>
        <v>#REF!</v>
      </c>
      <c r="C13" s="19" t="e">
        <f>#REF!</f>
        <v>#REF!</v>
      </c>
      <c r="D13" s="16" t="e">
        <f>#REF!</f>
        <v>#REF!</v>
      </c>
      <c r="E13" s="23" t="e">
        <f t="shared" si="0"/>
        <v>#REF!</v>
      </c>
    </row>
    <row r="14" spans="2:5" ht="14.25" x14ac:dyDescent="0.2">
      <c r="B14" s="11" t="e">
        <f>#REF!</f>
        <v>#REF!</v>
      </c>
      <c r="C14" s="19" t="e">
        <f>#REF!</f>
        <v>#REF!</v>
      </c>
      <c r="D14" s="16" t="e">
        <f>#REF!</f>
        <v>#REF!</v>
      </c>
      <c r="E14" s="23" t="e">
        <f t="shared" si="0"/>
        <v>#REF!</v>
      </c>
    </row>
    <row r="15" spans="2:5" ht="14.25" x14ac:dyDescent="0.2">
      <c r="B15" s="11" t="e">
        <f>#REF!</f>
        <v>#REF!</v>
      </c>
      <c r="C15" s="19" t="e">
        <f>#REF!</f>
        <v>#REF!</v>
      </c>
      <c r="D15" s="16" t="e">
        <f>#REF!</f>
        <v>#REF!</v>
      </c>
      <c r="E15" s="23" t="e">
        <f t="shared" si="0"/>
        <v>#REF!</v>
      </c>
    </row>
    <row r="16" spans="2:5" ht="14.25" x14ac:dyDescent="0.2">
      <c r="B16" s="11" t="e">
        <f>#REF!</f>
        <v>#REF!</v>
      </c>
      <c r="C16" s="19" t="e">
        <f>#REF!</f>
        <v>#REF!</v>
      </c>
      <c r="D16" s="16" t="e">
        <f>#REF!</f>
        <v>#REF!</v>
      </c>
      <c r="E16" s="23" t="e">
        <f t="shared" si="0"/>
        <v>#REF!</v>
      </c>
    </row>
    <row r="17" spans="2:5" ht="14.25" x14ac:dyDescent="0.2">
      <c r="B17" s="11" t="e">
        <f>#REF!</f>
        <v>#REF!</v>
      </c>
      <c r="C17" s="19" t="e">
        <f>#REF!</f>
        <v>#REF!</v>
      </c>
      <c r="D17" s="16" t="e">
        <f>#REF!</f>
        <v>#REF!</v>
      </c>
      <c r="E17" s="23" t="e">
        <f t="shared" si="0"/>
        <v>#REF!</v>
      </c>
    </row>
    <row r="18" spans="2:5" ht="14.25" x14ac:dyDescent="0.2">
      <c r="B18" s="11" t="e">
        <f>#REF!</f>
        <v>#REF!</v>
      </c>
      <c r="C18" s="19" t="e">
        <f>#REF!</f>
        <v>#REF!</v>
      </c>
      <c r="D18" s="16" t="e">
        <f>#REF!</f>
        <v>#REF!</v>
      </c>
      <c r="E18" s="23" t="e">
        <f t="shared" si="0"/>
        <v>#REF!</v>
      </c>
    </row>
    <row r="19" spans="2:5" ht="14.25" x14ac:dyDescent="0.2">
      <c r="B19" s="11" t="e">
        <f>#REF!</f>
        <v>#REF!</v>
      </c>
      <c r="C19" s="19" t="e">
        <f>#REF!</f>
        <v>#REF!</v>
      </c>
      <c r="D19" s="16" t="e">
        <f>#REF!</f>
        <v>#REF!</v>
      </c>
      <c r="E19" s="23" t="e">
        <f t="shared" si="0"/>
        <v>#REF!</v>
      </c>
    </row>
    <row r="20" spans="2:5" ht="14.25" x14ac:dyDescent="0.2">
      <c r="B20" s="11" t="e">
        <f>#REF!</f>
        <v>#REF!</v>
      </c>
      <c r="C20" s="19" t="e">
        <f>#REF!</f>
        <v>#REF!</v>
      </c>
      <c r="D20" s="16" t="e">
        <f>#REF!</f>
        <v>#REF!</v>
      </c>
      <c r="E20" s="23" t="e">
        <f t="shared" si="0"/>
        <v>#REF!</v>
      </c>
    </row>
    <row r="21" spans="2:5" ht="14.25" x14ac:dyDescent="0.2">
      <c r="B21" s="11" t="e">
        <f>#REF!</f>
        <v>#REF!</v>
      </c>
      <c r="C21" s="19" t="e">
        <f>#REF!</f>
        <v>#REF!</v>
      </c>
      <c r="D21" s="16" t="e">
        <f>#REF!</f>
        <v>#REF!</v>
      </c>
      <c r="E21" s="23" t="e">
        <f t="shared" si="0"/>
        <v>#REF!</v>
      </c>
    </row>
    <row r="22" spans="2:5" ht="14.25" x14ac:dyDescent="0.2">
      <c r="B22" s="11" t="e">
        <f>#REF!</f>
        <v>#REF!</v>
      </c>
      <c r="C22" s="19" t="e">
        <f>#REF!</f>
        <v>#REF!</v>
      </c>
      <c r="D22" s="16" t="e">
        <f>#REF!</f>
        <v>#REF!</v>
      </c>
      <c r="E22" s="23" t="e">
        <f t="shared" si="0"/>
        <v>#REF!</v>
      </c>
    </row>
    <row r="23" spans="2:5" ht="14.25" x14ac:dyDescent="0.2">
      <c r="B23" s="11" t="e">
        <f>#REF!</f>
        <v>#REF!</v>
      </c>
      <c r="C23" s="19" t="e">
        <f>#REF!</f>
        <v>#REF!</v>
      </c>
      <c r="D23" s="16" t="e">
        <f>#REF!</f>
        <v>#REF!</v>
      </c>
      <c r="E23" s="23" t="e">
        <f t="shared" si="0"/>
        <v>#REF!</v>
      </c>
    </row>
    <row r="24" spans="2:5" ht="14.25" x14ac:dyDescent="0.2">
      <c r="B24" s="11" t="e">
        <f>#REF!</f>
        <v>#REF!</v>
      </c>
      <c r="C24" s="19" t="e">
        <f>#REF!</f>
        <v>#REF!</v>
      </c>
      <c r="D24" s="16" t="e">
        <f>#REF!</f>
        <v>#REF!</v>
      </c>
      <c r="E24" s="23" t="e">
        <f t="shared" si="0"/>
        <v>#REF!</v>
      </c>
    </row>
    <row r="25" spans="2:5" ht="14.25" x14ac:dyDescent="0.2">
      <c r="B25" s="11" t="e">
        <f>#REF!</f>
        <v>#REF!</v>
      </c>
      <c r="C25" s="19" t="e">
        <f>#REF!</f>
        <v>#REF!</v>
      </c>
      <c r="D25" s="16" t="e">
        <f>#REF!</f>
        <v>#REF!</v>
      </c>
      <c r="E25" s="23" t="e">
        <f t="shared" si="0"/>
        <v>#REF!</v>
      </c>
    </row>
    <row r="26" spans="2:5" ht="14.25" x14ac:dyDescent="0.2">
      <c r="B26" s="11" t="e">
        <f>#REF!</f>
        <v>#REF!</v>
      </c>
      <c r="C26" s="19" t="e">
        <f>#REF!</f>
        <v>#REF!</v>
      </c>
      <c r="D26" s="16" t="e">
        <f>#REF!</f>
        <v>#REF!</v>
      </c>
      <c r="E26" s="23" t="e">
        <f t="shared" si="0"/>
        <v>#REF!</v>
      </c>
    </row>
    <row r="27" spans="2:5" ht="14.25" x14ac:dyDescent="0.2">
      <c r="B27" s="11" t="e">
        <f>#REF!</f>
        <v>#REF!</v>
      </c>
      <c r="C27" s="19" t="e">
        <f>#REF!</f>
        <v>#REF!</v>
      </c>
      <c r="D27" s="16" t="e">
        <f>#REF!</f>
        <v>#REF!</v>
      </c>
      <c r="E27" s="23" t="e">
        <f t="shared" si="0"/>
        <v>#REF!</v>
      </c>
    </row>
    <row r="28" spans="2:5" ht="14.25" x14ac:dyDescent="0.2">
      <c r="B28" s="11" t="e">
        <f>#REF!</f>
        <v>#REF!</v>
      </c>
      <c r="C28" s="19" t="e">
        <f>#REF!</f>
        <v>#REF!</v>
      </c>
      <c r="D28" s="16" t="e">
        <f>#REF!</f>
        <v>#REF!</v>
      </c>
      <c r="E28" s="23" t="e">
        <f t="shared" si="0"/>
        <v>#REF!</v>
      </c>
    </row>
    <row r="29" spans="2:5" ht="14.25" x14ac:dyDescent="0.2">
      <c r="B29" s="11" t="e">
        <f>#REF!</f>
        <v>#REF!</v>
      </c>
      <c r="C29" s="19" t="e">
        <f>#REF!</f>
        <v>#REF!</v>
      </c>
      <c r="D29" s="16" t="e">
        <f>#REF!</f>
        <v>#REF!</v>
      </c>
      <c r="E29" s="23" t="e">
        <f t="shared" si="0"/>
        <v>#REF!</v>
      </c>
    </row>
    <row r="30" spans="2:5" ht="14.25" x14ac:dyDescent="0.2">
      <c r="B30" s="11" t="e">
        <f>#REF!</f>
        <v>#REF!</v>
      </c>
      <c r="C30" s="19" t="e">
        <f>#REF!</f>
        <v>#REF!</v>
      </c>
      <c r="D30" s="16" t="e">
        <f>#REF!</f>
        <v>#REF!</v>
      </c>
      <c r="E30" s="23" t="e">
        <f t="shared" si="0"/>
        <v>#REF!</v>
      </c>
    </row>
    <row r="31" spans="2:5" ht="14.25" x14ac:dyDescent="0.2">
      <c r="B31" s="13" t="e">
        <f>#REF!</f>
        <v>#REF!</v>
      </c>
      <c r="C31" s="20" t="e">
        <f>#REF!</f>
        <v>#REF!</v>
      </c>
      <c r="D31" s="17" t="e">
        <f>#REF!</f>
        <v>#REF!</v>
      </c>
      <c r="E31" s="24" t="e">
        <f t="shared" si="0"/>
        <v>#REF!</v>
      </c>
    </row>
    <row r="32" spans="2:5" ht="15" x14ac:dyDescent="0.2">
      <c r="B32" s="36" t="s">
        <v>39</v>
      </c>
    </row>
    <row r="33" spans="2:3" ht="15" x14ac:dyDescent="0.2">
      <c r="B33" s="31"/>
    </row>
    <row r="35" spans="2:3" x14ac:dyDescent="0.2">
      <c r="C35" s="5"/>
    </row>
  </sheetData>
  <mergeCells count="1">
    <mergeCell ref="D4:E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B2:S34"/>
  <sheetViews>
    <sheetView showGridLines="0" workbookViewId="0">
      <selection activeCell="R12" sqref="R12"/>
    </sheetView>
  </sheetViews>
  <sheetFormatPr baseColWidth="10" defaultColWidth="9.140625" defaultRowHeight="12" x14ac:dyDescent="0.2"/>
  <cols>
    <col min="1" max="1" width="1.7109375" style="1" customWidth="1"/>
    <col min="2" max="2" width="13.85546875" style="1" bestFit="1" customWidth="1"/>
    <col min="3" max="3" width="10" style="1" customWidth="1"/>
    <col min="4" max="14" width="9.140625" style="1"/>
    <col min="15" max="15" width="17.140625" style="1" customWidth="1"/>
    <col min="16" max="17" width="9.140625" style="1"/>
    <col min="18" max="18" width="19.85546875" style="1" customWidth="1"/>
    <col min="19" max="16384" width="9.140625" style="1"/>
  </cols>
  <sheetData>
    <row r="2" spans="2:19" ht="23.25" x14ac:dyDescent="0.35">
      <c r="B2" s="29" t="s">
        <v>53</v>
      </c>
    </row>
    <row r="3" spans="2:19" ht="20.25" x14ac:dyDescent="0.3">
      <c r="B3" s="33" t="s">
        <v>13</v>
      </c>
    </row>
    <row r="4" spans="2:19" x14ac:dyDescent="0.2">
      <c r="O4" s="5" t="e">
        <f>#REF!</f>
        <v>#REF!</v>
      </c>
      <c r="P4" s="5" t="e">
        <f>#REF!</f>
        <v>#REF!</v>
      </c>
      <c r="R4" s="5"/>
      <c r="S4" s="5"/>
    </row>
    <row r="5" spans="2:19" x14ac:dyDescent="0.2">
      <c r="O5" s="5" t="e">
        <f>#REF!</f>
        <v>#REF!</v>
      </c>
      <c r="P5" s="5" t="e">
        <f>#REF!</f>
        <v>#REF!</v>
      </c>
      <c r="R5" s="5"/>
      <c r="S5" s="5"/>
    </row>
    <row r="6" spans="2:19" x14ac:dyDescent="0.2">
      <c r="O6" s="5" t="e">
        <f>#REF!</f>
        <v>#REF!</v>
      </c>
      <c r="P6" s="5" t="e">
        <f>#REF!</f>
        <v>#REF!</v>
      </c>
      <c r="R6" s="5"/>
      <c r="S6" s="5"/>
    </row>
    <row r="7" spans="2:19" x14ac:dyDescent="0.2">
      <c r="O7" s="5" t="e">
        <f>#REF!</f>
        <v>#REF!</v>
      </c>
      <c r="P7" s="5" t="e">
        <f>#REF!</f>
        <v>#REF!</v>
      </c>
      <c r="R7" s="5"/>
      <c r="S7" s="5"/>
    </row>
    <row r="8" spans="2:19" x14ac:dyDescent="0.2">
      <c r="O8" s="5" t="e">
        <f>#REF!</f>
        <v>#REF!</v>
      </c>
      <c r="P8" s="5" t="e">
        <f>#REF!</f>
        <v>#REF!</v>
      </c>
      <c r="R8" s="5"/>
      <c r="S8" s="5"/>
    </row>
    <row r="9" spans="2:19" x14ac:dyDescent="0.2">
      <c r="O9" s="5" t="e">
        <f>#REF!</f>
        <v>#REF!</v>
      </c>
      <c r="P9" s="5" t="e">
        <f>#REF!</f>
        <v>#REF!</v>
      </c>
      <c r="R9" s="5"/>
      <c r="S9" s="5"/>
    </row>
    <row r="10" spans="2:19" x14ac:dyDescent="0.2">
      <c r="O10" s="5" t="e">
        <f>#REF!</f>
        <v>#REF!</v>
      </c>
      <c r="P10" s="5" t="e">
        <f>#REF!</f>
        <v>#REF!</v>
      </c>
      <c r="R10" s="5"/>
      <c r="S10" s="5"/>
    </row>
    <row r="11" spans="2:19" x14ac:dyDescent="0.2">
      <c r="O11" s="5" t="e">
        <f>#REF!</f>
        <v>#REF!</v>
      </c>
      <c r="P11" s="5" t="e">
        <f>#REF!</f>
        <v>#REF!</v>
      </c>
      <c r="R11" s="5"/>
      <c r="S11" s="5"/>
    </row>
    <row r="12" spans="2:19" x14ac:dyDescent="0.2">
      <c r="O12" s="5" t="e">
        <f>#REF!</f>
        <v>#REF!</v>
      </c>
      <c r="P12" s="5" t="e">
        <f>#REF!</f>
        <v>#REF!</v>
      </c>
      <c r="R12" s="5"/>
      <c r="S12" s="5"/>
    </row>
    <row r="13" spans="2:19" x14ac:dyDescent="0.2">
      <c r="O13" s="5" t="e">
        <f>#REF!</f>
        <v>#REF!</v>
      </c>
      <c r="P13" s="5" t="e">
        <f>#REF!</f>
        <v>#REF!</v>
      </c>
      <c r="R13" s="5"/>
      <c r="S13" s="5"/>
    </row>
    <row r="14" spans="2:19" x14ac:dyDescent="0.2">
      <c r="O14" s="5" t="e">
        <f>#REF!</f>
        <v>#REF!</v>
      </c>
      <c r="P14" s="5" t="e">
        <f>#REF!</f>
        <v>#REF!</v>
      </c>
      <c r="R14" s="5"/>
      <c r="S14" s="5"/>
    </row>
    <row r="15" spans="2:19" x14ac:dyDescent="0.2">
      <c r="O15" s="5" t="e">
        <f>#REF!</f>
        <v>#REF!</v>
      </c>
      <c r="P15" s="5" t="e">
        <f>#REF!</f>
        <v>#REF!</v>
      </c>
      <c r="R15" s="5"/>
      <c r="S15" s="5"/>
    </row>
    <row r="16" spans="2:19" x14ac:dyDescent="0.2">
      <c r="O16" s="5" t="e">
        <f>#REF!</f>
        <v>#REF!</v>
      </c>
      <c r="P16" s="5" t="e">
        <f>#REF!</f>
        <v>#REF!</v>
      </c>
      <c r="R16" s="5"/>
      <c r="S16" s="5"/>
    </row>
    <row r="17" spans="2:19" x14ac:dyDescent="0.2">
      <c r="O17" s="5" t="e">
        <f>#REF!</f>
        <v>#REF!</v>
      </c>
      <c r="P17" s="5" t="e">
        <f>#REF!</f>
        <v>#REF!</v>
      </c>
      <c r="R17" s="5"/>
      <c r="S17" s="5"/>
    </row>
    <row r="18" spans="2:19" x14ac:dyDescent="0.2">
      <c r="O18" s="5" t="e">
        <f>#REF!</f>
        <v>#REF!</v>
      </c>
      <c r="P18" s="5" t="e">
        <f>#REF!</f>
        <v>#REF!</v>
      </c>
      <c r="R18" s="5"/>
      <c r="S18" s="5"/>
    </row>
    <row r="19" spans="2:19" x14ac:dyDescent="0.2">
      <c r="O19" s="5" t="e">
        <f>#REF!</f>
        <v>#REF!</v>
      </c>
      <c r="P19" s="5" t="e">
        <f>#REF!</f>
        <v>#REF!</v>
      </c>
      <c r="R19" s="5"/>
      <c r="S19" s="5"/>
    </row>
    <row r="20" spans="2:19" x14ac:dyDescent="0.2">
      <c r="O20" s="5" t="e">
        <f>#REF!</f>
        <v>#REF!</v>
      </c>
      <c r="P20" s="5" t="e">
        <f>#REF!</f>
        <v>#REF!</v>
      </c>
      <c r="R20" s="5"/>
      <c r="S20" s="5"/>
    </row>
    <row r="21" spans="2:19" x14ac:dyDescent="0.2">
      <c r="O21" s="5" t="e">
        <f>#REF!</f>
        <v>#REF!</v>
      </c>
      <c r="P21" s="5" t="e">
        <f>#REF!</f>
        <v>#REF!</v>
      </c>
      <c r="R21" s="5"/>
      <c r="S21" s="5"/>
    </row>
    <row r="22" spans="2:19" x14ac:dyDescent="0.2">
      <c r="O22" s="5" t="e">
        <f>#REF!</f>
        <v>#REF!</v>
      </c>
      <c r="P22" s="5" t="e">
        <f>#REF!</f>
        <v>#REF!</v>
      </c>
      <c r="R22" s="5"/>
      <c r="S22" s="5"/>
    </row>
    <row r="23" spans="2:19" x14ac:dyDescent="0.2">
      <c r="O23" s="5" t="e">
        <f>#REF!</f>
        <v>#REF!</v>
      </c>
      <c r="P23" s="5" t="e">
        <f>#REF!</f>
        <v>#REF!</v>
      </c>
      <c r="R23" s="5"/>
      <c r="S23" s="5"/>
    </row>
    <row r="24" spans="2:19" x14ac:dyDescent="0.2">
      <c r="O24" s="5" t="e">
        <f>#REF!</f>
        <v>#REF!</v>
      </c>
      <c r="P24" s="5" t="e">
        <f>#REF!</f>
        <v>#REF!</v>
      </c>
      <c r="R24" s="5"/>
      <c r="S24" s="5"/>
    </row>
    <row r="25" spans="2:19" x14ac:dyDescent="0.2">
      <c r="O25" s="5" t="e">
        <f>#REF!</f>
        <v>#REF!</v>
      </c>
      <c r="P25" s="5" t="e">
        <f>#REF!</f>
        <v>#REF!</v>
      </c>
      <c r="R25" s="5"/>
      <c r="S25" s="5"/>
    </row>
    <row r="26" spans="2:19" x14ac:dyDescent="0.2">
      <c r="O26" s="5" t="e">
        <f>#REF!</f>
        <v>#REF!</v>
      </c>
      <c r="P26" s="5" t="e">
        <f>#REF!</f>
        <v>#REF!</v>
      </c>
      <c r="R26" s="5"/>
      <c r="S26" s="5"/>
    </row>
    <row r="27" spans="2:19" ht="12" customHeight="1" x14ac:dyDescent="0.2">
      <c r="B27" s="31"/>
      <c r="O27" s="5" t="e">
        <f>#REF!</f>
        <v>#REF!</v>
      </c>
      <c r="P27" s="5" t="e">
        <f>#REF!</f>
        <v>#REF!</v>
      </c>
      <c r="R27" s="5"/>
      <c r="S27" s="5"/>
    </row>
    <row r="28" spans="2:19" x14ac:dyDescent="0.2">
      <c r="O28" s="5" t="e">
        <f>#REF!</f>
        <v>#REF!</v>
      </c>
      <c r="P28" s="5" t="e">
        <f>#REF!</f>
        <v>#REF!</v>
      </c>
      <c r="R28" s="5"/>
      <c r="S28" s="5"/>
    </row>
    <row r="29" spans="2:19" x14ac:dyDescent="0.2">
      <c r="O29" s="5" t="e">
        <f>#REF!</f>
        <v>#REF!</v>
      </c>
      <c r="P29" s="5" t="e">
        <f>#REF!</f>
        <v>#REF!</v>
      </c>
      <c r="R29" s="5"/>
      <c r="S29" s="5"/>
    </row>
    <row r="30" spans="2:19" x14ac:dyDescent="0.2">
      <c r="O30" s="5" t="e">
        <f>#REF!</f>
        <v>#REF!</v>
      </c>
      <c r="P30" s="5" t="e">
        <f>#REF!</f>
        <v>#REF!</v>
      </c>
      <c r="R30" s="5"/>
      <c r="S30" s="5"/>
    </row>
    <row r="31" spans="2:19" x14ac:dyDescent="0.2">
      <c r="R31" s="5"/>
      <c r="S31" s="5"/>
    </row>
    <row r="33" spans="2:2" ht="15" x14ac:dyDescent="0.2">
      <c r="B33" s="31"/>
    </row>
    <row r="34" spans="2:2" ht="15" x14ac:dyDescent="0.2">
      <c r="B34" s="36" t="s">
        <v>39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Figure1</vt:lpstr>
      <vt:lpstr>Figure2</vt:lpstr>
      <vt:lpstr>Figure3</vt:lpstr>
      <vt:lpstr>Figure4</vt:lpstr>
      <vt:lpstr>Table1</vt:lpstr>
      <vt:lpstr>Figure5</vt:lpstr>
      <vt:lpstr>Figure6</vt:lpstr>
      <vt:lpstr>Figure7</vt:lpstr>
      <vt:lpstr>Table2</vt:lpstr>
      <vt:lpstr>Table3</vt:lpstr>
      <vt:lpstr>Figure8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ROODHUIJZEN Anton (ESTAT)</dc:creator>
  <cp:lastModifiedBy>Anton Roodhuijzen</cp:lastModifiedBy>
  <dcterms:created xsi:type="dcterms:W3CDTF">2018-09-04T12:21:48Z</dcterms:created>
  <dcterms:modified xsi:type="dcterms:W3CDTF">2020-05-06T11:20:04Z</dcterms:modified>
</cp:coreProperties>
</file>