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iagrams/data3.xml" ContentType="application/vnd.openxmlformats-officedocument.drawingml.diagramData+xml"/>
  <Override PartName="/xl/diagrams/layout3.xml" ContentType="application/vnd.openxmlformats-officedocument.drawingml.diagramLayout+xml"/>
  <Override PartName="/xl/diagrams/quickStyle3.xml" ContentType="application/vnd.openxmlformats-officedocument.drawingml.diagramStyle+xml"/>
  <Override PartName="/xl/diagrams/colors3.xml" ContentType="application/vnd.openxmlformats-officedocument.drawingml.diagramColors+xml"/>
  <Override PartName="/xl/diagrams/drawing3.xml" ContentType="application/vnd.ms-office.drawingml.diagram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60" windowWidth="15360" windowHeight="9240" tabRatio="765" activeTab="4"/>
  </bookViews>
  <sheets>
    <sheet name="Figure 1" sheetId="37" r:id="rId1"/>
    <sheet name="Figure 2" sheetId="67" r:id="rId2"/>
    <sheet name="Figure 3" sheetId="73" r:id="rId3"/>
    <sheet name="Figure 4" sheetId="46" r:id="rId4"/>
    <sheet name="Table 1" sheetId="47" r:id="rId5"/>
    <sheet name="Figure 5" sheetId="68" r:id="rId6"/>
    <sheet name="Figure 6" sheetId="51" r:id="rId7"/>
    <sheet name="Figure 7" sheetId="52" r:id="rId8"/>
    <sheet name="Table 2" sheetId="53" r:id="rId9"/>
    <sheet name="Figure 8" sheetId="69" r:id="rId10"/>
    <sheet name="Figure 9" sheetId="70" r:id="rId11"/>
    <sheet name="Table 3" sheetId="56" r:id="rId12"/>
    <sheet name="Figure 10" sheetId="71" r:id="rId13"/>
    <sheet name="Figure 11" sheetId="58" r:id="rId14"/>
    <sheet name="Figure 12" sheetId="59" r:id="rId15"/>
    <sheet name="Figure 13" sheetId="72" r:id="rId16"/>
    <sheet name="Table 4" sheetId="63" r:id="rId17"/>
  </sheets>
  <definedNames>
    <definedName name="_xlnm._FilterDatabase" localSheetId="14" hidden="1">'Figure 12'!$L$5:$L$5</definedName>
    <definedName name="_xlnm._FilterDatabase" localSheetId="3" hidden="1">'Figure 4'!$L$5:$L$5</definedName>
    <definedName name="_xlnm._FilterDatabase" localSheetId="10" hidden="1">'Figure 9'!#REF!</definedName>
    <definedName name="_xlnm._FilterDatabase" localSheetId="8" hidden="1">'Table 2'!#REF!</definedName>
    <definedName name="_xlnm._FilterDatabase" localSheetId="11" hidden="1">'Table 3'!$R$5:$S$5</definedName>
    <definedName name="_xlnm._FilterDatabase" localSheetId="16" hidden="1">'Table 4'!#REF!</definedName>
  </definedNames>
  <calcPr calcId="145621" concurrentCalc="0"/>
</workbook>
</file>

<file path=xl/calcChain.xml><?xml version="1.0" encoding="utf-8"?>
<calcChain xmlns="http://schemas.openxmlformats.org/spreadsheetml/2006/main">
  <c r="F46" i="68" l="1"/>
  <c r="E46" i="68"/>
  <c r="D46" i="68"/>
  <c r="C46" i="68"/>
  <c r="G46" i="68"/>
  <c r="S28" i="72"/>
  <c r="T28" i="72"/>
  <c r="Q53" i="70"/>
  <c r="P53" i="70"/>
  <c r="O53" i="70"/>
  <c r="N53" i="70"/>
  <c r="M53" i="70"/>
  <c r="L53" i="70"/>
  <c r="K53" i="70"/>
  <c r="J53" i="70"/>
  <c r="I53" i="70"/>
  <c r="H53" i="70"/>
  <c r="G53" i="70"/>
  <c r="F53" i="70"/>
  <c r="E53" i="70"/>
  <c r="D53" i="70"/>
  <c r="G45" i="68"/>
  <c r="F45" i="68"/>
  <c r="E45" i="68"/>
  <c r="D45" i="68"/>
  <c r="C45" i="68"/>
  <c r="J48" i="69"/>
</calcChain>
</file>

<file path=xl/sharedStrings.xml><?xml version="1.0" encoding="utf-8"?>
<sst xmlns="http://schemas.openxmlformats.org/spreadsheetml/2006/main" count="649" uniqueCount="109">
  <si>
    <t>Total</t>
  </si>
  <si>
    <t>Native-born with native background</t>
  </si>
  <si>
    <t>Belgium</t>
  </si>
  <si>
    <t>Bulgaria</t>
  </si>
  <si>
    <t>Czech Republic</t>
  </si>
  <si>
    <t>Estonia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</si>
  <si>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</si>
  <si>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</si>
  <si>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</si>
  <si>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</si>
  <si>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</si>
  <si>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</si>
  <si>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</si>
  <si>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</si>
  <si>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</si>
  <si>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</si>
  <si>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</si>
  <si>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</si>
  <si>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</si>
  <si>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</si>
  <si>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</si>
  <si>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</si>
  <si>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</si>
  <si>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</si>
  <si>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</si>
  <si>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</si>
  <si>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:</t>
  </si>
  <si>
    <t>(%)</t>
  </si>
  <si>
    <t>Men</t>
  </si>
  <si>
    <t>Women</t>
  </si>
  <si>
    <t xml:space="preserve">  </t>
  </si>
  <si>
    <t>Figure 1: Migration status</t>
  </si>
  <si>
    <t>Germany</t>
  </si>
  <si>
    <t>Denmark</t>
  </si>
  <si>
    <t>Ireland</t>
  </si>
  <si>
    <t>Netherlands</t>
  </si>
  <si>
    <t>(²) 2014: estimates do not include Denmark, Germany, Ireland or the Netherlands.</t>
  </si>
  <si>
    <t>low</t>
  </si>
  <si>
    <t>high</t>
  </si>
  <si>
    <t>EU-28 (¹)</t>
  </si>
  <si>
    <t>(¹) Estimated with the available data.</t>
  </si>
  <si>
    <t>(¹) 2014: estimates do not include Germany.</t>
  </si>
  <si>
    <t>Family</t>
  </si>
  <si>
    <t>Education</t>
  </si>
  <si>
    <t>Others</t>
  </si>
  <si>
    <t>Asylum</t>
  </si>
  <si>
    <t>Job found 
before migrating</t>
  </si>
  <si>
    <t>No job 
before migrating</t>
  </si>
  <si>
    <t>10 years or more</t>
  </si>
  <si>
    <t>(²) 2014: estimates do not include Denmark, Ireland or the Netherlands and include estimates for Germany by citizenship.</t>
  </si>
  <si>
    <t>(²) 2014: estimates do not include Denmark, Ireland, the Netherlands or Sweden, and include estimates for Germany by citizenship.</t>
  </si>
  <si>
    <t>.</t>
  </si>
  <si>
    <r>
      <t>Source:</t>
    </r>
    <r>
      <rPr>
        <sz val="9"/>
        <color theme="1"/>
        <rFont val="Arial"/>
        <family val="2"/>
      </rPr>
      <t xml:space="preserve"> Eurostat (online data codes: lfso_14lactr and lfso_08cobsp)</t>
    </r>
  </si>
  <si>
    <t>Both foreign-born parents</t>
  </si>
  <si>
    <t>Stay of
6–9 years</t>
  </si>
  <si>
    <t>Stay of
over 10 years</t>
  </si>
  <si>
    <t>1–5 years</t>
  </si>
  <si>
    <t>6–9 years</t>
  </si>
  <si>
    <t>EU
origins</t>
  </si>
  <si>
    <r>
      <rPr>
        <i/>
        <sz val="9"/>
        <color theme="1"/>
        <rFont val="Arial"/>
        <family val="2"/>
      </rPr>
      <t>Source:</t>
    </r>
    <r>
      <rPr>
        <sz val="9"/>
        <color theme="1"/>
        <rFont val="Arial"/>
        <family val="2"/>
      </rPr>
      <t xml:space="preserve"> Eurostat, EU LFS AHM2014/2008</t>
    </r>
  </si>
  <si>
    <r>
      <rPr>
        <i/>
        <sz val="9"/>
        <color theme="1"/>
        <rFont val="Arial"/>
        <family val="2"/>
      </rPr>
      <t xml:space="preserve">Source: </t>
    </r>
    <r>
      <rPr>
        <sz val="9"/>
        <color theme="1"/>
        <rFont val="Arial"/>
        <family val="2"/>
      </rPr>
      <t>Eurostat, EU LFS AHM2014/2008</t>
    </r>
  </si>
  <si>
    <r>
      <t>Source:</t>
    </r>
    <r>
      <rPr>
        <sz val="9"/>
        <color theme="1"/>
        <rFont val="Arial"/>
        <family val="2"/>
      </rPr>
      <t xml:space="preserve"> Eurostat (online data codes: lfso_14lempr and lfso_08cobsp)</t>
    </r>
  </si>
  <si>
    <r>
      <t>Source:</t>
    </r>
    <r>
      <rPr>
        <sz val="9"/>
        <color theme="1"/>
        <rFont val="Arial"/>
        <family val="2"/>
      </rPr>
      <t xml:space="preserve"> Eurostat (online data codes: lfso_14luner and lfso_08cobsp)</t>
    </r>
  </si>
  <si>
    <t>Stay of
1–5 years</t>
  </si>
  <si>
    <t>Total population</t>
  </si>
  <si>
    <t xml:space="preserve">(¹) Estimated with the available data. </t>
  </si>
  <si>
    <t>Second-generation immigrants</t>
  </si>
  <si>
    <t>First-generation immigrants</t>
  </si>
  <si>
    <t>EU origins</t>
  </si>
  <si>
    <t>Non-EU origins</t>
  </si>
  <si>
    <t>Nativeborn with native background</t>
  </si>
  <si>
    <t>Non-EU  
origins</t>
  </si>
  <si>
    <t>Non-EU
origins</t>
  </si>
  <si>
    <t>At least one native-born parent</t>
  </si>
  <si>
    <t>Table 2: Employment rates of 'second-generation immigrants', by country of birth of the parents and background, 2014</t>
  </si>
  <si>
    <t>Table 1: Activity rates of 'second-generation immigrants', by country of birth of the parents and background, 2014</t>
  </si>
  <si>
    <t>Table 3: Employment rates of 'first-generation immigrants', by duration of migration, EU (¹), 2014</t>
  </si>
  <si>
    <t>Table 4: Unemployment rates of 'second-generation immigrants', by country of birth of the parents and background, 2014</t>
  </si>
  <si>
    <t xml:space="preserve"> </t>
  </si>
  <si>
    <t>2014, Men</t>
  </si>
  <si>
    <t>2014, Women</t>
  </si>
  <si>
    <t>2008, Men</t>
  </si>
  <si>
    <t>2008, Women</t>
  </si>
  <si>
    <t>2014, low level</t>
  </si>
  <si>
    <t>2014, high level</t>
  </si>
  <si>
    <t>2008, low level</t>
  </si>
  <si>
    <t>2008, high level</t>
  </si>
  <si>
    <t>2008 ,low level</t>
  </si>
  <si>
    <t>Figure 8: Employment rates of 'first-generation immigrants', by duration of migration, EU (¹), 2008 and 2014</t>
  </si>
  <si>
    <t>Figure 2: Activity rates by migration status and by country of birth (¹), EU, 2008 and 2014 (²)</t>
  </si>
  <si>
    <r>
      <t>Note: population aged 25</t>
    </r>
    <r>
      <rPr>
        <sz val="9"/>
        <color theme="1"/>
        <rFont val="Calibri"/>
        <family val="2"/>
      </rPr>
      <t>–</t>
    </r>
    <r>
      <rPr>
        <sz val="9"/>
        <color theme="1"/>
        <rFont val="Arial"/>
        <family val="2"/>
      </rPr>
      <t>54.</t>
    </r>
  </si>
  <si>
    <t>Figure 3: Activity rates by migration status, country of birth (¹) and sex, EU, 2008 and 2014 (²)</t>
  </si>
  <si>
    <t xml:space="preserve">(¹) Origin of first-generation immigrants: country of birth; origin of second-generation immigrants: country of birth of parents. </t>
  </si>
  <si>
    <t>(²) 2008: second-generation immigrants do not include Denmark, Germany, Ireland or the Netherlands. 2014: estimates do not include Denmark, Ireland, the Netherlands or Sweden, and include estimates for Germany by citizenship.</t>
  </si>
  <si>
    <t>(¹) 2014: Estimates do not include Denmark, Ireland or the Netherlands. Estimates for native and first-generation immigrants include estimates for Germany by citizenship. Estimates for second-generation immigrants do not include Germany.</t>
  </si>
  <si>
    <t>(²) 2008: second-generation immigrants do not include Denmark, Germany, Ireland or the Netherlands. 2014: estimates do not include Denmark, Germany, Ireland or the Netherlands.</t>
  </si>
  <si>
    <t>(²) 2014: Estimates do not include Denmark, Ireland or the Netherlands. Estimates for native and first-generation immigrants include estimates for Germany by citizenship. Estimates for second-generation immigrants do not include Germany.</t>
  </si>
  <si>
    <t>Total Second genera
-tion</t>
  </si>
  <si>
    <t>Total first genera-tion</t>
  </si>
  <si>
    <t>Figure 4: Activity rates by migration status, by country of birth (¹) and educational attainment, EU, 2008 and 2014 (²)</t>
  </si>
  <si>
    <t>Figure 9: Employment rates of 'first-generation immigrants', by reason for migration, EU (¹), 2008 and 2014</t>
  </si>
  <si>
    <r>
      <t>Note: population aged 25</t>
    </r>
    <r>
      <rPr>
        <sz val="9"/>
        <color theme="1"/>
        <rFont val="Calibri"/>
        <family val="2"/>
      </rPr>
      <t>–</t>
    </r>
    <r>
      <rPr>
        <sz val="9"/>
        <color theme="1"/>
        <rFont val="Arial"/>
        <family val="2"/>
      </rPr>
      <t>54. Ranked on 2014 reasons of first-generation immigrants with EU origins.</t>
    </r>
  </si>
  <si>
    <t>Figure 10: Unemployment rates of population, by migration status and country of birth (¹), EU, 2008 and 2014 (²)</t>
  </si>
  <si>
    <t>Figure 11: Unemployment rates of population, by migration status, country of birth and sex, EU (¹), 2008 and 2014</t>
  </si>
  <si>
    <t>Figure 13: Youth unemployment rates (population aged 15 to 29) by migration status and by country of birth (¹), EU, 2008 and 2014 (²)</t>
  </si>
  <si>
    <t>Figure 12: Unemployment rates of population by migration status, by country of birth (¹) and educational attainment, EU, 2008 and 2014 (²)</t>
  </si>
  <si>
    <t>Figure 5: Employment rates by migration status and by origin (¹), EU, 2008 and 2014 (²)</t>
  </si>
  <si>
    <t>Figure 6: Employment rates of population by sex, migration status and origin (¹), EU, 2008 and 2014 (²)</t>
  </si>
  <si>
    <t>Figure 7: Employment rates of population, by migration status, by origin (¹) and by educational attainment, EU, 2008 and 2014 (²)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</si>
</sst>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_i"/>
    <numFmt numFmtId="168" formatCode="0.00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i/>
      <sz val="9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color theme="1"/>
      <name val="MetaNormalLF-Roman"/>
      <family val="2"/>
    </font>
    <font>
      <sz val="9"/>
      <color theme="0" tint="-0.14999847407452621"/>
      <name val="Arial"/>
      <family val="2"/>
    </font>
    <font>
      <sz val="9"/>
      <color theme="0"/>
      <name val="Arial"/>
      <family val="2"/>
    </font>
    <font>
      <b/>
      <sz val="9"/>
      <color theme="2" tint="-0.249977111117893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 style="hair">
        <color rgb="FFA6A6A6"/>
      </left>
      <right/>
      <top/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rgb="FFA6A6A6"/>
      </left>
      <right/>
      <top/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/>
      <bottom/>
      <diagonal/>
    </border>
  </borders>
  <cellStyleXfs count="57">
    <xf numFmtId="0" fontId="0" fillId="0" borderId="0"/>
    <xf numFmtId="0" fontId="2" fillId="0" borderId="0"/>
    <xf numFmtId="0" fontId="5" fillId="0" borderId="0"/>
    <xf numFmtId="165" fontId="4" fillId="0" borderId="0" applyFill="0" applyBorder="0" applyProtection="0">
      <alignment horizontal="right"/>
    </xf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18" applyNumberFormat="0" applyAlignment="0" applyProtection="0"/>
    <xf numFmtId="0" fontId="16" fillId="8" borderId="19" applyNumberFormat="0" applyAlignment="0" applyProtection="0"/>
    <xf numFmtId="0" fontId="17" fillId="8" borderId="18" applyNumberFormat="0" applyAlignment="0" applyProtection="0"/>
    <xf numFmtId="0" fontId="18" fillId="0" borderId="20" applyNumberFormat="0" applyFill="0" applyAlignment="0" applyProtection="0"/>
    <xf numFmtId="0" fontId="19" fillId="9" borderId="21" applyNumberFormat="0" applyAlignment="0" applyProtection="0"/>
    <xf numFmtId="0" fontId="20" fillId="0" borderId="0" applyNumberFormat="0" applyFill="0" applyBorder="0" applyAlignment="0" applyProtection="0"/>
    <xf numFmtId="0" fontId="1" fillId="10" borderId="2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3" applyNumberFormat="0" applyFill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4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/>
    <xf numFmtId="0" fontId="25" fillId="0" borderId="0"/>
    <xf numFmtId="0" fontId="1" fillId="0" borderId="0"/>
    <xf numFmtId="0" fontId="2" fillId="0" borderId="0"/>
    <xf numFmtId="0" fontId="29" fillId="0" borderId="0"/>
    <xf numFmtId="0" fontId="24" fillId="0" borderId="0" applyNumberFormat="0" applyFill="0" applyBorder="0" applyAlignment="0" applyProtection="0"/>
    <xf numFmtId="0" fontId="23" fillId="11" borderId="0" applyNumberFormat="0" applyBorder="0" applyAlignment="0" applyProtection="0"/>
    <xf numFmtId="0" fontId="30" fillId="0" borderId="0"/>
    <xf numFmtId="0" fontId="1" fillId="0" borderId="0"/>
    <xf numFmtId="0" fontId="25" fillId="0" borderId="0"/>
    <xf numFmtId="9" fontId="1" fillId="0" borderId="0" applyFont="0" applyFill="0" applyBorder="0" applyAlignment="0" applyProtection="0"/>
    <xf numFmtId="0" fontId="12" fillId="4" borderId="0" applyNumberFormat="0" applyBorder="0" applyAlignment="0" applyProtection="0"/>
  </cellStyleXfs>
  <cellXfs count="146">
    <xf numFmtId="0" fontId="0" fillId="0" borderId="0" xfId="0"/>
    <xf numFmtId="0" fontId="4" fillId="0" borderId="0" xfId="0" applyFont="1" applyAlignment="1">
      <alignment horizontal="left"/>
    </xf>
    <xf numFmtId="0" fontId="3" fillId="0" borderId="0" xfId="2" applyFont="1"/>
    <xf numFmtId="0" fontId="6" fillId="0" borderId="0" xfId="0" applyFont="1" applyAlignment="1">
      <alignment horizontal="left"/>
    </xf>
    <xf numFmtId="2" fontId="4" fillId="0" borderId="0" xfId="0" applyNumberFormat="1" applyFont="1"/>
    <xf numFmtId="0" fontId="6" fillId="2" borderId="9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164" fontId="4" fillId="0" borderId="8" xfId="0" applyNumberFormat="1" applyFont="1" applyBorder="1"/>
    <xf numFmtId="0" fontId="7" fillId="2" borderId="13" xfId="48" applyFont="1" applyFill="1" applyBorder="1" applyAlignment="1">
      <alignment horizontal="center" wrapText="1"/>
    </xf>
    <xf numFmtId="164" fontId="3" fillId="0" borderId="11" xfId="48" applyNumberFormat="1" applyFont="1" applyBorder="1"/>
    <xf numFmtId="164" fontId="3" fillId="0" borderId="6" xfId="48" applyNumberFormat="1" applyFont="1" applyBorder="1"/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48" applyFont="1"/>
    <xf numFmtId="0" fontId="4" fillId="0" borderId="12" xfId="0" applyFont="1" applyBorder="1" applyAlignment="1"/>
    <xf numFmtId="0" fontId="26" fillId="0" borderId="0" xfId="0" applyFont="1"/>
    <xf numFmtId="0" fontId="27" fillId="0" borderId="0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8" fillId="0" borderId="0" xfId="0" applyFont="1"/>
    <xf numFmtId="164" fontId="4" fillId="0" borderId="4" xfId="0" applyNumberFormat="1" applyFont="1" applyBorder="1" applyAlignment="1">
      <alignment horizontal="right" indent="2"/>
    </xf>
    <xf numFmtId="164" fontId="4" fillId="0" borderId="1" xfId="0" applyNumberFormat="1" applyFont="1" applyBorder="1" applyAlignment="1">
      <alignment horizontal="right" indent="2"/>
    </xf>
    <xf numFmtId="164" fontId="4" fillId="0" borderId="24" xfId="0" applyNumberFormat="1" applyFont="1" applyBorder="1" applyAlignment="1">
      <alignment horizontal="right" indent="2"/>
    </xf>
    <xf numFmtId="164" fontId="4" fillId="0" borderId="2" xfId="0" applyNumberFormat="1" applyFont="1" applyBorder="1" applyAlignment="1">
      <alignment horizontal="right" indent="2"/>
    </xf>
    <xf numFmtId="164" fontId="4" fillId="0" borderId="6" xfId="0" applyNumberFormat="1" applyFont="1" applyBorder="1" applyAlignment="1">
      <alignment horizontal="right" indent="2"/>
    </xf>
    <xf numFmtId="164" fontId="4" fillId="0" borderId="5" xfId="0" applyNumberFormat="1" applyFont="1" applyBorder="1" applyAlignment="1">
      <alignment horizontal="right" indent="2"/>
    </xf>
    <xf numFmtId="0" fontId="7" fillId="2" borderId="9" xfId="48" applyFont="1" applyFill="1" applyBorder="1" applyAlignment="1">
      <alignment horizontal="center" wrapText="1"/>
    </xf>
    <xf numFmtId="0" fontId="4" fillId="0" borderId="0" xfId="0" applyFont="1" applyBorder="1" applyAlignment="1"/>
    <xf numFmtId="164" fontId="4" fillId="0" borderId="24" xfId="0" applyNumberFormat="1" applyFont="1" applyBorder="1" applyAlignment="1">
      <alignment horizontal="right" vertical="center" indent="2"/>
    </xf>
    <xf numFmtId="0" fontId="6" fillId="35" borderId="12" xfId="0" applyFont="1" applyFill="1" applyBorder="1" applyAlignment="1">
      <alignment horizontal="left" vertical="center"/>
    </xf>
    <xf numFmtId="164" fontId="4" fillId="35" borderId="14" xfId="0" applyNumberFormat="1" applyFont="1" applyFill="1" applyBorder="1" applyAlignment="1">
      <alignment horizontal="right" indent="2"/>
    </xf>
    <xf numFmtId="164" fontId="4" fillId="0" borderId="1" xfId="0" applyNumberFormat="1" applyFont="1" applyBorder="1" applyAlignment="1">
      <alignment horizontal="right" vertical="center" indent="2"/>
    </xf>
    <xf numFmtId="164" fontId="4" fillId="0" borderId="4" xfId="0" applyNumberFormat="1" applyFont="1" applyBorder="1" applyAlignment="1">
      <alignment horizontal="right" vertical="center" indent="2"/>
    </xf>
    <xf numFmtId="164" fontId="4" fillId="0" borderId="2" xfId="0" applyNumberFormat="1" applyFont="1" applyBorder="1" applyAlignment="1">
      <alignment horizontal="right" vertical="center" indent="2"/>
    </xf>
    <xf numFmtId="0" fontId="28" fillId="0" borderId="0" xfId="0" applyFont="1" applyAlignment="1">
      <alignment wrapText="1"/>
    </xf>
    <xf numFmtId="164" fontId="4" fillId="35" borderId="12" xfId="0" applyNumberFormat="1" applyFont="1" applyFill="1" applyBorder="1" applyAlignment="1">
      <alignment horizontal="right" indent="2"/>
    </xf>
    <xf numFmtId="164" fontId="4" fillId="0" borderId="5" xfId="0" applyNumberFormat="1" applyFont="1" applyBorder="1"/>
    <xf numFmtId="0" fontId="6" fillId="2" borderId="4" xfId="0" applyFont="1" applyFill="1" applyBorder="1" applyAlignment="1">
      <alignment horizontal="center"/>
    </xf>
    <xf numFmtId="164" fontId="4" fillId="0" borderId="2" xfId="0" applyNumberFormat="1" applyFont="1" applyBorder="1"/>
    <xf numFmtId="164" fontId="4" fillId="0" borderId="1" xfId="0" applyNumberFormat="1" applyFont="1" applyBorder="1"/>
    <xf numFmtId="164" fontId="4" fillId="0" borderId="10" xfId="0" applyNumberFormat="1" applyFont="1" applyBorder="1"/>
    <xf numFmtId="0" fontId="6" fillId="2" borderId="0" xfId="0" applyFont="1" applyFill="1" applyBorder="1" applyAlignment="1">
      <alignment horizontal="center" wrapText="1"/>
    </xf>
    <xf numFmtId="0" fontId="7" fillId="2" borderId="0" xfId="48" applyFont="1" applyFill="1" applyBorder="1" applyAlignment="1">
      <alignment horizontal="center" wrapText="1"/>
    </xf>
    <xf numFmtId="164" fontId="27" fillId="0" borderId="0" xfId="0" applyNumberFormat="1" applyFont="1"/>
    <xf numFmtId="0" fontId="27" fillId="0" borderId="0" xfId="0" applyFont="1"/>
    <xf numFmtId="0" fontId="27" fillId="0" borderId="0" xfId="0" applyFont="1" applyAlignment="1"/>
    <xf numFmtId="0" fontId="27" fillId="0" borderId="0" xfId="0" applyFont="1" applyAlignment="1">
      <alignment horizontal="left"/>
    </xf>
    <xf numFmtId="164" fontId="27" fillId="0" borderId="0" xfId="0" applyNumberFormat="1" applyFont="1" applyAlignment="1">
      <alignment horizontal="left"/>
    </xf>
    <xf numFmtId="0" fontId="27" fillId="0" borderId="10" xfId="0" applyFont="1" applyBorder="1"/>
    <xf numFmtId="0" fontId="6" fillId="0" borderId="10" xfId="0" applyFont="1" applyBorder="1" applyAlignment="1">
      <alignment horizontal="left" vertical="center"/>
    </xf>
    <xf numFmtId="164" fontId="4" fillId="0" borderId="10" xfId="0" applyNumberFormat="1" applyFont="1" applyBorder="1" applyAlignment="1">
      <alignment horizontal="right" indent="2"/>
    </xf>
    <xf numFmtId="0" fontId="27" fillId="3" borderId="0" xfId="0" applyFont="1" applyFill="1" applyAlignment="1">
      <alignment horizontal="left"/>
    </xf>
    <xf numFmtId="164" fontId="4" fillId="35" borderId="25" xfId="0" applyNumberFormat="1" applyFont="1" applyFill="1" applyBorder="1" applyAlignment="1">
      <alignment horizontal="right" indent="2"/>
    </xf>
    <xf numFmtId="164" fontId="4" fillId="3" borderId="8" xfId="0" applyNumberFormat="1" applyFont="1" applyFill="1" applyBorder="1" applyAlignment="1">
      <alignment horizontal="right"/>
    </xf>
    <xf numFmtId="164" fontId="4" fillId="0" borderId="0" xfId="0" applyNumberFormat="1" applyFont="1"/>
    <xf numFmtId="10" fontId="4" fillId="0" borderId="0" xfId="0" applyNumberFormat="1" applyFont="1" applyBorder="1" applyAlignment="1">
      <alignment vertical="center"/>
    </xf>
    <xf numFmtId="10" fontId="27" fillId="0" borderId="0" xfId="0" applyNumberFormat="1" applyFont="1" applyBorder="1" applyAlignment="1">
      <alignment vertical="center"/>
    </xf>
    <xf numFmtId="0" fontId="4" fillId="0" borderId="0" xfId="0" applyFont="1" applyAlignment="1"/>
    <xf numFmtId="0" fontId="6" fillId="2" borderId="10" xfId="0" applyFont="1" applyFill="1" applyBorder="1" applyAlignment="1">
      <alignment horizontal="center"/>
    </xf>
    <xf numFmtId="164" fontId="4" fillId="0" borderId="0" xfId="0" applyNumberFormat="1" applyFont="1" applyFill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64" fontId="4" fillId="0" borderId="27" xfId="0" applyNumberFormat="1" applyFont="1" applyBorder="1" applyAlignment="1">
      <alignment horizontal="right" indent="2"/>
    </xf>
    <xf numFmtId="164" fontId="4" fillId="0" borderId="27" xfId="0" applyNumberFormat="1" applyFont="1" applyBorder="1" applyAlignment="1">
      <alignment horizontal="right" vertical="center" indent="2"/>
    </xf>
    <xf numFmtId="164" fontId="4" fillId="0" borderId="28" xfId="0" applyNumberFormat="1" applyFont="1" applyBorder="1" applyAlignment="1">
      <alignment horizontal="right" indent="2"/>
    </xf>
    <xf numFmtId="0" fontId="4" fillId="3" borderId="0" xfId="0" applyFont="1" applyFill="1"/>
    <xf numFmtId="164" fontId="3" fillId="0" borderId="10" xfId="48" applyNumberFormat="1" applyFont="1" applyBorder="1"/>
    <xf numFmtId="164" fontId="3" fillId="0" borderId="5" xfId="48" applyNumberFormat="1" applyFont="1" applyBorder="1"/>
    <xf numFmtId="164" fontId="4" fillId="0" borderId="0" xfId="0" applyNumberFormat="1" applyFont="1" applyAlignment="1">
      <alignment horizontal="left"/>
    </xf>
    <xf numFmtId="164" fontId="3" fillId="0" borderId="5" xfId="48" applyNumberFormat="1" applyFont="1" applyFill="1" applyBorder="1" applyAlignment="1"/>
    <xf numFmtId="0" fontId="4" fillId="0" borderId="5" xfId="0" applyFont="1" applyFill="1" applyBorder="1" applyAlignment="1"/>
    <xf numFmtId="0" fontId="4" fillId="0" borderId="1" xfId="0" applyFont="1" applyFill="1" applyBorder="1" applyAlignment="1"/>
    <xf numFmtId="164" fontId="3" fillId="0" borderId="1" xfId="48" applyNumberFormat="1" applyFont="1" applyFill="1" applyBorder="1" applyAlignment="1"/>
    <xf numFmtId="0" fontId="7" fillId="0" borderId="1" xfId="48" applyFont="1" applyFill="1" applyBorder="1" applyAlignment="1">
      <alignment vertical="top"/>
    </xf>
    <xf numFmtId="164" fontId="3" fillId="0" borderId="3" xfId="48" applyNumberFormat="1" applyFont="1" applyFill="1" applyBorder="1" applyAlignment="1"/>
    <xf numFmtId="0" fontId="4" fillId="0" borderId="3" xfId="0" applyFont="1" applyFill="1" applyBorder="1" applyAlignment="1"/>
    <xf numFmtId="0" fontId="7" fillId="0" borderId="3" xfId="48" applyFont="1" applyFill="1" applyBorder="1" applyAlignment="1">
      <alignment vertical="top"/>
    </xf>
    <xf numFmtId="0" fontId="6" fillId="0" borderId="3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164" fontId="3" fillId="0" borderId="0" xfId="48" applyNumberFormat="1" applyFont="1" applyFill="1" applyBorder="1" applyAlignment="1"/>
    <xf numFmtId="0" fontId="4" fillId="0" borderId="0" xfId="0" applyFont="1" applyFill="1" applyBorder="1" applyAlignment="1"/>
    <xf numFmtId="0" fontId="6" fillId="2" borderId="13" xfId="0" applyFont="1" applyFill="1" applyBorder="1" applyAlignment="1"/>
    <xf numFmtId="0" fontId="6" fillId="0" borderId="3" xfId="0" applyFont="1" applyFill="1" applyBorder="1" applyAlignment="1"/>
    <xf numFmtId="0" fontId="4" fillId="0" borderId="1" xfId="0" applyFont="1" applyFill="1" applyBorder="1" applyAlignment="1">
      <alignment vertical="center"/>
    </xf>
    <xf numFmtId="0" fontId="4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6" fillId="2" borderId="5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4" fillId="0" borderId="0" xfId="0" applyFont="1"/>
    <xf numFmtId="168" fontId="4" fillId="0" borderId="0" xfId="0" applyNumberFormat="1" applyFont="1"/>
    <xf numFmtId="164" fontId="3" fillId="0" borderId="0" xfId="0" applyNumberFormat="1" applyFont="1"/>
    <xf numFmtId="0" fontId="4" fillId="0" borderId="0" xfId="0" applyFont="1"/>
    <xf numFmtId="0" fontId="6" fillId="2" borderId="0" xfId="0" applyFont="1" applyFill="1" applyBorder="1" applyAlignment="1">
      <alignment horizontal="center" vertical="center"/>
    </xf>
    <xf numFmtId="0" fontId="6" fillId="35" borderId="13" xfId="0" applyFont="1" applyFill="1" applyBorder="1" applyAlignment="1">
      <alignment horizontal="left" vertical="center"/>
    </xf>
    <xf numFmtId="164" fontId="4" fillId="0" borderId="29" xfId="0" applyNumberFormat="1" applyFont="1" applyBorder="1" applyAlignment="1">
      <alignment horizontal="right" indent="2"/>
    </xf>
    <xf numFmtId="164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31" fillId="0" borderId="0" xfId="0" applyFont="1" applyAlignment="1">
      <alignment horizontal="left"/>
    </xf>
    <xf numFmtId="0" fontId="4" fillId="0" borderId="0" xfId="0" applyFont="1" applyFill="1" applyBorder="1"/>
    <xf numFmtId="0" fontId="28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right" indent="2"/>
    </xf>
    <xf numFmtId="164" fontId="4" fillId="0" borderId="0" xfId="0" applyNumberFormat="1" applyFont="1" applyFill="1" applyBorder="1"/>
    <xf numFmtId="164" fontId="4" fillId="0" borderId="0" xfId="0" applyNumberFormat="1" applyFont="1" applyFill="1" applyBorder="1" applyAlignment="1">
      <alignment horizontal="right" vertical="center" indent="2"/>
    </xf>
    <xf numFmtId="168" fontId="4" fillId="0" borderId="0" xfId="0" applyNumberFormat="1" applyFont="1" applyFill="1" applyBorder="1"/>
    <xf numFmtId="164" fontId="27" fillId="0" borderId="0" xfId="0" applyNumberFormat="1" applyFont="1" applyFill="1" applyBorder="1"/>
    <xf numFmtId="0" fontId="6" fillId="35" borderId="0" xfId="0" applyFont="1" applyFill="1" applyBorder="1" applyAlignment="1">
      <alignment horizontal="left" vertical="center"/>
    </xf>
    <xf numFmtId="164" fontId="4" fillId="35" borderId="7" xfId="0" applyNumberFormat="1" applyFont="1" applyFill="1" applyBorder="1" applyAlignment="1">
      <alignment horizontal="right" indent="2"/>
    </xf>
    <xf numFmtId="164" fontId="4" fillId="35" borderId="0" xfId="0" applyNumberFormat="1" applyFont="1" applyFill="1" applyBorder="1" applyAlignment="1">
      <alignment horizontal="right" indent="2"/>
    </xf>
    <xf numFmtId="164" fontId="4" fillId="0" borderId="11" xfId="0" applyNumberFormat="1" applyFont="1" applyBorder="1" applyAlignment="1">
      <alignment horizontal="right" indent="2"/>
    </xf>
    <xf numFmtId="164" fontId="4" fillId="3" borderId="11" xfId="0" applyNumberFormat="1" applyFont="1" applyFill="1" applyBorder="1" applyAlignment="1">
      <alignment horizontal="right" indent="2"/>
    </xf>
    <xf numFmtId="164" fontId="4" fillId="3" borderId="10" xfId="0" applyNumberFormat="1" applyFont="1" applyFill="1" applyBorder="1" applyAlignment="1">
      <alignment horizontal="right" indent="2"/>
    </xf>
    <xf numFmtId="164" fontId="4" fillId="3" borderId="24" xfId="0" applyNumberFormat="1" applyFont="1" applyFill="1" applyBorder="1" applyAlignment="1">
      <alignment horizontal="right" indent="2"/>
    </xf>
    <xf numFmtId="164" fontId="4" fillId="3" borderId="2" xfId="0" applyNumberFormat="1" applyFont="1" applyFill="1" applyBorder="1" applyAlignment="1">
      <alignment horizontal="right" indent="2"/>
    </xf>
    <xf numFmtId="164" fontId="4" fillId="3" borderId="6" xfId="0" applyNumberFormat="1" applyFont="1" applyFill="1" applyBorder="1" applyAlignment="1">
      <alignment horizontal="right" indent="2"/>
    </xf>
    <xf numFmtId="164" fontId="4" fillId="3" borderId="5" xfId="0" applyNumberFormat="1" applyFont="1" applyFill="1" applyBorder="1" applyAlignment="1">
      <alignment horizontal="right" indent="2"/>
    </xf>
    <xf numFmtId="164" fontId="4" fillId="35" borderId="30" xfId="0" applyNumberFormat="1" applyFont="1" applyFill="1" applyBorder="1" applyAlignment="1">
      <alignment horizontal="right" indent="2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2" borderId="26" xfId="0" applyFont="1" applyFill="1" applyBorder="1" applyAlignment="1">
      <alignment horizontal="center" vertical="center" wrapText="1"/>
    </xf>
    <xf numFmtId="164" fontId="3" fillId="35" borderId="25" xfId="0" applyNumberFormat="1" applyFont="1" applyFill="1" applyBorder="1" applyAlignment="1">
      <alignment horizontal="right" indent="2"/>
    </xf>
    <xf numFmtId="0" fontId="4" fillId="0" borderId="0" xfId="0" applyFont="1" applyAlignment="1">
      <alignment wrapText="1"/>
    </xf>
    <xf numFmtId="0" fontId="6" fillId="2" borderId="13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2" xfId="0" applyFont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</cellXfs>
  <cellStyles count="57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Akzent1 2" xfId="51"/>
    <cellStyle name="Bad" xfId="9" builtinId="27" customBuiltin="1"/>
    <cellStyle name="Calculation" xfId="13" builtinId="22" customBuiltin="1"/>
    <cellStyle name="Check Cell" xfId="15" builtinId="23" customBuiltin="1"/>
    <cellStyle name="Explanatory Text" xfId="18" builtinId="53" customBuiltin="1"/>
    <cellStyle name="Good" xfId="8" builtinId="26" customBuiltin="1"/>
    <cellStyle name="Gut 2" xfId="56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1"/>
    <cellStyle name="Normal 2 2" xfId="54"/>
    <cellStyle name="Normal 3" xfId="2"/>
    <cellStyle name="Normal 3 2" xfId="48"/>
    <cellStyle name="Normal 3 3" xfId="52"/>
    <cellStyle name="Normal 4" xfId="49"/>
    <cellStyle name="Note" xfId="17" builtinId="10" customBuiltin="1"/>
    <cellStyle name="NumberCellStyle" xfId="3"/>
    <cellStyle name="Output" xfId="12" builtinId="21" customBuiltin="1"/>
    <cellStyle name="Prozent 2" xfId="55"/>
    <cellStyle name="Standard 2" xfId="45"/>
    <cellStyle name="Standard 2 2" xfId="47"/>
    <cellStyle name="Standard 3" xfId="46"/>
    <cellStyle name="Standard 3 2" xfId="53"/>
    <cellStyle name="Title" xfId="50" builtinId="15" customBuiltin="1"/>
    <cellStyle name="Title 2" xfId="44"/>
    <cellStyle name="Total" xfId="19" builtinId="25" customBuiltin="1"/>
    <cellStyle name="Warning Text" xfId="16" builtinId="11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CB716"/>
      <color rgb="FF6E364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643044619422576E-2"/>
          <c:y val="2.950940474264677E-2"/>
          <c:w val="0.9420236220472441"/>
          <c:h val="0.701353423124663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2'!$C$46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multiLvlStrRef>
              <c:f>'Figure 2'!$D$44:$H$45</c:f>
              <c:multiLvlStrCache>
                <c:ptCount val="5"/>
                <c:lvl>
                  <c:pt idx="0">
                    <c:v>Native-born with native background</c:v>
                  </c:pt>
                  <c:pt idx="1">
                    <c:v>EU origins</c:v>
                  </c:pt>
                  <c:pt idx="2">
                    <c:v>Non-EU origins</c:v>
                  </c:pt>
                  <c:pt idx="3">
                    <c:v>EU origins</c:v>
                  </c:pt>
                  <c:pt idx="4">
                    <c:v>Non-EU origins</c:v>
                  </c:pt>
                </c:lvl>
                <c:lvl>
                  <c:pt idx="0">
                    <c:v>  </c:v>
                  </c:pt>
                  <c:pt idx="1">
                    <c:v>Second-generation immigrants</c:v>
                  </c:pt>
                  <c:pt idx="3">
                    <c:v>First-generation immigrants</c:v>
                  </c:pt>
                </c:lvl>
              </c:multiLvlStrCache>
            </c:multiLvlStrRef>
          </c:cat>
          <c:val>
            <c:numRef>
              <c:f>'Figure 2'!$D$46:$H$46</c:f>
              <c:numCache>
                <c:formatCode>0.0</c:formatCode>
                <c:ptCount val="5"/>
                <c:pt idx="0">
                  <c:v>85.48553900110953</c:v>
                </c:pt>
                <c:pt idx="1">
                  <c:v>86.898929840185616</c:v>
                </c:pt>
                <c:pt idx="2">
                  <c:v>84.602645994101962</c:v>
                </c:pt>
                <c:pt idx="3">
                  <c:v>83.83894724768092</c:v>
                </c:pt>
                <c:pt idx="4">
                  <c:v>78.609778518606106</c:v>
                </c:pt>
              </c:numCache>
            </c:numRef>
          </c:val>
        </c:ser>
        <c:ser>
          <c:idx val="1"/>
          <c:order val="1"/>
          <c:tx>
            <c:strRef>
              <c:f>'Figure 2'!$C$47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multiLvlStrRef>
              <c:f>'Figure 2'!$D$44:$H$45</c:f>
              <c:multiLvlStrCache>
                <c:ptCount val="5"/>
                <c:lvl>
                  <c:pt idx="0">
                    <c:v>Native-born with native background</c:v>
                  </c:pt>
                  <c:pt idx="1">
                    <c:v>EU origins</c:v>
                  </c:pt>
                  <c:pt idx="2">
                    <c:v>Non-EU origins</c:v>
                  </c:pt>
                  <c:pt idx="3">
                    <c:v>EU origins</c:v>
                  </c:pt>
                  <c:pt idx="4">
                    <c:v>Non-EU origins</c:v>
                  </c:pt>
                </c:lvl>
                <c:lvl>
                  <c:pt idx="0">
                    <c:v>  </c:v>
                  </c:pt>
                  <c:pt idx="1">
                    <c:v>Second-generation immigrants</c:v>
                  </c:pt>
                  <c:pt idx="3">
                    <c:v>First-generation immigrants</c:v>
                  </c:pt>
                </c:lvl>
              </c:multiLvlStrCache>
            </c:multiLvlStrRef>
          </c:cat>
          <c:val>
            <c:numRef>
              <c:f>'Figure 2'!$D$47:$H$47</c:f>
              <c:numCache>
                <c:formatCode>0.0</c:formatCode>
                <c:ptCount val="5"/>
                <c:pt idx="0">
                  <c:v>86.232084377902837</c:v>
                </c:pt>
                <c:pt idx="1">
                  <c:v>87.403282020509138</c:v>
                </c:pt>
                <c:pt idx="2">
                  <c:v>83.291400629072385</c:v>
                </c:pt>
                <c:pt idx="3">
                  <c:v>85.648716976490221</c:v>
                </c:pt>
                <c:pt idx="4">
                  <c:v>77.817477546869938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2"/>
        <c:axId val="147422592"/>
        <c:axId val="145978496"/>
      </c:barChart>
      <c:catAx>
        <c:axId val="14742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5978496"/>
        <c:crosses val="autoZero"/>
        <c:auto val="1"/>
        <c:lblAlgn val="ctr"/>
        <c:lblOffset val="100"/>
        <c:noMultiLvlLbl val="0"/>
      </c:catAx>
      <c:valAx>
        <c:axId val="145978496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4742259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540498687664042"/>
          <c:y val="0.9368353897816748"/>
          <c:w val="0.12918989501312336"/>
          <c:h val="5.966774858280733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vert="horz"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3'!$E$48</c:f>
              <c:strCache>
                <c:ptCount val="1"/>
                <c:pt idx="0">
                  <c:v>2014, Men</c:v>
                </c:pt>
              </c:strCache>
            </c:strRef>
          </c:tx>
          <c:spPr>
            <a:ln>
              <a:noFill/>
            </a:ln>
          </c:spPr>
          <c:invertIfNegative val="0"/>
          <c:cat>
            <c:multiLvlStrRef>
              <c:f>'Figure 3'!$B$49:$D$58</c:f>
              <c:multiLvlStrCache>
                <c:ptCount val="10"/>
                <c:lvl>
                  <c:pt idx="0">
                    <c:v>Men</c:v>
                  </c:pt>
                  <c:pt idx="1">
                    <c:v>Women</c:v>
                  </c:pt>
                  <c:pt idx="2">
                    <c:v>Men</c:v>
                  </c:pt>
                  <c:pt idx="3">
                    <c:v>Women</c:v>
                  </c:pt>
                  <c:pt idx="4">
                    <c:v>Men</c:v>
                  </c:pt>
                  <c:pt idx="5">
                    <c:v>Women</c:v>
                  </c:pt>
                  <c:pt idx="6">
                    <c:v>Men</c:v>
                  </c:pt>
                  <c:pt idx="7">
                    <c:v>Women</c:v>
                  </c:pt>
                  <c:pt idx="8">
                    <c:v>Men</c:v>
                  </c:pt>
                  <c:pt idx="9">
                    <c:v>Women</c:v>
                  </c:pt>
                </c:lvl>
                <c:lvl>
                  <c:pt idx="0">
                    <c:v>Native-born with native background</c:v>
                  </c:pt>
                  <c:pt idx="2">
                    <c:v>EU origins</c:v>
                  </c:pt>
                  <c:pt idx="4">
                    <c:v>Non-EU origins</c:v>
                  </c:pt>
                  <c:pt idx="6">
                    <c:v>EU origins</c:v>
                  </c:pt>
                  <c:pt idx="8">
                    <c:v>Non-EU origins</c:v>
                  </c:pt>
                </c:lvl>
                <c:lvl>
                  <c:pt idx="2">
                    <c:v>Second-generation immigrants</c:v>
                  </c:pt>
                  <c:pt idx="6">
                    <c:v>First-generation immigrants</c:v>
                  </c:pt>
                </c:lvl>
              </c:multiLvlStrCache>
            </c:multiLvlStrRef>
          </c:cat>
          <c:val>
            <c:numRef>
              <c:f>'Figure 3'!$E$49:$E$58</c:f>
              <c:numCache>
                <c:formatCode>General</c:formatCode>
                <c:ptCount val="10"/>
                <c:pt idx="0" formatCode="0.0">
                  <c:v>91.731336285638491</c:v>
                </c:pt>
                <c:pt idx="2" formatCode="0.0">
                  <c:v>91.140019859716389</c:v>
                </c:pt>
                <c:pt idx="4" formatCode="0.0">
                  <c:v>89.976362022240025</c:v>
                </c:pt>
                <c:pt idx="6" formatCode="0.0">
                  <c:v>93.039119244126383</c:v>
                </c:pt>
                <c:pt idx="8" formatCode="0.0">
                  <c:v>89.958912658702502</c:v>
                </c:pt>
              </c:numCache>
            </c:numRef>
          </c:val>
        </c:ser>
        <c:ser>
          <c:idx val="1"/>
          <c:order val="1"/>
          <c:tx>
            <c:strRef>
              <c:f>'Figure 3'!$F$48</c:f>
              <c:strCache>
                <c:ptCount val="1"/>
                <c:pt idx="0">
                  <c:v>2014, Women</c:v>
                </c:pt>
              </c:strCache>
            </c:strRef>
          </c:tx>
          <c:spPr>
            <a:ln>
              <a:noFill/>
            </a:ln>
          </c:spPr>
          <c:invertIfNegative val="0"/>
          <c:cat>
            <c:multiLvlStrRef>
              <c:f>'Figure 3'!$B$49:$D$58</c:f>
              <c:multiLvlStrCache>
                <c:ptCount val="10"/>
                <c:lvl>
                  <c:pt idx="0">
                    <c:v>Men</c:v>
                  </c:pt>
                  <c:pt idx="1">
                    <c:v>Women</c:v>
                  </c:pt>
                  <c:pt idx="2">
                    <c:v>Men</c:v>
                  </c:pt>
                  <c:pt idx="3">
                    <c:v>Women</c:v>
                  </c:pt>
                  <c:pt idx="4">
                    <c:v>Men</c:v>
                  </c:pt>
                  <c:pt idx="5">
                    <c:v>Women</c:v>
                  </c:pt>
                  <c:pt idx="6">
                    <c:v>Men</c:v>
                  </c:pt>
                  <c:pt idx="7">
                    <c:v>Women</c:v>
                  </c:pt>
                  <c:pt idx="8">
                    <c:v>Men</c:v>
                  </c:pt>
                  <c:pt idx="9">
                    <c:v>Women</c:v>
                  </c:pt>
                </c:lvl>
                <c:lvl>
                  <c:pt idx="0">
                    <c:v>Native-born with native background</c:v>
                  </c:pt>
                  <c:pt idx="2">
                    <c:v>EU origins</c:v>
                  </c:pt>
                  <c:pt idx="4">
                    <c:v>Non-EU origins</c:v>
                  </c:pt>
                  <c:pt idx="6">
                    <c:v>EU origins</c:v>
                  </c:pt>
                  <c:pt idx="8">
                    <c:v>Non-EU origins</c:v>
                  </c:pt>
                </c:lvl>
                <c:lvl>
                  <c:pt idx="2">
                    <c:v>Second-generation immigrants</c:v>
                  </c:pt>
                  <c:pt idx="6">
                    <c:v>First-generation immigrants</c:v>
                  </c:pt>
                </c:lvl>
              </c:multiLvlStrCache>
            </c:multiLvlStrRef>
          </c:cat>
          <c:val>
            <c:numRef>
              <c:f>'Figure 3'!$F$49:$F$58</c:f>
              <c:numCache>
                <c:formatCode>0.0</c:formatCode>
                <c:ptCount val="10"/>
                <c:pt idx="1">
                  <c:v>80.676703290912215</c:v>
                </c:pt>
                <c:pt idx="3">
                  <c:v>83.624879704979833</c:v>
                </c:pt>
                <c:pt idx="5">
                  <c:v>77.007969578328513</c:v>
                </c:pt>
                <c:pt idx="7">
                  <c:v>78.992647293280882</c:v>
                </c:pt>
                <c:pt idx="9">
                  <c:v>66.534488122959061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6034688"/>
        <c:axId val="146036608"/>
      </c:barChart>
      <c:lineChart>
        <c:grouping val="standard"/>
        <c:varyColors val="0"/>
        <c:ser>
          <c:idx val="2"/>
          <c:order val="2"/>
          <c:tx>
            <c:strRef>
              <c:f>'Figure 3'!$G$48</c:f>
              <c:strCache>
                <c:ptCount val="1"/>
                <c:pt idx="0">
                  <c:v>2008, Men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20"/>
            <c:spPr>
              <a:solidFill>
                <a:schemeClr val="accent2"/>
              </a:solidFill>
              <a:ln>
                <a:noFill/>
              </a:ln>
            </c:spPr>
          </c:marker>
          <c:cat>
            <c:multiLvlStrRef>
              <c:f>'Figure 3'!$B$49:$D$58</c:f>
              <c:multiLvlStrCache>
                <c:ptCount val="10"/>
                <c:lvl>
                  <c:pt idx="0">
                    <c:v>Men</c:v>
                  </c:pt>
                  <c:pt idx="1">
                    <c:v>Women</c:v>
                  </c:pt>
                  <c:pt idx="2">
                    <c:v>Men</c:v>
                  </c:pt>
                  <c:pt idx="3">
                    <c:v>Women</c:v>
                  </c:pt>
                  <c:pt idx="4">
                    <c:v>Men</c:v>
                  </c:pt>
                  <c:pt idx="5">
                    <c:v>Women</c:v>
                  </c:pt>
                  <c:pt idx="6">
                    <c:v>Men</c:v>
                  </c:pt>
                  <c:pt idx="7">
                    <c:v>Women</c:v>
                  </c:pt>
                  <c:pt idx="8">
                    <c:v>Men</c:v>
                  </c:pt>
                  <c:pt idx="9">
                    <c:v>Women</c:v>
                  </c:pt>
                </c:lvl>
                <c:lvl>
                  <c:pt idx="0">
                    <c:v>Native-born with native background</c:v>
                  </c:pt>
                  <c:pt idx="2">
                    <c:v>EU origins</c:v>
                  </c:pt>
                  <c:pt idx="4">
                    <c:v>Non-EU origins</c:v>
                  </c:pt>
                  <c:pt idx="6">
                    <c:v>EU origins</c:v>
                  </c:pt>
                  <c:pt idx="8">
                    <c:v>Non-EU origins</c:v>
                  </c:pt>
                </c:lvl>
                <c:lvl>
                  <c:pt idx="2">
                    <c:v>Second-generation immigrants</c:v>
                  </c:pt>
                  <c:pt idx="6">
                    <c:v>First-generation immigrants</c:v>
                  </c:pt>
                </c:lvl>
              </c:multiLvlStrCache>
            </c:multiLvlStrRef>
          </c:cat>
          <c:val>
            <c:numRef>
              <c:f>'Figure 3'!$G$49:$G$58</c:f>
              <c:numCache>
                <c:formatCode>0.0</c:formatCode>
                <c:ptCount val="10"/>
                <c:pt idx="0">
                  <c:v>92.464400316274748</c:v>
                </c:pt>
                <c:pt idx="2">
                  <c:v>92.13694841835428</c:v>
                </c:pt>
                <c:pt idx="4">
                  <c:v>91.644833364906475</c:v>
                </c:pt>
                <c:pt idx="6">
                  <c:v>93.698696716129604</c:v>
                </c:pt>
                <c:pt idx="8">
                  <c:v>90.483036801184454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3'!$H$48</c:f>
              <c:strCache>
                <c:ptCount val="1"/>
                <c:pt idx="0">
                  <c:v>2008, Women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20"/>
            <c:spPr>
              <a:solidFill>
                <a:schemeClr val="accent1"/>
              </a:solidFill>
              <a:ln>
                <a:noFill/>
              </a:ln>
            </c:spPr>
          </c:marker>
          <c:cat>
            <c:multiLvlStrRef>
              <c:f>'Figure 3'!$B$49:$D$58</c:f>
              <c:multiLvlStrCache>
                <c:ptCount val="10"/>
                <c:lvl>
                  <c:pt idx="0">
                    <c:v>Men</c:v>
                  </c:pt>
                  <c:pt idx="1">
                    <c:v>Women</c:v>
                  </c:pt>
                  <c:pt idx="2">
                    <c:v>Men</c:v>
                  </c:pt>
                  <c:pt idx="3">
                    <c:v>Women</c:v>
                  </c:pt>
                  <c:pt idx="4">
                    <c:v>Men</c:v>
                  </c:pt>
                  <c:pt idx="5">
                    <c:v>Women</c:v>
                  </c:pt>
                  <c:pt idx="6">
                    <c:v>Men</c:v>
                  </c:pt>
                  <c:pt idx="7">
                    <c:v>Women</c:v>
                  </c:pt>
                  <c:pt idx="8">
                    <c:v>Men</c:v>
                  </c:pt>
                  <c:pt idx="9">
                    <c:v>Women</c:v>
                  </c:pt>
                </c:lvl>
                <c:lvl>
                  <c:pt idx="0">
                    <c:v>Native-born with native background</c:v>
                  </c:pt>
                  <c:pt idx="2">
                    <c:v>EU origins</c:v>
                  </c:pt>
                  <c:pt idx="4">
                    <c:v>Non-EU origins</c:v>
                  </c:pt>
                  <c:pt idx="6">
                    <c:v>EU origins</c:v>
                  </c:pt>
                  <c:pt idx="8">
                    <c:v>Non-EU origins</c:v>
                  </c:pt>
                </c:lvl>
                <c:lvl>
                  <c:pt idx="2">
                    <c:v>Second-generation immigrants</c:v>
                  </c:pt>
                  <c:pt idx="6">
                    <c:v>First-generation immigrants</c:v>
                  </c:pt>
                </c:lvl>
              </c:multiLvlStrCache>
            </c:multiLvlStrRef>
          </c:cat>
          <c:val>
            <c:numRef>
              <c:f>'Figure 3'!$H$49:$H$58</c:f>
              <c:numCache>
                <c:formatCode>0.0</c:formatCode>
                <c:ptCount val="10"/>
                <c:pt idx="1">
                  <c:v>78.465415219530442</c:v>
                </c:pt>
                <c:pt idx="3">
                  <c:v>81.75538660742383</c:v>
                </c:pt>
                <c:pt idx="5">
                  <c:v>77.697031137726171</c:v>
                </c:pt>
                <c:pt idx="7">
                  <c:v>74.990333311124687</c:v>
                </c:pt>
                <c:pt idx="9">
                  <c:v>67.23764165650168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034688"/>
        <c:axId val="146036608"/>
      </c:lineChart>
      <c:catAx>
        <c:axId val="146034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46036608"/>
        <c:crosses val="autoZero"/>
        <c:auto val="1"/>
        <c:lblAlgn val="ctr"/>
        <c:lblOffset val="100"/>
        <c:noMultiLvlLbl val="0"/>
      </c:catAx>
      <c:valAx>
        <c:axId val="14603660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1460346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363501312335958"/>
          <c:y val="0.93684533641669421"/>
          <c:w val="0.52729973753280834"/>
          <c:h val="5.965835260433873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643044619422576E-2"/>
          <c:y val="3.0024501706860478E-2"/>
          <c:w val="0.95035695538057741"/>
          <c:h val="0.674889054068935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5'!#REF!</c:f>
              <c:strCache>
                <c:ptCount val="1"/>
                <c:pt idx="0">
                  <c:v>Low 2008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'Figure 5'!#REF!</c:f>
              <c:multiLvlStrCache>
                <c:ptCount val="5"/>
                <c:lvl>
                  <c:pt idx="0">
                    <c:v>
Natives with native background</c:v>
                  </c:pt>
                  <c:pt idx="1">
                    <c:v>With at least 
one parent born in 
the EU-28</c:v>
                  </c:pt>
                  <c:pt idx="2">
                    <c:v>With parents 
born in a
non-EU country</c:v>
                  </c:pt>
                  <c:pt idx="3">
                    <c:v>Born in 
another 
EU Member State</c:v>
                  </c:pt>
                  <c:pt idx="4">
                    <c:v>Born in a 
non-EU country</c:v>
                  </c:pt>
                </c:lvl>
                <c:lvl>
                  <c:pt idx="0">
                    <c:v>  </c:v>
                  </c:pt>
                  <c:pt idx="1">
                    <c:v>Second generation migrants</c:v>
                  </c:pt>
                  <c:pt idx="3">
                    <c:v>First generation migrants</c:v>
                  </c:pt>
                </c:lvl>
              </c:multiLvlStrCache>
            </c:multiLvlStrRef>
          </c:cat>
          <c:val>
            <c:numRef>
              <c:f>'Figure 5'!#REF!</c:f>
              <c:numCache>
                <c:formatCode>0.0</c:formatCode>
                <c:ptCount val="5"/>
                <c:pt idx="0">
                  <c:v>74.297480341304095</c:v>
                </c:pt>
                <c:pt idx="1">
                  <c:v>76.349648737898207</c:v>
                </c:pt>
                <c:pt idx="2">
                  <c:v>74.137307981241719</c:v>
                </c:pt>
                <c:pt idx="3">
                  <c:v>79.686930804306527</c:v>
                </c:pt>
                <c:pt idx="4">
                  <c:v>71.793793449992862</c:v>
                </c:pt>
              </c:numCache>
            </c:numRef>
          </c:val>
        </c:ser>
        <c:ser>
          <c:idx val="1"/>
          <c:order val="1"/>
          <c:tx>
            <c:strRef>
              <c:f>'Figure 5'!#REF!</c:f>
              <c:strCache>
                <c:ptCount val="1"/>
                <c:pt idx="0">
                  <c:v>Low 2014</c:v>
                </c:pt>
              </c:strCache>
            </c:strRef>
          </c:tx>
          <c:spPr>
            <a:solidFill>
              <a:srgbClr val="FAA519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'Figure 5'!#REF!</c:f>
              <c:multiLvlStrCache>
                <c:ptCount val="5"/>
                <c:lvl>
                  <c:pt idx="0">
                    <c:v>
Natives with native background</c:v>
                  </c:pt>
                  <c:pt idx="1">
                    <c:v>With at least 
one parent born in 
the EU-28</c:v>
                  </c:pt>
                  <c:pt idx="2">
                    <c:v>With parents 
born in a
non-EU country</c:v>
                  </c:pt>
                  <c:pt idx="3">
                    <c:v>Born in 
another 
EU Member State</c:v>
                  </c:pt>
                  <c:pt idx="4">
                    <c:v>Born in a 
non-EU country</c:v>
                  </c:pt>
                </c:lvl>
                <c:lvl>
                  <c:pt idx="0">
                    <c:v>  </c:v>
                  </c:pt>
                  <c:pt idx="1">
                    <c:v>Second generation migrants</c:v>
                  </c:pt>
                  <c:pt idx="3">
                    <c:v>First generation migrants</c:v>
                  </c:pt>
                </c:lvl>
              </c:multiLvlStrCache>
            </c:multiLvlStrRef>
          </c:cat>
          <c:val>
            <c:numRef>
              <c:f>'Figure 5'!#REF!</c:f>
              <c:numCache>
                <c:formatCode>0.0</c:formatCode>
                <c:ptCount val="5"/>
                <c:pt idx="0">
                  <c:v>73.918470456685696</c:v>
                </c:pt>
                <c:pt idx="1">
                  <c:v>76.472923494423043</c:v>
                </c:pt>
                <c:pt idx="2">
                  <c:v>71.112435205326236</c:v>
                </c:pt>
                <c:pt idx="3">
                  <c:v>79.826685953411044</c:v>
                </c:pt>
                <c:pt idx="4">
                  <c:v>72.146497062857222</c:v>
                </c:pt>
              </c:numCache>
            </c:numRef>
          </c:val>
        </c:ser>
        <c:ser>
          <c:idx val="2"/>
          <c:order val="2"/>
          <c:tx>
            <c:strRef>
              <c:f>'Figure 5'!#REF!</c:f>
              <c:strCache>
                <c:ptCount val="1"/>
                <c:pt idx="0">
                  <c:v>High 2008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'Figure 5'!#REF!</c:f>
              <c:multiLvlStrCache>
                <c:ptCount val="5"/>
                <c:lvl>
                  <c:pt idx="0">
                    <c:v>
Natives with native background</c:v>
                  </c:pt>
                  <c:pt idx="1">
                    <c:v>With at least 
one parent born in 
the EU-28</c:v>
                  </c:pt>
                  <c:pt idx="2">
                    <c:v>With parents 
born in a
non-EU country</c:v>
                  </c:pt>
                  <c:pt idx="3">
                    <c:v>Born in 
another 
EU Member State</c:v>
                  </c:pt>
                  <c:pt idx="4">
                    <c:v>Born in a 
non-EU country</c:v>
                  </c:pt>
                </c:lvl>
                <c:lvl>
                  <c:pt idx="0">
                    <c:v>  </c:v>
                  </c:pt>
                  <c:pt idx="1">
                    <c:v>Second generation migrants</c:v>
                  </c:pt>
                  <c:pt idx="3">
                    <c:v>First generation migrants</c:v>
                  </c:pt>
                </c:lvl>
              </c:multiLvlStrCache>
            </c:multiLvlStrRef>
          </c:cat>
          <c:val>
            <c:numRef>
              <c:f>'Figure 5'!#REF!</c:f>
              <c:numCache>
                <c:formatCode>0.0</c:formatCode>
                <c:ptCount val="5"/>
                <c:pt idx="0">
                  <c:v>93.23853726226632</c:v>
                </c:pt>
                <c:pt idx="1">
                  <c:v>92.473998964632543</c:v>
                </c:pt>
                <c:pt idx="2">
                  <c:v>92.187978558130325</c:v>
                </c:pt>
                <c:pt idx="3">
                  <c:v>88.379411931820457</c:v>
                </c:pt>
                <c:pt idx="4">
                  <c:v>84.144973122568857</c:v>
                </c:pt>
              </c:numCache>
            </c:numRef>
          </c:val>
        </c:ser>
        <c:ser>
          <c:idx val="3"/>
          <c:order val="3"/>
          <c:tx>
            <c:strRef>
              <c:f>'Figure 5'!#REF!</c:f>
              <c:strCache>
                <c:ptCount val="1"/>
                <c:pt idx="0">
                  <c:v>High 2014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'Figure 5'!#REF!</c:f>
              <c:multiLvlStrCache>
                <c:ptCount val="5"/>
                <c:lvl>
                  <c:pt idx="0">
                    <c:v>
Natives with native background</c:v>
                  </c:pt>
                  <c:pt idx="1">
                    <c:v>With at least 
one parent born in 
the EU-28</c:v>
                  </c:pt>
                  <c:pt idx="2">
                    <c:v>With parents 
born in a
non-EU country</c:v>
                  </c:pt>
                  <c:pt idx="3">
                    <c:v>Born in 
another 
EU Member State</c:v>
                  </c:pt>
                  <c:pt idx="4">
                    <c:v>Born in a 
non-EU country</c:v>
                  </c:pt>
                </c:lvl>
                <c:lvl>
                  <c:pt idx="0">
                    <c:v>  </c:v>
                  </c:pt>
                  <c:pt idx="1">
                    <c:v>Second generation migrants</c:v>
                  </c:pt>
                  <c:pt idx="3">
                    <c:v>First generation migrants</c:v>
                  </c:pt>
                </c:lvl>
              </c:multiLvlStrCache>
            </c:multiLvlStrRef>
          </c:cat>
          <c:val>
            <c:numRef>
              <c:f>'Figure 5'!#REF!</c:f>
              <c:numCache>
                <c:formatCode>0.0</c:formatCode>
                <c:ptCount val="5"/>
                <c:pt idx="0">
                  <c:v>92.791413350038567</c:v>
                </c:pt>
                <c:pt idx="1">
                  <c:v>93.442806436599852</c:v>
                </c:pt>
                <c:pt idx="2">
                  <c:v>89.404426471894453</c:v>
                </c:pt>
                <c:pt idx="3">
                  <c:v>89.186571535428541</c:v>
                </c:pt>
                <c:pt idx="4">
                  <c:v>84.237854234127212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overlap val="-27"/>
        <c:axId val="146055936"/>
        <c:axId val="146057472"/>
      </c:barChart>
      <c:catAx>
        <c:axId val="14605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46057472"/>
        <c:crosses val="autoZero"/>
        <c:auto val="1"/>
        <c:lblAlgn val="ctr"/>
        <c:lblOffset val="100"/>
        <c:noMultiLvlLbl val="0"/>
      </c:catAx>
      <c:valAx>
        <c:axId val="1460574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46055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4'!$F$46</c:f>
              <c:strCache>
                <c:ptCount val="1"/>
                <c:pt idx="0">
                  <c:v>2014, low level</c:v>
                </c:pt>
              </c:strCache>
            </c:strRef>
          </c:tx>
          <c:invertIfNegative val="0"/>
          <c:cat>
            <c:multiLvlStrRef>
              <c:f>'Figure 4'!$C$47:$E$56</c:f>
              <c:multiLvlStrCache>
                <c:ptCount val="10"/>
                <c:lvl>
                  <c:pt idx="0">
                    <c:v>low</c:v>
                  </c:pt>
                  <c:pt idx="1">
                    <c:v>high</c:v>
                  </c:pt>
                  <c:pt idx="2">
                    <c:v>low</c:v>
                  </c:pt>
                  <c:pt idx="3">
                    <c:v>high</c:v>
                  </c:pt>
                  <c:pt idx="4">
                    <c:v>low</c:v>
                  </c:pt>
                  <c:pt idx="5">
                    <c:v>high</c:v>
                  </c:pt>
                  <c:pt idx="6">
                    <c:v>low</c:v>
                  </c:pt>
                  <c:pt idx="7">
                    <c:v>high</c:v>
                  </c:pt>
                  <c:pt idx="8">
                    <c:v>low</c:v>
                  </c:pt>
                  <c:pt idx="9">
                    <c:v>high</c:v>
                  </c:pt>
                </c:lvl>
                <c:lvl>
                  <c:pt idx="0">
                    <c:v>Native-born with native background</c:v>
                  </c:pt>
                  <c:pt idx="2">
                    <c:v>EU origins</c:v>
                  </c:pt>
                  <c:pt idx="4">
                    <c:v>Non-EU origins</c:v>
                  </c:pt>
                  <c:pt idx="6">
                    <c:v>EU origins</c:v>
                  </c:pt>
                  <c:pt idx="8">
                    <c:v>Non-EU origins</c:v>
                  </c:pt>
                </c:lvl>
                <c:lvl>
                  <c:pt idx="2">
                    <c:v>Second-generation immigrants</c:v>
                  </c:pt>
                  <c:pt idx="6">
                    <c:v>First-generation immigrants</c:v>
                  </c:pt>
                </c:lvl>
              </c:multiLvlStrCache>
            </c:multiLvlStrRef>
          </c:cat>
          <c:val>
            <c:numRef>
              <c:f>'Figure 4'!$F$47:$F$56</c:f>
              <c:numCache>
                <c:formatCode>General</c:formatCode>
                <c:ptCount val="10"/>
                <c:pt idx="0" formatCode="0.0">
                  <c:v>73.918470456685696</c:v>
                </c:pt>
                <c:pt idx="2" formatCode="0.0">
                  <c:v>76.472923494423043</c:v>
                </c:pt>
                <c:pt idx="4" formatCode="0.0">
                  <c:v>71.112435205326236</c:v>
                </c:pt>
                <c:pt idx="6" formatCode="0.0">
                  <c:v>79.826685953411044</c:v>
                </c:pt>
                <c:pt idx="8" formatCode="0.0">
                  <c:v>72.146497062857222</c:v>
                </c:pt>
              </c:numCache>
            </c:numRef>
          </c:val>
        </c:ser>
        <c:ser>
          <c:idx val="1"/>
          <c:order val="1"/>
          <c:tx>
            <c:strRef>
              <c:f>'Figure 4'!$G$46</c:f>
              <c:strCache>
                <c:ptCount val="1"/>
                <c:pt idx="0">
                  <c:v>2014, high level</c:v>
                </c:pt>
              </c:strCache>
            </c:strRef>
          </c:tx>
          <c:invertIfNegative val="0"/>
          <c:cat>
            <c:multiLvlStrRef>
              <c:f>'Figure 4'!$C$47:$E$56</c:f>
              <c:multiLvlStrCache>
                <c:ptCount val="10"/>
                <c:lvl>
                  <c:pt idx="0">
                    <c:v>low</c:v>
                  </c:pt>
                  <c:pt idx="1">
                    <c:v>high</c:v>
                  </c:pt>
                  <c:pt idx="2">
                    <c:v>low</c:v>
                  </c:pt>
                  <c:pt idx="3">
                    <c:v>high</c:v>
                  </c:pt>
                  <c:pt idx="4">
                    <c:v>low</c:v>
                  </c:pt>
                  <c:pt idx="5">
                    <c:v>high</c:v>
                  </c:pt>
                  <c:pt idx="6">
                    <c:v>low</c:v>
                  </c:pt>
                  <c:pt idx="7">
                    <c:v>high</c:v>
                  </c:pt>
                  <c:pt idx="8">
                    <c:v>low</c:v>
                  </c:pt>
                  <c:pt idx="9">
                    <c:v>high</c:v>
                  </c:pt>
                </c:lvl>
                <c:lvl>
                  <c:pt idx="0">
                    <c:v>Native-born with native background</c:v>
                  </c:pt>
                  <c:pt idx="2">
                    <c:v>EU origins</c:v>
                  </c:pt>
                  <c:pt idx="4">
                    <c:v>Non-EU origins</c:v>
                  </c:pt>
                  <c:pt idx="6">
                    <c:v>EU origins</c:v>
                  </c:pt>
                  <c:pt idx="8">
                    <c:v>Non-EU origins</c:v>
                  </c:pt>
                </c:lvl>
                <c:lvl>
                  <c:pt idx="2">
                    <c:v>Second-generation immigrants</c:v>
                  </c:pt>
                  <c:pt idx="6">
                    <c:v>First-generation immigrants</c:v>
                  </c:pt>
                </c:lvl>
              </c:multiLvlStrCache>
            </c:multiLvlStrRef>
          </c:cat>
          <c:val>
            <c:numRef>
              <c:f>'Figure 4'!$G$47:$G$56</c:f>
              <c:numCache>
                <c:formatCode>0.0</c:formatCode>
                <c:ptCount val="10"/>
                <c:pt idx="1">
                  <c:v>92.791413350038567</c:v>
                </c:pt>
                <c:pt idx="3">
                  <c:v>93.442806436599852</c:v>
                </c:pt>
                <c:pt idx="5">
                  <c:v>89.404426471894453</c:v>
                </c:pt>
                <c:pt idx="7">
                  <c:v>89.186571535428541</c:v>
                </c:pt>
                <c:pt idx="9">
                  <c:v>84.237854234127212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6092416"/>
        <c:axId val="146094336"/>
      </c:barChart>
      <c:lineChart>
        <c:grouping val="standard"/>
        <c:varyColors val="0"/>
        <c:ser>
          <c:idx val="2"/>
          <c:order val="2"/>
          <c:tx>
            <c:strRef>
              <c:f>'Figure 4'!$H$46</c:f>
              <c:strCache>
                <c:ptCount val="1"/>
                <c:pt idx="0">
                  <c:v>2008, low level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20"/>
            <c:spPr>
              <a:solidFill>
                <a:schemeClr val="accent2"/>
              </a:solidFill>
              <a:ln>
                <a:noFill/>
              </a:ln>
            </c:spPr>
          </c:marker>
          <c:cat>
            <c:multiLvlStrRef>
              <c:f>'Figure 4'!$C$47:$E$56</c:f>
              <c:multiLvlStrCache>
                <c:ptCount val="10"/>
                <c:lvl>
                  <c:pt idx="0">
                    <c:v>low</c:v>
                  </c:pt>
                  <c:pt idx="1">
                    <c:v>high</c:v>
                  </c:pt>
                  <c:pt idx="2">
                    <c:v>low</c:v>
                  </c:pt>
                  <c:pt idx="3">
                    <c:v>high</c:v>
                  </c:pt>
                  <c:pt idx="4">
                    <c:v>low</c:v>
                  </c:pt>
                  <c:pt idx="5">
                    <c:v>high</c:v>
                  </c:pt>
                  <c:pt idx="6">
                    <c:v>low</c:v>
                  </c:pt>
                  <c:pt idx="7">
                    <c:v>high</c:v>
                  </c:pt>
                  <c:pt idx="8">
                    <c:v>low</c:v>
                  </c:pt>
                  <c:pt idx="9">
                    <c:v>high</c:v>
                  </c:pt>
                </c:lvl>
                <c:lvl>
                  <c:pt idx="0">
                    <c:v>Native-born with native background</c:v>
                  </c:pt>
                  <c:pt idx="2">
                    <c:v>EU origins</c:v>
                  </c:pt>
                  <c:pt idx="4">
                    <c:v>Non-EU origins</c:v>
                  </c:pt>
                  <c:pt idx="6">
                    <c:v>EU origins</c:v>
                  </c:pt>
                  <c:pt idx="8">
                    <c:v>Non-EU origins</c:v>
                  </c:pt>
                </c:lvl>
                <c:lvl>
                  <c:pt idx="2">
                    <c:v>Second-generation immigrants</c:v>
                  </c:pt>
                  <c:pt idx="6">
                    <c:v>First-generation immigrants</c:v>
                  </c:pt>
                </c:lvl>
              </c:multiLvlStrCache>
            </c:multiLvlStrRef>
          </c:cat>
          <c:val>
            <c:numRef>
              <c:f>'Figure 4'!$H$47:$H$56</c:f>
              <c:numCache>
                <c:formatCode>General</c:formatCode>
                <c:ptCount val="10"/>
                <c:pt idx="0" formatCode="0.0">
                  <c:v>74.297480341304095</c:v>
                </c:pt>
                <c:pt idx="2" formatCode="0.0">
                  <c:v>76.349648737898207</c:v>
                </c:pt>
                <c:pt idx="4" formatCode="0.0">
                  <c:v>74.137307981241719</c:v>
                </c:pt>
                <c:pt idx="6" formatCode="0.0">
                  <c:v>79.686930804306527</c:v>
                </c:pt>
                <c:pt idx="8" formatCode="0.0">
                  <c:v>71.793793449992862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4'!$I$46</c:f>
              <c:strCache>
                <c:ptCount val="1"/>
                <c:pt idx="0">
                  <c:v>2008, high level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20"/>
            <c:spPr>
              <a:solidFill>
                <a:schemeClr val="accent1"/>
              </a:solidFill>
              <a:ln>
                <a:noFill/>
              </a:ln>
            </c:spPr>
          </c:marker>
          <c:cat>
            <c:multiLvlStrRef>
              <c:f>'Figure 4'!$C$47:$E$56</c:f>
              <c:multiLvlStrCache>
                <c:ptCount val="10"/>
                <c:lvl>
                  <c:pt idx="0">
                    <c:v>low</c:v>
                  </c:pt>
                  <c:pt idx="1">
                    <c:v>high</c:v>
                  </c:pt>
                  <c:pt idx="2">
                    <c:v>low</c:v>
                  </c:pt>
                  <c:pt idx="3">
                    <c:v>high</c:v>
                  </c:pt>
                  <c:pt idx="4">
                    <c:v>low</c:v>
                  </c:pt>
                  <c:pt idx="5">
                    <c:v>high</c:v>
                  </c:pt>
                  <c:pt idx="6">
                    <c:v>low</c:v>
                  </c:pt>
                  <c:pt idx="7">
                    <c:v>high</c:v>
                  </c:pt>
                  <c:pt idx="8">
                    <c:v>low</c:v>
                  </c:pt>
                  <c:pt idx="9">
                    <c:v>high</c:v>
                  </c:pt>
                </c:lvl>
                <c:lvl>
                  <c:pt idx="0">
                    <c:v>Native-born with native background</c:v>
                  </c:pt>
                  <c:pt idx="2">
                    <c:v>EU origins</c:v>
                  </c:pt>
                  <c:pt idx="4">
                    <c:v>Non-EU origins</c:v>
                  </c:pt>
                  <c:pt idx="6">
                    <c:v>EU origins</c:v>
                  </c:pt>
                  <c:pt idx="8">
                    <c:v>Non-EU origins</c:v>
                  </c:pt>
                </c:lvl>
                <c:lvl>
                  <c:pt idx="2">
                    <c:v>Second-generation immigrants</c:v>
                  </c:pt>
                  <c:pt idx="6">
                    <c:v>First-generation immigrants</c:v>
                  </c:pt>
                </c:lvl>
              </c:multiLvlStrCache>
            </c:multiLvlStrRef>
          </c:cat>
          <c:val>
            <c:numRef>
              <c:f>'Figure 4'!$I$47:$I$56</c:f>
              <c:numCache>
                <c:formatCode>0.0</c:formatCode>
                <c:ptCount val="10"/>
                <c:pt idx="1">
                  <c:v>93.23853726226632</c:v>
                </c:pt>
                <c:pt idx="3">
                  <c:v>92.473998964632543</c:v>
                </c:pt>
                <c:pt idx="5">
                  <c:v>92.187978558130325</c:v>
                </c:pt>
                <c:pt idx="7">
                  <c:v>88.379411931820457</c:v>
                </c:pt>
                <c:pt idx="9">
                  <c:v>84.144973122568857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092416"/>
        <c:axId val="146094336"/>
      </c:lineChart>
      <c:catAx>
        <c:axId val="1460924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46094336"/>
        <c:crosses val="autoZero"/>
        <c:auto val="1"/>
        <c:lblAlgn val="ctr"/>
        <c:lblOffset val="100"/>
        <c:noMultiLvlLbl val="0"/>
      </c:catAx>
      <c:valAx>
        <c:axId val="14609433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1460924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293005249343832"/>
          <c:y val="0.93334902543772713"/>
          <c:w val="0.65413976377952754"/>
          <c:h val="5.965835260433873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643044619422576E-2"/>
          <c:y val="3.0024501706860478E-2"/>
          <c:w val="0.94869028871391081"/>
          <c:h val="0.6993632309217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5'!$B$43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'Figure 5'!$C$41:$G$42</c:f>
              <c:multiLvlStrCache>
                <c:ptCount val="5"/>
                <c:lvl>
                  <c:pt idx="0">
                    <c:v>Nativeborn with native background</c:v>
                  </c:pt>
                  <c:pt idx="1">
                    <c:v>EU origins</c:v>
                  </c:pt>
                  <c:pt idx="2">
                    <c:v>Non-EU origins</c:v>
                  </c:pt>
                  <c:pt idx="3">
                    <c:v>EU origins</c:v>
                  </c:pt>
                  <c:pt idx="4">
                    <c:v>Non-EU origins</c:v>
                  </c:pt>
                </c:lvl>
                <c:lvl>
                  <c:pt idx="1">
                    <c:v>Second-generation immigrants</c:v>
                  </c:pt>
                  <c:pt idx="3">
                    <c:v>First-generation immigrants</c:v>
                  </c:pt>
                </c:lvl>
              </c:multiLvlStrCache>
            </c:multiLvlStrRef>
          </c:cat>
          <c:val>
            <c:numRef>
              <c:f>'Figure 5'!$C$43:$G$43</c:f>
              <c:numCache>
                <c:formatCode>0.0</c:formatCode>
                <c:ptCount val="5"/>
                <c:pt idx="0">
                  <c:v>80.821063162810447</c:v>
                </c:pt>
                <c:pt idx="1">
                  <c:v>81.602689196611863</c:v>
                </c:pt>
                <c:pt idx="2">
                  <c:v>77.706630226483782</c:v>
                </c:pt>
                <c:pt idx="3">
                  <c:v>77.812539430007703</c:v>
                </c:pt>
                <c:pt idx="4">
                  <c:v>70.242805338317169</c:v>
                </c:pt>
              </c:numCache>
            </c:numRef>
          </c:val>
        </c:ser>
        <c:ser>
          <c:idx val="1"/>
          <c:order val="1"/>
          <c:tx>
            <c:strRef>
              <c:f>'Figure 5'!$B$44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'Figure 5'!$C$41:$G$42</c:f>
              <c:multiLvlStrCache>
                <c:ptCount val="5"/>
                <c:lvl>
                  <c:pt idx="0">
                    <c:v>Nativeborn with native background</c:v>
                  </c:pt>
                  <c:pt idx="1">
                    <c:v>EU origins</c:v>
                  </c:pt>
                  <c:pt idx="2">
                    <c:v>Non-EU origins</c:v>
                  </c:pt>
                  <c:pt idx="3">
                    <c:v>EU origins</c:v>
                  </c:pt>
                  <c:pt idx="4">
                    <c:v>Non-EU origins</c:v>
                  </c:pt>
                </c:lvl>
                <c:lvl>
                  <c:pt idx="1">
                    <c:v>Second-generation immigrants</c:v>
                  </c:pt>
                  <c:pt idx="3">
                    <c:v>First-generation immigrants</c:v>
                  </c:pt>
                </c:lvl>
              </c:multiLvlStrCache>
            </c:multiLvlStrRef>
          </c:cat>
          <c:val>
            <c:numRef>
              <c:f>'Figure 5'!$C$44:$G$44</c:f>
              <c:numCache>
                <c:formatCode>0.0</c:formatCode>
                <c:ptCount val="5"/>
                <c:pt idx="0">
                  <c:v>78.615890931823856</c:v>
                </c:pt>
                <c:pt idx="1">
                  <c:v>81.096239601095448</c:v>
                </c:pt>
                <c:pt idx="2">
                  <c:v>74.041831316725975</c:v>
                </c:pt>
                <c:pt idx="3">
                  <c:v>77.089942544235086</c:v>
                </c:pt>
                <c:pt idx="4">
                  <c:v>65.493618004159501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48978304"/>
        <c:axId val="149016960"/>
      </c:barChart>
      <c:catAx>
        <c:axId val="14897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49016960"/>
        <c:crosses val="autoZero"/>
        <c:auto val="1"/>
        <c:lblAlgn val="ctr"/>
        <c:lblOffset val="100"/>
        <c:noMultiLvlLbl val="0"/>
      </c:catAx>
      <c:valAx>
        <c:axId val="14901696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48978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540498687664042"/>
          <c:y val="0.92984166651063882"/>
          <c:w val="0.12918989501312336"/>
          <c:h val="5.966774858280733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vert="horz"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302419566472471E-2"/>
          <c:y val="2.3031879748926329E-2"/>
          <c:w val="0.93869994226630982"/>
          <c:h val="0.655792895478530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6'!$E$46</c:f>
              <c:strCache>
                <c:ptCount val="1"/>
                <c:pt idx="0">
                  <c:v>2014, Men</c:v>
                </c:pt>
              </c:strCache>
            </c:strRef>
          </c:tx>
          <c:invertIfNegative val="0"/>
          <c:cat>
            <c:multiLvlStrRef>
              <c:f>'Figure 6'!$B$47:$D$56</c:f>
              <c:multiLvlStrCache>
                <c:ptCount val="10"/>
                <c:lvl>
                  <c:pt idx="0">
                    <c:v>Men</c:v>
                  </c:pt>
                  <c:pt idx="1">
                    <c:v>Women</c:v>
                  </c:pt>
                  <c:pt idx="2">
                    <c:v>Men</c:v>
                  </c:pt>
                  <c:pt idx="3">
                    <c:v>Women</c:v>
                  </c:pt>
                  <c:pt idx="4">
                    <c:v>Men</c:v>
                  </c:pt>
                  <c:pt idx="5">
                    <c:v>Women</c:v>
                  </c:pt>
                  <c:pt idx="6">
                    <c:v>Men</c:v>
                  </c:pt>
                  <c:pt idx="7">
                    <c:v>Women</c:v>
                  </c:pt>
                  <c:pt idx="8">
                    <c:v>Men</c:v>
                  </c:pt>
                  <c:pt idx="9">
                    <c:v>Women</c:v>
                  </c:pt>
                </c:lvl>
                <c:lvl>
                  <c:pt idx="0">
                    <c:v>Native-born with native background</c:v>
                  </c:pt>
                  <c:pt idx="2">
                    <c:v>EU origins</c:v>
                  </c:pt>
                  <c:pt idx="4">
                    <c:v>Non-EU origins</c:v>
                  </c:pt>
                  <c:pt idx="6">
                    <c:v>EU origins</c:v>
                  </c:pt>
                  <c:pt idx="8">
                    <c:v>Non-EU origins</c:v>
                  </c:pt>
                </c:lvl>
                <c:lvl>
                  <c:pt idx="2">
                    <c:v>Second-generation immigrants</c:v>
                  </c:pt>
                  <c:pt idx="6">
                    <c:v>First-generation immigrants</c:v>
                  </c:pt>
                </c:lvl>
              </c:multiLvlStrCache>
            </c:multiLvlStrRef>
          </c:cat>
          <c:val>
            <c:numRef>
              <c:f>'Figure 6'!$E$47:$E$56</c:f>
              <c:numCache>
                <c:formatCode>0.0</c:formatCode>
                <c:ptCount val="10"/>
                <c:pt idx="0" formatCode="General">
                  <c:v>83.930061448286438</c:v>
                </c:pt>
                <c:pt idx="2" formatCode="General">
                  <c:v>83.768686160523359</c:v>
                </c:pt>
                <c:pt idx="4" formatCode="General">
                  <c:v>77.796794587393379</c:v>
                </c:pt>
                <c:pt idx="6" formatCode="General">
                  <c:v>84.165032626262644</c:v>
                </c:pt>
                <c:pt idx="8" formatCode="General">
                  <c:v>75.06966648952654</c:v>
                </c:pt>
              </c:numCache>
            </c:numRef>
          </c:val>
        </c:ser>
        <c:ser>
          <c:idx val="1"/>
          <c:order val="1"/>
          <c:tx>
            <c:strRef>
              <c:f>'Figure 6'!$F$46</c:f>
              <c:strCache>
                <c:ptCount val="1"/>
                <c:pt idx="0">
                  <c:v>2014, Women</c:v>
                </c:pt>
              </c:strCache>
            </c:strRef>
          </c:tx>
          <c:invertIfNegative val="0"/>
          <c:cat>
            <c:multiLvlStrRef>
              <c:f>'Figure 6'!$B$47:$D$56</c:f>
              <c:multiLvlStrCache>
                <c:ptCount val="10"/>
                <c:lvl>
                  <c:pt idx="0">
                    <c:v>Men</c:v>
                  </c:pt>
                  <c:pt idx="1">
                    <c:v>Women</c:v>
                  </c:pt>
                  <c:pt idx="2">
                    <c:v>Men</c:v>
                  </c:pt>
                  <c:pt idx="3">
                    <c:v>Women</c:v>
                  </c:pt>
                  <c:pt idx="4">
                    <c:v>Men</c:v>
                  </c:pt>
                  <c:pt idx="5">
                    <c:v>Women</c:v>
                  </c:pt>
                  <c:pt idx="6">
                    <c:v>Men</c:v>
                  </c:pt>
                  <c:pt idx="7">
                    <c:v>Women</c:v>
                  </c:pt>
                  <c:pt idx="8">
                    <c:v>Men</c:v>
                  </c:pt>
                  <c:pt idx="9">
                    <c:v>Women</c:v>
                  </c:pt>
                </c:lvl>
                <c:lvl>
                  <c:pt idx="0">
                    <c:v>Native-born with native background</c:v>
                  </c:pt>
                  <c:pt idx="2">
                    <c:v>EU origins</c:v>
                  </c:pt>
                  <c:pt idx="4">
                    <c:v>Non-EU origins</c:v>
                  </c:pt>
                  <c:pt idx="6">
                    <c:v>EU origins</c:v>
                  </c:pt>
                  <c:pt idx="8">
                    <c:v>Non-EU origins</c:v>
                  </c:pt>
                </c:lvl>
                <c:lvl>
                  <c:pt idx="2">
                    <c:v>Second-generation immigrants</c:v>
                  </c:pt>
                  <c:pt idx="6">
                    <c:v>First-generation immigrants</c:v>
                  </c:pt>
                </c:lvl>
              </c:multiLvlStrCache>
            </c:multiLvlStrRef>
          </c:cat>
          <c:val>
            <c:numRef>
              <c:f>'Figure 6'!$F$47:$F$56</c:f>
              <c:numCache>
                <c:formatCode>General</c:formatCode>
                <c:ptCount val="10"/>
                <c:pt idx="1">
                  <c:v>73.257755519763023</c:v>
                </c:pt>
                <c:pt idx="3">
                  <c:v>77.779845510121277</c:v>
                </c:pt>
                <c:pt idx="5">
                  <c:v>69.848284574137153</c:v>
                </c:pt>
                <c:pt idx="7">
                  <c:v>71.053617270964438</c:v>
                </c:pt>
                <c:pt idx="9">
                  <c:v>54.544115815465034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9117952"/>
        <c:axId val="149124224"/>
      </c:barChart>
      <c:lineChart>
        <c:grouping val="standard"/>
        <c:varyColors val="0"/>
        <c:ser>
          <c:idx val="2"/>
          <c:order val="2"/>
          <c:tx>
            <c:strRef>
              <c:f>'Figure 6'!$G$46</c:f>
              <c:strCache>
                <c:ptCount val="1"/>
                <c:pt idx="0">
                  <c:v>2008, Men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20"/>
            <c:spPr>
              <a:solidFill>
                <a:schemeClr val="accent2"/>
              </a:solidFill>
              <a:ln>
                <a:noFill/>
              </a:ln>
            </c:spPr>
          </c:marker>
          <c:cat>
            <c:multiLvlStrRef>
              <c:f>'Figure 6'!$B$47:$D$56</c:f>
              <c:multiLvlStrCache>
                <c:ptCount val="10"/>
                <c:lvl>
                  <c:pt idx="0">
                    <c:v>Men</c:v>
                  </c:pt>
                  <c:pt idx="1">
                    <c:v>Women</c:v>
                  </c:pt>
                  <c:pt idx="2">
                    <c:v>Men</c:v>
                  </c:pt>
                  <c:pt idx="3">
                    <c:v>Women</c:v>
                  </c:pt>
                  <c:pt idx="4">
                    <c:v>Men</c:v>
                  </c:pt>
                  <c:pt idx="5">
                    <c:v>Women</c:v>
                  </c:pt>
                  <c:pt idx="6">
                    <c:v>Men</c:v>
                  </c:pt>
                  <c:pt idx="7">
                    <c:v>Women</c:v>
                  </c:pt>
                  <c:pt idx="8">
                    <c:v>Men</c:v>
                  </c:pt>
                  <c:pt idx="9">
                    <c:v>Women</c:v>
                  </c:pt>
                </c:lvl>
                <c:lvl>
                  <c:pt idx="0">
                    <c:v>Native-born with native background</c:v>
                  </c:pt>
                  <c:pt idx="2">
                    <c:v>EU origins</c:v>
                  </c:pt>
                  <c:pt idx="4">
                    <c:v>Non-EU origins</c:v>
                  </c:pt>
                  <c:pt idx="6">
                    <c:v>EU origins</c:v>
                  </c:pt>
                  <c:pt idx="8">
                    <c:v>Non-EU origins</c:v>
                  </c:pt>
                </c:lvl>
                <c:lvl>
                  <c:pt idx="2">
                    <c:v>Second-generation immigrants</c:v>
                  </c:pt>
                  <c:pt idx="6">
                    <c:v>First-generation immigrants</c:v>
                  </c:pt>
                </c:lvl>
              </c:multiLvlStrCache>
            </c:multiLvlStrRef>
          </c:cat>
          <c:val>
            <c:numRef>
              <c:f>'Figure 6'!$G$47:$G$56</c:f>
              <c:numCache>
                <c:formatCode>0.0</c:formatCode>
                <c:ptCount val="10"/>
                <c:pt idx="0" formatCode="General">
                  <c:v>87.954006352225676</c:v>
                </c:pt>
                <c:pt idx="2">
                  <c:v>86.434928311690228</c:v>
                </c:pt>
                <c:pt idx="4">
                  <c:v>84.375774150759412</c:v>
                </c:pt>
                <c:pt idx="6">
                  <c:v>87.490136603076735</c:v>
                </c:pt>
                <c:pt idx="8">
                  <c:v>81.681805694195248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6'!$H$46</c:f>
              <c:strCache>
                <c:ptCount val="1"/>
                <c:pt idx="0">
                  <c:v>2008, Women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20"/>
            <c:spPr>
              <a:solidFill>
                <a:schemeClr val="accent1"/>
              </a:solidFill>
              <a:ln>
                <a:noFill/>
              </a:ln>
            </c:spPr>
          </c:marker>
          <c:cat>
            <c:multiLvlStrRef>
              <c:f>'Figure 6'!$B$47:$D$56</c:f>
              <c:multiLvlStrCache>
                <c:ptCount val="10"/>
                <c:lvl>
                  <c:pt idx="0">
                    <c:v>Men</c:v>
                  </c:pt>
                  <c:pt idx="1">
                    <c:v>Women</c:v>
                  </c:pt>
                  <c:pt idx="2">
                    <c:v>Men</c:v>
                  </c:pt>
                  <c:pt idx="3">
                    <c:v>Women</c:v>
                  </c:pt>
                  <c:pt idx="4">
                    <c:v>Men</c:v>
                  </c:pt>
                  <c:pt idx="5">
                    <c:v>Women</c:v>
                  </c:pt>
                  <c:pt idx="6">
                    <c:v>Men</c:v>
                  </c:pt>
                  <c:pt idx="7">
                    <c:v>Women</c:v>
                  </c:pt>
                  <c:pt idx="8">
                    <c:v>Men</c:v>
                  </c:pt>
                  <c:pt idx="9">
                    <c:v>Women</c:v>
                  </c:pt>
                </c:lvl>
                <c:lvl>
                  <c:pt idx="0">
                    <c:v>Native-born with native background</c:v>
                  </c:pt>
                  <c:pt idx="2">
                    <c:v>EU origins</c:v>
                  </c:pt>
                  <c:pt idx="4">
                    <c:v>Non-EU origins</c:v>
                  </c:pt>
                  <c:pt idx="6">
                    <c:v>EU origins</c:v>
                  </c:pt>
                  <c:pt idx="8">
                    <c:v>Non-EU origins</c:v>
                  </c:pt>
                </c:lvl>
                <c:lvl>
                  <c:pt idx="2">
                    <c:v>Second-generation immigrants</c:v>
                  </c:pt>
                  <c:pt idx="6">
                    <c:v>First-generation immigrants</c:v>
                  </c:pt>
                </c:lvl>
              </c:multiLvlStrCache>
            </c:multiLvlStrRef>
          </c:cat>
          <c:val>
            <c:numRef>
              <c:f>'Figure 6'!$H$47:$H$56</c:f>
              <c:numCache>
                <c:formatCode>General</c:formatCode>
                <c:ptCount val="10"/>
                <c:pt idx="1">
                  <c:v>73.645946524697123</c:v>
                </c:pt>
                <c:pt idx="3">
                  <c:v>76.857606638307203</c:v>
                </c:pt>
                <c:pt idx="5">
                  <c:v>71.166824206309016</c:v>
                </c:pt>
                <c:pt idx="7">
                  <c:v>69.127397768415562</c:v>
                </c:pt>
                <c:pt idx="9">
                  <c:v>59.286598161943296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117952"/>
        <c:axId val="149124224"/>
      </c:lineChart>
      <c:catAx>
        <c:axId val="149117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49124224"/>
        <c:crosses val="autoZero"/>
        <c:auto val="1"/>
        <c:lblAlgn val="ctr"/>
        <c:lblOffset val="100"/>
        <c:noMultiLvlLbl val="0"/>
      </c:catAx>
      <c:valAx>
        <c:axId val="14912422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1491179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363501312335958"/>
          <c:y val="0.92984166651063882"/>
          <c:w val="0.52729973753280834"/>
          <c:h val="5.9667748582807337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968241469816271E-2"/>
          <c:y val="2.0977865873802445E-2"/>
          <c:w val="0.94369973753280845"/>
          <c:h val="0.6522910776611667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7'!$E$47</c:f>
              <c:strCache>
                <c:ptCount val="1"/>
                <c:pt idx="0">
                  <c:v>2014, low level</c:v>
                </c:pt>
              </c:strCache>
            </c:strRef>
          </c:tx>
          <c:spPr>
            <a:ln w="19050">
              <a:noFill/>
            </a:ln>
          </c:spPr>
          <c:invertIfNegative val="0"/>
          <c:cat>
            <c:multiLvlStrRef>
              <c:f>'Figure 7'!$B$48:$D$57</c:f>
              <c:multiLvlStrCache>
                <c:ptCount val="10"/>
                <c:lvl>
                  <c:pt idx="0">
                    <c:v>low</c:v>
                  </c:pt>
                  <c:pt idx="1">
                    <c:v>high</c:v>
                  </c:pt>
                  <c:pt idx="2">
                    <c:v>low</c:v>
                  </c:pt>
                  <c:pt idx="3">
                    <c:v>high</c:v>
                  </c:pt>
                  <c:pt idx="4">
                    <c:v>low</c:v>
                  </c:pt>
                  <c:pt idx="5">
                    <c:v>high</c:v>
                  </c:pt>
                  <c:pt idx="6">
                    <c:v>low</c:v>
                  </c:pt>
                  <c:pt idx="7">
                    <c:v>high</c:v>
                  </c:pt>
                  <c:pt idx="8">
                    <c:v>low</c:v>
                  </c:pt>
                  <c:pt idx="9">
                    <c:v>high</c:v>
                  </c:pt>
                </c:lvl>
                <c:lvl>
                  <c:pt idx="0">
                    <c:v>Native-born with native background</c:v>
                  </c:pt>
                  <c:pt idx="2">
                    <c:v>EU origins</c:v>
                  </c:pt>
                  <c:pt idx="4">
                    <c:v>Non-EU origins</c:v>
                  </c:pt>
                  <c:pt idx="6">
                    <c:v>EU origins</c:v>
                  </c:pt>
                  <c:pt idx="8">
                    <c:v>Non-EU origins</c:v>
                  </c:pt>
                </c:lvl>
                <c:lvl>
                  <c:pt idx="2">
                    <c:v>Second-generation immigrants</c:v>
                  </c:pt>
                  <c:pt idx="6">
                    <c:v>First-generation immigrants</c:v>
                  </c:pt>
                </c:lvl>
              </c:multiLvlStrCache>
            </c:multiLvlStrRef>
          </c:cat>
          <c:val>
            <c:numRef>
              <c:f>'Figure 7'!$E$48:$E$57</c:f>
              <c:numCache>
                <c:formatCode>General</c:formatCode>
                <c:ptCount val="10"/>
                <c:pt idx="0" formatCode="0.0">
                  <c:v>60.132022783808971</c:v>
                </c:pt>
                <c:pt idx="2" formatCode="0.0">
                  <c:v>68.17</c:v>
                </c:pt>
                <c:pt idx="4" formatCode="0.0">
                  <c:v>55.502203718896773</c:v>
                </c:pt>
                <c:pt idx="6" formatCode="0.0">
                  <c:v>65.47974731640906</c:v>
                </c:pt>
                <c:pt idx="8" formatCode="0.0">
                  <c:v>54.633012312303542</c:v>
                </c:pt>
              </c:numCache>
            </c:numRef>
          </c:val>
        </c:ser>
        <c:ser>
          <c:idx val="1"/>
          <c:order val="1"/>
          <c:tx>
            <c:strRef>
              <c:f>'Figure 7'!$F$47</c:f>
              <c:strCache>
                <c:ptCount val="1"/>
                <c:pt idx="0">
                  <c:v>2014, high level</c:v>
                </c:pt>
              </c:strCache>
            </c:strRef>
          </c:tx>
          <c:spPr>
            <a:ln w="19050">
              <a:noFill/>
            </a:ln>
          </c:spPr>
          <c:invertIfNegative val="0"/>
          <c:cat>
            <c:multiLvlStrRef>
              <c:f>'Figure 7'!$B$48:$D$57</c:f>
              <c:multiLvlStrCache>
                <c:ptCount val="10"/>
                <c:lvl>
                  <c:pt idx="0">
                    <c:v>low</c:v>
                  </c:pt>
                  <c:pt idx="1">
                    <c:v>high</c:v>
                  </c:pt>
                  <c:pt idx="2">
                    <c:v>low</c:v>
                  </c:pt>
                  <c:pt idx="3">
                    <c:v>high</c:v>
                  </c:pt>
                  <c:pt idx="4">
                    <c:v>low</c:v>
                  </c:pt>
                  <c:pt idx="5">
                    <c:v>high</c:v>
                  </c:pt>
                  <c:pt idx="6">
                    <c:v>low</c:v>
                  </c:pt>
                  <c:pt idx="7">
                    <c:v>high</c:v>
                  </c:pt>
                  <c:pt idx="8">
                    <c:v>low</c:v>
                  </c:pt>
                  <c:pt idx="9">
                    <c:v>high</c:v>
                  </c:pt>
                </c:lvl>
                <c:lvl>
                  <c:pt idx="0">
                    <c:v>Native-born with native background</c:v>
                  </c:pt>
                  <c:pt idx="2">
                    <c:v>EU origins</c:v>
                  </c:pt>
                  <c:pt idx="4">
                    <c:v>Non-EU origins</c:v>
                  </c:pt>
                  <c:pt idx="6">
                    <c:v>EU origins</c:v>
                  </c:pt>
                  <c:pt idx="8">
                    <c:v>Non-EU origins</c:v>
                  </c:pt>
                </c:lvl>
                <c:lvl>
                  <c:pt idx="2">
                    <c:v>Second-generation immigrants</c:v>
                  </c:pt>
                  <c:pt idx="6">
                    <c:v>First-generation immigrants</c:v>
                  </c:pt>
                </c:lvl>
              </c:multiLvlStrCache>
            </c:multiLvlStrRef>
          </c:cat>
          <c:val>
            <c:numRef>
              <c:f>'Figure 7'!$F$48:$F$57</c:f>
              <c:numCache>
                <c:formatCode>0.0</c:formatCode>
                <c:ptCount val="10"/>
                <c:pt idx="1">
                  <c:v>87.053777322325615</c:v>
                </c:pt>
                <c:pt idx="3">
                  <c:v>89.38000000000001</c:v>
                </c:pt>
                <c:pt idx="5">
                  <c:v>83.991764359381264</c:v>
                </c:pt>
                <c:pt idx="7">
                  <c:v>82.407805420408991</c:v>
                </c:pt>
                <c:pt idx="9">
                  <c:v>74.336866225061584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9233664"/>
        <c:axId val="149235584"/>
      </c:barChart>
      <c:lineChart>
        <c:grouping val="standard"/>
        <c:varyColors val="0"/>
        <c:ser>
          <c:idx val="2"/>
          <c:order val="2"/>
          <c:tx>
            <c:strRef>
              <c:f>'Figure 7'!$G$47</c:f>
              <c:strCache>
                <c:ptCount val="1"/>
                <c:pt idx="0">
                  <c:v>2008 ,low level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20"/>
            <c:spPr>
              <a:solidFill>
                <a:schemeClr val="accent2"/>
              </a:solidFill>
              <a:ln>
                <a:noFill/>
              </a:ln>
            </c:spPr>
          </c:marker>
          <c:cat>
            <c:multiLvlStrRef>
              <c:f>'Figure 7'!$B$48:$D$57</c:f>
              <c:multiLvlStrCache>
                <c:ptCount val="10"/>
                <c:lvl>
                  <c:pt idx="0">
                    <c:v>low</c:v>
                  </c:pt>
                  <c:pt idx="1">
                    <c:v>high</c:v>
                  </c:pt>
                  <c:pt idx="2">
                    <c:v>low</c:v>
                  </c:pt>
                  <c:pt idx="3">
                    <c:v>high</c:v>
                  </c:pt>
                  <c:pt idx="4">
                    <c:v>low</c:v>
                  </c:pt>
                  <c:pt idx="5">
                    <c:v>high</c:v>
                  </c:pt>
                  <c:pt idx="6">
                    <c:v>low</c:v>
                  </c:pt>
                  <c:pt idx="7">
                    <c:v>high</c:v>
                  </c:pt>
                  <c:pt idx="8">
                    <c:v>low</c:v>
                  </c:pt>
                  <c:pt idx="9">
                    <c:v>high</c:v>
                  </c:pt>
                </c:lvl>
                <c:lvl>
                  <c:pt idx="0">
                    <c:v>Native-born with native background</c:v>
                  </c:pt>
                  <c:pt idx="2">
                    <c:v>EU origins</c:v>
                  </c:pt>
                  <c:pt idx="4">
                    <c:v>Non-EU origins</c:v>
                  </c:pt>
                  <c:pt idx="6">
                    <c:v>EU origins</c:v>
                  </c:pt>
                  <c:pt idx="8">
                    <c:v>Non-EU origins</c:v>
                  </c:pt>
                </c:lvl>
                <c:lvl>
                  <c:pt idx="2">
                    <c:v>Second-generation immigrants</c:v>
                  </c:pt>
                  <c:pt idx="6">
                    <c:v>First-generation immigrants</c:v>
                  </c:pt>
                </c:lvl>
              </c:multiLvlStrCache>
            </c:multiLvlStrRef>
          </c:cat>
          <c:val>
            <c:numRef>
              <c:f>'Figure 7'!$G$48:$G$57</c:f>
              <c:numCache>
                <c:formatCode>General</c:formatCode>
                <c:ptCount val="10"/>
                <c:pt idx="0" formatCode="0.0">
                  <c:v>67.212394862145217</c:v>
                </c:pt>
                <c:pt idx="2" formatCode="0.0">
                  <c:v>63.470000000000006</c:v>
                </c:pt>
                <c:pt idx="4" formatCode="0.0">
                  <c:v>62.77336612778803</c:v>
                </c:pt>
                <c:pt idx="6" formatCode="0.0">
                  <c:v>71.075169913452598</c:v>
                </c:pt>
                <c:pt idx="8" formatCode="0.0">
                  <c:v>62.026614045249552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7'!$H$47</c:f>
              <c:strCache>
                <c:ptCount val="1"/>
                <c:pt idx="0">
                  <c:v>2008, high level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20"/>
            <c:spPr>
              <a:solidFill>
                <a:schemeClr val="accent1"/>
              </a:solidFill>
              <a:ln>
                <a:noFill/>
              </a:ln>
            </c:spPr>
          </c:marker>
          <c:cat>
            <c:multiLvlStrRef>
              <c:f>'Figure 7'!$B$48:$D$57</c:f>
              <c:multiLvlStrCache>
                <c:ptCount val="10"/>
                <c:lvl>
                  <c:pt idx="0">
                    <c:v>low</c:v>
                  </c:pt>
                  <c:pt idx="1">
                    <c:v>high</c:v>
                  </c:pt>
                  <c:pt idx="2">
                    <c:v>low</c:v>
                  </c:pt>
                  <c:pt idx="3">
                    <c:v>high</c:v>
                  </c:pt>
                  <c:pt idx="4">
                    <c:v>low</c:v>
                  </c:pt>
                  <c:pt idx="5">
                    <c:v>high</c:v>
                  </c:pt>
                  <c:pt idx="6">
                    <c:v>low</c:v>
                  </c:pt>
                  <c:pt idx="7">
                    <c:v>high</c:v>
                  </c:pt>
                  <c:pt idx="8">
                    <c:v>low</c:v>
                  </c:pt>
                  <c:pt idx="9">
                    <c:v>high</c:v>
                  </c:pt>
                </c:lvl>
                <c:lvl>
                  <c:pt idx="0">
                    <c:v>Native-born with native background</c:v>
                  </c:pt>
                  <c:pt idx="2">
                    <c:v>EU origins</c:v>
                  </c:pt>
                  <c:pt idx="4">
                    <c:v>Non-EU origins</c:v>
                  </c:pt>
                  <c:pt idx="6">
                    <c:v>EU origins</c:v>
                  </c:pt>
                  <c:pt idx="8">
                    <c:v>Non-EU origins</c:v>
                  </c:pt>
                </c:lvl>
                <c:lvl>
                  <c:pt idx="2">
                    <c:v>Second-generation immigrants</c:v>
                  </c:pt>
                  <c:pt idx="6">
                    <c:v>First-generation immigrants</c:v>
                  </c:pt>
                </c:lvl>
              </c:multiLvlStrCache>
            </c:multiLvlStrRef>
          </c:cat>
          <c:val>
            <c:numRef>
              <c:f>'Figure 7'!$H$48:$H$57</c:f>
              <c:numCache>
                <c:formatCode>0.0</c:formatCode>
                <c:ptCount val="10"/>
                <c:pt idx="1">
                  <c:v>90.438045431125559</c:v>
                </c:pt>
                <c:pt idx="3">
                  <c:v>89.88000000000001</c:v>
                </c:pt>
                <c:pt idx="5">
                  <c:v>88.167382903367425</c:v>
                </c:pt>
                <c:pt idx="7">
                  <c:v>83.862750799249838</c:v>
                </c:pt>
                <c:pt idx="9">
                  <c:v>77.823369825442711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233664"/>
        <c:axId val="149235584"/>
      </c:lineChart>
      <c:catAx>
        <c:axId val="149233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49235584"/>
        <c:crosses val="autoZero"/>
        <c:auto val="1"/>
        <c:lblAlgn val="ctr"/>
        <c:lblOffset val="100"/>
        <c:noMultiLvlLbl val="0"/>
      </c:catAx>
      <c:valAx>
        <c:axId val="14923558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149233664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17626338582677165"/>
          <c:y val="0.9368353897816748"/>
          <c:w val="0.65413976377952754"/>
          <c:h val="5.9667748582807337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643044619422576E-2"/>
          <c:y val="3.0024501706860478E-2"/>
          <c:w val="0.94202435312024357"/>
          <c:h val="0.716845336416694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8'!$C$48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multiLvlStrRef>
              <c:f>'Figure 8'!$D$46:$I$47</c:f>
              <c:multiLvlStrCache>
                <c:ptCount val="6"/>
                <c:lvl>
                  <c:pt idx="0">
                    <c:v>Stay of
1–5 years</c:v>
                  </c:pt>
                  <c:pt idx="1">
                    <c:v>Stay of
6–9 years</c:v>
                  </c:pt>
                  <c:pt idx="2">
                    <c:v>Stay of
over 10 years</c:v>
                  </c:pt>
                  <c:pt idx="3">
                    <c:v>Stay of
1–5 years</c:v>
                  </c:pt>
                  <c:pt idx="4">
                    <c:v>Stay of
6–9 years</c:v>
                  </c:pt>
                  <c:pt idx="5">
                    <c:v>Stay of
over 10 years</c:v>
                  </c:pt>
                </c:lvl>
                <c:lvl>
                  <c:pt idx="0">
                    <c:v>EU origins</c:v>
                  </c:pt>
                  <c:pt idx="3">
                    <c:v>Non-EU origins</c:v>
                  </c:pt>
                </c:lvl>
              </c:multiLvlStrCache>
            </c:multiLvlStrRef>
          </c:cat>
          <c:val>
            <c:numRef>
              <c:f>'Figure 8'!$D$48:$I$48</c:f>
              <c:numCache>
                <c:formatCode>0.0</c:formatCode>
                <c:ptCount val="6"/>
                <c:pt idx="0">
                  <c:v>77.900000000000006</c:v>
                </c:pt>
                <c:pt idx="1">
                  <c:v>76.099999999999994</c:v>
                </c:pt>
                <c:pt idx="2">
                  <c:v>78.400000000000006</c:v>
                </c:pt>
                <c:pt idx="3">
                  <c:v>64.099999999999994</c:v>
                </c:pt>
                <c:pt idx="4">
                  <c:v>69.7</c:v>
                </c:pt>
                <c:pt idx="5">
                  <c:v>72.900000000000006</c:v>
                </c:pt>
              </c:numCache>
            </c:numRef>
          </c:val>
        </c:ser>
        <c:ser>
          <c:idx val="1"/>
          <c:order val="1"/>
          <c:tx>
            <c:strRef>
              <c:f>'Figure 8'!$C$49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multiLvlStrRef>
              <c:f>'Figure 8'!$D$46:$I$47</c:f>
              <c:multiLvlStrCache>
                <c:ptCount val="6"/>
                <c:lvl>
                  <c:pt idx="0">
                    <c:v>Stay of
1–5 years</c:v>
                  </c:pt>
                  <c:pt idx="1">
                    <c:v>Stay of
6–9 years</c:v>
                  </c:pt>
                  <c:pt idx="2">
                    <c:v>Stay of
over 10 years</c:v>
                  </c:pt>
                  <c:pt idx="3">
                    <c:v>Stay of
1–5 years</c:v>
                  </c:pt>
                  <c:pt idx="4">
                    <c:v>Stay of
6–9 years</c:v>
                  </c:pt>
                  <c:pt idx="5">
                    <c:v>Stay of
over 10 years</c:v>
                  </c:pt>
                </c:lvl>
                <c:lvl>
                  <c:pt idx="0">
                    <c:v>EU origins</c:v>
                  </c:pt>
                  <c:pt idx="3">
                    <c:v>Non-EU origins</c:v>
                  </c:pt>
                </c:lvl>
              </c:multiLvlStrCache>
            </c:multiLvlStrRef>
          </c:cat>
          <c:val>
            <c:numRef>
              <c:f>'Figure 8'!$D$49:$I$49</c:f>
              <c:numCache>
                <c:formatCode>0.0</c:formatCode>
                <c:ptCount val="6"/>
                <c:pt idx="0">
                  <c:v>76.3</c:v>
                </c:pt>
                <c:pt idx="1">
                  <c:v>75.900000000000006</c:v>
                </c:pt>
                <c:pt idx="2">
                  <c:v>75.3</c:v>
                </c:pt>
                <c:pt idx="3">
                  <c:v>52.1</c:v>
                </c:pt>
                <c:pt idx="4">
                  <c:v>61.6</c:v>
                </c:pt>
                <c:pt idx="5">
                  <c:v>68.3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2"/>
        <c:axId val="148845312"/>
        <c:axId val="148846848"/>
      </c:barChart>
      <c:catAx>
        <c:axId val="14884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48846848"/>
        <c:crosses val="autoZero"/>
        <c:auto val="1"/>
        <c:lblAlgn val="ctr"/>
        <c:lblOffset val="100"/>
        <c:noMultiLvlLbl val="0"/>
      </c:catAx>
      <c:valAx>
        <c:axId val="14884684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48845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vert="horz"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642313546423136E-2"/>
          <c:y val="2.6528190727893405E-2"/>
          <c:w val="0.94207775678370864"/>
          <c:h val="0.541703832177072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9'!$C$51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'Figure 9'!$D$49:$Q$50</c:f>
              <c:multiLvlStrCache>
                <c:ptCount val="14"/>
                <c:lvl>
                  <c:pt idx="0">
                    <c:v>Total</c:v>
                  </c:pt>
                  <c:pt idx="1">
                    <c:v>Job found 
before migrating</c:v>
                  </c:pt>
                  <c:pt idx="2">
                    <c:v>Education</c:v>
                  </c:pt>
                  <c:pt idx="3">
                    <c:v>No job 
before migrating</c:v>
                  </c:pt>
                  <c:pt idx="4">
                    <c:v>Others</c:v>
                  </c:pt>
                  <c:pt idx="5">
                    <c:v>Family</c:v>
                  </c:pt>
                  <c:pt idx="6">
                    <c:v>Asylum</c:v>
                  </c:pt>
                  <c:pt idx="7">
                    <c:v>Total</c:v>
                  </c:pt>
                  <c:pt idx="8">
                    <c:v>Job found 
before migrating</c:v>
                  </c:pt>
                  <c:pt idx="9">
                    <c:v>Education</c:v>
                  </c:pt>
                  <c:pt idx="10">
                    <c:v>No job 
before migrating</c:v>
                  </c:pt>
                  <c:pt idx="11">
                    <c:v>Others</c:v>
                  </c:pt>
                  <c:pt idx="12">
                    <c:v>Family</c:v>
                  </c:pt>
                  <c:pt idx="13">
                    <c:v>Asylum</c:v>
                  </c:pt>
                </c:lvl>
                <c:lvl>
                  <c:pt idx="0">
                    <c:v>EU origins</c:v>
                  </c:pt>
                  <c:pt idx="7">
                    <c:v>Non-EU origins</c:v>
                  </c:pt>
                </c:lvl>
              </c:multiLvlStrCache>
            </c:multiLvlStrRef>
          </c:cat>
          <c:val>
            <c:numRef>
              <c:f>'Figure 9'!$D$51:$Q$51</c:f>
              <c:numCache>
                <c:formatCode>0.0</c:formatCode>
                <c:ptCount val="14"/>
                <c:pt idx="0">
                  <c:v>77.812539430007703</c:v>
                </c:pt>
                <c:pt idx="1">
                  <c:v>90.341414075499088</c:v>
                </c:pt>
                <c:pt idx="2">
                  <c:v>79.248452309030085</c:v>
                </c:pt>
                <c:pt idx="3">
                  <c:v>83.785497800290202</c:v>
                </c:pt>
                <c:pt idx="4">
                  <c:v>71.707450843567386</c:v>
                </c:pt>
                <c:pt idx="5">
                  <c:v>64.546374190134671</c:v>
                </c:pt>
                <c:pt idx="6">
                  <c:v>0</c:v>
                </c:pt>
                <c:pt idx="7">
                  <c:v>70.242805338317169</c:v>
                </c:pt>
                <c:pt idx="8">
                  <c:v>87.768626915472865</c:v>
                </c:pt>
                <c:pt idx="9">
                  <c:v>72.026906779487433</c:v>
                </c:pt>
                <c:pt idx="10">
                  <c:v>81.67487420801254</c:v>
                </c:pt>
                <c:pt idx="11">
                  <c:v>0</c:v>
                </c:pt>
                <c:pt idx="12">
                  <c:v>53.506281149981014</c:v>
                </c:pt>
                <c:pt idx="13">
                  <c:v>57.651456814493194</c:v>
                </c:pt>
              </c:numCache>
            </c:numRef>
          </c:val>
        </c:ser>
        <c:ser>
          <c:idx val="1"/>
          <c:order val="1"/>
          <c:tx>
            <c:strRef>
              <c:f>'Figure 9'!$C$52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'Figure 9'!$D$49:$Q$50</c:f>
              <c:multiLvlStrCache>
                <c:ptCount val="14"/>
                <c:lvl>
                  <c:pt idx="0">
                    <c:v>Total</c:v>
                  </c:pt>
                  <c:pt idx="1">
                    <c:v>Job found 
before migrating</c:v>
                  </c:pt>
                  <c:pt idx="2">
                    <c:v>Education</c:v>
                  </c:pt>
                  <c:pt idx="3">
                    <c:v>No job 
before migrating</c:v>
                  </c:pt>
                  <c:pt idx="4">
                    <c:v>Others</c:v>
                  </c:pt>
                  <c:pt idx="5">
                    <c:v>Family</c:v>
                  </c:pt>
                  <c:pt idx="6">
                    <c:v>Asylum</c:v>
                  </c:pt>
                  <c:pt idx="7">
                    <c:v>Total</c:v>
                  </c:pt>
                  <c:pt idx="8">
                    <c:v>Job found 
before migrating</c:v>
                  </c:pt>
                  <c:pt idx="9">
                    <c:v>Education</c:v>
                  </c:pt>
                  <c:pt idx="10">
                    <c:v>No job 
before migrating</c:v>
                  </c:pt>
                  <c:pt idx="11">
                    <c:v>Others</c:v>
                  </c:pt>
                  <c:pt idx="12">
                    <c:v>Family</c:v>
                  </c:pt>
                  <c:pt idx="13">
                    <c:v>Asylum</c:v>
                  </c:pt>
                </c:lvl>
                <c:lvl>
                  <c:pt idx="0">
                    <c:v>EU origins</c:v>
                  </c:pt>
                  <c:pt idx="7">
                    <c:v>Non-EU origins</c:v>
                  </c:pt>
                </c:lvl>
              </c:multiLvlStrCache>
            </c:multiLvlStrRef>
          </c:cat>
          <c:val>
            <c:numRef>
              <c:f>'Figure 9'!$D$52:$Q$52</c:f>
              <c:numCache>
                <c:formatCode>0.0</c:formatCode>
                <c:ptCount val="14"/>
                <c:pt idx="0">
                  <c:v>75.541710889987144</c:v>
                </c:pt>
                <c:pt idx="1">
                  <c:v>86.452461188070842</c:v>
                </c:pt>
                <c:pt idx="2">
                  <c:v>79.755290381068576</c:v>
                </c:pt>
                <c:pt idx="3">
                  <c:v>77.806297826391912</c:v>
                </c:pt>
                <c:pt idx="4">
                  <c:v>77.175980111009039</c:v>
                </c:pt>
                <c:pt idx="5">
                  <c:v>69.27710334367967</c:v>
                </c:pt>
                <c:pt idx="6">
                  <c:v>0</c:v>
                </c:pt>
                <c:pt idx="7">
                  <c:v>64.968189364247081</c:v>
                </c:pt>
                <c:pt idx="8">
                  <c:v>82.206569135175229</c:v>
                </c:pt>
                <c:pt idx="9">
                  <c:v>71.950391966142817</c:v>
                </c:pt>
                <c:pt idx="10">
                  <c:v>72.911292155919099</c:v>
                </c:pt>
                <c:pt idx="11">
                  <c:v>0</c:v>
                </c:pt>
                <c:pt idx="12">
                  <c:v>57.968097923697812</c:v>
                </c:pt>
                <c:pt idx="13">
                  <c:v>57.562139581796913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49049728"/>
        <c:axId val="149051264"/>
      </c:barChart>
      <c:catAx>
        <c:axId val="14904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49051264"/>
        <c:crosses val="autoZero"/>
        <c:auto val="1"/>
        <c:lblAlgn val="ctr"/>
        <c:lblOffset val="100"/>
        <c:noMultiLvlLbl val="0"/>
      </c:catAx>
      <c:valAx>
        <c:axId val="1490512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4904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vert="horz"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376377952755902E-2"/>
          <c:y val="2.6528190727893405E-2"/>
          <c:w val="0.95462362204724427"/>
          <c:h val="0.702859541900671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10'!$C$54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multiLvlStrRef>
              <c:f>'Figure 10'!$D$52:$H$53</c:f>
              <c:multiLvlStrCache>
                <c:ptCount val="5"/>
                <c:lvl>
                  <c:pt idx="0">
                    <c:v>Native-born with native background</c:v>
                  </c:pt>
                  <c:pt idx="1">
                    <c:v>EU origins</c:v>
                  </c:pt>
                  <c:pt idx="2">
                    <c:v>Non-EU origins</c:v>
                  </c:pt>
                  <c:pt idx="3">
                    <c:v>EU origins</c:v>
                  </c:pt>
                  <c:pt idx="4">
                    <c:v>Non-EU origins</c:v>
                  </c:pt>
                </c:lvl>
                <c:lvl>
                  <c:pt idx="0">
                    <c:v>  </c:v>
                  </c:pt>
                  <c:pt idx="1">
                    <c:v>Second-generation immigrants</c:v>
                  </c:pt>
                  <c:pt idx="3">
                    <c:v>First-generation immigrants</c:v>
                  </c:pt>
                </c:lvl>
              </c:multiLvlStrCache>
            </c:multiLvlStrRef>
          </c:cat>
          <c:val>
            <c:numRef>
              <c:f>'Figure 10'!$D$54:$H$54</c:f>
              <c:numCache>
                <c:formatCode>0.0</c:formatCode>
                <c:ptCount val="5"/>
                <c:pt idx="0">
                  <c:v>5.456450162073585</c:v>
                </c:pt>
                <c:pt idx="1">
                  <c:v>6.0947132990979886</c:v>
                </c:pt>
                <c:pt idx="2">
                  <c:v>8.1510639372897824</c:v>
                </c:pt>
                <c:pt idx="3">
                  <c:v>7.1880766718795108</c:v>
                </c:pt>
                <c:pt idx="4">
                  <c:v>10.643679880498023</c:v>
                </c:pt>
              </c:numCache>
            </c:numRef>
          </c:val>
        </c:ser>
        <c:ser>
          <c:idx val="1"/>
          <c:order val="1"/>
          <c:tx>
            <c:strRef>
              <c:f>'Figure 10'!$C$55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multiLvlStrRef>
              <c:f>'Figure 10'!$D$52:$H$53</c:f>
              <c:multiLvlStrCache>
                <c:ptCount val="5"/>
                <c:lvl>
                  <c:pt idx="0">
                    <c:v>Native-born with native background</c:v>
                  </c:pt>
                  <c:pt idx="1">
                    <c:v>EU origins</c:v>
                  </c:pt>
                  <c:pt idx="2">
                    <c:v>Non-EU origins</c:v>
                  </c:pt>
                  <c:pt idx="3">
                    <c:v>EU origins</c:v>
                  </c:pt>
                  <c:pt idx="4">
                    <c:v>Non-EU origins</c:v>
                  </c:pt>
                </c:lvl>
                <c:lvl>
                  <c:pt idx="0">
                    <c:v>  </c:v>
                  </c:pt>
                  <c:pt idx="1">
                    <c:v>Second-generation immigrants</c:v>
                  </c:pt>
                  <c:pt idx="3">
                    <c:v>First-generation immigrants</c:v>
                  </c:pt>
                </c:lvl>
              </c:multiLvlStrCache>
            </c:multiLvlStrRef>
          </c:cat>
          <c:val>
            <c:numRef>
              <c:f>'Figure 10'!$D$55:$H$55</c:f>
              <c:numCache>
                <c:formatCode>0.0</c:formatCode>
                <c:ptCount val="5"/>
                <c:pt idx="0">
                  <c:v>8.8157461216196822</c:v>
                </c:pt>
                <c:pt idx="1">
                  <c:v>7.5667507857524656</c:v>
                </c:pt>
                <c:pt idx="2">
                  <c:v>11.518060598225446</c:v>
                </c:pt>
                <c:pt idx="3">
                  <c:v>9.8107949190907906</c:v>
                </c:pt>
                <c:pt idx="4">
                  <c:v>17.202921677026421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2"/>
        <c:axId val="149341312"/>
        <c:axId val="149342848"/>
      </c:barChart>
      <c:catAx>
        <c:axId val="14934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49342848"/>
        <c:crosses val="autoZero"/>
        <c:auto val="1"/>
        <c:lblAlgn val="ctr"/>
        <c:lblOffset val="100"/>
        <c:noMultiLvlLbl val="0"/>
      </c:catAx>
      <c:valAx>
        <c:axId val="149342848"/>
        <c:scaling>
          <c:orientation val="minMax"/>
          <c:max val="20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4934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vert="horz"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376377952755907E-2"/>
          <c:y val="2.6503944332392761E-2"/>
          <c:w val="0.95129028871391086"/>
          <c:h val="0.652614899429907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11'!$E$43</c:f>
              <c:strCache>
                <c:ptCount val="1"/>
                <c:pt idx="0">
                  <c:v>2014, Men</c:v>
                </c:pt>
              </c:strCache>
            </c:strRef>
          </c:tx>
          <c:invertIfNegative val="0"/>
          <c:cat>
            <c:multiLvlStrRef>
              <c:f>'Figure 11'!$B$44:$D$53</c:f>
              <c:multiLvlStrCache>
                <c:ptCount val="10"/>
                <c:lvl>
                  <c:pt idx="0">
                    <c:v>Men</c:v>
                  </c:pt>
                  <c:pt idx="1">
                    <c:v>Women</c:v>
                  </c:pt>
                  <c:pt idx="2">
                    <c:v>Men</c:v>
                  </c:pt>
                  <c:pt idx="3">
                    <c:v>Women</c:v>
                  </c:pt>
                  <c:pt idx="4">
                    <c:v>Men</c:v>
                  </c:pt>
                  <c:pt idx="5">
                    <c:v>Women</c:v>
                  </c:pt>
                  <c:pt idx="6">
                    <c:v>Men</c:v>
                  </c:pt>
                  <c:pt idx="7">
                    <c:v>Women</c:v>
                  </c:pt>
                  <c:pt idx="8">
                    <c:v>Men</c:v>
                  </c:pt>
                  <c:pt idx="9">
                    <c:v>Women</c:v>
                  </c:pt>
                </c:lvl>
                <c:lvl>
                  <c:pt idx="0">
                    <c:v>Native-born with native background</c:v>
                  </c:pt>
                  <c:pt idx="2">
                    <c:v>EU origins</c:v>
                  </c:pt>
                  <c:pt idx="4">
                    <c:v>Non-EU origins</c:v>
                  </c:pt>
                  <c:pt idx="6">
                    <c:v>EU origins</c:v>
                  </c:pt>
                  <c:pt idx="8">
                    <c:v>Non-EU origins</c:v>
                  </c:pt>
                </c:lvl>
                <c:lvl>
                  <c:pt idx="2">
                    <c:v>Second-generation immigrants</c:v>
                  </c:pt>
                  <c:pt idx="6">
                    <c:v>First-generation immigrants</c:v>
                  </c:pt>
                </c:lvl>
              </c:multiLvlStrCache>
            </c:multiLvlStrRef>
          </c:cat>
          <c:val>
            <c:numRef>
              <c:f>'Figure 11'!$E$44:$E$53</c:f>
              <c:numCache>
                <c:formatCode>General</c:formatCode>
                <c:ptCount val="10"/>
                <c:pt idx="0" formatCode="0.0">
                  <c:v>8.4910495035063018</c:v>
                </c:pt>
                <c:pt idx="2" formatCode="0.0">
                  <c:v>8.0847240156076499</c:v>
                </c:pt>
                <c:pt idx="4" formatCode="0.0">
                  <c:v>13.546344612938105</c:v>
                </c:pt>
                <c:pt idx="6" formatCode="0.0">
                  <c:v>9.5184137007601297</c:v>
                </c:pt>
                <c:pt idx="8" formatCode="0.0">
                  <c:v>16.55762411197442</c:v>
                </c:pt>
              </c:numCache>
            </c:numRef>
          </c:val>
        </c:ser>
        <c:ser>
          <c:idx val="1"/>
          <c:order val="1"/>
          <c:tx>
            <c:strRef>
              <c:f>'Figure 11'!$F$43</c:f>
              <c:strCache>
                <c:ptCount val="1"/>
                <c:pt idx="0">
                  <c:v>2014, Women</c:v>
                </c:pt>
              </c:strCache>
            </c:strRef>
          </c:tx>
          <c:invertIfNegative val="0"/>
          <c:cat>
            <c:multiLvlStrRef>
              <c:f>'Figure 11'!$B$44:$D$53</c:f>
              <c:multiLvlStrCache>
                <c:ptCount val="10"/>
                <c:lvl>
                  <c:pt idx="0">
                    <c:v>Men</c:v>
                  </c:pt>
                  <c:pt idx="1">
                    <c:v>Women</c:v>
                  </c:pt>
                  <c:pt idx="2">
                    <c:v>Men</c:v>
                  </c:pt>
                  <c:pt idx="3">
                    <c:v>Women</c:v>
                  </c:pt>
                  <c:pt idx="4">
                    <c:v>Men</c:v>
                  </c:pt>
                  <c:pt idx="5">
                    <c:v>Women</c:v>
                  </c:pt>
                  <c:pt idx="6">
                    <c:v>Men</c:v>
                  </c:pt>
                  <c:pt idx="7">
                    <c:v>Women</c:v>
                  </c:pt>
                  <c:pt idx="8">
                    <c:v>Men</c:v>
                  </c:pt>
                  <c:pt idx="9">
                    <c:v>Women</c:v>
                  </c:pt>
                </c:lvl>
                <c:lvl>
                  <c:pt idx="0">
                    <c:v>Native-born with native background</c:v>
                  </c:pt>
                  <c:pt idx="2">
                    <c:v>EU origins</c:v>
                  </c:pt>
                  <c:pt idx="4">
                    <c:v>Non-EU origins</c:v>
                  </c:pt>
                  <c:pt idx="6">
                    <c:v>EU origins</c:v>
                  </c:pt>
                  <c:pt idx="8">
                    <c:v>Non-EU origins</c:v>
                  </c:pt>
                </c:lvl>
                <c:lvl>
                  <c:pt idx="2">
                    <c:v>Second-generation immigrants</c:v>
                  </c:pt>
                  <c:pt idx="6">
                    <c:v>First-generation immigrants</c:v>
                  </c:pt>
                </c:lvl>
              </c:multiLvlStrCache>
            </c:multiLvlStrRef>
          </c:cat>
          <c:val>
            <c:numRef>
              <c:f>'Figure 11'!$F$44:$F$53</c:f>
              <c:numCache>
                <c:formatCode>0.0</c:formatCode>
                <c:ptCount val="10"/>
                <c:pt idx="1">
                  <c:v>9.1950969271917575</c:v>
                </c:pt>
                <c:pt idx="3">
                  <c:v>6.995991896732356</c:v>
                </c:pt>
                <c:pt idx="5">
                  <c:v>9.2999664827011514</c:v>
                </c:pt>
                <c:pt idx="7">
                  <c:v>10.087385589712879</c:v>
                </c:pt>
                <c:pt idx="9">
                  <c:v>18.019465471341302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9693952"/>
        <c:axId val="149695872"/>
      </c:barChart>
      <c:lineChart>
        <c:grouping val="standard"/>
        <c:varyColors val="0"/>
        <c:ser>
          <c:idx val="2"/>
          <c:order val="2"/>
          <c:tx>
            <c:strRef>
              <c:f>'Figure 11'!$G$43</c:f>
              <c:strCache>
                <c:ptCount val="1"/>
                <c:pt idx="0">
                  <c:v>2008, Men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20"/>
            <c:spPr>
              <a:solidFill>
                <a:schemeClr val="accent2"/>
              </a:solidFill>
              <a:ln>
                <a:noFill/>
              </a:ln>
            </c:spPr>
          </c:marker>
          <c:cat>
            <c:multiLvlStrRef>
              <c:f>'Figure 11'!$B$44:$D$53</c:f>
              <c:multiLvlStrCache>
                <c:ptCount val="10"/>
                <c:lvl>
                  <c:pt idx="0">
                    <c:v>Men</c:v>
                  </c:pt>
                  <c:pt idx="1">
                    <c:v>Women</c:v>
                  </c:pt>
                  <c:pt idx="2">
                    <c:v>Men</c:v>
                  </c:pt>
                  <c:pt idx="3">
                    <c:v>Women</c:v>
                  </c:pt>
                  <c:pt idx="4">
                    <c:v>Men</c:v>
                  </c:pt>
                  <c:pt idx="5">
                    <c:v>Women</c:v>
                  </c:pt>
                  <c:pt idx="6">
                    <c:v>Men</c:v>
                  </c:pt>
                  <c:pt idx="7">
                    <c:v>Women</c:v>
                  </c:pt>
                  <c:pt idx="8">
                    <c:v>Men</c:v>
                  </c:pt>
                  <c:pt idx="9">
                    <c:v>Women</c:v>
                  </c:pt>
                </c:lvl>
                <c:lvl>
                  <c:pt idx="0">
                    <c:v>Native-born with native background</c:v>
                  </c:pt>
                  <c:pt idx="2">
                    <c:v>EU origins</c:v>
                  </c:pt>
                  <c:pt idx="4">
                    <c:v>Non-EU origins</c:v>
                  </c:pt>
                  <c:pt idx="6">
                    <c:v>EU origins</c:v>
                  </c:pt>
                  <c:pt idx="8">
                    <c:v>Non-EU origins</c:v>
                  </c:pt>
                </c:lvl>
                <c:lvl>
                  <c:pt idx="2">
                    <c:v>Second-generation immigrants</c:v>
                  </c:pt>
                  <c:pt idx="6">
                    <c:v>First-generation immigrants</c:v>
                  </c:pt>
                </c:lvl>
              </c:multiLvlStrCache>
            </c:multiLvlStrRef>
          </c:cat>
          <c:val>
            <c:numRef>
              <c:f>'Figure 11'!$G$44:$G$53</c:f>
              <c:numCache>
                <c:formatCode>0.0</c:formatCode>
                <c:ptCount val="10"/>
                <c:pt idx="0">
                  <c:v>4.8779789349997671</c:v>
                </c:pt>
                <c:pt idx="2">
                  <c:v>6.1886357259995526</c:v>
                </c:pt>
                <c:pt idx="4">
                  <c:v>7.9317719802092066</c:v>
                </c:pt>
                <c:pt idx="6">
                  <c:v>6.6260901686532394</c:v>
                </c:pt>
                <c:pt idx="8">
                  <c:v>9.7269404499849799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11'!$H$43</c:f>
              <c:strCache>
                <c:ptCount val="1"/>
                <c:pt idx="0">
                  <c:v>2008, Women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20"/>
            <c:spPr>
              <a:solidFill>
                <a:schemeClr val="accent1"/>
              </a:solidFill>
              <a:ln>
                <a:noFill/>
              </a:ln>
            </c:spPr>
          </c:marker>
          <c:cat>
            <c:multiLvlStrRef>
              <c:f>'Figure 11'!$B$44:$D$53</c:f>
              <c:multiLvlStrCache>
                <c:ptCount val="10"/>
                <c:lvl>
                  <c:pt idx="0">
                    <c:v>Men</c:v>
                  </c:pt>
                  <c:pt idx="1">
                    <c:v>Women</c:v>
                  </c:pt>
                  <c:pt idx="2">
                    <c:v>Men</c:v>
                  </c:pt>
                  <c:pt idx="3">
                    <c:v>Women</c:v>
                  </c:pt>
                  <c:pt idx="4">
                    <c:v>Men</c:v>
                  </c:pt>
                  <c:pt idx="5">
                    <c:v>Women</c:v>
                  </c:pt>
                  <c:pt idx="6">
                    <c:v>Men</c:v>
                  </c:pt>
                  <c:pt idx="7">
                    <c:v>Women</c:v>
                  </c:pt>
                  <c:pt idx="8">
                    <c:v>Men</c:v>
                  </c:pt>
                  <c:pt idx="9">
                    <c:v>Women</c:v>
                  </c:pt>
                </c:lvl>
                <c:lvl>
                  <c:pt idx="0">
                    <c:v>Native-born with native background</c:v>
                  </c:pt>
                  <c:pt idx="2">
                    <c:v>EU origins</c:v>
                  </c:pt>
                  <c:pt idx="4">
                    <c:v>Non-EU origins</c:v>
                  </c:pt>
                  <c:pt idx="6">
                    <c:v>EU origins</c:v>
                  </c:pt>
                  <c:pt idx="8">
                    <c:v>Non-EU origins</c:v>
                  </c:pt>
                </c:lvl>
                <c:lvl>
                  <c:pt idx="2">
                    <c:v>Second-generation immigrants</c:v>
                  </c:pt>
                  <c:pt idx="6">
                    <c:v>First-generation immigrants</c:v>
                  </c:pt>
                </c:lvl>
              </c:multiLvlStrCache>
            </c:multiLvlStrRef>
          </c:cat>
          <c:val>
            <c:numRef>
              <c:f>'Figure 11'!$H$44:$H$53</c:f>
              <c:numCache>
                <c:formatCode>0.0</c:formatCode>
                <c:ptCount val="10"/>
                <c:pt idx="1">
                  <c:v>6.1421566238086376</c:v>
                </c:pt>
                <c:pt idx="3">
                  <c:v>5.9907734423884955</c:v>
                </c:pt>
                <c:pt idx="5">
                  <c:v>8.4047058630099833</c:v>
                </c:pt>
                <c:pt idx="7">
                  <c:v>7.818255078804075</c:v>
                </c:pt>
                <c:pt idx="9">
                  <c:v>11.825286091042758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693952"/>
        <c:axId val="149695872"/>
      </c:lineChart>
      <c:catAx>
        <c:axId val="149693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49695872"/>
        <c:crosses val="autoZero"/>
        <c:auto val="1"/>
        <c:lblAlgn val="ctr"/>
        <c:lblOffset val="100"/>
        <c:noMultiLvlLbl val="0"/>
      </c:catAx>
      <c:valAx>
        <c:axId val="1496958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1496939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363501312335958"/>
          <c:y val="0.92991682809719001"/>
          <c:w val="0.52729973753280834"/>
          <c:h val="5.9603825703993404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04304461942257E-2"/>
          <c:y val="2.6528190727893405E-2"/>
          <c:w val="0.95129028871391086"/>
          <c:h val="0.652297103843189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12'!$E$45</c:f>
              <c:strCache>
                <c:ptCount val="1"/>
                <c:pt idx="0">
                  <c:v>2014, low level</c:v>
                </c:pt>
              </c:strCache>
            </c:strRef>
          </c:tx>
          <c:invertIfNegative val="0"/>
          <c:cat>
            <c:multiLvlStrRef>
              <c:f>'Figure 12'!$B$46:$D$55</c:f>
              <c:multiLvlStrCache>
                <c:ptCount val="10"/>
                <c:lvl>
                  <c:pt idx="0">
                    <c:v>low</c:v>
                  </c:pt>
                  <c:pt idx="1">
                    <c:v>high</c:v>
                  </c:pt>
                  <c:pt idx="2">
                    <c:v>low</c:v>
                  </c:pt>
                  <c:pt idx="3">
                    <c:v>high</c:v>
                  </c:pt>
                  <c:pt idx="4">
                    <c:v>low</c:v>
                  </c:pt>
                  <c:pt idx="5">
                    <c:v>high</c:v>
                  </c:pt>
                  <c:pt idx="6">
                    <c:v>low</c:v>
                  </c:pt>
                  <c:pt idx="7">
                    <c:v>high</c:v>
                  </c:pt>
                  <c:pt idx="8">
                    <c:v>low</c:v>
                  </c:pt>
                  <c:pt idx="9">
                    <c:v>high</c:v>
                  </c:pt>
                </c:lvl>
                <c:lvl>
                  <c:pt idx="0">
                    <c:v>Native-born with native background</c:v>
                  </c:pt>
                  <c:pt idx="2">
                    <c:v>EU origins</c:v>
                  </c:pt>
                  <c:pt idx="4">
                    <c:v>Non-EU origins</c:v>
                  </c:pt>
                  <c:pt idx="6">
                    <c:v>EU origins</c:v>
                  </c:pt>
                  <c:pt idx="8">
                    <c:v>Non-EU origins</c:v>
                  </c:pt>
                </c:lvl>
                <c:lvl>
                  <c:pt idx="2">
                    <c:v>Second-generation immigrants</c:v>
                  </c:pt>
                  <c:pt idx="6">
                    <c:v>First-generation immigrants</c:v>
                  </c:pt>
                </c:lvl>
              </c:multiLvlStrCache>
            </c:multiLvlStrRef>
          </c:cat>
          <c:val>
            <c:numRef>
              <c:f>'Figure 12'!$E$46:$E$55</c:f>
              <c:numCache>
                <c:formatCode>General</c:formatCode>
                <c:ptCount val="10"/>
                <c:pt idx="0" formatCode="0.0">
                  <c:v>18.650883314685519</c:v>
                </c:pt>
                <c:pt idx="2" formatCode="0.0">
                  <c:v>17.003020618954906</c:v>
                </c:pt>
                <c:pt idx="4" formatCode="0.0">
                  <c:v>21.951479289602904</c:v>
                </c:pt>
                <c:pt idx="6" formatCode="0.0">
                  <c:v>17.972609617509676</c:v>
                </c:pt>
                <c:pt idx="8" formatCode="0.0">
                  <c:v>24.27489270240681</c:v>
                </c:pt>
              </c:numCache>
            </c:numRef>
          </c:val>
        </c:ser>
        <c:ser>
          <c:idx val="1"/>
          <c:order val="1"/>
          <c:tx>
            <c:strRef>
              <c:f>'Figure 12'!$F$45</c:f>
              <c:strCache>
                <c:ptCount val="1"/>
                <c:pt idx="0">
                  <c:v>2014, high level</c:v>
                </c:pt>
              </c:strCache>
            </c:strRef>
          </c:tx>
          <c:invertIfNegative val="0"/>
          <c:cat>
            <c:multiLvlStrRef>
              <c:f>'Figure 12'!$B$46:$D$55</c:f>
              <c:multiLvlStrCache>
                <c:ptCount val="10"/>
                <c:lvl>
                  <c:pt idx="0">
                    <c:v>low</c:v>
                  </c:pt>
                  <c:pt idx="1">
                    <c:v>high</c:v>
                  </c:pt>
                  <c:pt idx="2">
                    <c:v>low</c:v>
                  </c:pt>
                  <c:pt idx="3">
                    <c:v>high</c:v>
                  </c:pt>
                  <c:pt idx="4">
                    <c:v>low</c:v>
                  </c:pt>
                  <c:pt idx="5">
                    <c:v>high</c:v>
                  </c:pt>
                  <c:pt idx="6">
                    <c:v>low</c:v>
                  </c:pt>
                  <c:pt idx="7">
                    <c:v>high</c:v>
                  </c:pt>
                  <c:pt idx="8">
                    <c:v>low</c:v>
                  </c:pt>
                  <c:pt idx="9">
                    <c:v>high</c:v>
                  </c:pt>
                </c:lvl>
                <c:lvl>
                  <c:pt idx="0">
                    <c:v>Native-born with native background</c:v>
                  </c:pt>
                  <c:pt idx="2">
                    <c:v>EU origins</c:v>
                  </c:pt>
                  <c:pt idx="4">
                    <c:v>Non-EU origins</c:v>
                  </c:pt>
                  <c:pt idx="6">
                    <c:v>EU origins</c:v>
                  </c:pt>
                  <c:pt idx="8">
                    <c:v>Non-EU origins</c:v>
                  </c:pt>
                </c:lvl>
                <c:lvl>
                  <c:pt idx="2">
                    <c:v>Second-generation immigrants</c:v>
                  </c:pt>
                  <c:pt idx="6">
                    <c:v>First-generation immigrants</c:v>
                  </c:pt>
                </c:lvl>
              </c:multiLvlStrCache>
            </c:multiLvlStrRef>
          </c:cat>
          <c:val>
            <c:numRef>
              <c:f>'Figure 12'!$F$46:$F$55</c:f>
              <c:numCache>
                <c:formatCode>0.0</c:formatCode>
                <c:ptCount val="10"/>
                <c:pt idx="1">
                  <c:v>6.1833695819124763</c:v>
                </c:pt>
                <c:pt idx="3">
                  <c:v>3.8112174573916864</c:v>
                </c:pt>
                <c:pt idx="5">
                  <c:v>6.0541321342906445</c:v>
                </c:pt>
                <c:pt idx="7">
                  <c:v>7.6006578101578359</c:v>
                </c:pt>
                <c:pt idx="9">
                  <c:v>11.753608990973618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9745024"/>
        <c:axId val="149744256"/>
      </c:barChart>
      <c:lineChart>
        <c:grouping val="standard"/>
        <c:varyColors val="0"/>
        <c:ser>
          <c:idx val="2"/>
          <c:order val="2"/>
          <c:tx>
            <c:strRef>
              <c:f>'Figure 12'!$G$45</c:f>
              <c:strCache>
                <c:ptCount val="1"/>
                <c:pt idx="0">
                  <c:v>2008, low level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2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multiLvlStrRef>
              <c:f>'Figure 12'!$B$46:$D$55</c:f>
              <c:multiLvlStrCache>
                <c:ptCount val="10"/>
                <c:lvl>
                  <c:pt idx="0">
                    <c:v>low</c:v>
                  </c:pt>
                  <c:pt idx="1">
                    <c:v>high</c:v>
                  </c:pt>
                  <c:pt idx="2">
                    <c:v>low</c:v>
                  </c:pt>
                  <c:pt idx="3">
                    <c:v>high</c:v>
                  </c:pt>
                  <c:pt idx="4">
                    <c:v>low</c:v>
                  </c:pt>
                  <c:pt idx="5">
                    <c:v>high</c:v>
                  </c:pt>
                  <c:pt idx="6">
                    <c:v>low</c:v>
                  </c:pt>
                  <c:pt idx="7">
                    <c:v>high</c:v>
                  </c:pt>
                  <c:pt idx="8">
                    <c:v>low</c:v>
                  </c:pt>
                  <c:pt idx="9">
                    <c:v>high</c:v>
                  </c:pt>
                </c:lvl>
                <c:lvl>
                  <c:pt idx="0">
                    <c:v>Native-born with native background</c:v>
                  </c:pt>
                  <c:pt idx="2">
                    <c:v>EU origins</c:v>
                  </c:pt>
                  <c:pt idx="4">
                    <c:v>Non-EU origins</c:v>
                  </c:pt>
                  <c:pt idx="6">
                    <c:v>EU origins</c:v>
                  </c:pt>
                  <c:pt idx="8">
                    <c:v>Non-EU origins</c:v>
                  </c:pt>
                </c:lvl>
                <c:lvl>
                  <c:pt idx="2">
                    <c:v>Second-generation immigrants</c:v>
                  </c:pt>
                  <c:pt idx="6">
                    <c:v>First-generation immigrants</c:v>
                  </c:pt>
                </c:lvl>
              </c:multiLvlStrCache>
            </c:multiLvlStrRef>
          </c:cat>
          <c:val>
            <c:numRef>
              <c:f>'Figure 12'!$G$46:$G$55</c:f>
              <c:numCache>
                <c:formatCode>General</c:formatCode>
                <c:ptCount val="10"/>
                <c:pt idx="0" formatCode="0.0">
                  <c:v>9.5361046455246949</c:v>
                </c:pt>
                <c:pt idx="2" formatCode="0.0">
                  <c:v>10.708255435711106</c:v>
                </c:pt>
                <c:pt idx="4" formatCode="0.0">
                  <c:v>15.32823643438603</c:v>
                </c:pt>
                <c:pt idx="6" formatCode="0.0">
                  <c:v>10.806992820444451</c:v>
                </c:pt>
                <c:pt idx="8" formatCode="0.0">
                  <c:v>13.604489950630136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12'!$H$45</c:f>
              <c:strCache>
                <c:ptCount val="1"/>
                <c:pt idx="0">
                  <c:v>2008, high level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20"/>
            <c:spPr>
              <a:solidFill>
                <a:schemeClr val="accent1"/>
              </a:solidFill>
              <a:ln>
                <a:noFill/>
              </a:ln>
            </c:spPr>
          </c:marker>
          <c:cat>
            <c:multiLvlStrRef>
              <c:f>'Figure 12'!$B$46:$D$55</c:f>
              <c:multiLvlStrCache>
                <c:ptCount val="10"/>
                <c:lvl>
                  <c:pt idx="0">
                    <c:v>low</c:v>
                  </c:pt>
                  <c:pt idx="1">
                    <c:v>high</c:v>
                  </c:pt>
                  <c:pt idx="2">
                    <c:v>low</c:v>
                  </c:pt>
                  <c:pt idx="3">
                    <c:v>high</c:v>
                  </c:pt>
                  <c:pt idx="4">
                    <c:v>low</c:v>
                  </c:pt>
                  <c:pt idx="5">
                    <c:v>high</c:v>
                  </c:pt>
                  <c:pt idx="6">
                    <c:v>low</c:v>
                  </c:pt>
                  <c:pt idx="7">
                    <c:v>high</c:v>
                  </c:pt>
                  <c:pt idx="8">
                    <c:v>low</c:v>
                  </c:pt>
                  <c:pt idx="9">
                    <c:v>high</c:v>
                  </c:pt>
                </c:lvl>
                <c:lvl>
                  <c:pt idx="0">
                    <c:v>Native-born with native background</c:v>
                  </c:pt>
                  <c:pt idx="2">
                    <c:v>EU origins</c:v>
                  </c:pt>
                  <c:pt idx="4">
                    <c:v>Non-EU origins</c:v>
                  </c:pt>
                  <c:pt idx="6">
                    <c:v>EU origins</c:v>
                  </c:pt>
                  <c:pt idx="8">
                    <c:v>Non-EU origins</c:v>
                  </c:pt>
                </c:lvl>
                <c:lvl>
                  <c:pt idx="2">
                    <c:v>Second-generation immigrants</c:v>
                  </c:pt>
                  <c:pt idx="6">
                    <c:v>First-generation immigrants</c:v>
                  </c:pt>
                </c:lvl>
              </c:multiLvlStrCache>
            </c:multiLvlStrRef>
          </c:cat>
          <c:val>
            <c:numRef>
              <c:f>'Figure 12'!$H$46:$H$55</c:f>
              <c:numCache>
                <c:formatCode>0.0</c:formatCode>
                <c:ptCount val="10"/>
                <c:pt idx="1">
                  <c:v>3.0035776121877551</c:v>
                </c:pt>
                <c:pt idx="3">
                  <c:v>3.3413740261192779</c:v>
                </c:pt>
                <c:pt idx="5">
                  <c:v>4.3613014942462032</c:v>
                </c:pt>
                <c:pt idx="7">
                  <c:v>5.1105353648748615</c:v>
                </c:pt>
                <c:pt idx="9">
                  <c:v>7.5127521734635954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745024"/>
        <c:axId val="149744256"/>
      </c:lineChart>
      <c:catAx>
        <c:axId val="149745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49744256"/>
        <c:crosses val="autoZero"/>
        <c:auto val="1"/>
        <c:lblAlgn val="ctr"/>
        <c:lblOffset val="100"/>
        <c:noMultiLvlLbl val="0"/>
      </c:catAx>
      <c:valAx>
        <c:axId val="149744256"/>
        <c:scaling>
          <c:orientation val="minMax"/>
          <c:max val="2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149745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293005249343832"/>
          <c:y val="0.92985271445876005"/>
          <c:w val="0.65413976377952754"/>
          <c:h val="5.965835260433873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376377952755902E-2"/>
          <c:y val="3.0024501706860478E-2"/>
          <c:w val="0.95795695538057757"/>
          <c:h val="0.713348474837572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13'!$C$45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multiLvlStrRef>
              <c:f>'Figure 13'!$D$43:$H$44</c:f>
              <c:multiLvlStrCache>
                <c:ptCount val="5"/>
                <c:lvl>
                  <c:pt idx="0">
                    <c:v>Native-born with native background</c:v>
                  </c:pt>
                  <c:pt idx="1">
                    <c:v>EU origins</c:v>
                  </c:pt>
                  <c:pt idx="2">
                    <c:v>Non-EU origins</c:v>
                  </c:pt>
                  <c:pt idx="3">
                    <c:v>EU origins</c:v>
                  </c:pt>
                  <c:pt idx="4">
                    <c:v>Non-EU origins</c:v>
                  </c:pt>
                </c:lvl>
                <c:lvl>
                  <c:pt idx="0">
                    <c:v>  </c:v>
                  </c:pt>
                  <c:pt idx="1">
                    <c:v>Second-generation immigrants</c:v>
                  </c:pt>
                  <c:pt idx="3">
                    <c:v>First-generation immigrants</c:v>
                  </c:pt>
                </c:lvl>
              </c:multiLvlStrCache>
            </c:multiLvlStrRef>
          </c:cat>
          <c:val>
            <c:numRef>
              <c:f>'Figure 13'!$D$45:$H$45</c:f>
              <c:numCache>
                <c:formatCode>0.0</c:formatCode>
                <c:ptCount val="5"/>
                <c:pt idx="0">
                  <c:v>11.171433529872671</c:v>
                </c:pt>
                <c:pt idx="1">
                  <c:v>11.512489559757769</c:v>
                </c:pt>
                <c:pt idx="2">
                  <c:v>16.053740305028814</c:v>
                </c:pt>
                <c:pt idx="3">
                  <c:v>9.5247933184677578</c:v>
                </c:pt>
                <c:pt idx="4">
                  <c:v>16.672655360026862</c:v>
                </c:pt>
              </c:numCache>
            </c:numRef>
          </c:val>
        </c:ser>
        <c:ser>
          <c:idx val="1"/>
          <c:order val="1"/>
          <c:tx>
            <c:strRef>
              <c:f>'Figure 13'!$C$46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multiLvlStrRef>
              <c:f>'Figure 13'!$D$43:$H$44</c:f>
              <c:multiLvlStrCache>
                <c:ptCount val="5"/>
                <c:lvl>
                  <c:pt idx="0">
                    <c:v>Native-born with native background</c:v>
                  </c:pt>
                  <c:pt idx="1">
                    <c:v>EU origins</c:v>
                  </c:pt>
                  <c:pt idx="2">
                    <c:v>Non-EU origins</c:v>
                  </c:pt>
                  <c:pt idx="3">
                    <c:v>EU origins</c:v>
                  </c:pt>
                  <c:pt idx="4">
                    <c:v>Non-EU origins</c:v>
                  </c:pt>
                </c:lvl>
                <c:lvl>
                  <c:pt idx="0">
                    <c:v>  </c:v>
                  </c:pt>
                  <c:pt idx="1">
                    <c:v>Second-generation immigrants</c:v>
                  </c:pt>
                  <c:pt idx="3">
                    <c:v>First-generation immigrants</c:v>
                  </c:pt>
                </c:lvl>
              </c:multiLvlStrCache>
            </c:multiLvlStrRef>
          </c:cat>
          <c:val>
            <c:numRef>
              <c:f>'Figure 13'!$D$46:$H$46</c:f>
              <c:numCache>
                <c:formatCode>0.0</c:formatCode>
                <c:ptCount val="5"/>
                <c:pt idx="0">
                  <c:v>19.797825554514439</c:v>
                </c:pt>
                <c:pt idx="1">
                  <c:v>21.210006408758005</c:v>
                </c:pt>
                <c:pt idx="2">
                  <c:v>28.183040227739415</c:v>
                </c:pt>
                <c:pt idx="3">
                  <c:v>16.997860597743074</c:v>
                </c:pt>
                <c:pt idx="4">
                  <c:v>28.858161424378608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2"/>
        <c:axId val="148731776"/>
        <c:axId val="148733312"/>
      </c:barChart>
      <c:catAx>
        <c:axId val="14873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48733312"/>
        <c:crosses val="autoZero"/>
        <c:auto val="1"/>
        <c:lblAlgn val="ctr"/>
        <c:lblOffset val="100"/>
        <c:noMultiLvlLbl val="0"/>
      </c:catAx>
      <c:valAx>
        <c:axId val="148733312"/>
        <c:scaling>
          <c:orientation val="minMax"/>
          <c:max val="3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48731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540498687664042"/>
          <c:y val="0.93334902543772713"/>
          <c:w val="0.12918989501312336"/>
          <c:h val="5.96583526043387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vert="horz"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F0C473BF-8BD7-4CAC-A229-355E67D4D208}" type="doc">
      <dgm:prSet loTypeId="urn:microsoft.com/office/officeart/2005/8/layout/hProcess9" loCatId="process" qsTypeId="urn:microsoft.com/office/officeart/2005/8/quickstyle/simple1" qsCatId="simple" csTypeId="urn:microsoft.com/office/officeart/2005/8/colors/accent1_2" csCatId="accent1" phldr="1"/>
      <dgm:spPr/>
    </dgm:pt>
    <dgm:pt modelId="{685F7952-1143-49A5-8BC8-CFE59439B4DC}">
      <dgm:prSet phldrT="[Text]" custT="1"/>
      <dgm:spPr/>
      <dgm:t>
        <a:bodyPr/>
        <a:lstStyle/>
        <a:p>
          <a:r>
            <a:rPr lang="en-GB" sz="800"/>
            <a:t>by country of birth of parents</a:t>
          </a:r>
        </a:p>
      </dgm:t>
    </dgm:pt>
    <dgm:pt modelId="{63AC6EAA-44AE-45DF-8811-074AB30DB06C}" type="parTrans" cxnId="{B37FEB62-DF89-4C15-B555-81D9D783E7C0}">
      <dgm:prSet/>
      <dgm:spPr/>
      <dgm:t>
        <a:bodyPr/>
        <a:lstStyle/>
        <a:p>
          <a:endParaRPr lang="en-GB"/>
        </a:p>
      </dgm:t>
    </dgm:pt>
    <dgm:pt modelId="{DE31BACE-5521-4D53-8594-7003BF25598B}" type="sibTrans" cxnId="{B37FEB62-DF89-4C15-B555-81D9D783E7C0}">
      <dgm:prSet/>
      <dgm:spPr/>
      <dgm:t>
        <a:bodyPr/>
        <a:lstStyle/>
        <a:p>
          <a:endParaRPr lang="en-GB"/>
        </a:p>
      </dgm:t>
    </dgm:pt>
    <dgm:pt modelId="{58412450-D41E-4C35-B56A-3082D63E1D12}">
      <dgm:prSet phldrT="[Text]" custT="1"/>
      <dgm:spPr/>
      <dgm:t>
        <a:bodyPr/>
        <a:lstStyle/>
        <a:p>
          <a:r>
            <a:rPr lang="en-GB" sz="800" b="1">
              <a:solidFill>
                <a:schemeClr val="tx1"/>
              </a:solidFill>
            </a:rPr>
            <a:t>with intra-EU origins</a:t>
          </a:r>
          <a:r>
            <a:rPr lang="en-GB" sz="800"/>
            <a:t/>
          </a:r>
          <a:br>
            <a:rPr lang="en-GB" sz="800"/>
          </a:br>
          <a:r>
            <a:rPr lang="en-GB" sz="800"/>
            <a:t>(at least one parent is born in EU)</a:t>
          </a:r>
        </a:p>
      </dgm:t>
    </dgm:pt>
    <dgm:pt modelId="{02FA0F18-F301-49EC-B5C3-80A425F72A5D}" type="parTrans" cxnId="{4A857F14-C297-493F-8F27-A6E04460DA1F}">
      <dgm:prSet/>
      <dgm:spPr/>
      <dgm:t>
        <a:bodyPr/>
        <a:lstStyle/>
        <a:p>
          <a:endParaRPr lang="en-GB"/>
        </a:p>
      </dgm:t>
    </dgm:pt>
    <dgm:pt modelId="{D341F678-F016-43EF-9949-75F739C6F05B}" type="sibTrans" cxnId="{4A857F14-C297-493F-8F27-A6E04460DA1F}">
      <dgm:prSet/>
      <dgm:spPr/>
      <dgm:t>
        <a:bodyPr/>
        <a:lstStyle/>
        <a:p>
          <a:endParaRPr lang="en-GB"/>
        </a:p>
      </dgm:t>
    </dgm:pt>
    <dgm:pt modelId="{95CC919C-006F-4754-867A-8C9F71F6388F}">
      <dgm:prSet phldrT="[Text]" custT="1"/>
      <dgm:spPr/>
      <dgm:t>
        <a:bodyPr/>
        <a:lstStyle/>
        <a:p>
          <a:r>
            <a:rPr lang="en-GB" sz="800" b="1">
              <a:solidFill>
                <a:schemeClr val="tx1"/>
              </a:solidFill>
            </a:rPr>
            <a:t>with extra-EU origins</a:t>
          </a:r>
          <a:r>
            <a:rPr lang="en-GB" sz="800"/>
            <a:t/>
          </a:r>
          <a:br>
            <a:rPr lang="en-GB" sz="800"/>
          </a:br>
          <a:r>
            <a:rPr lang="en-GB" sz="800"/>
            <a:t>(both parents are born outside the EU)</a:t>
          </a:r>
        </a:p>
      </dgm:t>
    </dgm:pt>
    <dgm:pt modelId="{A9389BC5-3E2A-4222-B67F-3006180F3B6E}" type="parTrans" cxnId="{B259838F-F09E-46A9-AEB8-6691DCCF8E16}">
      <dgm:prSet/>
      <dgm:spPr/>
      <dgm:t>
        <a:bodyPr/>
        <a:lstStyle/>
        <a:p>
          <a:endParaRPr lang="en-GB"/>
        </a:p>
      </dgm:t>
    </dgm:pt>
    <dgm:pt modelId="{89001485-3E36-4330-B483-7B7E71CEA638}" type="sibTrans" cxnId="{B259838F-F09E-46A9-AEB8-6691DCCF8E16}">
      <dgm:prSet/>
      <dgm:spPr/>
      <dgm:t>
        <a:bodyPr/>
        <a:lstStyle/>
        <a:p>
          <a:endParaRPr lang="en-GB"/>
        </a:p>
      </dgm:t>
    </dgm:pt>
    <dgm:pt modelId="{424866D9-6A00-4BF7-9C51-4A4C6E02E924}" type="pres">
      <dgm:prSet presAssocID="{F0C473BF-8BD7-4CAC-A229-355E67D4D208}" presName="CompostProcess" presStyleCnt="0">
        <dgm:presLayoutVars>
          <dgm:dir/>
          <dgm:resizeHandles val="exact"/>
        </dgm:presLayoutVars>
      </dgm:prSet>
      <dgm:spPr/>
    </dgm:pt>
    <dgm:pt modelId="{4DD2F899-9989-4237-8AD3-D176D192B25B}" type="pres">
      <dgm:prSet presAssocID="{F0C473BF-8BD7-4CAC-A229-355E67D4D208}" presName="arrow" presStyleLbl="bgShp" presStyleIdx="0" presStyleCnt="1" custScaleX="92830" custScaleY="94597" custLinFactNeighborX="-19608" custLinFactNeighborY="-20139"/>
      <dgm:spPr/>
    </dgm:pt>
    <dgm:pt modelId="{02B0B1E4-8F0C-487B-A62F-668C64313BAA}" type="pres">
      <dgm:prSet presAssocID="{F0C473BF-8BD7-4CAC-A229-355E67D4D208}" presName="linearProcess" presStyleCnt="0"/>
      <dgm:spPr/>
    </dgm:pt>
    <dgm:pt modelId="{224900C1-DE15-446E-AE3E-134C5E3A2DBA}" type="pres">
      <dgm:prSet presAssocID="{685F7952-1143-49A5-8BC8-CFE59439B4DC}" presName="textNode" presStyleLbl="node1" presStyleIdx="0" presStyleCnt="1" custScaleX="87116" custLinFactNeighborX="-33193" custLinFactNeighborY="-20924">
        <dgm:presLayoutVars>
          <dgm:bulletEnabled val="1"/>
        </dgm:presLayoutVars>
      </dgm:prSet>
      <dgm:spPr/>
      <dgm:t>
        <a:bodyPr/>
        <a:lstStyle/>
        <a:p>
          <a:endParaRPr lang="en-GB"/>
        </a:p>
      </dgm:t>
    </dgm:pt>
  </dgm:ptLst>
  <dgm:cxnLst>
    <dgm:cxn modelId="{1D38B83D-3DBD-477A-98A5-2868A657965E}" type="presOf" srcId="{685F7952-1143-49A5-8BC8-CFE59439B4DC}" destId="{224900C1-DE15-446E-AE3E-134C5E3A2DBA}" srcOrd="0" destOrd="0" presId="urn:microsoft.com/office/officeart/2005/8/layout/hProcess9"/>
    <dgm:cxn modelId="{4A857F14-C297-493F-8F27-A6E04460DA1F}" srcId="{685F7952-1143-49A5-8BC8-CFE59439B4DC}" destId="{58412450-D41E-4C35-B56A-3082D63E1D12}" srcOrd="0" destOrd="0" parTransId="{02FA0F18-F301-49EC-B5C3-80A425F72A5D}" sibTransId="{D341F678-F016-43EF-9949-75F739C6F05B}"/>
    <dgm:cxn modelId="{B37FEB62-DF89-4C15-B555-81D9D783E7C0}" srcId="{F0C473BF-8BD7-4CAC-A229-355E67D4D208}" destId="{685F7952-1143-49A5-8BC8-CFE59439B4DC}" srcOrd="0" destOrd="0" parTransId="{63AC6EAA-44AE-45DF-8811-074AB30DB06C}" sibTransId="{DE31BACE-5521-4D53-8594-7003BF25598B}"/>
    <dgm:cxn modelId="{B259838F-F09E-46A9-AEB8-6691DCCF8E16}" srcId="{685F7952-1143-49A5-8BC8-CFE59439B4DC}" destId="{95CC919C-006F-4754-867A-8C9F71F6388F}" srcOrd="1" destOrd="0" parTransId="{A9389BC5-3E2A-4222-B67F-3006180F3B6E}" sibTransId="{89001485-3E36-4330-B483-7B7E71CEA638}"/>
    <dgm:cxn modelId="{968532E9-650F-48F0-B699-1FFB5B51F596}" type="presOf" srcId="{95CC919C-006F-4754-867A-8C9F71F6388F}" destId="{224900C1-DE15-446E-AE3E-134C5E3A2DBA}" srcOrd="0" destOrd="2" presId="urn:microsoft.com/office/officeart/2005/8/layout/hProcess9"/>
    <dgm:cxn modelId="{B562569D-1C50-4013-AE54-06DC1B07D0C6}" type="presOf" srcId="{58412450-D41E-4C35-B56A-3082D63E1D12}" destId="{224900C1-DE15-446E-AE3E-134C5E3A2DBA}" srcOrd="0" destOrd="1" presId="urn:microsoft.com/office/officeart/2005/8/layout/hProcess9"/>
    <dgm:cxn modelId="{6F0E9096-BD29-4F39-ACA7-A9CB0015A249}" type="presOf" srcId="{F0C473BF-8BD7-4CAC-A229-355E67D4D208}" destId="{424866D9-6A00-4BF7-9C51-4A4C6E02E924}" srcOrd="0" destOrd="0" presId="urn:microsoft.com/office/officeart/2005/8/layout/hProcess9"/>
    <dgm:cxn modelId="{BD7E3CE4-1849-42DE-8753-8371EB8D95BB}" type="presParOf" srcId="{424866D9-6A00-4BF7-9C51-4A4C6E02E924}" destId="{4DD2F899-9989-4237-8AD3-D176D192B25B}" srcOrd="0" destOrd="0" presId="urn:microsoft.com/office/officeart/2005/8/layout/hProcess9"/>
    <dgm:cxn modelId="{3CF06830-0FDB-4446-BD72-8F8E779B30C4}" type="presParOf" srcId="{424866D9-6A00-4BF7-9C51-4A4C6E02E924}" destId="{02B0B1E4-8F0C-487B-A62F-668C64313BAA}" srcOrd="1" destOrd="0" presId="urn:microsoft.com/office/officeart/2005/8/layout/hProcess9"/>
    <dgm:cxn modelId="{AA56C444-6105-42AB-AF62-744CB43B1E7A}" type="presParOf" srcId="{02B0B1E4-8F0C-487B-A62F-668C64313BAA}" destId="{224900C1-DE15-446E-AE3E-134C5E3A2DBA}" srcOrd="0" destOrd="0" presId="urn:microsoft.com/office/officeart/2005/8/layout/hProcess9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F0C473BF-8BD7-4CAC-A229-355E67D4D208}" type="doc">
      <dgm:prSet loTypeId="urn:microsoft.com/office/officeart/2005/8/layout/hProcess9" loCatId="process" qsTypeId="urn:microsoft.com/office/officeart/2005/8/quickstyle/simple1" qsCatId="simple" csTypeId="urn:microsoft.com/office/officeart/2005/8/colors/accent1_2" csCatId="accent1" phldr="1"/>
      <dgm:spPr/>
    </dgm:pt>
    <dgm:pt modelId="{685F7952-1143-49A5-8BC8-CFE59439B4DC}">
      <dgm:prSet phldrT="[Text]" custT="1"/>
      <dgm:spPr/>
      <dgm:t>
        <a:bodyPr/>
        <a:lstStyle/>
        <a:p>
          <a:r>
            <a:rPr lang="en-GB" sz="800"/>
            <a:t>by country of birth of respondent</a:t>
          </a:r>
        </a:p>
      </dgm:t>
    </dgm:pt>
    <dgm:pt modelId="{63AC6EAA-44AE-45DF-8811-074AB30DB06C}" type="parTrans" cxnId="{B37FEB62-DF89-4C15-B555-81D9D783E7C0}">
      <dgm:prSet/>
      <dgm:spPr/>
      <dgm:t>
        <a:bodyPr/>
        <a:lstStyle/>
        <a:p>
          <a:endParaRPr lang="en-GB"/>
        </a:p>
      </dgm:t>
    </dgm:pt>
    <dgm:pt modelId="{DE31BACE-5521-4D53-8594-7003BF25598B}" type="sibTrans" cxnId="{B37FEB62-DF89-4C15-B555-81D9D783E7C0}">
      <dgm:prSet/>
      <dgm:spPr/>
      <dgm:t>
        <a:bodyPr/>
        <a:lstStyle/>
        <a:p>
          <a:endParaRPr lang="en-GB"/>
        </a:p>
      </dgm:t>
    </dgm:pt>
    <dgm:pt modelId="{58412450-D41E-4C35-B56A-3082D63E1D12}">
      <dgm:prSet phldrT="[Text]" custT="1"/>
      <dgm:spPr/>
      <dgm:t>
        <a:bodyPr/>
        <a:lstStyle/>
        <a:p>
          <a:r>
            <a:rPr lang="en-GB" sz="800" b="1">
              <a:solidFill>
                <a:schemeClr val="tx1"/>
              </a:solidFill>
            </a:rPr>
            <a:t>with intra-EU origins</a:t>
          </a:r>
          <a:r>
            <a:rPr lang="en-GB" sz="800"/>
            <a:t/>
          </a:r>
          <a:br>
            <a:rPr lang="en-GB" sz="800"/>
          </a:br>
          <a:r>
            <a:rPr lang="en-GB" sz="800"/>
            <a:t>(born in another EU country)</a:t>
          </a:r>
        </a:p>
      </dgm:t>
    </dgm:pt>
    <dgm:pt modelId="{02FA0F18-F301-49EC-B5C3-80A425F72A5D}" type="parTrans" cxnId="{4A857F14-C297-493F-8F27-A6E04460DA1F}">
      <dgm:prSet/>
      <dgm:spPr/>
      <dgm:t>
        <a:bodyPr/>
        <a:lstStyle/>
        <a:p>
          <a:endParaRPr lang="en-GB"/>
        </a:p>
      </dgm:t>
    </dgm:pt>
    <dgm:pt modelId="{D341F678-F016-43EF-9949-75F739C6F05B}" type="sibTrans" cxnId="{4A857F14-C297-493F-8F27-A6E04460DA1F}">
      <dgm:prSet/>
      <dgm:spPr/>
      <dgm:t>
        <a:bodyPr/>
        <a:lstStyle/>
        <a:p>
          <a:endParaRPr lang="en-GB"/>
        </a:p>
      </dgm:t>
    </dgm:pt>
    <dgm:pt modelId="{95CC919C-006F-4754-867A-8C9F71F6388F}">
      <dgm:prSet phldrT="[Text]" custT="1"/>
      <dgm:spPr/>
      <dgm:t>
        <a:bodyPr/>
        <a:lstStyle/>
        <a:p>
          <a:r>
            <a:rPr lang="en-GB" sz="800" b="1">
              <a:solidFill>
                <a:schemeClr val="tx1"/>
              </a:solidFill>
            </a:rPr>
            <a:t>with extra-EU origins</a:t>
          </a:r>
          <a:r>
            <a:rPr lang="en-GB" sz="800"/>
            <a:t/>
          </a:r>
          <a:br>
            <a:rPr lang="en-GB" sz="800"/>
          </a:br>
          <a:r>
            <a:rPr lang="en-GB" sz="800"/>
            <a:t>(born outside the EU)</a:t>
          </a:r>
        </a:p>
      </dgm:t>
    </dgm:pt>
    <dgm:pt modelId="{A9389BC5-3E2A-4222-B67F-3006180F3B6E}" type="parTrans" cxnId="{B259838F-F09E-46A9-AEB8-6691DCCF8E16}">
      <dgm:prSet/>
      <dgm:spPr/>
      <dgm:t>
        <a:bodyPr/>
        <a:lstStyle/>
        <a:p>
          <a:endParaRPr lang="en-GB"/>
        </a:p>
      </dgm:t>
    </dgm:pt>
    <dgm:pt modelId="{89001485-3E36-4330-B483-7B7E71CEA638}" type="sibTrans" cxnId="{B259838F-F09E-46A9-AEB8-6691DCCF8E16}">
      <dgm:prSet/>
      <dgm:spPr/>
      <dgm:t>
        <a:bodyPr/>
        <a:lstStyle/>
        <a:p>
          <a:endParaRPr lang="en-GB"/>
        </a:p>
      </dgm:t>
    </dgm:pt>
    <dgm:pt modelId="{424866D9-6A00-4BF7-9C51-4A4C6E02E924}" type="pres">
      <dgm:prSet presAssocID="{F0C473BF-8BD7-4CAC-A229-355E67D4D208}" presName="CompostProcess" presStyleCnt="0">
        <dgm:presLayoutVars>
          <dgm:dir val="rev"/>
          <dgm:resizeHandles val="exact"/>
        </dgm:presLayoutVars>
      </dgm:prSet>
      <dgm:spPr/>
    </dgm:pt>
    <dgm:pt modelId="{4DD2F899-9989-4237-8AD3-D176D192B25B}" type="pres">
      <dgm:prSet presAssocID="{F0C473BF-8BD7-4CAC-A229-355E67D4D208}" presName="arrow" presStyleLbl="bgShp" presStyleIdx="0" presStyleCnt="1" custScaleX="108206" custLinFactNeighborX="-19608" custLinFactNeighborY="-20139"/>
      <dgm:spPr/>
    </dgm:pt>
    <dgm:pt modelId="{02B0B1E4-8F0C-487B-A62F-668C64313BAA}" type="pres">
      <dgm:prSet presAssocID="{F0C473BF-8BD7-4CAC-A229-355E67D4D208}" presName="linearProcess" presStyleCnt="0"/>
      <dgm:spPr/>
    </dgm:pt>
    <dgm:pt modelId="{224900C1-DE15-446E-AE3E-134C5E3A2DBA}" type="pres">
      <dgm:prSet presAssocID="{685F7952-1143-49A5-8BC8-CFE59439B4DC}" presName="textNode" presStyleLbl="node1" presStyleIdx="0" presStyleCnt="1" custLinFactNeighborX="9773" custLinFactNeighborY="-1736">
        <dgm:presLayoutVars>
          <dgm:bulletEnabled val="1"/>
        </dgm:presLayoutVars>
      </dgm:prSet>
      <dgm:spPr/>
      <dgm:t>
        <a:bodyPr/>
        <a:lstStyle/>
        <a:p>
          <a:endParaRPr lang="en-GB"/>
        </a:p>
      </dgm:t>
    </dgm:pt>
  </dgm:ptLst>
  <dgm:cxnLst>
    <dgm:cxn modelId="{A0BABA62-9AD8-4356-9AC4-AF2CA58FF357}" type="presOf" srcId="{95CC919C-006F-4754-867A-8C9F71F6388F}" destId="{224900C1-DE15-446E-AE3E-134C5E3A2DBA}" srcOrd="0" destOrd="2" presId="urn:microsoft.com/office/officeart/2005/8/layout/hProcess9"/>
    <dgm:cxn modelId="{4A857F14-C297-493F-8F27-A6E04460DA1F}" srcId="{685F7952-1143-49A5-8BC8-CFE59439B4DC}" destId="{58412450-D41E-4C35-B56A-3082D63E1D12}" srcOrd="0" destOrd="0" parTransId="{02FA0F18-F301-49EC-B5C3-80A425F72A5D}" sibTransId="{D341F678-F016-43EF-9949-75F739C6F05B}"/>
    <dgm:cxn modelId="{22F15D09-6415-42F4-B18E-916FB132FC02}" type="presOf" srcId="{685F7952-1143-49A5-8BC8-CFE59439B4DC}" destId="{224900C1-DE15-446E-AE3E-134C5E3A2DBA}" srcOrd="0" destOrd="0" presId="urn:microsoft.com/office/officeart/2005/8/layout/hProcess9"/>
    <dgm:cxn modelId="{2F270994-BD73-4937-8A18-EEE778567CE3}" type="presOf" srcId="{58412450-D41E-4C35-B56A-3082D63E1D12}" destId="{224900C1-DE15-446E-AE3E-134C5E3A2DBA}" srcOrd="0" destOrd="1" presId="urn:microsoft.com/office/officeart/2005/8/layout/hProcess9"/>
    <dgm:cxn modelId="{B37FEB62-DF89-4C15-B555-81D9D783E7C0}" srcId="{F0C473BF-8BD7-4CAC-A229-355E67D4D208}" destId="{685F7952-1143-49A5-8BC8-CFE59439B4DC}" srcOrd="0" destOrd="0" parTransId="{63AC6EAA-44AE-45DF-8811-074AB30DB06C}" sibTransId="{DE31BACE-5521-4D53-8594-7003BF25598B}"/>
    <dgm:cxn modelId="{B259838F-F09E-46A9-AEB8-6691DCCF8E16}" srcId="{685F7952-1143-49A5-8BC8-CFE59439B4DC}" destId="{95CC919C-006F-4754-867A-8C9F71F6388F}" srcOrd="1" destOrd="0" parTransId="{A9389BC5-3E2A-4222-B67F-3006180F3B6E}" sibTransId="{89001485-3E36-4330-B483-7B7E71CEA638}"/>
    <dgm:cxn modelId="{713F6A73-2CFC-43C4-9D1B-8CD04981D163}" type="presOf" srcId="{F0C473BF-8BD7-4CAC-A229-355E67D4D208}" destId="{424866D9-6A00-4BF7-9C51-4A4C6E02E924}" srcOrd="0" destOrd="0" presId="urn:microsoft.com/office/officeart/2005/8/layout/hProcess9"/>
    <dgm:cxn modelId="{7A566C5B-C98D-456D-B9D9-E204FC0A753F}" type="presParOf" srcId="{424866D9-6A00-4BF7-9C51-4A4C6E02E924}" destId="{4DD2F899-9989-4237-8AD3-D176D192B25B}" srcOrd="0" destOrd="0" presId="urn:microsoft.com/office/officeart/2005/8/layout/hProcess9"/>
    <dgm:cxn modelId="{4E98D779-AC01-47CA-BBE6-C619F20347AE}" type="presParOf" srcId="{424866D9-6A00-4BF7-9C51-4A4C6E02E924}" destId="{02B0B1E4-8F0C-487B-A62F-668C64313BAA}" srcOrd="1" destOrd="0" presId="urn:microsoft.com/office/officeart/2005/8/layout/hProcess9"/>
    <dgm:cxn modelId="{E1158D70-4A4D-45AF-80CB-84B2B4A30652}" type="presParOf" srcId="{02B0B1E4-8F0C-487B-A62F-668C64313BAA}" destId="{224900C1-DE15-446E-AE3E-134C5E3A2DBA}" srcOrd="0" destOrd="0" presId="urn:microsoft.com/office/officeart/2005/8/layout/hProcess9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ata3.xml><?xml version="1.0" encoding="utf-8"?>
<dgm:dataModel xmlns:dgm="http://schemas.openxmlformats.org/drawingml/2006/diagram" xmlns:a="http://schemas.openxmlformats.org/drawingml/2006/main">
  <dgm:ptLst>
    <dgm:pt modelId="{E90AB828-B8F2-428B-93A5-0C8A436FDEF2}" type="doc">
      <dgm:prSet loTypeId="urn:microsoft.com/office/officeart/2005/8/layout/hierarchy6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n-GB"/>
        </a:p>
      </dgm:t>
    </dgm:pt>
    <dgm:pt modelId="{BF30FD93-11EB-4790-B193-8A8EAF62264E}">
      <dgm:prSet phldrT="[Text]" custT="1"/>
      <dgm:spPr/>
      <dgm:t>
        <a:bodyPr/>
        <a:lstStyle/>
        <a:p>
          <a:r>
            <a:rPr lang="en-US" sz="1200" b="1" dirty="0" smtClean="0">
              <a:solidFill>
                <a:schemeClr val="tx1"/>
              </a:solidFill>
            </a:rPr>
            <a:t>Population </a:t>
          </a:r>
        </a:p>
        <a:p>
          <a:r>
            <a:rPr lang="en-US" sz="1200" b="0" dirty="0" smtClean="0">
              <a:solidFill>
                <a:schemeClr val="bg1"/>
              </a:solidFill>
            </a:rPr>
            <a:t>aged 25‒54</a:t>
          </a:r>
          <a:endParaRPr lang="en-GB" sz="1200" b="0">
            <a:solidFill>
              <a:schemeClr val="bg1"/>
            </a:solidFill>
          </a:endParaRPr>
        </a:p>
      </dgm:t>
    </dgm:pt>
    <dgm:pt modelId="{ED3B3D1B-DC9E-468A-A9FC-6DE19143F3F1}" type="parTrans" cxnId="{4F34AAB2-51CA-44CA-8395-4CEF2A23BAAD}">
      <dgm:prSet/>
      <dgm:spPr/>
      <dgm:t>
        <a:bodyPr/>
        <a:lstStyle/>
        <a:p>
          <a:endParaRPr lang="en-GB" sz="1200"/>
        </a:p>
      </dgm:t>
    </dgm:pt>
    <dgm:pt modelId="{51CB8483-EBFD-4443-A828-FDAE90105DCF}" type="sibTrans" cxnId="{4F34AAB2-51CA-44CA-8395-4CEF2A23BAAD}">
      <dgm:prSet/>
      <dgm:spPr/>
      <dgm:t>
        <a:bodyPr/>
        <a:lstStyle/>
        <a:p>
          <a:endParaRPr lang="en-GB" sz="1200"/>
        </a:p>
      </dgm:t>
    </dgm:pt>
    <dgm:pt modelId="{081C7142-4F75-420D-81ED-8E313E3BD23B}">
      <dgm:prSet phldrT="[Text]" custT="1"/>
      <dgm:spPr/>
      <dgm:t>
        <a:bodyPr/>
        <a:lstStyle/>
        <a:p>
          <a:r>
            <a:rPr lang="en-US" sz="1200" b="1" dirty="0" smtClean="0">
              <a:solidFill>
                <a:schemeClr val="tx1"/>
              </a:solidFill>
            </a:rPr>
            <a:t>Native-born with native background</a:t>
          </a:r>
          <a:endParaRPr lang="en-US" sz="1200" b="1" dirty="0">
            <a:solidFill>
              <a:schemeClr val="tx1"/>
            </a:solidFill>
          </a:endParaRPr>
        </a:p>
      </dgm:t>
    </dgm:pt>
    <dgm:pt modelId="{E903A303-F473-4BAE-A9B8-2EB7F399DD39}" type="parTrans" cxnId="{2B72F11E-026D-4BF3-A580-ABDE4506E4AA}">
      <dgm:prSet/>
      <dgm:spPr/>
      <dgm:t>
        <a:bodyPr/>
        <a:lstStyle/>
        <a:p>
          <a:endParaRPr lang="en-GB" sz="1200"/>
        </a:p>
      </dgm:t>
    </dgm:pt>
    <dgm:pt modelId="{78E6F2EB-C08C-4776-8E6A-208DDAC078B6}" type="sibTrans" cxnId="{2B72F11E-026D-4BF3-A580-ABDE4506E4AA}">
      <dgm:prSet/>
      <dgm:spPr/>
      <dgm:t>
        <a:bodyPr/>
        <a:lstStyle/>
        <a:p>
          <a:endParaRPr lang="en-GB" sz="1200"/>
        </a:p>
      </dgm:t>
    </dgm:pt>
    <dgm:pt modelId="{39E8F6B5-5838-47FC-A4FD-741D28432BF8}">
      <dgm:prSet phldrT="[Text]" custT="1"/>
      <dgm:spPr/>
      <dgm:t>
        <a:bodyPr/>
        <a:lstStyle/>
        <a:p>
          <a:r>
            <a:rPr lang="en-US" sz="1200" b="1" dirty="0" smtClean="0">
              <a:solidFill>
                <a:schemeClr val="tx1"/>
              </a:solidFill>
            </a:rPr>
            <a:t>Migrants</a:t>
          </a:r>
          <a:endParaRPr lang="en-US" sz="1200" b="1" dirty="0">
            <a:solidFill>
              <a:schemeClr val="tx1"/>
            </a:solidFill>
          </a:endParaRPr>
        </a:p>
      </dgm:t>
    </dgm:pt>
    <dgm:pt modelId="{96A2CAD9-4F7D-4071-BF0B-13847A6C0DCA}" type="parTrans" cxnId="{5AA8FCBE-4A84-41E9-8844-B0FA26B1A770}">
      <dgm:prSet/>
      <dgm:spPr/>
      <dgm:t>
        <a:bodyPr/>
        <a:lstStyle/>
        <a:p>
          <a:endParaRPr lang="en-GB" sz="1200"/>
        </a:p>
      </dgm:t>
    </dgm:pt>
    <dgm:pt modelId="{DA8E0B92-7A29-45DA-B140-21C4D067D108}" type="sibTrans" cxnId="{5AA8FCBE-4A84-41E9-8844-B0FA26B1A770}">
      <dgm:prSet/>
      <dgm:spPr/>
      <dgm:t>
        <a:bodyPr/>
        <a:lstStyle/>
        <a:p>
          <a:endParaRPr lang="en-GB" sz="1200"/>
        </a:p>
      </dgm:t>
    </dgm:pt>
    <dgm:pt modelId="{CA778D8E-CEE9-495B-8F25-013492E4DA20}">
      <dgm:prSet phldrT="[Text]" custT="1"/>
      <dgm:spPr/>
      <dgm:t>
        <a:bodyPr/>
        <a:lstStyle/>
        <a:p>
          <a:r>
            <a:rPr lang="en-US" sz="1000" b="1" dirty="0" smtClean="0">
              <a:solidFill>
                <a:schemeClr val="tx1"/>
              </a:solidFill>
            </a:rPr>
            <a:t>Second generation</a:t>
          </a:r>
          <a:endParaRPr lang="en-US" sz="1000" dirty="0" smtClean="0"/>
        </a:p>
        <a:p>
          <a:r>
            <a:rPr lang="en-US" sz="1000" dirty="0" smtClean="0"/>
            <a:t>Native-born migrants </a:t>
          </a:r>
          <a:br>
            <a:rPr lang="en-US" sz="1000" dirty="0" smtClean="0"/>
          </a:br>
          <a:r>
            <a:rPr lang="en-US" sz="1000" dirty="0" smtClean="0"/>
            <a:t>(at least one parent is foreign-born)</a:t>
          </a:r>
          <a:endParaRPr lang="en-US" sz="1000" dirty="0"/>
        </a:p>
      </dgm:t>
    </dgm:pt>
    <dgm:pt modelId="{AA9C4C36-834F-4347-88D6-60E9B246141E}" type="parTrans" cxnId="{803CDD17-81B8-4366-A19A-1C68B2CFB7C5}">
      <dgm:prSet/>
      <dgm:spPr/>
      <dgm:t>
        <a:bodyPr/>
        <a:lstStyle/>
        <a:p>
          <a:endParaRPr lang="en-GB" sz="1200"/>
        </a:p>
      </dgm:t>
    </dgm:pt>
    <dgm:pt modelId="{48DF754E-F220-49B3-9339-D43E9F1D9075}" type="sibTrans" cxnId="{803CDD17-81B8-4366-A19A-1C68B2CFB7C5}">
      <dgm:prSet/>
      <dgm:spPr/>
      <dgm:t>
        <a:bodyPr/>
        <a:lstStyle/>
        <a:p>
          <a:endParaRPr lang="en-GB" sz="1200"/>
        </a:p>
      </dgm:t>
    </dgm:pt>
    <dgm:pt modelId="{4FC1C757-F987-4FB6-8242-3E480F61BB62}">
      <dgm:prSet phldrT="[Text]" custT="1"/>
      <dgm:spPr/>
      <dgm:t>
        <a:bodyPr/>
        <a:lstStyle/>
        <a:p>
          <a:r>
            <a:rPr lang="en-US" sz="900" noProof="0" dirty="0" smtClean="0"/>
            <a:t>Native-born migrant with </a:t>
          </a:r>
          <a:r>
            <a:rPr lang="en-US" sz="900" b="1" noProof="0" dirty="0" smtClean="0">
              <a:solidFill>
                <a:schemeClr val="tx1"/>
              </a:solidFill>
            </a:rPr>
            <a:t>mixed</a:t>
          </a:r>
          <a:r>
            <a:rPr lang="en-US" sz="900" b="1" dirty="0" smtClean="0">
              <a:solidFill>
                <a:schemeClr val="tx1"/>
              </a:solidFill>
            </a:rPr>
            <a:t> background </a:t>
          </a:r>
          <a:r>
            <a:rPr lang="en-US" sz="900" dirty="0" smtClean="0"/>
            <a:t/>
          </a:r>
          <a:br>
            <a:rPr lang="en-US" sz="900" dirty="0" smtClean="0"/>
          </a:br>
          <a:r>
            <a:rPr lang="en-US" sz="900" dirty="0" smtClean="0"/>
            <a:t>(one parent is native-born and the other is foreign-born)</a:t>
          </a:r>
        </a:p>
      </dgm:t>
    </dgm:pt>
    <dgm:pt modelId="{D40B4FA8-73C3-4EDF-A95F-42A610D016CB}" type="parTrans" cxnId="{58CF1E78-F7C1-4542-B7FA-AAC092E32188}">
      <dgm:prSet/>
      <dgm:spPr/>
      <dgm:t>
        <a:bodyPr/>
        <a:lstStyle/>
        <a:p>
          <a:endParaRPr lang="en-GB" sz="1200"/>
        </a:p>
      </dgm:t>
    </dgm:pt>
    <dgm:pt modelId="{6350299F-F999-408C-8FF2-EE3B4BED656A}" type="sibTrans" cxnId="{58CF1E78-F7C1-4542-B7FA-AAC092E32188}">
      <dgm:prSet/>
      <dgm:spPr/>
      <dgm:t>
        <a:bodyPr/>
        <a:lstStyle/>
        <a:p>
          <a:endParaRPr lang="en-GB" sz="1200"/>
        </a:p>
      </dgm:t>
    </dgm:pt>
    <dgm:pt modelId="{1C4E167B-34B9-4F90-BB60-65C426F2248F}">
      <dgm:prSet phldrT="[Text]" custT="1"/>
      <dgm:spPr/>
      <dgm:t>
        <a:bodyPr/>
        <a:lstStyle/>
        <a:p>
          <a:r>
            <a:rPr lang="en-US" sz="900" dirty="0" smtClean="0"/>
            <a:t>Native-born migrant with </a:t>
          </a:r>
          <a:r>
            <a:rPr lang="en-US" sz="900" b="1" dirty="0" smtClean="0">
              <a:solidFill>
                <a:schemeClr val="tx1"/>
              </a:solidFill>
            </a:rPr>
            <a:t>foreign background </a:t>
          </a:r>
          <a:r>
            <a:rPr lang="en-US" sz="900" dirty="0" smtClean="0"/>
            <a:t/>
          </a:r>
          <a:br>
            <a:rPr lang="en-US" sz="900" dirty="0" smtClean="0"/>
          </a:br>
          <a:r>
            <a:rPr lang="en-US" sz="900" dirty="0" smtClean="0"/>
            <a:t>(both parents are foreign-born)</a:t>
          </a:r>
          <a:endParaRPr lang="en-US" sz="900" dirty="0"/>
        </a:p>
      </dgm:t>
    </dgm:pt>
    <dgm:pt modelId="{6C3002C1-5C15-4FAB-899B-16934F85AE8F}" type="parTrans" cxnId="{A9F9BB3D-2680-4694-BA3C-606672715F43}">
      <dgm:prSet/>
      <dgm:spPr/>
      <dgm:t>
        <a:bodyPr/>
        <a:lstStyle/>
        <a:p>
          <a:endParaRPr lang="en-GB" sz="1200"/>
        </a:p>
      </dgm:t>
    </dgm:pt>
    <dgm:pt modelId="{5384C026-C09A-4BAC-B0DE-DEA4307932C7}" type="sibTrans" cxnId="{A9F9BB3D-2680-4694-BA3C-606672715F43}">
      <dgm:prSet/>
      <dgm:spPr/>
      <dgm:t>
        <a:bodyPr/>
        <a:lstStyle/>
        <a:p>
          <a:endParaRPr lang="en-GB" sz="1200"/>
        </a:p>
      </dgm:t>
    </dgm:pt>
    <dgm:pt modelId="{A6EBAD4F-7F93-4265-8EE0-9F20ECB43071}">
      <dgm:prSet phldrT="[Text]" custT="1"/>
      <dgm:spPr/>
      <dgm:t>
        <a:bodyPr/>
        <a:lstStyle/>
        <a:p>
          <a:r>
            <a:rPr lang="en-US" sz="1000" b="1" dirty="0" smtClean="0">
              <a:solidFill>
                <a:schemeClr val="tx1"/>
              </a:solidFill>
            </a:rPr>
            <a:t>First generation</a:t>
          </a:r>
        </a:p>
        <a:p>
          <a:r>
            <a:rPr lang="en-US" sz="1000" dirty="0" smtClean="0"/>
            <a:t>Foreign-born</a:t>
          </a:r>
          <a:r>
            <a:rPr lang="en-US" sz="1200" dirty="0" smtClean="0"/>
            <a:t> </a:t>
          </a:r>
          <a:endParaRPr lang="en-US" sz="1200" dirty="0"/>
        </a:p>
      </dgm:t>
    </dgm:pt>
    <dgm:pt modelId="{F1DC6AAD-C99B-40F0-A773-39F4669E6108}" type="parTrans" cxnId="{BC2A2374-718E-4369-AAB9-4AD99B634BC8}">
      <dgm:prSet/>
      <dgm:spPr/>
      <dgm:t>
        <a:bodyPr/>
        <a:lstStyle/>
        <a:p>
          <a:endParaRPr lang="en-GB" sz="1200"/>
        </a:p>
      </dgm:t>
    </dgm:pt>
    <dgm:pt modelId="{5D79876B-B83A-404D-A97B-3AD9CD0362F2}" type="sibTrans" cxnId="{BC2A2374-718E-4369-AAB9-4AD99B634BC8}">
      <dgm:prSet/>
      <dgm:spPr/>
      <dgm:t>
        <a:bodyPr/>
        <a:lstStyle/>
        <a:p>
          <a:endParaRPr lang="en-GB" sz="1200"/>
        </a:p>
      </dgm:t>
    </dgm:pt>
    <dgm:pt modelId="{7F4FDE5B-3F26-47C9-8F6B-42227ADA6800}" type="pres">
      <dgm:prSet presAssocID="{E90AB828-B8F2-428B-93A5-0C8A436FDEF2}" presName="mainComposite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  <dgm:t>
        <a:bodyPr/>
        <a:lstStyle/>
        <a:p>
          <a:endParaRPr lang="en-GB"/>
        </a:p>
      </dgm:t>
    </dgm:pt>
    <dgm:pt modelId="{6701DF73-FA5A-4AC4-A4B8-297992297F16}" type="pres">
      <dgm:prSet presAssocID="{E90AB828-B8F2-428B-93A5-0C8A436FDEF2}" presName="hierFlow" presStyleCnt="0"/>
      <dgm:spPr/>
      <dgm:t>
        <a:bodyPr/>
        <a:lstStyle/>
        <a:p>
          <a:endParaRPr lang="en-GB"/>
        </a:p>
      </dgm:t>
    </dgm:pt>
    <dgm:pt modelId="{6673485F-4E0B-4C4C-9F71-CD81530FC350}" type="pres">
      <dgm:prSet presAssocID="{E90AB828-B8F2-428B-93A5-0C8A436FDEF2}" presName="hierChild1" presStyleCnt="0">
        <dgm:presLayoutVars>
          <dgm:chPref val="1"/>
          <dgm:animOne val="branch"/>
          <dgm:animLvl val="lvl"/>
        </dgm:presLayoutVars>
      </dgm:prSet>
      <dgm:spPr/>
      <dgm:t>
        <a:bodyPr/>
        <a:lstStyle/>
        <a:p>
          <a:endParaRPr lang="en-GB"/>
        </a:p>
      </dgm:t>
    </dgm:pt>
    <dgm:pt modelId="{D7FAEC56-4592-4308-900E-541DA58865AA}" type="pres">
      <dgm:prSet presAssocID="{BF30FD93-11EB-4790-B193-8A8EAF62264E}" presName="Name14" presStyleCnt="0"/>
      <dgm:spPr/>
      <dgm:t>
        <a:bodyPr/>
        <a:lstStyle/>
        <a:p>
          <a:endParaRPr lang="en-GB"/>
        </a:p>
      </dgm:t>
    </dgm:pt>
    <dgm:pt modelId="{E9E9762C-50FA-4951-9AE4-CC08FF6AD510}" type="pres">
      <dgm:prSet presAssocID="{BF30FD93-11EB-4790-B193-8A8EAF62264E}" presName="level1Shape" presStyleLbl="node0" presStyleIdx="0" presStyleCnt="1" custScaleX="261361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C01E2C76-D2B1-4DF5-991C-30812AA8BD1F}" type="pres">
      <dgm:prSet presAssocID="{BF30FD93-11EB-4790-B193-8A8EAF62264E}" presName="hierChild2" presStyleCnt="0"/>
      <dgm:spPr/>
      <dgm:t>
        <a:bodyPr/>
        <a:lstStyle/>
        <a:p>
          <a:endParaRPr lang="en-GB"/>
        </a:p>
      </dgm:t>
    </dgm:pt>
    <dgm:pt modelId="{E8DE14D0-9D46-46E8-AFD7-2D5ABB70F8B0}" type="pres">
      <dgm:prSet presAssocID="{E903A303-F473-4BAE-A9B8-2EB7F399DD39}" presName="Name19" presStyleLbl="parChTrans1D2" presStyleIdx="0" presStyleCnt="2"/>
      <dgm:spPr/>
      <dgm:t>
        <a:bodyPr/>
        <a:lstStyle/>
        <a:p>
          <a:endParaRPr lang="en-GB"/>
        </a:p>
      </dgm:t>
    </dgm:pt>
    <dgm:pt modelId="{73782F98-54EC-4775-91C0-38E8CC64C61D}" type="pres">
      <dgm:prSet presAssocID="{081C7142-4F75-420D-81ED-8E313E3BD23B}" presName="Name21" presStyleCnt="0"/>
      <dgm:spPr/>
      <dgm:t>
        <a:bodyPr/>
        <a:lstStyle/>
        <a:p>
          <a:endParaRPr lang="en-GB"/>
        </a:p>
      </dgm:t>
    </dgm:pt>
    <dgm:pt modelId="{A4E5D3FA-7201-4CD2-A297-F9FCD11DBF92}" type="pres">
      <dgm:prSet presAssocID="{081C7142-4F75-420D-81ED-8E313E3BD23B}" presName="level2Shape" presStyleLbl="node2" presStyleIdx="0" presStyleCnt="2" custScaleX="117952"/>
      <dgm:spPr/>
      <dgm:t>
        <a:bodyPr/>
        <a:lstStyle/>
        <a:p>
          <a:endParaRPr lang="en-GB"/>
        </a:p>
      </dgm:t>
    </dgm:pt>
    <dgm:pt modelId="{928FD329-BE53-4C92-8019-D8127F3C1448}" type="pres">
      <dgm:prSet presAssocID="{081C7142-4F75-420D-81ED-8E313E3BD23B}" presName="hierChild3" presStyleCnt="0"/>
      <dgm:spPr/>
      <dgm:t>
        <a:bodyPr/>
        <a:lstStyle/>
        <a:p>
          <a:endParaRPr lang="en-GB"/>
        </a:p>
      </dgm:t>
    </dgm:pt>
    <dgm:pt modelId="{F9070860-8847-4132-B784-A2EBA9B9E154}" type="pres">
      <dgm:prSet presAssocID="{96A2CAD9-4F7D-4071-BF0B-13847A6C0DCA}" presName="Name19" presStyleLbl="parChTrans1D2" presStyleIdx="1" presStyleCnt="2"/>
      <dgm:spPr/>
      <dgm:t>
        <a:bodyPr/>
        <a:lstStyle/>
        <a:p>
          <a:endParaRPr lang="en-GB"/>
        </a:p>
      </dgm:t>
    </dgm:pt>
    <dgm:pt modelId="{E0F45836-1CC6-4104-91A2-5D51638BD77C}" type="pres">
      <dgm:prSet presAssocID="{39E8F6B5-5838-47FC-A4FD-741D28432BF8}" presName="Name21" presStyleCnt="0"/>
      <dgm:spPr/>
      <dgm:t>
        <a:bodyPr/>
        <a:lstStyle/>
        <a:p>
          <a:endParaRPr lang="en-GB"/>
        </a:p>
      </dgm:t>
    </dgm:pt>
    <dgm:pt modelId="{5B287353-4CE6-4697-B177-CF1D8E7D516C}" type="pres">
      <dgm:prSet presAssocID="{39E8F6B5-5838-47FC-A4FD-741D28432BF8}" presName="level2Shape" presStyleLbl="node2" presStyleIdx="1" presStyleCnt="2" custScaleX="118924"/>
      <dgm:spPr/>
      <dgm:t>
        <a:bodyPr/>
        <a:lstStyle/>
        <a:p>
          <a:endParaRPr lang="en-GB"/>
        </a:p>
      </dgm:t>
    </dgm:pt>
    <dgm:pt modelId="{C2DEDBE0-1703-4032-81CC-E0CD70FCC1E6}" type="pres">
      <dgm:prSet presAssocID="{39E8F6B5-5838-47FC-A4FD-741D28432BF8}" presName="hierChild3" presStyleCnt="0"/>
      <dgm:spPr/>
      <dgm:t>
        <a:bodyPr/>
        <a:lstStyle/>
        <a:p>
          <a:endParaRPr lang="en-GB"/>
        </a:p>
      </dgm:t>
    </dgm:pt>
    <dgm:pt modelId="{EB36F178-6AE6-4E05-8FE5-8BA54006B2CF}" type="pres">
      <dgm:prSet presAssocID="{AA9C4C36-834F-4347-88D6-60E9B246141E}" presName="Name19" presStyleLbl="parChTrans1D3" presStyleIdx="0" presStyleCnt="2"/>
      <dgm:spPr/>
      <dgm:t>
        <a:bodyPr/>
        <a:lstStyle/>
        <a:p>
          <a:endParaRPr lang="en-GB"/>
        </a:p>
      </dgm:t>
    </dgm:pt>
    <dgm:pt modelId="{E2A5D63C-3A48-4F6B-B769-682F33175FC5}" type="pres">
      <dgm:prSet presAssocID="{CA778D8E-CEE9-495B-8F25-013492E4DA20}" presName="Name21" presStyleCnt="0"/>
      <dgm:spPr/>
      <dgm:t>
        <a:bodyPr/>
        <a:lstStyle/>
        <a:p>
          <a:endParaRPr lang="en-GB"/>
        </a:p>
      </dgm:t>
    </dgm:pt>
    <dgm:pt modelId="{053F6640-CCA8-4ACA-8217-0F8C7774EF80}" type="pres">
      <dgm:prSet presAssocID="{CA778D8E-CEE9-495B-8F25-013492E4DA20}" presName="level2Shape" presStyleLbl="node3" presStyleIdx="0" presStyleCnt="2" custScaleX="119312"/>
      <dgm:spPr/>
      <dgm:t>
        <a:bodyPr/>
        <a:lstStyle/>
        <a:p>
          <a:endParaRPr lang="en-GB"/>
        </a:p>
      </dgm:t>
    </dgm:pt>
    <dgm:pt modelId="{17CE0045-B3E2-4E58-BD44-C45FA32E99F1}" type="pres">
      <dgm:prSet presAssocID="{CA778D8E-CEE9-495B-8F25-013492E4DA20}" presName="hierChild3" presStyleCnt="0"/>
      <dgm:spPr/>
      <dgm:t>
        <a:bodyPr/>
        <a:lstStyle/>
        <a:p>
          <a:endParaRPr lang="en-GB"/>
        </a:p>
      </dgm:t>
    </dgm:pt>
    <dgm:pt modelId="{B8C03CE0-CAD8-4C9A-B8DD-C437B5EB36C5}" type="pres">
      <dgm:prSet presAssocID="{D40B4FA8-73C3-4EDF-A95F-42A610D016CB}" presName="Name19" presStyleLbl="parChTrans1D4" presStyleIdx="0" presStyleCnt="2"/>
      <dgm:spPr/>
      <dgm:t>
        <a:bodyPr/>
        <a:lstStyle/>
        <a:p>
          <a:endParaRPr lang="en-GB"/>
        </a:p>
      </dgm:t>
    </dgm:pt>
    <dgm:pt modelId="{ECFD82A1-8081-4A28-B2F1-859C9455F7F0}" type="pres">
      <dgm:prSet presAssocID="{4FC1C757-F987-4FB6-8242-3E480F61BB62}" presName="Name21" presStyleCnt="0"/>
      <dgm:spPr/>
      <dgm:t>
        <a:bodyPr/>
        <a:lstStyle/>
        <a:p>
          <a:endParaRPr lang="en-GB"/>
        </a:p>
      </dgm:t>
    </dgm:pt>
    <dgm:pt modelId="{8CF33348-F561-494F-BEE5-AA4C3EF0BDA0}" type="pres">
      <dgm:prSet presAssocID="{4FC1C757-F987-4FB6-8242-3E480F61BB62}" presName="level2Shape" presStyleLbl="node4" presStyleIdx="0" presStyleCnt="2" custScaleX="125109"/>
      <dgm:spPr/>
      <dgm:t>
        <a:bodyPr/>
        <a:lstStyle/>
        <a:p>
          <a:endParaRPr lang="en-GB"/>
        </a:p>
      </dgm:t>
    </dgm:pt>
    <dgm:pt modelId="{FCD5B0F7-FBA4-43BB-9171-D9E68A2B0EE6}" type="pres">
      <dgm:prSet presAssocID="{4FC1C757-F987-4FB6-8242-3E480F61BB62}" presName="hierChild3" presStyleCnt="0"/>
      <dgm:spPr/>
      <dgm:t>
        <a:bodyPr/>
        <a:lstStyle/>
        <a:p>
          <a:endParaRPr lang="en-GB"/>
        </a:p>
      </dgm:t>
    </dgm:pt>
    <dgm:pt modelId="{2F989761-B187-49AB-8780-C1B2D6DA1AF2}" type="pres">
      <dgm:prSet presAssocID="{6C3002C1-5C15-4FAB-899B-16934F85AE8F}" presName="Name19" presStyleLbl="parChTrans1D4" presStyleIdx="1" presStyleCnt="2"/>
      <dgm:spPr/>
      <dgm:t>
        <a:bodyPr/>
        <a:lstStyle/>
        <a:p>
          <a:endParaRPr lang="en-GB"/>
        </a:p>
      </dgm:t>
    </dgm:pt>
    <dgm:pt modelId="{AE5DD7AE-9F63-4129-8CD9-7176597E522F}" type="pres">
      <dgm:prSet presAssocID="{1C4E167B-34B9-4F90-BB60-65C426F2248F}" presName="Name21" presStyleCnt="0"/>
      <dgm:spPr/>
      <dgm:t>
        <a:bodyPr/>
        <a:lstStyle/>
        <a:p>
          <a:endParaRPr lang="en-GB"/>
        </a:p>
      </dgm:t>
    </dgm:pt>
    <dgm:pt modelId="{BD10AD1C-F72F-4E13-9944-29D8E5E8D9EC}" type="pres">
      <dgm:prSet presAssocID="{1C4E167B-34B9-4F90-BB60-65C426F2248F}" presName="level2Shape" presStyleLbl="node4" presStyleIdx="1" presStyleCnt="2" custScaleX="128965"/>
      <dgm:spPr/>
      <dgm:t>
        <a:bodyPr/>
        <a:lstStyle/>
        <a:p>
          <a:endParaRPr lang="en-GB"/>
        </a:p>
      </dgm:t>
    </dgm:pt>
    <dgm:pt modelId="{CB4D59DC-F066-42D8-B9C2-DC4D2D025582}" type="pres">
      <dgm:prSet presAssocID="{1C4E167B-34B9-4F90-BB60-65C426F2248F}" presName="hierChild3" presStyleCnt="0"/>
      <dgm:spPr/>
      <dgm:t>
        <a:bodyPr/>
        <a:lstStyle/>
        <a:p>
          <a:endParaRPr lang="en-GB"/>
        </a:p>
      </dgm:t>
    </dgm:pt>
    <dgm:pt modelId="{E84AF6A3-62FD-4A7E-B789-47E531601929}" type="pres">
      <dgm:prSet presAssocID="{F1DC6AAD-C99B-40F0-A773-39F4669E6108}" presName="Name19" presStyleLbl="parChTrans1D3" presStyleIdx="1" presStyleCnt="2"/>
      <dgm:spPr/>
      <dgm:t>
        <a:bodyPr/>
        <a:lstStyle/>
        <a:p>
          <a:endParaRPr lang="en-GB"/>
        </a:p>
      </dgm:t>
    </dgm:pt>
    <dgm:pt modelId="{14C6D3BB-F0EB-4C4D-B303-7EBEDAD66972}" type="pres">
      <dgm:prSet presAssocID="{A6EBAD4F-7F93-4265-8EE0-9F20ECB43071}" presName="Name21" presStyleCnt="0"/>
      <dgm:spPr/>
      <dgm:t>
        <a:bodyPr/>
        <a:lstStyle/>
        <a:p>
          <a:endParaRPr lang="en-GB"/>
        </a:p>
      </dgm:t>
    </dgm:pt>
    <dgm:pt modelId="{926B1AC2-AFCC-4987-89F2-D8004B5DD5F0}" type="pres">
      <dgm:prSet presAssocID="{A6EBAD4F-7F93-4265-8EE0-9F20ECB43071}" presName="level2Shape" presStyleLbl="node3" presStyleIdx="1" presStyleCnt="2" custScaleX="122659"/>
      <dgm:spPr/>
      <dgm:t>
        <a:bodyPr/>
        <a:lstStyle/>
        <a:p>
          <a:endParaRPr lang="en-GB"/>
        </a:p>
      </dgm:t>
    </dgm:pt>
    <dgm:pt modelId="{C067F9B5-88CA-4697-91C7-AAF99CE94DB9}" type="pres">
      <dgm:prSet presAssocID="{A6EBAD4F-7F93-4265-8EE0-9F20ECB43071}" presName="hierChild3" presStyleCnt="0"/>
      <dgm:spPr/>
      <dgm:t>
        <a:bodyPr/>
        <a:lstStyle/>
        <a:p>
          <a:endParaRPr lang="en-GB"/>
        </a:p>
      </dgm:t>
    </dgm:pt>
    <dgm:pt modelId="{63F84CAE-3864-4CFF-B322-34EEE34CD1F5}" type="pres">
      <dgm:prSet presAssocID="{E90AB828-B8F2-428B-93A5-0C8A436FDEF2}" presName="bgShapesFlow" presStyleCnt="0"/>
      <dgm:spPr/>
      <dgm:t>
        <a:bodyPr/>
        <a:lstStyle/>
        <a:p>
          <a:endParaRPr lang="en-GB"/>
        </a:p>
      </dgm:t>
    </dgm:pt>
  </dgm:ptLst>
  <dgm:cxnLst>
    <dgm:cxn modelId="{FF1782DE-DF24-4B85-9A5E-8D9554ACC3C2}" type="presOf" srcId="{CA778D8E-CEE9-495B-8F25-013492E4DA20}" destId="{053F6640-CCA8-4ACA-8217-0F8C7774EF80}" srcOrd="0" destOrd="0" presId="urn:microsoft.com/office/officeart/2005/8/layout/hierarchy6"/>
    <dgm:cxn modelId="{46381730-4DFA-4376-817F-AD5F26579949}" type="presOf" srcId="{AA9C4C36-834F-4347-88D6-60E9B246141E}" destId="{EB36F178-6AE6-4E05-8FE5-8BA54006B2CF}" srcOrd="0" destOrd="0" presId="urn:microsoft.com/office/officeart/2005/8/layout/hierarchy6"/>
    <dgm:cxn modelId="{BC2A2374-718E-4369-AAB9-4AD99B634BC8}" srcId="{39E8F6B5-5838-47FC-A4FD-741D28432BF8}" destId="{A6EBAD4F-7F93-4265-8EE0-9F20ECB43071}" srcOrd="1" destOrd="0" parTransId="{F1DC6AAD-C99B-40F0-A773-39F4669E6108}" sibTransId="{5D79876B-B83A-404D-A97B-3AD9CD0362F2}"/>
    <dgm:cxn modelId="{04FFB144-C7D3-40B6-9B94-DF55ADFE2696}" type="presOf" srcId="{E903A303-F473-4BAE-A9B8-2EB7F399DD39}" destId="{E8DE14D0-9D46-46E8-AFD7-2D5ABB70F8B0}" srcOrd="0" destOrd="0" presId="urn:microsoft.com/office/officeart/2005/8/layout/hierarchy6"/>
    <dgm:cxn modelId="{4F34AAB2-51CA-44CA-8395-4CEF2A23BAAD}" srcId="{E90AB828-B8F2-428B-93A5-0C8A436FDEF2}" destId="{BF30FD93-11EB-4790-B193-8A8EAF62264E}" srcOrd="0" destOrd="0" parTransId="{ED3B3D1B-DC9E-468A-A9FC-6DE19143F3F1}" sibTransId="{51CB8483-EBFD-4443-A828-FDAE90105DCF}"/>
    <dgm:cxn modelId="{803CDD17-81B8-4366-A19A-1C68B2CFB7C5}" srcId="{39E8F6B5-5838-47FC-A4FD-741D28432BF8}" destId="{CA778D8E-CEE9-495B-8F25-013492E4DA20}" srcOrd="0" destOrd="0" parTransId="{AA9C4C36-834F-4347-88D6-60E9B246141E}" sibTransId="{48DF754E-F220-49B3-9339-D43E9F1D9075}"/>
    <dgm:cxn modelId="{2B72F11E-026D-4BF3-A580-ABDE4506E4AA}" srcId="{BF30FD93-11EB-4790-B193-8A8EAF62264E}" destId="{081C7142-4F75-420D-81ED-8E313E3BD23B}" srcOrd="0" destOrd="0" parTransId="{E903A303-F473-4BAE-A9B8-2EB7F399DD39}" sibTransId="{78E6F2EB-C08C-4776-8E6A-208DDAC078B6}"/>
    <dgm:cxn modelId="{E8FFFB02-208C-421D-99EB-93B338C18180}" type="presOf" srcId="{6C3002C1-5C15-4FAB-899B-16934F85AE8F}" destId="{2F989761-B187-49AB-8780-C1B2D6DA1AF2}" srcOrd="0" destOrd="0" presId="urn:microsoft.com/office/officeart/2005/8/layout/hierarchy6"/>
    <dgm:cxn modelId="{698DF204-88DB-47A3-A0BE-D72DE70119C3}" type="presOf" srcId="{96A2CAD9-4F7D-4071-BF0B-13847A6C0DCA}" destId="{F9070860-8847-4132-B784-A2EBA9B9E154}" srcOrd="0" destOrd="0" presId="urn:microsoft.com/office/officeart/2005/8/layout/hierarchy6"/>
    <dgm:cxn modelId="{854DDE93-693E-40E5-A89A-D99C95CD010B}" type="presOf" srcId="{4FC1C757-F987-4FB6-8242-3E480F61BB62}" destId="{8CF33348-F561-494F-BEE5-AA4C3EF0BDA0}" srcOrd="0" destOrd="0" presId="urn:microsoft.com/office/officeart/2005/8/layout/hierarchy6"/>
    <dgm:cxn modelId="{D257CF3B-552F-42E2-8ABF-66382701B296}" type="presOf" srcId="{A6EBAD4F-7F93-4265-8EE0-9F20ECB43071}" destId="{926B1AC2-AFCC-4987-89F2-D8004B5DD5F0}" srcOrd="0" destOrd="0" presId="urn:microsoft.com/office/officeart/2005/8/layout/hierarchy6"/>
    <dgm:cxn modelId="{58CF1E78-F7C1-4542-B7FA-AAC092E32188}" srcId="{CA778D8E-CEE9-495B-8F25-013492E4DA20}" destId="{4FC1C757-F987-4FB6-8242-3E480F61BB62}" srcOrd="0" destOrd="0" parTransId="{D40B4FA8-73C3-4EDF-A95F-42A610D016CB}" sibTransId="{6350299F-F999-408C-8FF2-EE3B4BED656A}"/>
    <dgm:cxn modelId="{18C22B31-96F0-4743-A5FE-BD12BFCFBA3D}" type="presOf" srcId="{1C4E167B-34B9-4F90-BB60-65C426F2248F}" destId="{BD10AD1C-F72F-4E13-9944-29D8E5E8D9EC}" srcOrd="0" destOrd="0" presId="urn:microsoft.com/office/officeart/2005/8/layout/hierarchy6"/>
    <dgm:cxn modelId="{D249AE26-5F11-4794-828F-960E0FB30113}" type="presOf" srcId="{39E8F6B5-5838-47FC-A4FD-741D28432BF8}" destId="{5B287353-4CE6-4697-B177-CF1D8E7D516C}" srcOrd="0" destOrd="0" presId="urn:microsoft.com/office/officeart/2005/8/layout/hierarchy6"/>
    <dgm:cxn modelId="{9866B25B-D23F-4F16-BAB3-42C2CB389F66}" type="presOf" srcId="{081C7142-4F75-420D-81ED-8E313E3BD23B}" destId="{A4E5D3FA-7201-4CD2-A297-F9FCD11DBF92}" srcOrd="0" destOrd="0" presId="urn:microsoft.com/office/officeart/2005/8/layout/hierarchy6"/>
    <dgm:cxn modelId="{F4901DB8-3777-4E70-84AD-13A84CA37023}" type="presOf" srcId="{D40B4FA8-73C3-4EDF-A95F-42A610D016CB}" destId="{B8C03CE0-CAD8-4C9A-B8DD-C437B5EB36C5}" srcOrd="0" destOrd="0" presId="urn:microsoft.com/office/officeart/2005/8/layout/hierarchy6"/>
    <dgm:cxn modelId="{84875CAA-BF65-437C-BC8A-30C2D2F60C21}" type="presOf" srcId="{F1DC6AAD-C99B-40F0-A773-39F4669E6108}" destId="{E84AF6A3-62FD-4A7E-B789-47E531601929}" srcOrd="0" destOrd="0" presId="urn:microsoft.com/office/officeart/2005/8/layout/hierarchy6"/>
    <dgm:cxn modelId="{2AD0018A-E186-4870-9292-4BDC8F6C7FCA}" type="presOf" srcId="{BF30FD93-11EB-4790-B193-8A8EAF62264E}" destId="{E9E9762C-50FA-4951-9AE4-CC08FF6AD510}" srcOrd="0" destOrd="0" presId="urn:microsoft.com/office/officeart/2005/8/layout/hierarchy6"/>
    <dgm:cxn modelId="{A9F9BB3D-2680-4694-BA3C-606672715F43}" srcId="{CA778D8E-CEE9-495B-8F25-013492E4DA20}" destId="{1C4E167B-34B9-4F90-BB60-65C426F2248F}" srcOrd="1" destOrd="0" parTransId="{6C3002C1-5C15-4FAB-899B-16934F85AE8F}" sibTransId="{5384C026-C09A-4BAC-B0DE-DEA4307932C7}"/>
    <dgm:cxn modelId="{5AA8FCBE-4A84-41E9-8844-B0FA26B1A770}" srcId="{BF30FD93-11EB-4790-B193-8A8EAF62264E}" destId="{39E8F6B5-5838-47FC-A4FD-741D28432BF8}" srcOrd="1" destOrd="0" parTransId="{96A2CAD9-4F7D-4071-BF0B-13847A6C0DCA}" sibTransId="{DA8E0B92-7A29-45DA-B140-21C4D067D108}"/>
    <dgm:cxn modelId="{626D18C5-0294-49E5-974C-BF464826AE4E}" type="presOf" srcId="{E90AB828-B8F2-428B-93A5-0C8A436FDEF2}" destId="{7F4FDE5B-3F26-47C9-8F6B-42227ADA6800}" srcOrd="0" destOrd="0" presId="urn:microsoft.com/office/officeart/2005/8/layout/hierarchy6"/>
    <dgm:cxn modelId="{C550C075-CEFC-438E-8751-B0D492E49CAE}" type="presParOf" srcId="{7F4FDE5B-3F26-47C9-8F6B-42227ADA6800}" destId="{6701DF73-FA5A-4AC4-A4B8-297992297F16}" srcOrd="0" destOrd="0" presId="urn:microsoft.com/office/officeart/2005/8/layout/hierarchy6"/>
    <dgm:cxn modelId="{5FAE25F5-4CF3-49F8-95A8-AA00A0DCDFAF}" type="presParOf" srcId="{6701DF73-FA5A-4AC4-A4B8-297992297F16}" destId="{6673485F-4E0B-4C4C-9F71-CD81530FC350}" srcOrd="0" destOrd="0" presId="urn:microsoft.com/office/officeart/2005/8/layout/hierarchy6"/>
    <dgm:cxn modelId="{CC4AF31A-E12F-46D8-A8F4-FE71E464AE3D}" type="presParOf" srcId="{6673485F-4E0B-4C4C-9F71-CD81530FC350}" destId="{D7FAEC56-4592-4308-900E-541DA58865AA}" srcOrd="0" destOrd="0" presId="urn:microsoft.com/office/officeart/2005/8/layout/hierarchy6"/>
    <dgm:cxn modelId="{80CEA530-17A1-4248-A470-756FD6561973}" type="presParOf" srcId="{D7FAEC56-4592-4308-900E-541DA58865AA}" destId="{E9E9762C-50FA-4951-9AE4-CC08FF6AD510}" srcOrd="0" destOrd="0" presId="urn:microsoft.com/office/officeart/2005/8/layout/hierarchy6"/>
    <dgm:cxn modelId="{8ACC024F-0934-4137-84ED-52D2A7202E1F}" type="presParOf" srcId="{D7FAEC56-4592-4308-900E-541DA58865AA}" destId="{C01E2C76-D2B1-4DF5-991C-30812AA8BD1F}" srcOrd="1" destOrd="0" presId="urn:microsoft.com/office/officeart/2005/8/layout/hierarchy6"/>
    <dgm:cxn modelId="{4562CA65-BF38-4BED-B2D1-8BA8D4C4E95B}" type="presParOf" srcId="{C01E2C76-D2B1-4DF5-991C-30812AA8BD1F}" destId="{E8DE14D0-9D46-46E8-AFD7-2D5ABB70F8B0}" srcOrd="0" destOrd="0" presId="urn:microsoft.com/office/officeart/2005/8/layout/hierarchy6"/>
    <dgm:cxn modelId="{A38D99F5-7806-4422-BA12-1B7DCE269C6C}" type="presParOf" srcId="{C01E2C76-D2B1-4DF5-991C-30812AA8BD1F}" destId="{73782F98-54EC-4775-91C0-38E8CC64C61D}" srcOrd="1" destOrd="0" presId="urn:microsoft.com/office/officeart/2005/8/layout/hierarchy6"/>
    <dgm:cxn modelId="{8031ECE5-68AE-4E5E-8623-8E3CDBDD7C64}" type="presParOf" srcId="{73782F98-54EC-4775-91C0-38E8CC64C61D}" destId="{A4E5D3FA-7201-4CD2-A297-F9FCD11DBF92}" srcOrd="0" destOrd="0" presId="urn:microsoft.com/office/officeart/2005/8/layout/hierarchy6"/>
    <dgm:cxn modelId="{F8D6DF71-FCD5-43F6-9E8F-CE18640072E1}" type="presParOf" srcId="{73782F98-54EC-4775-91C0-38E8CC64C61D}" destId="{928FD329-BE53-4C92-8019-D8127F3C1448}" srcOrd="1" destOrd="0" presId="urn:microsoft.com/office/officeart/2005/8/layout/hierarchy6"/>
    <dgm:cxn modelId="{BB7E711E-CBBC-4A12-9A33-BE4972870CC9}" type="presParOf" srcId="{C01E2C76-D2B1-4DF5-991C-30812AA8BD1F}" destId="{F9070860-8847-4132-B784-A2EBA9B9E154}" srcOrd="2" destOrd="0" presId="urn:microsoft.com/office/officeart/2005/8/layout/hierarchy6"/>
    <dgm:cxn modelId="{8DCE6AD3-AC2B-4F01-9D1B-98778140F56C}" type="presParOf" srcId="{C01E2C76-D2B1-4DF5-991C-30812AA8BD1F}" destId="{E0F45836-1CC6-4104-91A2-5D51638BD77C}" srcOrd="3" destOrd="0" presId="urn:microsoft.com/office/officeart/2005/8/layout/hierarchy6"/>
    <dgm:cxn modelId="{4596877A-3533-4927-A73D-8C7B49AA353D}" type="presParOf" srcId="{E0F45836-1CC6-4104-91A2-5D51638BD77C}" destId="{5B287353-4CE6-4697-B177-CF1D8E7D516C}" srcOrd="0" destOrd="0" presId="urn:microsoft.com/office/officeart/2005/8/layout/hierarchy6"/>
    <dgm:cxn modelId="{71930A6E-88FE-438F-8617-4ED01DFE98F1}" type="presParOf" srcId="{E0F45836-1CC6-4104-91A2-5D51638BD77C}" destId="{C2DEDBE0-1703-4032-81CC-E0CD70FCC1E6}" srcOrd="1" destOrd="0" presId="urn:microsoft.com/office/officeart/2005/8/layout/hierarchy6"/>
    <dgm:cxn modelId="{D899007B-D36D-47FF-93CF-7528259AEC9D}" type="presParOf" srcId="{C2DEDBE0-1703-4032-81CC-E0CD70FCC1E6}" destId="{EB36F178-6AE6-4E05-8FE5-8BA54006B2CF}" srcOrd="0" destOrd="0" presId="urn:microsoft.com/office/officeart/2005/8/layout/hierarchy6"/>
    <dgm:cxn modelId="{6A11EA6D-6D48-4618-9877-641608C85CC0}" type="presParOf" srcId="{C2DEDBE0-1703-4032-81CC-E0CD70FCC1E6}" destId="{E2A5D63C-3A48-4F6B-B769-682F33175FC5}" srcOrd="1" destOrd="0" presId="urn:microsoft.com/office/officeart/2005/8/layout/hierarchy6"/>
    <dgm:cxn modelId="{06936518-AB70-4C12-ACC7-3CAB11BB9FF4}" type="presParOf" srcId="{E2A5D63C-3A48-4F6B-B769-682F33175FC5}" destId="{053F6640-CCA8-4ACA-8217-0F8C7774EF80}" srcOrd="0" destOrd="0" presId="urn:microsoft.com/office/officeart/2005/8/layout/hierarchy6"/>
    <dgm:cxn modelId="{3FF6EF0C-F63C-4595-B0AA-01DBDD88F4B7}" type="presParOf" srcId="{E2A5D63C-3A48-4F6B-B769-682F33175FC5}" destId="{17CE0045-B3E2-4E58-BD44-C45FA32E99F1}" srcOrd="1" destOrd="0" presId="urn:microsoft.com/office/officeart/2005/8/layout/hierarchy6"/>
    <dgm:cxn modelId="{1A4F84C8-5D62-47A2-9A2C-15DA82B02ED3}" type="presParOf" srcId="{17CE0045-B3E2-4E58-BD44-C45FA32E99F1}" destId="{B8C03CE0-CAD8-4C9A-B8DD-C437B5EB36C5}" srcOrd="0" destOrd="0" presId="urn:microsoft.com/office/officeart/2005/8/layout/hierarchy6"/>
    <dgm:cxn modelId="{685C2818-14A4-4A26-A185-7AAA79DCA697}" type="presParOf" srcId="{17CE0045-B3E2-4E58-BD44-C45FA32E99F1}" destId="{ECFD82A1-8081-4A28-B2F1-859C9455F7F0}" srcOrd="1" destOrd="0" presId="urn:microsoft.com/office/officeart/2005/8/layout/hierarchy6"/>
    <dgm:cxn modelId="{6CD237DC-6E67-4A5B-A3F0-008303670C27}" type="presParOf" srcId="{ECFD82A1-8081-4A28-B2F1-859C9455F7F0}" destId="{8CF33348-F561-494F-BEE5-AA4C3EF0BDA0}" srcOrd="0" destOrd="0" presId="urn:microsoft.com/office/officeart/2005/8/layout/hierarchy6"/>
    <dgm:cxn modelId="{E9520D8D-BDD5-4271-9242-3F2025784295}" type="presParOf" srcId="{ECFD82A1-8081-4A28-B2F1-859C9455F7F0}" destId="{FCD5B0F7-FBA4-43BB-9171-D9E68A2B0EE6}" srcOrd="1" destOrd="0" presId="urn:microsoft.com/office/officeart/2005/8/layout/hierarchy6"/>
    <dgm:cxn modelId="{68558C13-963B-441F-93FC-331FDE4E58BC}" type="presParOf" srcId="{17CE0045-B3E2-4E58-BD44-C45FA32E99F1}" destId="{2F989761-B187-49AB-8780-C1B2D6DA1AF2}" srcOrd="2" destOrd="0" presId="urn:microsoft.com/office/officeart/2005/8/layout/hierarchy6"/>
    <dgm:cxn modelId="{001A28F1-E9BD-4ACB-B6E2-75D83C427B4C}" type="presParOf" srcId="{17CE0045-B3E2-4E58-BD44-C45FA32E99F1}" destId="{AE5DD7AE-9F63-4129-8CD9-7176597E522F}" srcOrd="3" destOrd="0" presId="urn:microsoft.com/office/officeart/2005/8/layout/hierarchy6"/>
    <dgm:cxn modelId="{589DF465-8261-4955-AB13-D5D35EC462A6}" type="presParOf" srcId="{AE5DD7AE-9F63-4129-8CD9-7176597E522F}" destId="{BD10AD1C-F72F-4E13-9944-29D8E5E8D9EC}" srcOrd="0" destOrd="0" presId="urn:microsoft.com/office/officeart/2005/8/layout/hierarchy6"/>
    <dgm:cxn modelId="{869520FE-A94E-405E-85C5-B9394B771A78}" type="presParOf" srcId="{AE5DD7AE-9F63-4129-8CD9-7176597E522F}" destId="{CB4D59DC-F066-42D8-B9C2-DC4D2D025582}" srcOrd="1" destOrd="0" presId="urn:microsoft.com/office/officeart/2005/8/layout/hierarchy6"/>
    <dgm:cxn modelId="{F6FA577B-B2D3-41DE-9D2B-381AED270A92}" type="presParOf" srcId="{C2DEDBE0-1703-4032-81CC-E0CD70FCC1E6}" destId="{E84AF6A3-62FD-4A7E-B789-47E531601929}" srcOrd="2" destOrd="0" presId="urn:microsoft.com/office/officeart/2005/8/layout/hierarchy6"/>
    <dgm:cxn modelId="{B8203FC1-6058-4AD0-BD24-6411EEC8DDD2}" type="presParOf" srcId="{C2DEDBE0-1703-4032-81CC-E0CD70FCC1E6}" destId="{14C6D3BB-F0EB-4C4D-B303-7EBEDAD66972}" srcOrd="3" destOrd="0" presId="urn:microsoft.com/office/officeart/2005/8/layout/hierarchy6"/>
    <dgm:cxn modelId="{0DE61591-678A-4700-99D0-9E6FD5315F38}" type="presParOf" srcId="{14C6D3BB-F0EB-4C4D-B303-7EBEDAD66972}" destId="{926B1AC2-AFCC-4987-89F2-D8004B5DD5F0}" srcOrd="0" destOrd="0" presId="urn:microsoft.com/office/officeart/2005/8/layout/hierarchy6"/>
    <dgm:cxn modelId="{BA8EF622-508E-4332-8511-06E115641767}" type="presParOf" srcId="{14C6D3BB-F0EB-4C4D-B303-7EBEDAD66972}" destId="{C067F9B5-88CA-4697-91C7-AAF99CE94DB9}" srcOrd="1" destOrd="0" presId="urn:microsoft.com/office/officeart/2005/8/layout/hierarchy6"/>
    <dgm:cxn modelId="{B034FC8B-E5DE-4EA4-B8CB-E96BAEA620BF}" type="presParOf" srcId="{7F4FDE5B-3F26-47C9-8F6B-42227ADA6800}" destId="{63F84CAE-3864-4CFF-B322-34EEE34CD1F5}" srcOrd="1" destOrd="0" presId="urn:microsoft.com/office/officeart/2005/8/layout/hierarchy6"/>
  </dgm:cxnLst>
  <dgm:bg/>
  <dgm:whole/>
  <dgm:extLst>
    <a:ext uri="http://schemas.microsoft.com/office/drawing/2008/diagram">
      <dsp:dataModelExt xmlns:dsp="http://schemas.microsoft.com/office/drawing/2008/diagram" relId="rId1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4DD2F899-9989-4237-8AD3-D176D192B25B}">
      <dsp:nvSpPr>
        <dsp:cNvPr id="0" name=""/>
        <dsp:cNvSpPr/>
      </dsp:nvSpPr>
      <dsp:spPr>
        <a:xfrm>
          <a:off x="0" y="0"/>
          <a:ext cx="2008956" cy="1828803"/>
        </a:xfrm>
        <a:prstGeom prst="rightArrow">
          <a:avLst/>
        </a:prstGeom>
        <a:solidFill>
          <a:schemeClr val="accent1">
            <a:tint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224900C1-DE15-446E-AE3E-134C5E3A2DBA}">
      <dsp:nvSpPr>
        <dsp:cNvPr id="0" name=""/>
        <dsp:cNvSpPr/>
      </dsp:nvSpPr>
      <dsp:spPr>
        <a:xfrm>
          <a:off x="19011" y="497265"/>
          <a:ext cx="1629818" cy="817470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t" anchorCtr="0">
          <a:noAutofit/>
        </a:bodyPr>
        <a:lstStyle/>
        <a:p>
          <a:pPr lvl="0" algn="l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800" kern="1200"/>
            <a:t>by country of birth of parents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en-GB" sz="800" b="1" kern="1200">
              <a:solidFill>
                <a:schemeClr val="tx1"/>
              </a:solidFill>
            </a:rPr>
            <a:t>with intra-EU origins</a:t>
          </a:r>
          <a:r>
            <a:rPr lang="en-GB" sz="800" kern="1200"/>
            <a:t/>
          </a:r>
          <a:br>
            <a:rPr lang="en-GB" sz="800" kern="1200"/>
          </a:br>
          <a:r>
            <a:rPr lang="en-GB" sz="800" kern="1200"/>
            <a:t>(at least one parent is born in EU)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en-GB" sz="800" b="1" kern="1200">
              <a:solidFill>
                <a:schemeClr val="tx1"/>
              </a:solidFill>
            </a:rPr>
            <a:t>with extra-EU origins</a:t>
          </a:r>
          <a:r>
            <a:rPr lang="en-GB" sz="800" kern="1200"/>
            <a:t/>
          </a:r>
          <a:br>
            <a:rPr lang="en-GB" sz="800" kern="1200"/>
          </a:br>
          <a:r>
            <a:rPr lang="en-GB" sz="800" kern="1200"/>
            <a:t>(both parents are born outside the EU)</a:t>
          </a:r>
        </a:p>
      </dsp:txBody>
      <dsp:txXfrm>
        <a:off x="58917" y="537171"/>
        <a:ext cx="1550006" cy="737658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4DD2F899-9989-4237-8AD3-D176D192B25B}">
      <dsp:nvSpPr>
        <dsp:cNvPr id="0" name=""/>
        <dsp:cNvSpPr/>
      </dsp:nvSpPr>
      <dsp:spPr>
        <a:xfrm>
          <a:off x="0" y="0"/>
          <a:ext cx="2200019" cy="1800225"/>
        </a:xfrm>
        <a:prstGeom prst="leftArrow">
          <a:avLst/>
        </a:prstGeom>
        <a:solidFill>
          <a:schemeClr val="accent1">
            <a:tint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224900C1-DE15-446E-AE3E-134C5E3A2DBA}">
      <dsp:nvSpPr>
        <dsp:cNvPr id="0" name=""/>
        <dsp:cNvSpPr/>
      </dsp:nvSpPr>
      <dsp:spPr>
        <a:xfrm>
          <a:off x="570544" y="527567"/>
          <a:ext cx="1554782" cy="720090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t" anchorCtr="0">
          <a:noAutofit/>
        </a:bodyPr>
        <a:lstStyle/>
        <a:p>
          <a:pPr lvl="0" algn="l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800" kern="1200"/>
            <a:t>by country of birth of respondent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en-GB" sz="800" b="1" kern="1200">
              <a:solidFill>
                <a:schemeClr val="tx1"/>
              </a:solidFill>
            </a:rPr>
            <a:t>with intra-EU origins</a:t>
          </a:r>
          <a:r>
            <a:rPr lang="en-GB" sz="800" kern="1200"/>
            <a:t/>
          </a:r>
          <a:br>
            <a:rPr lang="en-GB" sz="800" kern="1200"/>
          </a:br>
          <a:r>
            <a:rPr lang="en-GB" sz="800" kern="1200"/>
            <a:t>(born in another EU country)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en-GB" sz="800" b="1" kern="1200">
              <a:solidFill>
                <a:schemeClr val="tx1"/>
              </a:solidFill>
            </a:rPr>
            <a:t>with extra-EU origins</a:t>
          </a:r>
          <a:r>
            <a:rPr lang="en-GB" sz="800" kern="1200"/>
            <a:t/>
          </a:r>
          <a:br>
            <a:rPr lang="en-GB" sz="800" kern="1200"/>
          </a:br>
          <a:r>
            <a:rPr lang="en-GB" sz="800" kern="1200"/>
            <a:t>(born outside the EU)</a:t>
          </a:r>
        </a:p>
      </dsp:txBody>
      <dsp:txXfrm>
        <a:off x="605696" y="562719"/>
        <a:ext cx="1484478" cy="649786"/>
      </dsp:txXfrm>
    </dsp:sp>
  </dsp:spTree>
</dsp:drawing>
</file>

<file path=xl/diagrams/drawing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E9E9762C-50FA-4951-9AE4-CC08FF6AD510}">
      <dsp:nvSpPr>
        <dsp:cNvPr id="0" name=""/>
        <dsp:cNvSpPr/>
      </dsp:nvSpPr>
      <dsp:spPr>
        <a:xfrm>
          <a:off x="354229" y="1597"/>
          <a:ext cx="2736151" cy="697924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b="1" kern="1200" dirty="0" smtClean="0">
              <a:solidFill>
                <a:schemeClr val="tx1"/>
              </a:solidFill>
            </a:rPr>
            <a:t>Population </a:t>
          </a:r>
        </a:p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b="0" kern="1200" dirty="0" smtClean="0">
              <a:solidFill>
                <a:schemeClr val="bg1"/>
              </a:solidFill>
            </a:rPr>
            <a:t>aged 25‒54</a:t>
          </a:r>
          <a:endParaRPr lang="en-GB" sz="1200" b="0" kern="1200">
            <a:solidFill>
              <a:schemeClr val="bg1"/>
            </a:solidFill>
          </a:endParaRPr>
        </a:p>
      </dsp:txBody>
      <dsp:txXfrm>
        <a:off x="374670" y="22038"/>
        <a:ext cx="2695269" cy="657042"/>
      </dsp:txXfrm>
    </dsp:sp>
    <dsp:sp modelId="{E8DE14D0-9D46-46E8-AFD7-2D5ABB70F8B0}">
      <dsp:nvSpPr>
        <dsp:cNvPr id="0" name=""/>
        <dsp:cNvSpPr/>
      </dsp:nvSpPr>
      <dsp:spPr>
        <a:xfrm>
          <a:off x="942773" y="699521"/>
          <a:ext cx="779532" cy="279169"/>
        </a:xfrm>
        <a:custGeom>
          <a:avLst/>
          <a:gdLst/>
          <a:ahLst/>
          <a:cxnLst/>
          <a:rect l="0" t="0" r="0" b="0"/>
          <a:pathLst>
            <a:path>
              <a:moveTo>
                <a:pt x="779532" y="0"/>
              </a:moveTo>
              <a:lnTo>
                <a:pt x="779532" y="139584"/>
              </a:lnTo>
              <a:lnTo>
                <a:pt x="0" y="139584"/>
              </a:lnTo>
              <a:lnTo>
                <a:pt x="0" y="279169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4E5D3FA-7201-4CD2-A297-F9FCD11DBF92}">
      <dsp:nvSpPr>
        <dsp:cNvPr id="0" name=""/>
        <dsp:cNvSpPr/>
      </dsp:nvSpPr>
      <dsp:spPr>
        <a:xfrm>
          <a:off x="325361" y="978691"/>
          <a:ext cx="1234823" cy="697924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b="1" kern="1200" dirty="0" smtClean="0">
              <a:solidFill>
                <a:schemeClr val="tx1"/>
              </a:solidFill>
            </a:rPr>
            <a:t>Native-born with native background</a:t>
          </a:r>
          <a:endParaRPr lang="en-US" sz="1200" b="1" kern="1200" dirty="0">
            <a:solidFill>
              <a:schemeClr val="tx1"/>
            </a:solidFill>
          </a:endParaRPr>
        </a:p>
      </dsp:txBody>
      <dsp:txXfrm>
        <a:off x="345802" y="999132"/>
        <a:ext cx="1193941" cy="657042"/>
      </dsp:txXfrm>
    </dsp:sp>
    <dsp:sp modelId="{F9070860-8847-4132-B784-A2EBA9B9E154}">
      <dsp:nvSpPr>
        <dsp:cNvPr id="0" name=""/>
        <dsp:cNvSpPr/>
      </dsp:nvSpPr>
      <dsp:spPr>
        <a:xfrm>
          <a:off x="1722305" y="699521"/>
          <a:ext cx="774444" cy="27916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39584"/>
              </a:lnTo>
              <a:lnTo>
                <a:pt x="774444" y="139584"/>
              </a:lnTo>
              <a:lnTo>
                <a:pt x="774444" y="279169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B287353-4CE6-4697-B177-CF1D8E7D516C}">
      <dsp:nvSpPr>
        <dsp:cNvPr id="0" name=""/>
        <dsp:cNvSpPr/>
      </dsp:nvSpPr>
      <dsp:spPr>
        <a:xfrm>
          <a:off x="1874250" y="978691"/>
          <a:ext cx="1244998" cy="697924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b="1" kern="1200" dirty="0" smtClean="0">
              <a:solidFill>
                <a:schemeClr val="tx1"/>
              </a:solidFill>
            </a:rPr>
            <a:t>Migrants</a:t>
          </a:r>
          <a:endParaRPr lang="en-US" sz="1200" b="1" kern="1200" dirty="0">
            <a:solidFill>
              <a:schemeClr val="tx1"/>
            </a:solidFill>
          </a:endParaRPr>
        </a:p>
      </dsp:txBody>
      <dsp:txXfrm>
        <a:off x="1894691" y="999132"/>
        <a:ext cx="1204116" cy="657042"/>
      </dsp:txXfrm>
    </dsp:sp>
    <dsp:sp modelId="{EB36F178-6AE6-4E05-8FE5-8BA54006B2CF}">
      <dsp:nvSpPr>
        <dsp:cNvPr id="0" name=""/>
        <dsp:cNvSpPr/>
      </dsp:nvSpPr>
      <dsp:spPr>
        <a:xfrm>
          <a:off x="1697667" y="1676615"/>
          <a:ext cx="799082" cy="279169"/>
        </a:xfrm>
        <a:custGeom>
          <a:avLst/>
          <a:gdLst/>
          <a:ahLst/>
          <a:cxnLst/>
          <a:rect l="0" t="0" r="0" b="0"/>
          <a:pathLst>
            <a:path>
              <a:moveTo>
                <a:pt x="799082" y="0"/>
              </a:moveTo>
              <a:lnTo>
                <a:pt x="799082" y="139584"/>
              </a:lnTo>
              <a:lnTo>
                <a:pt x="0" y="139584"/>
              </a:lnTo>
              <a:lnTo>
                <a:pt x="0" y="27916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53F6640-CCA8-4ACA-8217-0F8C7774EF80}">
      <dsp:nvSpPr>
        <dsp:cNvPr id="0" name=""/>
        <dsp:cNvSpPr/>
      </dsp:nvSpPr>
      <dsp:spPr>
        <a:xfrm>
          <a:off x="1073136" y="1955784"/>
          <a:ext cx="1249060" cy="697924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0" tIns="38100" rIns="38100" bIns="3810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b="1" kern="1200" dirty="0" smtClean="0">
              <a:solidFill>
                <a:schemeClr val="tx1"/>
              </a:solidFill>
            </a:rPr>
            <a:t>Second generation</a:t>
          </a:r>
          <a:endParaRPr lang="en-US" sz="1000" kern="1200" dirty="0" smtClean="0"/>
        </a:p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 dirty="0" smtClean="0"/>
            <a:t>Native-born migrants </a:t>
          </a:r>
          <a:br>
            <a:rPr lang="en-US" sz="1000" kern="1200" dirty="0" smtClean="0"/>
          </a:br>
          <a:r>
            <a:rPr lang="en-US" sz="1000" kern="1200" dirty="0" smtClean="0"/>
            <a:t>(at least one parent is foreign-born)</a:t>
          </a:r>
          <a:endParaRPr lang="en-US" sz="1000" kern="1200" dirty="0"/>
        </a:p>
      </dsp:txBody>
      <dsp:txXfrm>
        <a:off x="1093577" y="1976225"/>
        <a:ext cx="1208178" cy="657042"/>
      </dsp:txXfrm>
    </dsp:sp>
    <dsp:sp modelId="{B8C03CE0-CAD8-4C9A-B8DD-C437B5EB36C5}">
      <dsp:nvSpPr>
        <dsp:cNvPr id="0" name=""/>
        <dsp:cNvSpPr/>
      </dsp:nvSpPr>
      <dsp:spPr>
        <a:xfrm>
          <a:off x="865575" y="2653708"/>
          <a:ext cx="832091" cy="279169"/>
        </a:xfrm>
        <a:custGeom>
          <a:avLst/>
          <a:gdLst/>
          <a:ahLst/>
          <a:cxnLst/>
          <a:rect l="0" t="0" r="0" b="0"/>
          <a:pathLst>
            <a:path>
              <a:moveTo>
                <a:pt x="832091" y="0"/>
              </a:moveTo>
              <a:lnTo>
                <a:pt x="832091" y="139584"/>
              </a:lnTo>
              <a:lnTo>
                <a:pt x="0" y="139584"/>
              </a:lnTo>
              <a:lnTo>
                <a:pt x="0" y="27916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CF33348-F561-494F-BEE5-AA4C3EF0BDA0}">
      <dsp:nvSpPr>
        <dsp:cNvPr id="0" name=""/>
        <dsp:cNvSpPr/>
      </dsp:nvSpPr>
      <dsp:spPr>
        <a:xfrm>
          <a:off x="210701" y="2932878"/>
          <a:ext cx="1309748" cy="697924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900" kern="1200" noProof="0" dirty="0" smtClean="0"/>
            <a:t>Native-born migrant with </a:t>
          </a:r>
          <a:r>
            <a:rPr lang="en-US" sz="900" b="1" kern="1200" noProof="0" dirty="0" smtClean="0">
              <a:solidFill>
                <a:schemeClr val="tx1"/>
              </a:solidFill>
            </a:rPr>
            <a:t>mixed</a:t>
          </a:r>
          <a:r>
            <a:rPr lang="en-US" sz="900" b="1" kern="1200" dirty="0" smtClean="0">
              <a:solidFill>
                <a:schemeClr val="tx1"/>
              </a:solidFill>
            </a:rPr>
            <a:t> background </a:t>
          </a:r>
          <a:r>
            <a:rPr lang="en-US" sz="900" kern="1200" dirty="0" smtClean="0"/>
            <a:t/>
          </a:r>
          <a:br>
            <a:rPr lang="en-US" sz="900" kern="1200" dirty="0" smtClean="0"/>
          </a:br>
          <a:r>
            <a:rPr lang="en-US" sz="900" kern="1200" dirty="0" smtClean="0"/>
            <a:t>(one parent is native-born and the other is foreign-born)</a:t>
          </a:r>
        </a:p>
      </dsp:txBody>
      <dsp:txXfrm>
        <a:off x="231142" y="2953319"/>
        <a:ext cx="1268866" cy="657042"/>
      </dsp:txXfrm>
    </dsp:sp>
    <dsp:sp modelId="{2F989761-B187-49AB-8780-C1B2D6DA1AF2}">
      <dsp:nvSpPr>
        <dsp:cNvPr id="0" name=""/>
        <dsp:cNvSpPr/>
      </dsp:nvSpPr>
      <dsp:spPr>
        <a:xfrm>
          <a:off x="1697667" y="2653708"/>
          <a:ext cx="811907" cy="27916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39584"/>
              </a:lnTo>
              <a:lnTo>
                <a:pt x="811907" y="139584"/>
              </a:lnTo>
              <a:lnTo>
                <a:pt x="811907" y="27916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D10AD1C-F72F-4E13-9944-29D8E5E8D9EC}">
      <dsp:nvSpPr>
        <dsp:cNvPr id="0" name=""/>
        <dsp:cNvSpPr/>
      </dsp:nvSpPr>
      <dsp:spPr>
        <a:xfrm>
          <a:off x="1834516" y="2932878"/>
          <a:ext cx="1350116" cy="697924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900" kern="1200" dirty="0" smtClean="0"/>
            <a:t>Native-born migrant with </a:t>
          </a:r>
          <a:r>
            <a:rPr lang="en-US" sz="900" b="1" kern="1200" dirty="0" smtClean="0">
              <a:solidFill>
                <a:schemeClr val="tx1"/>
              </a:solidFill>
            </a:rPr>
            <a:t>foreign background </a:t>
          </a:r>
          <a:r>
            <a:rPr lang="en-US" sz="900" kern="1200" dirty="0" smtClean="0"/>
            <a:t/>
          </a:r>
          <a:br>
            <a:rPr lang="en-US" sz="900" kern="1200" dirty="0" smtClean="0"/>
          </a:br>
          <a:r>
            <a:rPr lang="en-US" sz="900" kern="1200" dirty="0" smtClean="0"/>
            <a:t>(both parents are foreign-born)</a:t>
          </a:r>
          <a:endParaRPr lang="en-US" sz="900" kern="1200" dirty="0"/>
        </a:p>
      </dsp:txBody>
      <dsp:txXfrm>
        <a:off x="1854957" y="2953319"/>
        <a:ext cx="1309234" cy="657042"/>
      </dsp:txXfrm>
    </dsp:sp>
    <dsp:sp modelId="{E84AF6A3-62FD-4A7E-B789-47E531601929}">
      <dsp:nvSpPr>
        <dsp:cNvPr id="0" name=""/>
        <dsp:cNvSpPr/>
      </dsp:nvSpPr>
      <dsp:spPr>
        <a:xfrm>
          <a:off x="2496750" y="1676615"/>
          <a:ext cx="781563" cy="27916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39584"/>
              </a:lnTo>
              <a:lnTo>
                <a:pt x="781563" y="139584"/>
              </a:lnTo>
              <a:lnTo>
                <a:pt x="781563" y="27916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26B1AC2-AFCC-4987-89F2-D8004B5DD5F0}">
      <dsp:nvSpPr>
        <dsp:cNvPr id="0" name=""/>
        <dsp:cNvSpPr/>
      </dsp:nvSpPr>
      <dsp:spPr>
        <a:xfrm>
          <a:off x="2636263" y="1955784"/>
          <a:ext cx="1284100" cy="697924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0" tIns="38100" rIns="38100" bIns="3810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b="1" kern="1200" dirty="0" smtClean="0">
              <a:solidFill>
                <a:schemeClr val="tx1"/>
              </a:solidFill>
            </a:rPr>
            <a:t>First generation</a:t>
          </a:r>
        </a:p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 dirty="0" smtClean="0"/>
            <a:t>Foreign-born</a:t>
          </a:r>
          <a:r>
            <a:rPr lang="en-US" sz="1200" kern="1200" dirty="0" smtClean="0"/>
            <a:t> </a:t>
          </a:r>
          <a:endParaRPr lang="en-US" sz="1200" kern="1200" dirty="0"/>
        </a:p>
      </dsp:txBody>
      <dsp:txXfrm>
        <a:off x="2656704" y="1976225"/>
        <a:ext cx="1243218" cy="657042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Process9">
  <dgm:title val=""/>
  <dgm:desc val=""/>
  <dgm:catLst>
    <dgm:cat type="process" pri="5000"/>
    <dgm:cat type="convert" pri="13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CompostProcess">
    <dgm:varLst>
      <dgm:dir/>
      <dgm:resizeHandles val="exact"/>
    </dgm:varLst>
    <dgm:alg type="composite">
      <dgm:param type="horzAlign" val="ctr"/>
      <dgm:param type="vertAlign" val="mid"/>
    </dgm:alg>
    <dgm:shape xmlns:r="http://schemas.openxmlformats.org/officeDocument/2006/relationships" r:blip="">
      <dgm:adjLst/>
    </dgm:shape>
    <dgm:presOf/>
    <dgm:constrLst>
      <dgm:constr type="w" for="ch" forName="arrow" refType="w" fact="0.85"/>
      <dgm:constr type="h" for="ch" forName="arrow" refType="h"/>
      <dgm:constr type="ctrX" for="ch" forName="arrow" refType="w" fact="0.5"/>
      <dgm:constr type="ctrY" for="ch" forName="arrow" refType="h" fact="0.5"/>
      <dgm:constr type="w" for="ch" forName="linearProcess" refType="w"/>
      <dgm:constr type="h" for="ch" forName="linearProcess" refType="h" fact="0.4"/>
      <dgm:constr type="ctrX" for="ch" forName="linearProcess" refType="w" fact="0.5"/>
      <dgm:constr type="ctrY" for="ch" forName="linearProcess" refType="h" fact="0.5"/>
    </dgm:constrLst>
    <dgm:ruleLst/>
    <dgm:layoutNode name="arrow" styleLbl="bgShp">
      <dgm:alg type="sp"/>
      <dgm:choose name="Name0">
        <dgm:if name="Name1" func="var" arg="dir" op="equ" val="norm">
          <dgm:shape xmlns:r="http://schemas.openxmlformats.org/officeDocument/2006/relationships" type="rightArrow" r:blip="">
            <dgm:adjLst/>
          </dgm:shape>
        </dgm:if>
        <dgm:else name="Name2">
          <dgm:shape xmlns:r="http://schemas.openxmlformats.org/officeDocument/2006/relationships" type="leftArrow" r:blip="">
            <dgm:adjLst/>
          </dgm:shape>
        </dgm:else>
      </dgm:choose>
      <dgm:presOf/>
      <dgm:constrLst/>
      <dgm:ruleLst/>
    </dgm:layoutNode>
    <dgm:layoutNode name="linearProcess">
      <dgm:choose name="Name3">
        <dgm:if name="Name4" func="var" arg="dir" op="equ" val="norm">
          <dgm:alg type="lin"/>
        </dgm:if>
        <dgm:else name="Name5">
          <dgm:alg type="lin">
            <dgm:param type="linDir" val="fromR"/>
          </dgm:alg>
        </dgm:else>
      </dgm:choose>
      <dgm:shape xmlns:r="http://schemas.openxmlformats.org/officeDocument/2006/relationships" r:blip="">
        <dgm:adjLst/>
      </dgm:shape>
      <dgm:presOf/>
      <dgm:constrLst>
        <dgm:constr type="userA" for="ch" ptType="node" refType="w"/>
        <dgm:constr type="h" for="ch" ptType="node" refType="h"/>
        <dgm:constr type="w" for="ch" ptType="node" op="equ"/>
        <dgm:constr type="w" for="ch" forName="sibTrans" refType="w" fact="0.05"/>
        <dgm:constr type="primFontSz" for="ch" ptType="node" op="equ" val="65"/>
      </dgm:constrLst>
      <dgm:ruleLst/>
      <dgm:forEach name="Name6" axis="ch" ptType="node">
        <dgm:layoutNode name="textNode" styleLbl="node1">
          <dgm:varLst>
            <dgm:bulletEnabled val="1"/>
          </dgm:varLst>
          <dgm:alg type="tx"/>
          <dgm:shape xmlns:r="http://schemas.openxmlformats.org/officeDocument/2006/relationships" type="roundRect" r:blip="">
            <dgm:adjLst/>
          </dgm:shape>
          <dgm:presOf axis="desOrSelf" ptType="node"/>
          <dgm:constrLst>
            <dgm:constr type="userA"/>
            <dgm:constr type="w" refType="userA" fact="0.3"/>
            <dgm:constr type="tMarg" refType="primFontSz" fact="0.3"/>
            <dgm:constr type="bMarg" refType="primFontSz" fact="0.3"/>
            <dgm:constr type="lMarg" refType="primFontSz" fact="0.3"/>
            <dgm:constr type="rMarg" refType="primFontSz" fact="0.3"/>
          </dgm:constrLst>
          <dgm:ruleLst>
            <dgm:rule type="w" val="NaN" fact="1" max="NaN"/>
            <dgm:rule type="primFontSz" val="5" fact="NaN" max="NaN"/>
          </dgm:ruleLst>
        </dgm:layoutNode>
        <dgm:forEach name="Name7" axis="followSib" ptType="sibTrans" cnt="1">
          <dgm:layoutNode name="sibTrans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</dgm:forEach>
      </dgm:forEach>
    </dgm:layoutNode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hProcess9">
  <dgm:title val=""/>
  <dgm:desc val=""/>
  <dgm:catLst>
    <dgm:cat type="process" pri="5000"/>
    <dgm:cat type="convert" pri="13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CompostProcess">
    <dgm:varLst>
      <dgm:dir/>
      <dgm:resizeHandles val="exact"/>
    </dgm:varLst>
    <dgm:alg type="composite">
      <dgm:param type="horzAlign" val="ctr"/>
      <dgm:param type="vertAlign" val="mid"/>
    </dgm:alg>
    <dgm:shape xmlns:r="http://schemas.openxmlformats.org/officeDocument/2006/relationships" r:blip="">
      <dgm:adjLst/>
    </dgm:shape>
    <dgm:presOf/>
    <dgm:constrLst>
      <dgm:constr type="w" for="ch" forName="arrow" refType="w" fact="0.85"/>
      <dgm:constr type="h" for="ch" forName="arrow" refType="h"/>
      <dgm:constr type="ctrX" for="ch" forName="arrow" refType="w" fact="0.5"/>
      <dgm:constr type="ctrY" for="ch" forName="arrow" refType="h" fact="0.5"/>
      <dgm:constr type="w" for="ch" forName="linearProcess" refType="w"/>
      <dgm:constr type="h" for="ch" forName="linearProcess" refType="h" fact="0.4"/>
      <dgm:constr type="ctrX" for="ch" forName="linearProcess" refType="w" fact="0.5"/>
      <dgm:constr type="ctrY" for="ch" forName="linearProcess" refType="h" fact="0.5"/>
    </dgm:constrLst>
    <dgm:ruleLst/>
    <dgm:layoutNode name="arrow" styleLbl="bgShp">
      <dgm:alg type="sp"/>
      <dgm:choose name="Name0">
        <dgm:if name="Name1" func="var" arg="dir" op="equ" val="norm">
          <dgm:shape xmlns:r="http://schemas.openxmlformats.org/officeDocument/2006/relationships" type="rightArrow" r:blip="">
            <dgm:adjLst/>
          </dgm:shape>
        </dgm:if>
        <dgm:else name="Name2">
          <dgm:shape xmlns:r="http://schemas.openxmlformats.org/officeDocument/2006/relationships" type="leftArrow" r:blip="">
            <dgm:adjLst/>
          </dgm:shape>
        </dgm:else>
      </dgm:choose>
      <dgm:presOf/>
      <dgm:constrLst/>
      <dgm:ruleLst/>
    </dgm:layoutNode>
    <dgm:layoutNode name="linearProcess">
      <dgm:choose name="Name3">
        <dgm:if name="Name4" func="var" arg="dir" op="equ" val="norm">
          <dgm:alg type="lin"/>
        </dgm:if>
        <dgm:else name="Name5">
          <dgm:alg type="lin">
            <dgm:param type="linDir" val="fromR"/>
          </dgm:alg>
        </dgm:else>
      </dgm:choose>
      <dgm:shape xmlns:r="http://schemas.openxmlformats.org/officeDocument/2006/relationships" r:blip="">
        <dgm:adjLst/>
      </dgm:shape>
      <dgm:presOf/>
      <dgm:constrLst>
        <dgm:constr type="userA" for="ch" ptType="node" refType="w"/>
        <dgm:constr type="h" for="ch" ptType="node" refType="h"/>
        <dgm:constr type="w" for="ch" ptType="node" op="equ"/>
        <dgm:constr type="w" for="ch" forName="sibTrans" refType="w" fact="0.05"/>
        <dgm:constr type="primFontSz" for="ch" ptType="node" op="equ" val="65"/>
      </dgm:constrLst>
      <dgm:ruleLst/>
      <dgm:forEach name="Name6" axis="ch" ptType="node">
        <dgm:layoutNode name="textNode" styleLbl="node1">
          <dgm:varLst>
            <dgm:bulletEnabled val="1"/>
          </dgm:varLst>
          <dgm:alg type="tx"/>
          <dgm:shape xmlns:r="http://schemas.openxmlformats.org/officeDocument/2006/relationships" type="roundRect" r:blip="">
            <dgm:adjLst/>
          </dgm:shape>
          <dgm:presOf axis="desOrSelf" ptType="node"/>
          <dgm:constrLst>
            <dgm:constr type="userA"/>
            <dgm:constr type="w" refType="userA" fact="0.3"/>
            <dgm:constr type="tMarg" refType="primFontSz" fact="0.3"/>
            <dgm:constr type="bMarg" refType="primFontSz" fact="0.3"/>
            <dgm:constr type="lMarg" refType="primFontSz" fact="0.3"/>
            <dgm:constr type="rMarg" refType="primFontSz" fact="0.3"/>
          </dgm:constrLst>
          <dgm:ruleLst>
            <dgm:rule type="w" val="NaN" fact="1" max="NaN"/>
            <dgm:rule type="primFontSz" val="5" fact="NaN" max="NaN"/>
          </dgm:ruleLst>
        </dgm:layoutNode>
        <dgm:forEach name="Name7" axis="followSib" ptType="sibTrans" cnt="1">
          <dgm:layoutNode name="sibTrans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</dgm:forEach>
      </dgm:forEach>
    </dgm:layoutNode>
  </dgm:layoutNode>
</dgm:layoutDef>
</file>

<file path=xl/diagrams/layout3.xml><?xml version="1.0" encoding="utf-8"?>
<dgm:layoutDef xmlns:dgm="http://schemas.openxmlformats.org/drawingml/2006/diagram" xmlns:a="http://schemas.openxmlformats.org/drawingml/2006/main" uniqueId="urn:microsoft.com/office/officeart/2005/8/layout/hierarchy6">
  <dgm:title val=""/>
  <dgm:desc val=""/>
  <dgm:catLst>
    <dgm:cat type="hierarchy" pri="3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4">
          <dgm:prSet phldr="1"/>
        </dgm:pt>
        <dgm:pt modelId="5">
          <dgm:prSet phldr="1"/>
        </dgm:pt>
        <dgm:pt modelId="6">
          <dgm:prSet phldr="1"/>
        </dgm:pt>
      </dgm:ptLst>
      <dgm:cxnLst>
        <dgm:cxn modelId="7" srcId="0" destId="1" srcOrd="0" destOrd="0"/>
        <dgm:cxn modelId="8" srcId="1" destId="2" srcOrd="0" destOrd="0"/>
        <dgm:cxn modelId="9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10" srcId="0" destId="4" srcOrd="1" destOrd="0"/>
        <dgm:cxn modelId="11" srcId="0" destId="5" srcOrd="2" destOrd="0"/>
        <dgm:cxn modelId="12" srcId="0" destId="6" srcOrd="3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  <dgm:pt modelId="2"/>
        <dgm:pt modelId="3"/>
      </dgm:ptLst>
      <dgm:cxnLst>
        <dgm:cxn modelId="4" srcId="0" destId="1" srcOrd="0" destOrd="0"/>
        <dgm:cxn modelId="13" srcId="1" destId="11" srcOrd="0" destOrd="0"/>
        <dgm:cxn modelId="14" srcId="1" destId="12" srcOrd="1" destOrd="0"/>
        <dgm:cxn modelId="5" srcId="0" destId="2" srcOrd="1" destOrd="0"/>
        <dgm:cxn modelId="6" srcId="0" destId="3" srcOrd="2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  <dgm:pt modelId="4"/>
        <dgm:pt modelId="5"/>
        <dgm:pt modelId="6"/>
        <dgm:pt modelId="7"/>
      </dgm:ptLst>
      <dgm:cxnLst>
        <dgm:cxn modelId="8" srcId="0" destId="1" srcOrd="0" destOrd="0"/>
        <dgm:cxn modelId="9" srcId="1" destId="2" srcOrd="0" destOrd="0"/>
        <dgm:cxn modelId="10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  <dgm:cxn modelId="11" srcId="0" destId="4" srcOrd="1" destOrd="0"/>
        <dgm:cxn modelId="12" srcId="0" destId="5" srcOrd="2" destOrd="0"/>
        <dgm:cxn modelId="13" srcId="0" destId="6" srcOrd="3" destOrd="0"/>
        <dgm:cxn modelId="14" srcId="0" destId="7" srcOrd="4" destOrd="0"/>
      </dgm:cxnLst>
      <dgm:bg/>
      <dgm:whole/>
    </dgm:dataModel>
  </dgm:clrData>
  <dgm:layoutNode name="mainComposite">
    <dgm:varLst>
      <dgm:chPref val="1"/>
      <dgm:dir/>
      <dgm:animOne val="branch"/>
      <dgm:animLvl val="lvl"/>
      <dgm:resizeHandles val="exact"/>
    </dgm:varLst>
    <dgm:alg type="composite">
      <dgm:param type="vertAlign" val="mid"/>
      <dgm:param type="horzAlign" val="ctr"/>
    </dgm:alg>
    <dgm:shape xmlns:r="http://schemas.openxmlformats.org/officeDocument/2006/relationships" r:blip="">
      <dgm:adjLst/>
    </dgm:shape>
    <dgm:presOf/>
    <dgm:choose name="Name0">
      <dgm:if name="Name1" axis="ch" ptType="node" func="cnt" op="gte" val="2">
        <dgm:choose name="Name2">
          <dgm:if name="Name3" func="var" arg="dir" op="equ" val="norm">
            <dgm:constrLst>
              <dgm:constr type="l" for="ch" forName="hierFlow" refType="w" fact="0.3"/>
              <dgm:constr type="t" for="ch" forName="hierFlow"/>
              <dgm:constr type="r" for="ch" forName="hierFlow" refType="w" fact="0.98"/>
              <dgm:constr type="b" for="ch" forName="hierFlow" refType="h" fact="0.98"/>
              <dgm:constr type="l" for="ch" forName="bgShapesFlow"/>
              <dgm:constr type="t" for="ch" forName="bgShapesFlow"/>
              <dgm:constr type="r" for="ch" forName="bgShapesFlow" refType="w"/>
              <dgm:constr type="b" for="ch" forName="bgShapesFlow" refType="h"/>
              <dgm:constr type="w" for="des" forName="level1Shape" refType="w"/>
              <dgm:constr type="h" for="des" forName="level1Shape" refType="w" refFor="des" refForName="level1Shape" fact="0.66667"/>
              <dgm:constr type="w" for="des" forName="level2Shape" refType="w" refFor="des" refForName="level1Shape" op="equ"/>
              <dgm:constr type="h" for="des" forName="level2Shape" refType="h" refFor="des" refForName="level1Shape" op="equ"/>
              <dgm:constr type="sp" for="des" refType="h" refFor="des" refForName="level1Shape" op="equ" fact="0.4"/>
              <dgm:constr type="sibSp" for="des" forName="hierChild1" refType="w" refFor="des" refForName="level1Shape" op="equ" fact="0.3"/>
              <dgm:constr type="sibSp" for="des" forName="hierChild2" refType="sibSp" refFor="des" refForName="hierChild1" op="equ"/>
              <dgm:constr type="sibSp" for="des" forName="hierChild3" refType="sibSp" refFor="des" refForName="hierChild1" op="equ"/>
              <dgm:constr type="userA" for="des" refType="h" refFor="des" refForName="level1Shape" op="equ"/>
              <dgm:constr type="userB" for="des" refType="sp" refFor="des" op="equ"/>
              <dgm:constr type="h" for="des" forName="firstBuf" refType="h" refFor="des" refForName="level1Shape" fact="0.1"/>
            </dgm:constrLst>
          </dgm:if>
          <dgm:else name="Name4">
            <dgm:constrLst>
              <dgm:constr type="l" for="ch" forName="hierFlow" refType="w" fact="0.02"/>
              <dgm:constr type="t" for="ch" forName="hierFlow"/>
              <dgm:constr type="r" for="ch" forName="hierFlow" refType="w" fact="0.7"/>
              <dgm:constr type="b" for="ch" forName="hierFlow" refType="h" fact="0.98"/>
              <dgm:constr type="l" for="ch" forName="bgShapesFlow"/>
              <dgm:constr type="t" for="ch" forName="bgShapesFlow"/>
              <dgm:constr type="r" for="ch" forName="bgShapesFlow" refType="w"/>
              <dgm:constr type="b" for="ch" forName="bgShapesFlow" refType="h"/>
              <dgm:constr type="w" for="des" forName="level1Shape" refType="w"/>
              <dgm:constr type="h" for="des" forName="level1Shape" refType="w" refFor="des" refForName="level1Shape" fact="0.66667"/>
              <dgm:constr type="w" for="des" forName="level2Shape" refType="w" refFor="des" refForName="level1Shape" op="equ"/>
              <dgm:constr type="h" for="des" forName="level2Shape" refType="h" refFor="des" refForName="level1Shape" op="equ"/>
              <dgm:constr type="sp" for="des" refType="h" refFor="des" refForName="level1Shape" op="equ" fact="0.4"/>
              <dgm:constr type="sibSp" for="des" forName="hierChild1" refType="w" refFor="des" refForName="level1Shape" op="equ" fact="0.3"/>
              <dgm:constr type="sibSp" for="des" forName="hierChild2" refType="sibSp" refFor="des" refForName="hierChild1" op="equ"/>
              <dgm:constr type="sibSp" for="des" forName="hierChild3" refType="sibSp" refFor="des" refForName="hierChild1" op="equ"/>
              <dgm:constr type="userA" for="des" refType="h" refFor="des" refForName="level1Shape" op="equ"/>
              <dgm:constr type="userB" for="des" refType="sp" refFor="des" op="equ"/>
              <dgm:constr type="h" for="des" forName="firstBuf" refType="h" refFor="des" refForName="level1Shape" fact="0.1"/>
            </dgm:constrLst>
          </dgm:else>
        </dgm:choose>
      </dgm:if>
      <dgm:else name="Name5">
        <dgm:constrLst>
          <dgm:constr type="l" for="ch" forName="hierFlow"/>
          <dgm:constr type="t" for="ch" forName="hierFlow"/>
          <dgm:constr type="r" for="ch" forName="hierFlow" refType="w"/>
          <dgm:constr type="b" for="ch" forName="hierFlow" refType="h"/>
          <dgm:constr type="l" for="ch" forName="bgShapesFlow"/>
          <dgm:constr type="t" for="ch" forName="bgShapesFlow"/>
          <dgm:constr type="r" for="ch" forName="bgShapesFlow" refType="w"/>
          <dgm:constr type="b" for="ch" forName="bgShapesFlow" refType="h"/>
          <dgm:constr type="w" for="des" forName="level1Shape" refType="w"/>
          <dgm:constr type="h" for="des" forName="level1Shape" refType="w" refFor="des" refForName="level1Shape" fact="0.66667"/>
          <dgm:constr type="w" for="des" forName="level2Shape" refType="w" refFor="des" refForName="level1Shape" op="equ"/>
          <dgm:constr type="h" for="des" forName="level2Shape" refType="h" refFor="des" refForName="level1Shape" op="equ"/>
          <dgm:constr type="sp" for="des" refType="h" refFor="des" refForName="level1Shape" op="equ" fact="0.4"/>
          <dgm:constr type="sibSp" for="des" forName="hierChild1" refType="w" refFor="des" refForName="level1Shape" op="equ" fact="0.3"/>
          <dgm:constr type="sibSp" for="des" forName="hierChild2" refType="sibSp" refFor="des" refForName="hierChild1" op="equ"/>
          <dgm:constr type="sibSp" for="des" forName="hierChild3" refType="sibSp" refFor="des" refForName="hierChild1" op="equ"/>
          <dgm:constr type="userA" for="des" refType="h" refFor="des" refForName="level1Shape" op="equ"/>
          <dgm:constr type="userB" for="des" refType="sp" refFor="des" op="equ"/>
          <dgm:constr type="h" for="des" forName="firstBuf" refType="h" refFor="des" refForName="level1Shape" fact="0.1"/>
        </dgm:constrLst>
      </dgm:else>
    </dgm:choose>
    <dgm:ruleLst/>
    <dgm:layoutNode name="hierFlow">
      <dgm:alg type="lin">
        <dgm:param type="linDir" val="fromT"/>
        <dgm:param type="nodeVertAlign" val="t"/>
        <dgm:param type="vertAlign" val="t"/>
        <dgm:param type="nodeHorzAlign" val="ctr"/>
        <dgm:param type="fallback" val="2D"/>
      </dgm:alg>
      <dgm:shape xmlns:r="http://schemas.openxmlformats.org/officeDocument/2006/relationships" r:blip="">
        <dgm:adjLst/>
      </dgm:shape>
      <dgm:presOf/>
      <dgm:constrLst/>
      <dgm:ruleLst/>
      <dgm:choose name="Name6">
        <dgm:if name="Name7" axis="ch" ptType="node" func="cnt" op="gte" val="2">
          <dgm:layoutNode name="firstBuf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</dgm:if>
        <dgm:else name="Name8"/>
      </dgm:choose>
      <dgm:layoutNode name="hierChild1">
        <dgm:varLst>
          <dgm:chPref val="1"/>
          <dgm:animOne val="branch"/>
          <dgm:animLvl val="lvl"/>
        </dgm:varLst>
        <dgm:choose name="Name9">
          <dgm:if name="Name10" func="var" arg="dir" op="equ" val="norm">
            <dgm:alg type="hierChild">
              <dgm:param type="linDir" val="fromL"/>
              <dgm:param type="vertAlign" val="t"/>
            </dgm:alg>
          </dgm:if>
          <dgm:else name="Name11">
            <dgm:alg type="hierChild">
              <dgm:param type="linDir" val="fromR"/>
              <dgm:param type="vertAlign" val="t"/>
            </dgm:alg>
          </dgm:else>
        </dgm:choose>
        <dgm:shape xmlns:r="http://schemas.openxmlformats.org/officeDocument/2006/relationships" r:blip="">
          <dgm:adjLst/>
        </dgm:shape>
        <dgm:presOf/>
        <dgm:constrLst>
          <dgm:constr type="primFontSz" for="des" ptType="node" op="equ"/>
        </dgm:constrLst>
        <dgm:ruleLst/>
        <dgm:forEach name="Name12" axis="ch" cnt="3">
          <dgm:forEach name="Name13" axis="self" ptType="node">
            <dgm:layoutNode name="Name14">
              <dgm:alg type="hierRoot"/>
              <dgm:shape xmlns:r="http://schemas.openxmlformats.org/officeDocument/2006/relationships" r:blip="">
                <dgm:adjLst/>
              </dgm:shape>
              <dgm:presOf/>
              <dgm:constrLst/>
              <dgm:ruleLst/>
              <dgm:layoutNode name="level1Shape" styleLbl="node0">
                <dgm:varLst>
                  <dgm:chPref val="3"/>
                </dgm:varLst>
                <dgm:alg type="tx"/>
                <dgm:shape xmlns:r="http://schemas.openxmlformats.org/officeDocument/2006/relationships" type="roundRect" r:blip="">
                  <dgm:adjLst>
                    <dgm:adj idx="1" val="0.1"/>
                  </dgm:adjLst>
                </dgm:shape>
                <dgm:presOf axis="self"/>
                <dgm:constrLst>
                  <dgm:constr type="primFontSz" val="65"/>
                  <dgm:constr type="tMarg" refType="primFontSz" fact="0.3"/>
                  <dgm:constr type="bMarg" refType="primFontSz" fact="0.3"/>
                  <dgm:constr type="lMarg" refType="primFontSz" fact="0.3"/>
                  <dgm:constr type="rMarg" refType="primFontSz" fact="0.3"/>
                </dgm:constrLst>
                <dgm:ruleLst>
                  <dgm:rule type="primFontSz" val="5" fact="NaN" max="NaN"/>
                </dgm:ruleLst>
              </dgm:layoutNode>
              <dgm:layoutNode name="hierChild2">
                <dgm:choose name="Name15">
                  <dgm:if name="Name16" func="var" arg="dir" op="equ" val="norm">
                    <dgm:alg type="hierChild">
                      <dgm:param type="linDir" val="fromL"/>
                    </dgm:alg>
                  </dgm:if>
                  <dgm:else name="Name17">
                    <dgm:alg type="hierChild">
                      <dgm:param type="linDir" val="fromR"/>
                    </dgm:alg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/>
                <dgm:ruleLst/>
                <dgm:forEach name="repeat" axis="ch">
                  <dgm:forEach name="Name18" axis="self" ptType="parTrans" cnt="1">
                    <dgm:layoutNode name="Name19">
                      <dgm:alg type="conn">
                        <dgm:param type="dim" val="1D"/>
                        <dgm:param type="endSty" val="noArr"/>
                        <dgm:param type="connRout" val="bend"/>
                        <dgm:param type="begPts" val="bCtr"/>
                        <dgm:param type="endPts" val="tCtr"/>
                      </dgm:alg>
                      <dgm:shape xmlns:r="http://schemas.openxmlformats.org/officeDocument/2006/relationships" type="conn" r:blip="">
                        <dgm:adjLst/>
                      </dgm:shape>
                      <dgm:presOf axis="self"/>
                      <dgm:constrLst>
                        <dgm:constr type="w" val="1"/>
                        <dgm:constr type="h" val="1"/>
                        <dgm:constr type="begPad"/>
                        <dgm:constr type="endPad"/>
                      </dgm:constrLst>
                      <dgm:ruleLst/>
                    </dgm:layoutNode>
                  </dgm:forEach>
                  <dgm:forEach name="Name20" axis="self" ptType="node">
                    <dgm:layoutNode name="Name21">
                      <dgm:alg type="hierRoot"/>
                      <dgm:shape xmlns:r="http://schemas.openxmlformats.org/officeDocument/2006/relationships" r:blip="">
                        <dgm:adjLst/>
                      </dgm:shape>
                      <dgm:presOf/>
                      <dgm:constrLst/>
                      <dgm:ruleLst/>
                      <dgm:layoutNode name="level2Shape">
                        <dgm:alg type="tx"/>
                        <dgm:shape xmlns:r="http://schemas.openxmlformats.org/officeDocument/2006/relationships" type="roundRect" r:blip="">
                          <dgm:adjLst>
                            <dgm:adj idx="1" val="0.1"/>
                          </dgm:adjLst>
                        </dgm:shape>
                        <dgm:presOf axis="self"/>
                        <dgm:constrLst>
                          <dgm:constr type="primFontSz" val="65"/>
                          <dgm:constr type="tMarg" refType="primFontSz" fact="0.3"/>
                          <dgm:constr type="bMarg" refType="primFontSz" fact="0.3"/>
                          <dgm:constr type="lMarg" refType="primFontSz" fact="0.3"/>
                          <dgm:constr type="rMarg" refType="primFontSz" fact="0.3"/>
                        </dgm:constrLst>
                        <dgm:ruleLst>
                          <dgm:rule type="primFontSz" val="5" fact="NaN" max="NaN"/>
                        </dgm:ruleLst>
                      </dgm:layoutNode>
                      <dgm:layoutNode name="hierChild3">
                        <dgm:choose name="Name22">
                          <dgm:if name="Name23" func="var" arg="dir" op="equ" val="norm">
                            <dgm:alg type="hierChild">
                              <dgm:param type="linDir" val="fromL"/>
                            </dgm:alg>
                          </dgm:if>
                          <dgm:else name="Name24">
                            <dgm:alg type="hierChild">
                              <dgm:param type="linDir" val="fromR"/>
                            </dgm:alg>
                          </dgm:else>
                        </dgm:choose>
                        <dgm:shape xmlns:r="http://schemas.openxmlformats.org/officeDocument/2006/relationships" r:blip="">
                          <dgm:adjLst/>
                        </dgm:shape>
                        <dgm:presOf/>
                        <dgm:constrLst/>
                        <dgm:ruleLst/>
                        <dgm:forEach name="Name25" ref="repeat"/>
                      </dgm:layoutNode>
                    </dgm:layoutNode>
                  </dgm:forEach>
                </dgm:forEach>
              </dgm:layoutNode>
            </dgm:layoutNode>
          </dgm:forEach>
        </dgm:forEach>
      </dgm:layoutNode>
    </dgm:layoutNode>
    <dgm:layoutNode name="bgShapesFlow">
      <dgm:alg type="lin">
        <dgm:param type="linDir" val="fromT"/>
        <dgm:param type="nodeVertAlign" val="t"/>
        <dgm:param type="vertAlign" val="t"/>
        <dgm:param type="nodeHorzAlign" val="ctr"/>
      </dgm:alg>
      <dgm:shape xmlns:r="http://schemas.openxmlformats.org/officeDocument/2006/relationships" r:blip="">
        <dgm:adjLst/>
      </dgm:shape>
      <dgm:presOf/>
      <dgm:constrLst>
        <dgm:constr type="userB"/>
        <dgm:constr type="w" for="ch" forName="rectComp" refType="w"/>
        <dgm:constr type="h" for="ch" forName="rectComp" refType="h"/>
        <dgm:constr type="w" for="des" forName="bgRect" refType="w"/>
        <dgm:constr type="primFontSz" for="des" forName="bgRectTx" op="equ"/>
      </dgm:constrLst>
      <dgm:ruleLst/>
      <dgm:forEach name="Name26" axis="ch" ptType="node" st="2">
        <dgm:layoutNode name="rectComp">
          <dgm:alg type="composite">
            <dgm:param type="vertAlign" val="t"/>
            <dgm:param type="horzAlign" val="ctr"/>
          </dgm:alg>
          <dgm:shape xmlns:r="http://schemas.openxmlformats.org/officeDocument/2006/relationships" r:blip="">
            <dgm:adjLst/>
          </dgm:shape>
          <dgm:presOf/>
          <dgm:choose name="Name27">
            <dgm:if name="Name28" func="var" arg="dir" op="equ" val="norm">
              <dgm:constrLst>
                <dgm:constr type="userA"/>
                <dgm:constr type="l" for="ch" forName="bgRect"/>
                <dgm:constr type="t" for="ch" forName="bgRect"/>
                <dgm:constr type="h" for="ch" forName="bgRect" refType="userA" fact="1.2"/>
                <dgm:constr type="l" for="ch" forName="bgRectTx"/>
                <dgm:constr type="t" for="ch" forName="bgRectTx"/>
                <dgm:constr type="w" for="ch" forName="bgRectTx" refType="w" refFor="ch" refForName="bgRect" fact="0.3"/>
                <dgm:constr type="h" for="ch" forName="bgRectTx" refType="h" refFor="ch" refForName="bgRect" op="equ"/>
              </dgm:constrLst>
            </dgm:if>
            <dgm:else name="Name29">
              <dgm:constrLst>
                <dgm:constr type="userA"/>
                <dgm:constr type="l" for="ch" forName="bgRect"/>
                <dgm:constr type="t" for="ch" forName="bgRect"/>
                <dgm:constr type="h" for="ch" forName="bgRect" refType="userA" fact="1.2"/>
                <dgm:constr type="r" for="ch" forName="bgRectTx" refType="w"/>
                <dgm:constr type="t" for="ch" forName="bgRectTx"/>
                <dgm:constr type="w" for="ch" forName="bgRectTx" refType="w" refFor="ch" refForName="bgRect" fact="0.3"/>
                <dgm:constr type="h" for="ch" forName="bgRectTx" refType="h" refFor="ch" refForName="bgRect" op="equ"/>
              </dgm:constrLst>
            </dgm:else>
          </dgm:choose>
          <dgm:ruleLst/>
          <dgm:layoutNode name="bgRect" styleLbl="bgShp">
            <dgm:alg type="sp"/>
            <dgm:shape xmlns:r="http://schemas.openxmlformats.org/officeDocument/2006/relationships" type="roundRect" r:blip="" zOrderOff="-999">
              <dgm:adjLst>
                <dgm:adj idx="1" val="0.1"/>
              </dgm:adjLst>
            </dgm:shape>
            <dgm:presOf axis="desOrSelf" ptType="node"/>
            <dgm:constrLst/>
            <dgm:ruleLst/>
          </dgm:layoutNode>
          <dgm:layoutNode name="bgRectTx" styleLbl="bgShp">
            <dgm:varLst>
              <dgm:bulletEnabled val="1"/>
            </dgm:varLst>
            <dgm:alg type="tx"/>
            <dgm:presOf axis="desOrSelf" ptType="node"/>
            <dgm:shape xmlns:r="http://schemas.openxmlformats.org/officeDocument/2006/relationships" type="rect" r:blip="" zOrderOff="-999" hideGeom="1">
              <dgm:adjLst/>
            </dgm:shape>
            <dgm:constrLst>
              <dgm:constr type="primFontSz" val="65"/>
            </dgm:constrLst>
            <dgm:ruleLst>
              <dgm:rule type="primFontSz" val="5" fact="NaN" max="NaN"/>
            </dgm:ruleLst>
          </dgm:layoutNode>
        </dgm:layoutNode>
        <dgm:choose name="Name30">
          <dgm:if name="Name31" axis="self" ptType="node" func="revPos" op="gte" val="2">
            <dgm:layoutNode name="spComp">
              <dgm:alg type="composite">
                <dgm:param type="vertAlign" val="t"/>
                <dgm:param type="horzAlign" val="ctr"/>
              </dgm:alg>
              <dgm:shape xmlns:r="http://schemas.openxmlformats.org/officeDocument/2006/relationships" r:blip="">
                <dgm:adjLst/>
              </dgm:shape>
              <dgm:presOf/>
              <dgm:constrLst>
                <dgm:constr type="userA"/>
                <dgm:constr type="userB"/>
                <dgm:constr type="l" for="ch" forName="vSp"/>
                <dgm:constr type="t" for="ch" forName="vSp"/>
                <dgm:constr type="h" for="ch" forName="vSp" refType="userB"/>
                <dgm:constr type="hOff" for="ch" forName="vSp" refType="userA" fact="-0.2"/>
              </dgm:constrLst>
              <dgm:ruleLst/>
              <dgm:layoutNode name="vSp">
                <dgm:alg type="sp"/>
                <dgm:shape xmlns:r="http://schemas.openxmlformats.org/officeDocument/2006/relationships" r:blip="">
                  <dgm:adjLst/>
                </dgm:shape>
                <dgm:presOf/>
                <dgm:constrLst/>
                <dgm:ruleLst/>
              </dgm:layoutNode>
            </dgm:layoutNode>
          </dgm:if>
          <dgm:else name="Name32"/>
        </dgm:choose>
      </dgm:forEach>
    </dgm:layoutNode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2.xml"/><Relationship Id="rId13" Type="http://schemas.openxmlformats.org/officeDocument/2006/relationships/diagramQuickStyle" Target="../diagrams/quickStyle3.xml"/><Relationship Id="rId3" Type="http://schemas.openxmlformats.org/officeDocument/2006/relationships/diagramQuickStyle" Target="../diagrams/quickStyle1.xml"/><Relationship Id="rId7" Type="http://schemas.openxmlformats.org/officeDocument/2006/relationships/diagramLayout" Target="../diagrams/layout2.xml"/><Relationship Id="rId12" Type="http://schemas.openxmlformats.org/officeDocument/2006/relationships/diagramLayout" Target="../diagrams/layout3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diagramData" Target="../diagrams/data2.xml"/><Relationship Id="rId11" Type="http://schemas.openxmlformats.org/officeDocument/2006/relationships/diagramData" Target="../diagrams/data3.xml"/><Relationship Id="rId5" Type="http://schemas.microsoft.com/office/2007/relationships/diagramDrawing" Target="../diagrams/drawing1.xml"/><Relationship Id="rId15" Type="http://schemas.microsoft.com/office/2007/relationships/diagramDrawing" Target="../diagrams/drawing3.xml"/><Relationship Id="rId10" Type="http://schemas.microsoft.com/office/2007/relationships/diagramDrawing" Target="../diagrams/drawing2.xml"/><Relationship Id="rId4" Type="http://schemas.openxmlformats.org/officeDocument/2006/relationships/diagramColors" Target="../diagrams/colors1.xml"/><Relationship Id="rId9" Type="http://schemas.openxmlformats.org/officeDocument/2006/relationships/diagramColors" Target="../diagrams/colors2.xml"/><Relationship Id="rId14" Type="http://schemas.openxmlformats.org/officeDocument/2006/relationships/diagramColors" Target="../diagrams/colors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3</xdr:row>
      <xdr:rowOff>47625</xdr:rowOff>
    </xdr:from>
    <xdr:to>
      <xdr:col>13</xdr:col>
      <xdr:colOff>286947</xdr:colOff>
      <xdr:row>27</xdr:row>
      <xdr:rowOff>22425</xdr:rowOff>
    </xdr:to>
    <xdr:grpSp>
      <xdr:nvGrpSpPr>
        <xdr:cNvPr id="13" name="Group 12"/>
        <xdr:cNvGrpSpPr/>
      </xdr:nvGrpSpPr>
      <xdr:grpSpPr>
        <a:xfrm>
          <a:off x="685799" y="542925"/>
          <a:ext cx="7525948" cy="3632400"/>
          <a:chOff x="6829711" y="470647"/>
          <a:chExt cx="10511581" cy="4930027"/>
        </a:xfrm>
      </xdr:grpSpPr>
      <xdr:graphicFrame macro="">
        <xdr:nvGraphicFramePr>
          <xdr:cNvPr id="9" name="Diagram 8"/>
          <xdr:cNvGraphicFramePr/>
        </xdr:nvGraphicFramePr>
        <xdr:xfrm>
          <a:off x="6829711" y="2295962"/>
          <a:ext cx="3830731" cy="2773754"/>
        </xdr:xfrm>
        <a:graphic>
          <a:graphicData uri="http://schemas.openxmlformats.org/drawingml/2006/diagram">
            <dgm:relIds xmlns:dgm="http://schemas.openxmlformats.org/drawingml/2006/diagram" xmlns:r="http://schemas.openxmlformats.org/officeDocument/2006/relationships" r:dm="rId1" r:lo="rId2" r:qs="rId3" r:cs="rId4"/>
          </a:graphicData>
        </a:graphic>
      </xdr:graphicFrame>
      <xdr:graphicFrame macro="">
        <xdr:nvGraphicFramePr>
          <xdr:cNvPr id="12" name="Diagram 11"/>
          <xdr:cNvGraphicFramePr/>
        </xdr:nvGraphicFramePr>
        <xdr:xfrm>
          <a:off x="14000395" y="2332233"/>
          <a:ext cx="3340897" cy="2443333"/>
        </xdr:xfrm>
        <a:graphic>
          <a:graphicData uri="http://schemas.openxmlformats.org/drawingml/2006/diagram">
            <dgm:relIds xmlns:dgm="http://schemas.openxmlformats.org/drawingml/2006/diagram" xmlns:r="http://schemas.openxmlformats.org/officeDocument/2006/relationships" r:dm="rId6" r:lo="rId7" r:qs="rId8" r:cs="rId9"/>
          </a:graphicData>
        </a:graphic>
      </xdr:graphicFrame>
      <xdr:graphicFrame macro="">
        <xdr:nvGraphicFramePr>
          <xdr:cNvPr id="10" name="Diagram 9"/>
          <xdr:cNvGraphicFramePr/>
        </xdr:nvGraphicFramePr>
        <xdr:xfrm>
          <a:off x="8471647" y="470647"/>
          <a:ext cx="5769908" cy="4930027"/>
        </xdr:xfrm>
        <a:graphic>
          <a:graphicData uri="http://schemas.openxmlformats.org/drawingml/2006/diagram">
            <dgm:relIds xmlns:dgm="http://schemas.openxmlformats.org/drawingml/2006/diagram" xmlns:r="http://schemas.openxmlformats.org/officeDocument/2006/relationships" r:dm="rId11" r:lo="rId12" r:qs="rId13" r:cs="rId14"/>
          </a:graphicData>
        </a:graphic>
      </xdr:graphicFrame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</xdr:colOff>
      <xdr:row>3</xdr:row>
      <xdr:rowOff>102053</xdr:rowOff>
    </xdr:from>
    <xdr:to>
      <xdr:col>13</xdr:col>
      <xdr:colOff>312964</xdr:colOff>
      <xdr:row>27</xdr:row>
      <xdr:rowOff>76281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29721</xdr:colOff>
      <xdr:row>3</xdr:row>
      <xdr:rowOff>122550</xdr:rowOff>
    </xdr:from>
    <xdr:to>
      <xdr:col>13</xdr:col>
      <xdr:colOff>334521</xdr:colOff>
      <xdr:row>27</xdr:row>
      <xdr:rowOff>97350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324283</xdr:colOff>
      <xdr:row>7</xdr:row>
      <xdr:rowOff>71004</xdr:rowOff>
    </xdr:from>
    <xdr:to>
      <xdr:col>42</xdr:col>
      <xdr:colOff>9958</xdr:colOff>
      <xdr:row>31</xdr:row>
      <xdr:rowOff>21991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560853</xdr:colOff>
      <xdr:row>3</xdr:row>
      <xdr:rowOff>96788</xdr:rowOff>
    </xdr:from>
    <xdr:to>
      <xdr:col>13</xdr:col>
      <xdr:colOff>256053</xdr:colOff>
      <xdr:row>27</xdr:row>
      <xdr:rowOff>71588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22</xdr:row>
      <xdr:rowOff>57150</xdr:rowOff>
    </xdr:from>
    <xdr:ext cx="914400" cy="264560"/>
    <xdr:sp macro="" textlink="">
      <xdr:nvSpPr>
        <xdr:cNvPr id="3" name="Textfeld 1"/>
        <xdr:cNvSpPr txBox="1"/>
      </xdr:nvSpPr>
      <xdr:spPr>
        <a:xfrm>
          <a:off x="3764280" y="391287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21</xdr:col>
      <xdr:colOff>0</xdr:colOff>
      <xdr:row>18</xdr:row>
      <xdr:rowOff>57150</xdr:rowOff>
    </xdr:from>
    <xdr:ext cx="914400" cy="264560"/>
    <xdr:sp macro="" textlink="">
      <xdr:nvSpPr>
        <xdr:cNvPr id="4" name="Textfeld 1"/>
        <xdr:cNvSpPr txBox="1"/>
      </xdr:nvSpPr>
      <xdr:spPr>
        <a:xfrm>
          <a:off x="609600" y="466725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21</xdr:col>
      <xdr:colOff>0</xdr:colOff>
      <xdr:row>22</xdr:row>
      <xdr:rowOff>57150</xdr:rowOff>
    </xdr:from>
    <xdr:ext cx="914400" cy="264560"/>
    <xdr:sp macro="" textlink="">
      <xdr:nvSpPr>
        <xdr:cNvPr id="6" name="Textfeld 1"/>
        <xdr:cNvSpPr txBox="1"/>
      </xdr:nvSpPr>
      <xdr:spPr>
        <a:xfrm>
          <a:off x="1219200" y="405765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0</xdr:colOff>
      <xdr:row>18</xdr:row>
      <xdr:rowOff>57150</xdr:rowOff>
    </xdr:from>
    <xdr:ext cx="914400" cy="264560"/>
    <xdr:sp macro="" textlink="">
      <xdr:nvSpPr>
        <xdr:cNvPr id="7" name="Textfeld 1"/>
        <xdr:cNvSpPr txBox="1"/>
      </xdr:nvSpPr>
      <xdr:spPr>
        <a:xfrm>
          <a:off x="13106400" y="344805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1</xdr:col>
      <xdr:colOff>0</xdr:colOff>
      <xdr:row>22</xdr:row>
      <xdr:rowOff>57150</xdr:rowOff>
    </xdr:from>
    <xdr:ext cx="914400" cy="264560"/>
    <xdr:sp macro="" textlink="">
      <xdr:nvSpPr>
        <xdr:cNvPr id="8" name="Textfeld 1"/>
        <xdr:cNvSpPr txBox="1"/>
      </xdr:nvSpPr>
      <xdr:spPr>
        <a:xfrm>
          <a:off x="9906000" y="405765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</xdr:colOff>
      <xdr:row>3</xdr:row>
      <xdr:rowOff>88446</xdr:rowOff>
    </xdr:from>
    <xdr:to>
      <xdr:col>13</xdr:col>
      <xdr:colOff>308882</xdr:colOff>
      <xdr:row>27</xdr:row>
      <xdr:rowOff>62674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595993</xdr:colOff>
      <xdr:row>3</xdr:row>
      <xdr:rowOff>106135</xdr:rowOff>
    </xdr:from>
    <xdr:to>
      <xdr:col>13</xdr:col>
      <xdr:colOff>291193</xdr:colOff>
      <xdr:row>27</xdr:row>
      <xdr:rowOff>80363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574222</xdr:colOff>
      <xdr:row>3</xdr:row>
      <xdr:rowOff>111578</xdr:rowOff>
    </xdr:from>
    <xdr:to>
      <xdr:col>13</xdr:col>
      <xdr:colOff>269422</xdr:colOff>
      <xdr:row>27</xdr:row>
      <xdr:rowOff>85806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21</xdr:row>
      <xdr:rowOff>57150</xdr:rowOff>
    </xdr:from>
    <xdr:ext cx="914400" cy="264560"/>
    <xdr:sp macro="" textlink="">
      <xdr:nvSpPr>
        <xdr:cNvPr id="2" name="Textfeld 1"/>
        <xdr:cNvSpPr txBox="1"/>
      </xdr:nvSpPr>
      <xdr:spPr>
        <a:xfrm>
          <a:off x="609600" y="369951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36739</xdr:colOff>
      <xdr:row>3</xdr:row>
      <xdr:rowOff>111578</xdr:rowOff>
    </xdr:from>
    <xdr:to>
      <xdr:col>13</xdr:col>
      <xdr:colOff>284389</xdr:colOff>
      <xdr:row>27</xdr:row>
      <xdr:rowOff>85806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598714</xdr:colOff>
      <xdr:row>3</xdr:row>
      <xdr:rowOff>88446</xdr:rowOff>
    </xdr:from>
    <xdr:to>
      <xdr:col>13</xdr:col>
      <xdr:colOff>170089</xdr:colOff>
      <xdr:row>27</xdr:row>
      <xdr:rowOff>53149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22</xdr:row>
      <xdr:rowOff>57150</xdr:rowOff>
    </xdr:from>
    <xdr:ext cx="914400" cy="264560"/>
    <xdr:sp macro="" textlink="">
      <xdr:nvSpPr>
        <xdr:cNvPr id="2" name="Textfeld 1"/>
        <xdr:cNvSpPr txBox="1"/>
      </xdr:nvSpPr>
      <xdr:spPr>
        <a:xfrm>
          <a:off x="609600" y="394335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28</xdr:col>
      <xdr:colOff>0</xdr:colOff>
      <xdr:row>20</xdr:row>
      <xdr:rowOff>57150</xdr:rowOff>
    </xdr:from>
    <xdr:ext cx="914400" cy="264560"/>
    <xdr:sp macro="" textlink="">
      <xdr:nvSpPr>
        <xdr:cNvPr id="3" name="Textfeld 1"/>
        <xdr:cNvSpPr txBox="1"/>
      </xdr:nvSpPr>
      <xdr:spPr>
        <a:xfrm>
          <a:off x="12931140" y="363855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34</xdr:col>
      <xdr:colOff>0</xdr:colOff>
      <xdr:row>47</xdr:row>
      <xdr:rowOff>0</xdr:rowOff>
    </xdr:from>
    <xdr:ext cx="914400" cy="264560"/>
    <xdr:sp macro="" textlink="">
      <xdr:nvSpPr>
        <xdr:cNvPr id="4" name="Textfeld 1"/>
        <xdr:cNvSpPr txBox="1"/>
      </xdr:nvSpPr>
      <xdr:spPr>
        <a:xfrm>
          <a:off x="609600" y="369951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13</xdr:col>
      <xdr:colOff>0</xdr:colOff>
      <xdr:row>47</xdr:row>
      <xdr:rowOff>0</xdr:rowOff>
    </xdr:from>
    <xdr:ext cx="914400" cy="264560"/>
    <xdr:sp macro="" textlink="">
      <xdr:nvSpPr>
        <xdr:cNvPr id="5" name="Textfeld 1"/>
        <xdr:cNvSpPr txBox="1"/>
      </xdr:nvSpPr>
      <xdr:spPr>
        <a:xfrm>
          <a:off x="24013886" y="9614807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35380</xdr:colOff>
      <xdr:row>3</xdr:row>
      <xdr:rowOff>87086</xdr:rowOff>
    </xdr:from>
    <xdr:to>
      <xdr:col>13</xdr:col>
      <xdr:colOff>340180</xdr:colOff>
      <xdr:row>27</xdr:row>
      <xdr:rowOff>61886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39459</xdr:colOff>
      <xdr:row>3</xdr:row>
      <xdr:rowOff>114301</xdr:rowOff>
    </xdr:from>
    <xdr:to>
      <xdr:col>13</xdr:col>
      <xdr:colOff>344259</xdr:colOff>
      <xdr:row>27</xdr:row>
      <xdr:rowOff>89101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608239</xdr:colOff>
      <xdr:row>3</xdr:row>
      <xdr:rowOff>59871</xdr:rowOff>
    </xdr:from>
    <xdr:to>
      <xdr:col>13</xdr:col>
      <xdr:colOff>303439</xdr:colOff>
      <xdr:row>27</xdr:row>
      <xdr:rowOff>34671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35380</xdr:colOff>
      <xdr:row>3</xdr:row>
      <xdr:rowOff>96611</xdr:rowOff>
    </xdr:from>
    <xdr:to>
      <xdr:col>13</xdr:col>
      <xdr:colOff>340180</xdr:colOff>
      <xdr:row>27</xdr:row>
      <xdr:rowOff>71411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21</xdr:row>
      <xdr:rowOff>57150</xdr:rowOff>
    </xdr:from>
    <xdr:ext cx="914400" cy="264560"/>
    <xdr:sp macro="" textlink="">
      <xdr:nvSpPr>
        <xdr:cNvPr id="2" name="Textfeld 1"/>
        <xdr:cNvSpPr txBox="1"/>
      </xdr:nvSpPr>
      <xdr:spPr>
        <a:xfrm>
          <a:off x="609600" y="394335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AA519"/>
      </a:accent1>
      <a:accent2>
        <a:srgbClr val="286EB4"/>
      </a:accent2>
      <a:accent3>
        <a:srgbClr val="F06423"/>
      </a:accent3>
      <a:accent4>
        <a:srgbClr val="B9C31E"/>
      </a:accent4>
      <a:accent5>
        <a:srgbClr val="5FB441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D2"/>
  <sheetViews>
    <sheetView showGridLines="0" zoomScaleNormal="100" workbookViewId="0">
      <selection activeCell="R14" sqref="R14"/>
    </sheetView>
  </sheetViews>
  <sheetFormatPr defaultColWidth="9.140625" defaultRowHeight="12"/>
  <cols>
    <col min="1" max="16384" width="9.140625" style="8"/>
  </cols>
  <sheetData>
    <row r="2" spans="2:4" ht="15">
      <c r="B2" s="106" t="s">
        <v>31</v>
      </c>
      <c r="D2" s="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Y49"/>
  <sheetViews>
    <sheetView showGridLines="0" topLeftCell="A10" zoomScaleNormal="100" workbookViewId="0">
      <selection activeCell="E47" sqref="E47:F47"/>
    </sheetView>
  </sheetViews>
  <sheetFormatPr defaultColWidth="9.140625" defaultRowHeight="12"/>
  <cols>
    <col min="1" max="16384" width="9.140625" style="8"/>
  </cols>
  <sheetData>
    <row r="1" spans="2:25">
      <c r="C1" s="7"/>
    </row>
    <row r="2" spans="2:25" ht="15">
      <c r="B2" s="106" t="s">
        <v>89</v>
      </c>
      <c r="C2" s="3"/>
      <c r="D2" s="3"/>
      <c r="E2" s="3"/>
      <c r="F2" s="3"/>
      <c r="G2" s="3"/>
      <c r="H2" s="3"/>
      <c r="I2" s="3"/>
      <c r="J2" s="3"/>
      <c r="K2" s="3"/>
      <c r="L2" s="3"/>
      <c r="P2" s="1"/>
      <c r="Q2" s="1"/>
      <c r="R2" s="1"/>
      <c r="S2" s="48">
        <v>1</v>
      </c>
      <c r="T2" s="48">
        <v>2</v>
      </c>
      <c r="U2" s="48">
        <v>3</v>
      </c>
      <c r="V2" s="48">
        <v>4</v>
      </c>
      <c r="W2" s="48">
        <v>5</v>
      </c>
      <c r="X2" s="47"/>
      <c r="Y2" s="47"/>
    </row>
    <row r="3" spans="2:25">
      <c r="B3" s="1" t="s">
        <v>27</v>
      </c>
      <c r="P3" s="1"/>
      <c r="Q3" s="1"/>
      <c r="R3" s="1"/>
      <c r="S3" s="1"/>
    </row>
    <row r="4" spans="2:25">
      <c r="P4" s="1"/>
    </row>
    <row r="5" spans="2:25">
      <c r="P5" s="1"/>
    </row>
    <row r="6" spans="2:25">
      <c r="P6" s="1"/>
    </row>
    <row r="7" spans="2:25">
      <c r="P7" s="1"/>
    </row>
    <row r="8" spans="2:25">
      <c r="P8" s="1"/>
    </row>
    <row r="9" spans="2:25">
      <c r="P9" s="1"/>
    </row>
    <row r="10" spans="2:25">
      <c r="P10" s="1"/>
    </row>
    <row r="11" spans="2:25">
      <c r="P11" s="1"/>
    </row>
    <row r="12" spans="2:25">
      <c r="P12" s="1"/>
    </row>
    <row r="13" spans="2:25">
      <c r="P13" s="1"/>
    </row>
    <row r="14" spans="2:25">
      <c r="P14" s="1"/>
    </row>
    <row r="15" spans="2:25">
      <c r="P15" s="13"/>
    </row>
    <row r="16" spans="2:25">
      <c r="P16" s="13"/>
    </row>
    <row r="17" spans="2:24">
      <c r="P17" s="13"/>
    </row>
    <row r="18" spans="2:24">
      <c r="P18" s="13"/>
    </row>
    <row r="19" spans="2:24">
      <c r="P19" s="13"/>
    </row>
    <row r="20" spans="2:24">
      <c r="P20" s="13"/>
    </row>
    <row r="21" spans="2:24">
      <c r="P21" s="13"/>
    </row>
    <row r="22" spans="2:24">
      <c r="P22" s="13"/>
    </row>
    <row r="23" spans="2:24">
      <c r="P23" s="13"/>
    </row>
    <row r="24" spans="2:24">
      <c r="P24" s="13"/>
    </row>
    <row r="25" spans="2:24">
      <c r="P25" s="13"/>
    </row>
    <row r="26" spans="2:24">
      <c r="P26" s="13"/>
    </row>
    <row r="27" spans="2:24">
      <c r="Q27" s="1"/>
      <c r="R27" s="1"/>
      <c r="S27" s="1"/>
      <c r="T27" s="1"/>
      <c r="U27" s="1"/>
    </row>
    <row r="28" spans="2:24">
      <c r="Q28" s="1"/>
      <c r="R28" s="1"/>
      <c r="S28" s="1"/>
      <c r="T28" s="1"/>
      <c r="U28" s="1"/>
    </row>
    <row r="29" spans="2:24">
      <c r="B29" s="8" t="s">
        <v>90</v>
      </c>
      <c r="V29" s="13"/>
      <c r="W29" s="13"/>
      <c r="X29" s="13"/>
    </row>
    <row r="30" spans="2:24">
      <c r="B30" s="8" t="s">
        <v>92</v>
      </c>
      <c r="V30" s="13"/>
      <c r="W30" s="13"/>
      <c r="X30" s="13"/>
    </row>
    <row r="31" spans="2:24" ht="12" customHeight="1">
      <c r="B31" s="60" t="s">
        <v>50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V31" s="13"/>
      <c r="W31" s="13"/>
      <c r="X31" s="13"/>
    </row>
    <row r="32" spans="2:24">
      <c r="B32" s="8" t="s">
        <v>59</v>
      </c>
      <c r="V32" s="13"/>
      <c r="W32" s="13"/>
      <c r="X32" s="13"/>
    </row>
    <row r="33" spans="2:24"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V33" s="13"/>
      <c r="W33" s="13"/>
      <c r="X33" s="13"/>
    </row>
    <row r="34" spans="2:24">
      <c r="V34" s="13"/>
      <c r="W34" s="13"/>
      <c r="X34" s="13"/>
    </row>
    <row r="35" spans="2:24">
      <c r="V35" s="13"/>
      <c r="W35" s="13"/>
      <c r="X35" s="13"/>
    </row>
    <row r="36" spans="2:24">
      <c r="V36" s="13"/>
      <c r="W36" s="13"/>
      <c r="X36" s="13"/>
    </row>
    <row r="37" spans="2:24">
      <c r="U37" s="1"/>
    </row>
    <row r="38" spans="2:24">
      <c r="U38" s="1"/>
    </row>
    <row r="39" spans="2:24">
      <c r="U39" s="1"/>
    </row>
    <row r="40" spans="2:24">
      <c r="U40" s="1"/>
    </row>
    <row r="41" spans="2:24">
      <c r="U41" s="1"/>
    </row>
    <row r="43" spans="2:24">
      <c r="E43" s="15"/>
      <c r="J43" s="15"/>
      <c r="K43" s="15"/>
      <c r="L43" s="15"/>
    </row>
    <row r="44" spans="2:24">
      <c r="B44" s="1"/>
      <c r="C44" s="1"/>
      <c r="D44" s="8" t="s">
        <v>30</v>
      </c>
      <c r="E44" s="16" t="s">
        <v>66</v>
      </c>
      <c r="F44" s="16"/>
      <c r="G44" s="16" t="s">
        <v>67</v>
      </c>
      <c r="H44" s="16"/>
    </row>
    <row r="45" spans="2:24" ht="60">
      <c r="B45" s="1"/>
      <c r="C45" s="5"/>
      <c r="D45" s="10" t="s">
        <v>1</v>
      </c>
      <c r="E45" s="10" t="s">
        <v>68</v>
      </c>
      <c r="F45" s="10" t="s">
        <v>69</v>
      </c>
      <c r="G45" s="10" t="s">
        <v>68</v>
      </c>
      <c r="H45" s="10" t="s">
        <v>69</v>
      </c>
    </row>
    <row r="46" spans="2:24">
      <c r="B46" s="1"/>
      <c r="C46" s="40">
        <v>2008</v>
      </c>
      <c r="D46" s="11">
        <v>85.48553900110953</v>
      </c>
      <c r="E46" s="11">
        <v>86.898929840185616</v>
      </c>
      <c r="F46" s="11">
        <v>84.602645994101962</v>
      </c>
      <c r="G46" s="11">
        <v>83.83894724768092</v>
      </c>
      <c r="H46" s="11">
        <v>78.609778518606106</v>
      </c>
      <c r="K46" s="17"/>
    </row>
    <row r="47" spans="2:24">
      <c r="B47" s="1"/>
      <c r="C47" s="91">
        <v>2014</v>
      </c>
      <c r="D47" s="12">
        <v>86.232084377902837</v>
      </c>
      <c r="E47" s="12">
        <v>87.403282020509138</v>
      </c>
      <c r="F47" s="12">
        <v>83.291400629072385</v>
      </c>
      <c r="G47" s="12">
        <v>85.648716976490221</v>
      </c>
      <c r="H47" s="12">
        <v>77.817477546869938</v>
      </c>
      <c r="K47" s="17"/>
    </row>
    <row r="48" spans="2:24">
      <c r="B48" s="1"/>
      <c r="C48" s="49"/>
      <c r="D48" s="50"/>
      <c r="E48" s="50"/>
      <c r="F48" s="50"/>
      <c r="G48" s="50"/>
      <c r="H48" s="50"/>
      <c r="I48" s="47"/>
      <c r="J48" s="47"/>
    </row>
    <row r="49" spans="2:6">
      <c r="B49" s="1"/>
      <c r="C49" s="1"/>
      <c r="D49" s="1"/>
      <c r="E49" s="1"/>
      <c r="F49" s="1"/>
    </row>
  </sheetData>
  <mergeCells count="1">
    <mergeCell ref="B33:N3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Y62"/>
  <sheetViews>
    <sheetView showGridLines="0" zoomScaleNormal="100" workbookViewId="0">
      <selection activeCell="E41" sqref="E41"/>
    </sheetView>
  </sheetViews>
  <sheetFormatPr defaultColWidth="9.140625" defaultRowHeight="12"/>
  <cols>
    <col min="1" max="16384" width="9.140625" style="8"/>
  </cols>
  <sheetData>
    <row r="1" spans="2:25">
      <c r="C1" s="7"/>
    </row>
    <row r="2" spans="2:25" ht="15">
      <c r="B2" s="106" t="s">
        <v>91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2:25">
      <c r="B3" s="1" t="s">
        <v>27</v>
      </c>
    </row>
    <row r="4" spans="2:25">
      <c r="Y4" s="8" t="s">
        <v>30</v>
      </c>
    </row>
    <row r="10" spans="2:25">
      <c r="X10" s="47"/>
    </row>
    <row r="29" spans="2:14">
      <c r="B29" s="100" t="s">
        <v>90</v>
      </c>
    </row>
    <row r="30" spans="2:14">
      <c r="B30" s="8" t="s">
        <v>92</v>
      </c>
    </row>
    <row r="31" spans="2:14" ht="24" customHeight="1">
      <c r="B31" s="131" t="s">
        <v>93</v>
      </c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05"/>
    </row>
    <row r="32" spans="2:14">
      <c r="B32" s="8" t="s">
        <v>59</v>
      </c>
    </row>
    <row r="35" spans="1:19">
      <c r="A35" s="14"/>
      <c r="I35" s="14"/>
      <c r="J35" s="14"/>
      <c r="K35" s="15"/>
      <c r="L35" s="15"/>
      <c r="M35" s="85"/>
      <c r="N35" s="85"/>
      <c r="O35" s="85"/>
      <c r="P35" s="85"/>
      <c r="Q35" s="84"/>
      <c r="R35" s="85"/>
      <c r="S35" s="84"/>
    </row>
    <row r="36" spans="1:19">
      <c r="A36" s="14"/>
      <c r="I36" s="14"/>
      <c r="J36" s="14"/>
      <c r="K36" s="15"/>
      <c r="L36" s="15"/>
      <c r="M36" s="85"/>
      <c r="N36" s="85"/>
      <c r="O36" s="85"/>
      <c r="P36" s="85"/>
      <c r="Q36" s="84"/>
      <c r="R36" s="85"/>
      <c r="S36" s="84"/>
    </row>
    <row r="37" spans="1:19">
      <c r="A37" s="14"/>
      <c r="I37" s="14"/>
      <c r="J37" s="14"/>
      <c r="K37" s="15"/>
    </row>
    <row r="38" spans="1:19">
      <c r="A38" s="14"/>
      <c r="I38" s="14"/>
      <c r="J38" s="14"/>
      <c r="K38" s="15"/>
    </row>
    <row r="48" spans="1:19">
      <c r="A48" s="14"/>
      <c r="B48" s="92"/>
      <c r="C48" s="92"/>
      <c r="D48" s="92"/>
      <c r="E48" s="86" t="s">
        <v>79</v>
      </c>
      <c r="F48" s="86" t="s">
        <v>80</v>
      </c>
      <c r="G48" s="86" t="s">
        <v>81</v>
      </c>
      <c r="H48" s="86" t="s">
        <v>82</v>
      </c>
      <c r="I48" s="14"/>
      <c r="J48" s="14"/>
      <c r="K48" s="15"/>
    </row>
    <row r="49" spans="1:23">
      <c r="A49" s="14"/>
      <c r="B49" s="83"/>
      <c r="C49" s="83" t="s">
        <v>1</v>
      </c>
      <c r="D49" s="76" t="s">
        <v>28</v>
      </c>
      <c r="E49" s="77">
        <v>91.731336285638491</v>
      </c>
      <c r="F49" s="76"/>
      <c r="G49" s="77">
        <v>92.464400316274748</v>
      </c>
      <c r="H49" s="76"/>
      <c r="I49" s="14"/>
      <c r="J49" s="14"/>
      <c r="K49" s="15"/>
    </row>
    <row r="50" spans="1:23">
      <c r="A50" s="14"/>
      <c r="B50" s="82"/>
      <c r="C50" s="82"/>
      <c r="D50" s="80" t="s">
        <v>29</v>
      </c>
      <c r="E50" s="80"/>
      <c r="F50" s="79">
        <v>80.676703290912215</v>
      </c>
      <c r="G50" s="79"/>
      <c r="H50" s="79">
        <v>78.465415219530442</v>
      </c>
      <c r="I50" s="14"/>
      <c r="J50" s="14"/>
      <c r="K50" s="14"/>
    </row>
    <row r="51" spans="1:23">
      <c r="B51" s="83" t="s">
        <v>66</v>
      </c>
      <c r="C51" s="78" t="s">
        <v>68</v>
      </c>
      <c r="D51" s="76" t="s">
        <v>28</v>
      </c>
      <c r="E51" s="77">
        <v>91.140019859716389</v>
      </c>
      <c r="F51" s="76"/>
      <c r="G51" s="77">
        <v>92.13694841835428</v>
      </c>
      <c r="H51" s="76"/>
    </row>
    <row r="52" spans="1:23">
      <c r="B52" s="82"/>
      <c r="C52" s="81"/>
      <c r="D52" s="80" t="s">
        <v>29</v>
      </c>
      <c r="E52" s="80"/>
      <c r="F52" s="79">
        <v>83.624879704979833</v>
      </c>
      <c r="G52" s="79"/>
      <c r="H52" s="79">
        <v>81.75538660742383</v>
      </c>
    </row>
    <row r="53" spans="1:23">
      <c r="B53" s="76"/>
      <c r="C53" s="78" t="s">
        <v>69</v>
      </c>
      <c r="D53" s="76" t="s">
        <v>28</v>
      </c>
      <c r="E53" s="77">
        <v>89.976362022240025</v>
      </c>
      <c r="F53" s="76"/>
      <c r="G53" s="77">
        <v>91.644833364906475</v>
      </c>
      <c r="H53" s="83"/>
    </row>
    <row r="54" spans="1:23">
      <c r="A54" s="15"/>
      <c r="B54" s="80"/>
      <c r="C54" s="81"/>
      <c r="D54" s="80" t="s">
        <v>29</v>
      </c>
      <c r="E54" s="80"/>
      <c r="F54" s="79">
        <v>77.007969578328513</v>
      </c>
      <c r="G54" s="79"/>
      <c r="H54" s="79">
        <v>77.697031137726171</v>
      </c>
    </row>
    <row r="55" spans="1:23">
      <c r="A55" s="15"/>
      <c r="B55" s="83" t="s">
        <v>67</v>
      </c>
      <c r="C55" s="78" t="s">
        <v>68</v>
      </c>
      <c r="D55" s="76" t="s">
        <v>28</v>
      </c>
      <c r="E55" s="77">
        <v>93.039119244126383</v>
      </c>
      <c r="F55" s="76"/>
      <c r="G55" s="77">
        <v>93.698696716129604</v>
      </c>
      <c r="H55" s="83"/>
    </row>
    <row r="56" spans="1:23">
      <c r="A56" s="15"/>
      <c r="B56" s="82"/>
      <c r="C56" s="81"/>
      <c r="D56" s="80" t="s">
        <v>29</v>
      </c>
      <c r="E56" s="80"/>
      <c r="F56" s="79">
        <v>78.992647293280882</v>
      </c>
      <c r="G56" s="79"/>
      <c r="H56" s="79">
        <v>74.990333311124687</v>
      </c>
    </row>
    <row r="57" spans="1:23">
      <c r="A57" s="15"/>
      <c r="B57" s="76"/>
      <c r="C57" s="78" t="s">
        <v>69</v>
      </c>
      <c r="D57" s="76" t="s">
        <v>28</v>
      </c>
      <c r="E57" s="77">
        <v>89.958912658702502</v>
      </c>
      <c r="F57" s="76"/>
      <c r="G57" s="77">
        <v>90.483036801184454</v>
      </c>
      <c r="H57" s="76"/>
    </row>
    <row r="58" spans="1:23">
      <c r="A58" s="15"/>
      <c r="B58" s="75"/>
      <c r="C58" s="75"/>
      <c r="D58" s="75" t="s">
        <v>29</v>
      </c>
      <c r="E58" s="75"/>
      <c r="F58" s="74">
        <v>66.534488122959061</v>
      </c>
      <c r="G58" s="75"/>
      <c r="H58" s="74">
        <v>67.23764165650168</v>
      </c>
    </row>
    <row r="59" spans="1:23">
      <c r="A59" s="15"/>
      <c r="C59" s="13"/>
    </row>
    <row r="60" spans="1:23">
      <c r="A60" s="15"/>
      <c r="C60" s="13"/>
      <c r="I60" s="57" t="s">
        <v>78</v>
      </c>
      <c r="N60" s="15"/>
      <c r="O60" s="15"/>
    </row>
    <row r="61" spans="1:23">
      <c r="A61" s="15"/>
      <c r="C61" s="13"/>
      <c r="I61" s="8" t="s">
        <v>78</v>
      </c>
      <c r="J61" s="15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</row>
    <row r="62" spans="1:23">
      <c r="A62" s="15"/>
      <c r="C62" s="13"/>
      <c r="J62" s="15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</row>
  </sheetData>
  <mergeCells count="1">
    <mergeCell ref="B31:M3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U66"/>
  <sheetViews>
    <sheetView showGridLines="0" topLeftCell="A34" zoomScaleNormal="100" workbookViewId="0">
      <selection activeCell="F45" sqref="F45"/>
    </sheetView>
  </sheetViews>
  <sheetFormatPr defaultColWidth="9.140625" defaultRowHeight="12"/>
  <cols>
    <col min="1" max="27" width="9.140625" style="8"/>
    <col min="28" max="28" width="39" style="8" customWidth="1"/>
    <col min="29" max="16384" width="9.140625" style="8"/>
  </cols>
  <sheetData>
    <row r="2" spans="2:20" ht="15">
      <c r="B2" s="106" t="s">
        <v>99</v>
      </c>
    </row>
    <row r="3" spans="2:20">
      <c r="B3" s="1" t="s">
        <v>27</v>
      </c>
      <c r="T3" s="47"/>
    </row>
    <row r="29" spans="2:13">
      <c r="B29" s="100" t="s">
        <v>90</v>
      </c>
    </row>
    <row r="30" spans="2:13">
      <c r="B30" s="8" t="s">
        <v>92</v>
      </c>
    </row>
    <row r="31" spans="2:13" ht="24" customHeight="1">
      <c r="B31" s="131" t="s">
        <v>93</v>
      </c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</row>
    <row r="32" spans="2:13">
      <c r="B32" s="8" t="s">
        <v>59</v>
      </c>
    </row>
    <row r="34" spans="3:21"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</row>
    <row r="45" spans="3:21">
      <c r="C45" s="92"/>
      <c r="D45" s="92"/>
      <c r="E45" s="92"/>
      <c r="F45" s="86"/>
      <c r="G45" s="86"/>
      <c r="H45" s="86"/>
      <c r="I45" s="86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</row>
    <row r="46" spans="3:21">
      <c r="C46" s="92"/>
      <c r="D46" s="92"/>
      <c r="E46" s="92"/>
      <c r="F46" s="86" t="s">
        <v>83</v>
      </c>
      <c r="G46" s="86" t="s">
        <v>84</v>
      </c>
      <c r="H46" s="86" t="s">
        <v>85</v>
      </c>
      <c r="I46" s="86" t="s">
        <v>86</v>
      </c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</row>
    <row r="47" spans="3:21">
      <c r="C47" s="83"/>
      <c r="D47" s="83" t="s">
        <v>1</v>
      </c>
      <c r="E47" s="76" t="s">
        <v>37</v>
      </c>
      <c r="F47" s="77">
        <v>73.918470456685696</v>
      </c>
      <c r="G47" s="76"/>
      <c r="H47" s="77">
        <v>74.297480341304095</v>
      </c>
      <c r="I47" s="76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</row>
    <row r="48" spans="3:21">
      <c r="C48" s="82"/>
      <c r="D48" s="82"/>
      <c r="E48" s="80" t="s">
        <v>38</v>
      </c>
      <c r="F48" s="80"/>
      <c r="G48" s="79">
        <v>92.791413350038567</v>
      </c>
      <c r="H48" s="80"/>
      <c r="I48" s="79">
        <v>93.23853726226632</v>
      </c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</row>
    <row r="49" spans="2:21">
      <c r="B49" s="89"/>
      <c r="C49" s="83" t="s">
        <v>66</v>
      </c>
      <c r="D49" s="78" t="s">
        <v>68</v>
      </c>
      <c r="E49" s="76" t="s">
        <v>37</v>
      </c>
      <c r="F49" s="77">
        <v>76.472923494423043</v>
      </c>
      <c r="G49" s="76"/>
      <c r="H49" s="77">
        <v>76.349648737898207</v>
      </c>
      <c r="I49" s="76"/>
      <c r="J49" s="89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</row>
    <row r="50" spans="2:21">
      <c r="B50" s="13"/>
      <c r="C50" s="82"/>
      <c r="D50" s="81"/>
      <c r="E50" s="80" t="s">
        <v>38</v>
      </c>
      <c r="F50" s="80"/>
      <c r="G50" s="79">
        <v>93.442806436599852</v>
      </c>
      <c r="H50" s="80"/>
      <c r="I50" s="79">
        <v>92.473998964632543</v>
      </c>
      <c r="J50" s="13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</row>
    <row r="51" spans="2:21">
      <c r="C51" s="76"/>
      <c r="D51" s="78" t="s">
        <v>69</v>
      </c>
      <c r="E51" s="76" t="s">
        <v>37</v>
      </c>
      <c r="F51" s="77">
        <v>71.112435205326236</v>
      </c>
      <c r="G51" s="76"/>
      <c r="H51" s="77">
        <v>74.137307981241719</v>
      </c>
      <c r="I51" s="76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</row>
    <row r="52" spans="2:21">
      <c r="C52" s="80"/>
      <c r="D52" s="81"/>
      <c r="E52" s="80" t="s">
        <v>38</v>
      </c>
      <c r="F52" s="80"/>
      <c r="G52" s="79">
        <v>89.404426471894453</v>
      </c>
      <c r="H52" s="80"/>
      <c r="I52" s="79">
        <v>92.187978558130325</v>
      </c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</row>
    <row r="53" spans="2:21">
      <c r="C53" s="83" t="s">
        <v>67</v>
      </c>
      <c r="D53" s="78" t="s">
        <v>68</v>
      </c>
      <c r="E53" s="76" t="s">
        <v>37</v>
      </c>
      <c r="F53" s="77">
        <v>79.826685953411044</v>
      </c>
      <c r="G53" s="76"/>
      <c r="H53" s="77">
        <v>79.686930804306527</v>
      </c>
      <c r="I53" s="76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</row>
    <row r="54" spans="2:21">
      <c r="C54" s="82"/>
      <c r="D54" s="81"/>
      <c r="E54" s="80" t="s">
        <v>38</v>
      </c>
      <c r="F54" s="80"/>
      <c r="G54" s="79">
        <v>89.186571535428541</v>
      </c>
      <c r="H54" s="80"/>
      <c r="I54" s="79">
        <v>88.379411931820457</v>
      </c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</row>
    <row r="55" spans="2:21">
      <c r="C55" s="76"/>
      <c r="D55" s="78" t="s">
        <v>69</v>
      </c>
      <c r="E55" s="76" t="s">
        <v>37</v>
      </c>
      <c r="F55" s="77">
        <v>72.146497062857222</v>
      </c>
      <c r="G55" s="76"/>
      <c r="H55" s="77">
        <v>71.793793449992862</v>
      </c>
      <c r="I55" s="76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</row>
    <row r="56" spans="2:21">
      <c r="C56" s="75"/>
      <c r="D56" s="75"/>
      <c r="E56" s="75" t="s">
        <v>38</v>
      </c>
      <c r="F56" s="75"/>
      <c r="G56" s="74">
        <v>84.237854234127212</v>
      </c>
      <c r="H56" s="75"/>
      <c r="I56" s="74">
        <v>84.144973122568857</v>
      </c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</row>
    <row r="57" spans="2:21">
      <c r="J57" s="57" t="s">
        <v>78</v>
      </c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</row>
    <row r="58" spans="2:21"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</row>
    <row r="59" spans="2:21"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</row>
    <row r="60" spans="2:21">
      <c r="K60" s="97"/>
      <c r="M60" s="97"/>
      <c r="N60" s="97"/>
      <c r="O60" s="97"/>
      <c r="P60" s="97"/>
      <c r="Q60" s="97"/>
      <c r="R60" s="97"/>
      <c r="S60" s="97"/>
      <c r="T60" s="97"/>
      <c r="U60" s="97"/>
    </row>
    <row r="61" spans="2:21"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</row>
    <row r="62" spans="2:21"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</row>
    <row r="63" spans="2:21"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</row>
    <row r="65" spans="2:2">
      <c r="B65" s="17"/>
    </row>
    <row r="66" spans="2:2">
      <c r="B66" s="17"/>
    </row>
  </sheetData>
  <mergeCells count="1">
    <mergeCell ref="B31:M3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AF38"/>
  <sheetViews>
    <sheetView showGridLines="0" tabSelected="1" zoomScaleNormal="100" workbookViewId="0">
      <selection activeCell="D5" sqref="D5"/>
    </sheetView>
  </sheetViews>
  <sheetFormatPr defaultColWidth="9.140625" defaultRowHeight="12"/>
  <cols>
    <col min="1" max="1" width="9.140625" style="100"/>
    <col min="2" max="2" width="15.7109375" style="8" customWidth="1"/>
    <col min="3" max="8" width="9.28515625" style="8" customWidth="1"/>
    <col min="9" max="10" width="9.140625" style="8"/>
    <col min="11" max="17" width="9.140625" style="8" customWidth="1"/>
    <col min="18" max="22" width="9.140625" style="8"/>
    <col min="23" max="29" width="9.140625" style="8" customWidth="1"/>
    <col min="30" max="16384" width="9.140625" style="8"/>
  </cols>
  <sheetData>
    <row r="2" spans="2:32" ht="15">
      <c r="B2" s="106" t="s">
        <v>75</v>
      </c>
      <c r="C2" s="100"/>
      <c r="D2" s="100"/>
      <c r="E2" s="100"/>
      <c r="F2" s="100"/>
      <c r="G2" s="100"/>
      <c r="H2" s="100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</row>
    <row r="3" spans="2:32">
      <c r="B3" s="1" t="s">
        <v>27</v>
      </c>
      <c r="C3" s="100"/>
      <c r="D3" s="100"/>
      <c r="E3" s="100"/>
      <c r="F3" s="100"/>
      <c r="G3" s="100"/>
      <c r="H3" s="100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</row>
    <row r="4" spans="2:32">
      <c r="B4" s="37"/>
      <c r="C4" s="37"/>
      <c r="D4" s="37"/>
      <c r="E4" s="37"/>
      <c r="F4" s="37"/>
      <c r="G4" s="37"/>
      <c r="H4" s="37"/>
      <c r="I4" s="108"/>
      <c r="J4" s="108"/>
      <c r="K4" s="108"/>
      <c r="L4" s="108"/>
      <c r="M4" s="108"/>
      <c r="N4" s="107"/>
      <c r="O4" s="107"/>
      <c r="P4" s="107"/>
      <c r="Q4" s="107"/>
      <c r="R4" s="107"/>
      <c r="S4" s="107"/>
      <c r="T4" s="107"/>
      <c r="U4" s="107"/>
      <c r="V4" s="37"/>
      <c r="W4" s="100"/>
      <c r="X4" s="100"/>
      <c r="Y4" s="100"/>
      <c r="Z4" s="100"/>
    </row>
    <row r="5" spans="2:32" ht="48" customHeight="1">
      <c r="B5" s="63"/>
      <c r="C5" s="64" t="s">
        <v>64</v>
      </c>
      <c r="D5" s="65" t="s">
        <v>97</v>
      </c>
      <c r="E5" s="65" t="s">
        <v>73</v>
      </c>
      <c r="F5" s="66" t="s">
        <v>53</v>
      </c>
      <c r="G5" s="66" t="s">
        <v>68</v>
      </c>
      <c r="H5" s="66" t="s">
        <v>71</v>
      </c>
      <c r="I5" s="109"/>
      <c r="J5" s="107"/>
      <c r="K5" s="109"/>
      <c r="L5" s="109"/>
      <c r="M5" s="109"/>
      <c r="N5" s="109"/>
      <c r="O5" s="109"/>
      <c r="P5" s="107"/>
      <c r="Q5" s="107"/>
      <c r="R5" s="107"/>
      <c r="S5" s="107"/>
      <c r="T5" s="107"/>
      <c r="U5" s="107"/>
      <c r="V5" s="100"/>
      <c r="W5" s="100"/>
      <c r="X5" s="100"/>
      <c r="Y5" s="100"/>
      <c r="Z5" s="100"/>
    </row>
    <row r="6" spans="2:32">
      <c r="B6" s="32" t="s">
        <v>39</v>
      </c>
      <c r="C6" s="55">
        <v>85.178823773785865</v>
      </c>
      <c r="D6" s="33">
        <v>86.379565395876952</v>
      </c>
      <c r="E6" s="33">
        <v>86.97870587909901</v>
      </c>
      <c r="F6" s="38">
        <v>85.465071345836463</v>
      </c>
      <c r="G6" s="38">
        <v>87.403282020509138</v>
      </c>
      <c r="H6" s="38">
        <v>83.291400629072385</v>
      </c>
      <c r="I6" s="110"/>
      <c r="J6" s="107"/>
      <c r="K6" s="107"/>
      <c r="L6" s="107"/>
      <c r="M6" s="107"/>
      <c r="N6" s="107"/>
      <c r="O6" s="107"/>
      <c r="P6" s="111"/>
      <c r="Q6" s="111"/>
      <c r="R6" s="111"/>
      <c r="S6" s="107"/>
      <c r="T6" s="107"/>
      <c r="U6" s="107"/>
      <c r="V6" s="100"/>
      <c r="W6" s="57"/>
      <c r="X6" s="57"/>
      <c r="Y6" s="100"/>
      <c r="Z6" s="100"/>
    </row>
    <row r="7" spans="2:32">
      <c r="B7" s="21" t="s">
        <v>2</v>
      </c>
      <c r="C7" s="23">
        <v>85.4</v>
      </c>
      <c r="D7" s="23">
        <v>81.921248360000007</v>
      </c>
      <c r="E7" s="35">
        <v>87.348035469999999</v>
      </c>
      <c r="F7" s="34">
        <v>75.62581978</v>
      </c>
      <c r="G7" s="34">
        <v>83.607056880000002</v>
      </c>
      <c r="H7" s="34">
        <v>76.635023079999996</v>
      </c>
      <c r="I7" s="112"/>
      <c r="J7" s="107"/>
      <c r="K7" s="111"/>
      <c r="L7" s="111"/>
      <c r="M7" s="111"/>
      <c r="N7" s="111"/>
      <c r="O7" s="111"/>
      <c r="P7" s="111"/>
      <c r="Q7" s="111"/>
      <c r="R7" s="111"/>
      <c r="S7" s="107"/>
      <c r="T7" s="107"/>
      <c r="U7" s="107"/>
      <c r="V7" s="100"/>
      <c r="W7" s="57"/>
      <c r="X7" s="57"/>
      <c r="Y7" s="100"/>
      <c r="Z7" s="100"/>
    </row>
    <row r="8" spans="2:32">
      <c r="B8" s="19" t="s">
        <v>3</v>
      </c>
      <c r="C8" s="25">
        <v>83.3</v>
      </c>
      <c r="D8" s="25">
        <v>92.549158039999995</v>
      </c>
      <c r="E8" s="25" t="s">
        <v>26</v>
      </c>
      <c r="F8" s="26" t="s">
        <v>26</v>
      </c>
      <c r="G8" s="26" t="s">
        <v>26</v>
      </c>
      <c r="H8" s="26" t="s">
        <v>26</v>
      </c>
      <c r="I8" s="110"/>
      <c r="J8" s="107"/>
      <c r="K8" s="111"/>
      <c r="L8" s="111"/>
      <c r="M8" s="111"/>
      <c r="N8" s="111"/>
      <c r="O8" s="111"/>
      <c r="P8" s="111"/>
      <c r="Q8" s="111"/>
      <c r="R8" s="111"/>
      <c r="S8" s="107"/>
      <c r="T8" s="107"/>
      <c r="U8" s="107"/>
      <c r="V8" s="100"/>
      <c r="W8" s="57"/>
      <c r="X8" s="57"/>
      <c r="Y8" s="100"/>
      <c r="Z8" s="100"/>
    </row>
    <row r="9" spans="2:32">
      <c r="B9" s="19" t="s">
        <v>4</v>
      </c>
      <c r="C9" s="25">
        <v>88.8</v>
      </c>
      <c r="D9" s="25">
        <v>88.001873279999998</v>
      </c>
      <c r="E9" s="25">
        <v>88.594596809999999</v>
      </c>
      <c r="F9" s="26">
        <v>85.453333110000003</v>
      </c>
      <c r="G9" s="26">
        <v>88.020653519999996</v>
      </c>
      <c r="H9" s="26">
        <v>86.595443930000002</v>
      </c>
      <c r="I9" s="110"/>
      <c r="J9" s="107"/>
      <c r="K9" s="111"/>
      <c r="L9" s="111"/>
      <c r="M9" s="111"/>
      <c r="N9" s="111"/>
      <c r="O9" s="111"/>
      <c r="P9" s="111"/>
      <c r="Q9" s="111"/>
      <c r="R9" s="111"/>
      <c r="S9" s="107"/>
      <c r="T9" s="107"/>
      <c r="U9" s="107"/>
      <c r="V9" s="100"/>
      <c r="W9" s="57"/>
      <c r="X9" s="57"/>
      <c r="Y9" s="100"/>
      <c r="Z9" s="100"/>
    </row>
    <row r="10" spans="2:32">
      <c r="B10" s="19" t="s">
        <v>33</v>
      </c>
      <c r="C10" s="25" t="s">
        <v>26</v>
      </c>
      <c r="D10" s="25" t="s">
        <v>26</v>
      </c>
      <c r="E10" s="25" t="s">
        <v>26</v>
      </c>
      <c r="F10" s="26" t="s">
        <v>26</v>
      </c>
      <c r="G10" s="26" t="s">
        <v>26</v>
      </c>
      <c r="H10" s="26" t="s">
        <v>26</v>
      </c>
      <c r="I10" s="110"/>
      <c r="J10" s="107"/>
      <c r="K10" s="111"/>
      <c r="L10" s="111"/>
      <c r="M10" s="111"/>
      <c r="N10" s="111"/>
      <c r="O10" s="111"/>
      <c r="P10" s="111"/>
      <c r="Q10" s="111"/>
      <c r="R10" s="111"/>
      <c r="S10" s="107"/>
      <c r="T10" s="107"/>
      <c r="U10" s="107"/>
      <c r="V10" s="100"/>
      <c r="W10" s="57"/>
      <c r="X10" s="57" t="s">
        <v>78</v>
      </c>
      <c r="Y10" s="100"/>
      <c r="Z10" s="100"/>
    </row>
    <row r="11" spans="2:32">
      <c r="B11" s="19" t="s">
        <v>32</v>
      </c>
      <c r="C11" s="25">
        <v>87.5</v>
      </c>
      <c r="D11" s="25">
        <v>86.3</v>
      </c>
      <c r="E11" s="25">
        <v>90.600000000000009</v>
      </c>
      <c r="F11" s="26">
        <v>83</v>
      </c>
      <c r="G11" s="26">
        <v>87.8</v>
      </c>
      <c r="H11" s="26">
        <v>79.800000000000011</v>
      </c>
      <c r="I11" s="110"/>
      <c r="J11" s="107"/>
      <c r="K11" s="111"/>
      <c r="L11" s="111"/>
      <c r="M11" s="111"/>
      <c r="N11" s="111"/>
      <c r="O11" s="111"/>
      <c r="P11" s="111"/>
      <c r="Q11" s="111"/>
      <c r="R11" s="111"/>
      <c r="S11" s="107"/>
      <c r="T11" s="107"/>
      <c r="U11" s="107"/>
      <c r="V11" s="100"/>
      <c r="W11" s="57"/>
      <c r="X11" s="57"/>
      <c r="Y11" s="100"/>
      <c r="Z11" s="100"/>
    </row>
    <row r="12" spans="2:32">
      <c r="B12" s="19" t="s">
        <v>5</v>
      </c>
      <c r="C12" s="25">
        <v>87.1</v>
      </c>
      <c r="D12" s="25">
        <v>85.93997281</v>
      </c>
      <c r="E12" s="25">
        <v>85.715220950000003</v>
      </c>
      <c r="F12" s="26">
        <v>86.139567760000006</v>
      </c>
      <c r="G12" s="26">
        <v>86.110429339999996</v>
      </c>
      <c r="H12" s="26">
        <v>85.770006899999998</v>
      </c>
      <c r="I12" s="110"/>
      <c r="J12" s="107"/>
      <c r="K12" s="111"/>
      <c r="L12" s="111"/>
      <c r="M12" s="111"/>
      <c r="N12" s="111"/>
      <c r="O12" s="111"/>
      <c r="P12" s="111"/>
      <c r="Q12" s="111"/>
      <c r="R12" s="111"/>
      <c r="S12" s="107"/>
      <c r="T12" s="107"/>
      <c r="U12" s="107"/>
      <c r="V12" s="100"/>
      <c r="W12" s="57"/>
      <c r="X12" s="57"/>
      <c r="Y12" s="100"/>
      <c r="Z12" s="100"/>
    </row>
    <row r="13" spans="2:32">
      <c r="B13" s="19" t="s">
        <v>34</v>
      </c>
      <c r="C13" s="25" t="s">
        <v>26</v>
      </c>
      <c r="D13" s="25" t="s">
        <v>26</v>
      </c>
      <c r="E13" s="25" t="s">
        <v>26</v>
      </c>
      <c r="F13" s="26" t="s">
        <v>26</v>
      </c>
      <c r="G13" s="26" t="s">
        <v>26</v>
      </c>
      <c r="H13" s="26" t="s">
        <v>26</v>
      </c>
      <c r="I13" s="110"/>
      <c r="J13" s="107"/>
      <c r="K13" s="111"/>
      <c r="L13" s="111"/>
      <c r="M13" s="111"/>
      <c r="N13" s="111"/>
      <c r="O13" s="111"/>
      <c r="P13" s="111"/>
      <c r="Q13" s="111"/>
      <c r="R13" s="111"/>
      <c r="S13" s="107"/>
      <c r="T13" s="107"/>
      <c r="U13" s="107"/>
      <c r="V13" s="100"/>
      <c r="W13" s="57"/>
      <c r="X13" s="57"/>
      <c r="Y13" s="57"/>
      <c r="Z13" s="57"/>
      <c r="AA13" s="57"/>
      <c r="AB13" s="57"/>
      <c r="AC13" s="57"/>
      <c r="AD13" s="57" t="s">
        <v>78</v>
      </c>
      <c r="AE13" s="100"/>
      <c r="AF13" s="100"/>
    </row>
    <row r="14" spans="2:32">
      <c r="B14" s="19" t="s">
        <v>6</v>
      </c>
      <c r="C14" s="25">
        <v>84.4</v>
      </c>
      <c r="D14" s="25">
        <v>81.797179060000005</v>
      </c>
      <c r="E14" s="25">
        <v>84.043494839999994</v>
      </c>
      <c r="F14" s="26">
        <v>79.62210743</v>
      </c>
      <c r="G14" s="26">
        <v>83.843915569999993</v>
      </c>
      <c r="H14" s="26">
        <v>77.952696279999998</v>
      </c>
      <c r="I14" s="110"/>
      <c r="J14" s="107"/>
      <c r="K14" s="111"/>
      <c r="L14" s="111"/>
      <c r="M14" s="111"/>
      <c r="N14" s="111"/>
      <c r="O14" s="111"/>
      <c r="P14" s="111"/>
      <c r="Q14" s="111"/>
      <c r="R14" s="111"/>
      <c r="S14" s="107"/>
      <c r="T14" s="107"/>
      <c r="U14" s="107"/>
      <c r="V14" s="100"/>
      <c r="W14" s="57"/>
      <c r="X14" s="57"/>
      <c r="Y14" s="57"/>
      <c r="Z14" s="57"/>
      <c r="AA14" s="57"/>
      <c r="AB14" s="57"/>
      <c r="AC14" s="57"/>
      <c r="AD14" s="57"/>
      <c r="AE14" s="100"/>
      <c r="AF14" s="100"/>
    </row>
    <row r="15" spans="2:32">
      <c r="B15" s="19" t="s">
        <v>7</v>
      </c>
      <c r="C15" s="25">
        <v>87.3</v>
      </c>
      <c r="D15" s="25">
        <v>83.702419019999994</v>
      </c>
      <c r="E15" s="25">
        <v>87.271872360000003</v>
      </c>
      <c r="F15" s="26">
        <v>70.134517610000003</v>
      </c>
      <c r="G15" s="26">
        <v>87.486843160000006</v>
      </c>
      <c r="H15" s="26">
        <v>62.320910810000001</v>
      </c>
      <c r="I15" s="110"/>
      <c r="J15" s="107"/>
      <c r="K15" s="111"/>
      <c r="L15" s="111"/>
      <c r="M15" s="111"/>
      <c r="N15" s="111"/>
      <c r="O15" s="111"/>
      <c r="P15" s="111"/>
      <c r="Q15" s="111"/>
      <c r="R15" s="111"/>
      <c r="S15" s="107"/>
      <c r="T15" s="107"/>
      <c r="U15" s="107"/>
      <c r="V15" s="100"/>
      <c r="W15" s="57"/>
      <c r="X15" s="57"/>
      <c r="Y15" s="57"/>
      <c r="Z15" s="57"/>
      <c r="AA15" s="57"/>
      <c r="AB15" s="57"/>
      <c r="AC15" s="57"/>
      <c r="AD15" s="57"/>
      <c r="AE15" s="100"/>
      <c r="AF15" s="100"/>
    </row>
    <row r="16" spans="2:32">
      <c r="B16" s="19" t="s">
        <v>8</v>
      </c>
      <c r="C16" s="25">
        <v>88.4</v>
      </c>
      <c r="D16" s="25">
        <v>87.68004406</v>
      </c>
      <c r="E16" s="25">
        <v>88.360083919999994</v>
      </c>
      <c r="F16" s="26">
        <v>86.792023810000003</v>
      </c>
      <c r="G16" s="26">
        <v>89.458576800000003</v>
      </c>
      <c r="H16" s="26">
        <v>82.916673509999995</v>
      </c>
      <c r="I16" s="110"/>
      <c r="J16" s="107"/>
      <c r="K16" s="111"/>
      <c r="L16" s="111"/>
      <c r="M16" s="111"/>
      <c r="N16" s="111"/>
      <c r="O16" s="111"/>
      <c r="P16" s="111"/>
      <c r="Q16" s="111"/>
      <c r="R16" s="113"/>
      <c r="S16" s="107"/>
      <c r="T16" s="107"/>
      <c r="U16" s="107"/>
      <c r="V16" s="100"/>
      <c r="W16" s="57"/>
      <c r="X16" s="57"/>
      <c r="Y16" s="57"/>
      <c r="Z16" s="57"/>
      <c r="AA16" s="57"/>
      <c r="AB16" s="57"/>
      <c r="AC16" s="57"/>
      <c r="AD16" s="98" t="s">
        <v>78</v>
      </c>
      <c r="AE16" s="100"/>
      <c r="AF16" s="100"/>
    </row>
    <row r="17" spans="2:32">
      <c r="B17" s="19" t="s">
        <v>9</v>
      </c>
      <c r="C17" s="25">
        <v>84.5</v>
      </c>
      <c r="D17" s="25">
        <v>79.005036709999999</v>
      </c>
      <c r="E17" s="31">
        <v>77.359512800000005</v>
      </c>
      <c r="F17" s="26">
        <v>82.277662570000004</v>
      </c>
      <c r="G17" s="26">
        <v>77.719398659999996</v>
      </c>
      <c r="H17" s="36">
        <v>81.252186100000003</v>
      </c>
      <c r="I17" s="112"/>
      <c r="J17" s="107"/>
      <c r="K17" s="111"/>
      <c r="L17" s="111"/>
      <c r="M17" s="111"/>
      <c r="N17" s="111"/>
      <c r="O17" s="111"/>
      <c r="P17" s="111"/>
      <c r="Q17" s="111"/>
      <c r="R17" s="111"/>
      <c r="S17" s="107"/>
      <c r="T17" s="107"/>
      <c r="U17" s="107"/>
      <c r="V17" s="100"/>
      <c r="W17" s="57"/>
      <c r="X17" s="57"/>
      <c r="Y17" s="57"/>
      <c r="Z17" s="57"/>
      <c r="AA17" s="57"/>
      <c r="AB17" s="57"/>
      <c r="AC17" s="57"/>
      <c r="AD17" s="57"/>
      <c r="AE17" s="100"/>
      <c r="AF17" s="100"/>
    </row>
    <row r="18" spans="2:32">
      <c r="B18" s="19" t="s">
        <v>10</v>
      </c>
      <c r="C18" s="25">
        <v>76.7</v>
      </c>
      <c r="D18" s="25">
        <v>76.676808640000004</v>
      </c>
      <c r="E18" s="25">
        <v>76.809013800000002</v>
      </c>
      <c r="F18" s="26">
        <v>73.918863720000004</v>
      </c>
      <c r="G18" s="26">
        <v>76.673886080000003</v>
      </c>
      <c r="H18" s="36">
        <v>76.773079449999997</v>
      </c>
      <c r="I18" s="112"/>
      <c r="J18" s="107"/>
      <c r="K18" s="111"/>
      <c r="L18" s="111"/>
      <c r="M18" s="111"/>
      <c r="N18" s="111"/>
      <c r="O18" s="111"/>
      <c r="P18" s="111"/>
      <c r="Q18" s="111"/>
      <c r="R18" s="111"/>
      <c r="S18" s="107"/>
      <c r="T18" s="107"/>
      <c r="U18" s="107"/>
      <c r="V18" s="100"/>
      <c r="W18" s="57"/>
      <c r="X18" s="57"/>
      <c r="Y18" s="57"/>
      <c r="Z18" s="57"/>
      <c r="AA18" s="57"/>
      <c r="AB18" s="57"/>
      <c r="AC18" s="57"/>
      <c r="AD18" s="57"/>
      <c r="AE18" s="100"/>
      <c r="AF18" s="100"/>
    </row>
    <row r="19" spans="2:32">
      <c r="B19" s="19" t="s">
        <v>11</v>
      </c>
      <c r="C19" s="25">
        <v>88.2</v>
      </c>
      <c r="D19" s="25">
        <v>84.100452730000001</v>
      </c>
      <c r="E19" s="25">
        <v>83.244966719999994</v>
      </c>
      <c r="F19" s="26" t="s">
        <v>26</v>
      </c>
      <c r="G19" s="26">
        <v>83.629705830000006</v>
      </c>
      <c r="H19" s="26" t="s">
        <v>26</v>
      </c>
      <c r="I19" s="110"/>
      <c r="J19" s="107"/>
      <c r="K19" s="111"/>
      <c r="L19" s="111"/>
      <c r="M19" s="111"/>
      <c r="N19" s="111"/>
      <c r="O19" s="111"/>
      <c r="P19" s="111"/>
      <c r="Q19" s="111"/>
      <c r="R19" s="111"/>
      <c r="S19" s="107"/>
      <c r="T19" s="107"/>
      <c r="U19" s="107"/>
      <c r="V19" s="100"/>
      <c r="W19" s="57"/>
      <c r="X19" s="57"/>
      <c r="Y19" s="57"/>
      <c r="Z19" s="57"/>
      <c r="AA19" s="57"/>
      <c r="AB19" s="57"/>
      <c r="AC19" s="57"/>
      <c r="AD19" s="57"/>
      <c r="AE19" s="100"/>
      <c r="AF19" s="100"/>
    </row>
    <row r="20" spans="2:32">
      <c r="B20" s="19" t="s">
        <v>12</v>
      </c>
      <c r="C20" s="25">
        <v>87.6</v>
      </c>
      <c r="D20" s="25">
        <v>85.375231229999997</v>
      </c>
      <c r="E20" s="25">
        <v>85.954922769999996</v>
      </c>
      <c r="F20" s="26">
        <v>84.527615890000007</v>
      </c>
      <c r="G20" s="26">
        <v>85.260449100000002</v>
      </c>
      <c r="H20" s="26">
        <v>85.568599829999997</v>
      </c>
      <c r="I20" s="110"/>
      <c r="J20" s="107"/>
      <c r="K20" s="111"/>
      <c r="L20" s="111"/>
      <c r="M20" s="111"/>
      <c r="N20" s="111"/>
      <c r="O20" s="111"/>
      <c r="P20" s="111"/>
      <c r="Q20" s="111"/>
      <c r="R20" s="111"/>
      <c r="S20" s="107"/>
      <c r="T20" s="107"/>
      <c r="U20" s="107"/>
      <c r="V20" s="100"/>
      <c r="W20" s="57"/>
      <c r="X20" s="57"/>
      <c r="Y20" s="57"/>
      <c r="Z20" s="57"/>
      <c r="AA20" s="57"/>
      <c r="AB20" s="57"/>
      <c r="AC20" s="57"/>
      <c r="AD20" s="57"/>
      <c r="AE20" s="100"/>
      <c r="AF20" s="100"/>
    </row>
    <row r="21" spans="2:32">
      <c r="B21" s="19" t="s">
        <v>13</v>
      </c>
      <c r="C21" s="25">
        <v>90</v>
      </c>
      <c r="D21" s="25">
        <v>86.40298482</v>
      </c>
      <c r="E21" s="25">
        <v>83.300625170000004</v>
      </c>
      <c r="F21" s="26">
        <v>94.151136070000007</v>
      </c>
      <c r="G21" s="26">
        <v>83.932800810000003</v>
      </c>
      <c r="H21" s="36">
        <v>93.463478190000004</v>
      </c>
      <c r="I21" s="112"/>
      <c r="J21" s="107"/>
      <c r="K21" s="111"/>
      <c r="L21" s="111"/>
      <c r="M21" s="111"/>
      <c r="N21" s="111"/>
      <c r="O21" s="111"/>
      <c r="P21" s="111"/>
      <c r="Q21" s="111"/>
      <c r="R21" s="111"/>
      <c r="S21" s="107"/>
      <c r="T21" s="107"/>
      <c r="U21" s="107"/>
      <c r="V21" s="100"/>
      <c r="W21" s="57"/>
      <c r="X21" s="57"/>
      <c r="Y21" s="57"/>
      <c r="Z21" s="57"/>
      <c r="AA21" s="57"/>
      <c r="AB21" s="57"/>
      <c r="AC21" s="57"/>
      <c r="AD21" s="57"/>
      <c r="AE21" s="100"/>
      <c r="AF21" s="100"/>
    </row>
    <row r="22" spans="2:32">
      <c r="B22" s="19" t="s">
        <v>14</v>
      </c>
      <c r="C22" s="25">
        <v>87.7</v>
      </c>
      <c r="D22" s="25">
        <v>91.017826749999998</v>
      </c>
      <c r="E22" s="31">
        <v>91.489908240000005</v>
      </c>
      <c r="F22" s="26">
        <v>90.579666070000002</v>
      </c>
      <c r="G22" s="26">
        <v>90.925677989999997</v>
      </c>
      <c r="H22" s="36" t="s">
        <v>26</v>
      </c>
      <c r="I22" s="112"/>
      <c r="J22" s="107"/>
      <c r="K22" s="111"/>
      <c r="L22" s="111"/>
      <c r="M22" s="111"/>
      <c r="N22" s="111"/>
      <c r="O22" s="111"/>
      <c r="P22" s="111"/>
      <c r="Q22" s="111"/>
      <c r="R22" s="111"/>
      <c r="S22" s="107"/>
      <c r="T22" s="107"/>
      <c r="U22" s="107"/>
      <c r="V22" s="100"/>
      <c r="W22" s="57"/>
      <c r="X22" s="57"/>
      <c r="Y22" s="57"/>
      <c r="Z22" s="57"/>
      <c r="AA22" s="57"/>
      <c r="AB22" s="57"/>
      <c r="AC22" s="57"/>
      <c r="AD22" s="57"/>
      <c r="AE22" s="100"/>
      <c r="AF22" s="100"/>
    </row>
    <row r="23" spans="2:32">
      <c r="B23" s="19" t="s">
        <v>15</v>
      </c>
      <c r="C23" s="25">
        <v>84.9</v>
      </c>
      <c r="D23" s="25">
        <v>84.288670449999998</v>
      </c>
      <c r="E23" s="25">
        <v>84.742543530000006</v>
      </c>
      <c r="F23" s="26">
        <v>81.435718230000006</v>
      </c>
      <c r="G23" s="26">
        <v>83.944474380000003</v>
      </c>
      <c r="H23" s="26" t="s">
        <v>26</v>
      </c>
      <c r="I23" s="110"/>
      <c r="J23" s="107"/>
      <c r="K23" s="111"/>
      <c r="L23" s="111"/>
      <c r="M23" s="111"/>
      <c r="N23" s="111"/>
      <c r="O23" s="111"/>
      <c r="P23" s="111"/>
      <c r="Q23" s="111"/>
      <c r="R23" s="111"/>
      <c r="S23" s="107"/>
      <c r="T23" s="107"/>
      <c r="U23" s="107"/>
      <c r="V23" s="100"/>
      <c r="W23" s="57"/>
      <c r="X23" s="57"/>
      <c r="Y23" s="57"/>
      <c r="Z23" s="57"/>
      <c r="AA23" s="57"/>
      <c r="AB23" s="57"/>
      <c r="AC23" s="57"/>
      <c r="AD23" s="57"/>
      <c r="AE23" s="100"/>
      <c r="AF23" s="100"/>
    </row>
    <row r="24" spans="2:32">
      <c r="B24" s="19" t="s">
        <v>16</v>
      </c>
      <c r="C24" s="25">
        <v>79.099999999999994</v>
      </c>
      <c r="D24" s="25">
        <v>77.303550060000006</v>
      </c>
      <c r="E24" s="25">
        <v>75.064120829999993</v>
      </c>
      <c r="F24" s="26" t="s">
        <v>26</v>
      </c>
      <c r="G24" s="26">
        <v>75.647335760000004</v>
      </c>
      <c r="H24" s="26" t="s">
        <v>26</v>
      </c>
      <c r="I24" s="110"/>
      <c r="J24" s="107"/>
      <c r="K24" s="111"/>
      <c r="L24" s="111"/>
      <c r="M24" s="111"/>
      <c r="N24" s="111"/>
      <c r="O24" s="111"/>
      <c r="P24" s="111"/>
      <c r="Q24" s="111"/>
      <c r="R24" s="111"/>
      <c r="S24" s="107"/>
      <c r="T24" s="107"/>
      <c r="U24" s="107"/>
      <c r="V24" s="100"/>
      <c r="W24" s="57"/>
      <c r="X24" s="57"/>
      <c r="Y24" s="57"/>
      <c r="Z24" s="57"/>
      <c r="AA24" s="57"/>
      <c r="AB24" s="57"/>
      <c r="AC24" s="57"/>
      <c r="AD24" s="57"/>
      <c r="AE24" s="100"/>
      <c r="AF24" s="100"/>
    </row>
    <row r="25" spans="2:32">
      <c r="B25" s="19" t="s">
        <v>35</v>
      </c>
      <c r="C25" s="25" t="s">
        <v>26</v>
      </c>
      <c r="D25" s="25" t="s">
        <v>26</v>
      </c>
      <c r="E25" s="25" t="s">
        <v>26</v>
      </c>
      <c r="F25" s="26" t="s">
        <v>26</v>
      </c>
      <c r="G25" s="26" t="s">
        <v>26</v>
      </c>
      <c r="H25" s="26" t="s">
        <v>26</v>
      </c>
      <c r="I25" s="110"/>
      <c r="J25" s="107"/>
      <c r="K25" s="111"/>
      <c r="L25" s="111"/>
      <c r="M25" s="111"/>
      <c r="N25" s="111"/>
      <c r="O25" s="111"/>
      <c r="P25" s="111"/>
      <c r="Q25" s="111"/>
      <c r="R25" s="111"/>
      <c r="S25" s="107"/>
      <c r="T25" s="107"/>
      <c r="U25" s="107"/>
      <c r="V25" s="100"/>
      <c r="W25" s="57"/>
      <c r="X25" s="57"/>
      <c r="Y25" s="57"/>
      <c r="Z25" s="57"/>
      <c r="AA25" s="57"/>
      <c r="AB25" s="57"/>
      <c r="AC25" s="57"/>
      <c r="AD25" s="57"/>
      <c r="AE25" s="100"/>
      <c r="AF25" s="100"/>
    </row>
    <row r="26" spans="2:32">
      <c r="B26" s="19" t="s">
        <v>17</v>
      </c>
      <c r="C26" s="25">
        <v>88.4</v>
      </c>
      <c r="D26" s="25">
        <v>88.603345180000005</v>
      </c>
      <c r="E26" s="25">
        <v>90.826057379999995</v>
      </c>
      <c r="F26" s="26">
        <v>84.679172050000005</v>
      </c>
      <c r="G26" s="26">
        <v>89.608522239999999</v>
      </c>
      <c r="H26" s="26">
        <v>85.342568150000005</v>
      </c>
      <c r="I26" s="110"/>
      <c r="J26" s="107"/>
      <c r="K26" s="111"/>
      <c r="L26" s="111"/>
      <c r="M26" s="111"/>
      <c r="N26" s="111"/>
      <c r="O26" s="111"/>
      <c r="P26" s="111"/>
      <c r="Q26" s="111"/>
      <c r="R26" s="111"/>
      <c r="S26" s="107"/>
      <c r="T26" s="107"/>
      <c r="U26" s="107"/>
      <c r="V26" s="100"/>
      <c r="W26" s="57"/>
      <c r="X26" s="57"/>
      <c r="Y26" s="57"/>
      <c r="Z26" s="57"/>
      <c r="AA26" s="57"/>
      <c r="AB26" s="57"/>
      <c r="AC26" s="57"/>
      <c r="AD26" s="57"/>
      <c r="AE26" s="100"/>
      <c r="AF26" s="100"/>
    </row>
    <row r="27" spans="2:32">
      <c r="B27" s="19" t="s">
        <v>18</v>
      </c>
      <c r="C27" s="25">
        <v>84.7</v>
      </c>
      <c r="D27" s="25">
        <v>83.557160580000001</v>
      </c>
      <c r="E27" s="25">
        <v>84.621456030000004</v>
      </c>
      <c r="F27" s="26">
        <v>80.729269270000003</v>
      </c>
      <c r="G27" s="26">
        <v>83.434893329999994</v>
      </c>
      <c r="H27" s="26">
        <v>84.070084550000004</v>
      </c>
      <c r="I27" s="110"/>
      <c r="J27" s="107"/>
      <c r="K27" s="111"/>
      <c r="L27" s="111"/>
      <c r="M27" s="111"/>
      <c r="N27" s="111"/>
      <c r="O27" s="111"/>
      <c r="P27" s="111"/>
      <c r="Q27" s="111"/>
      <c r="R27" s="111"/>
      <c r="S27" s="107"/>
      <c r="T27" s="107"/>
      <c r="U27" s="107"/>
      <c r="V27" s="100"/>
      <c r="W27" s="57"/>
      <c r="X27" s="57"/>
      <c r="Y27" s="57"/>
      <c r="Z27" s="57"/>
      <c r="AA27" s="57"/>
      <c r="AB27" s="57"/>
      <c r="AC27" s="57"/>
      <c r="AD27" s="57"/>
      <c r="AE27" s="100"/>
      <c r="AF27" s="100"/>
    </row>
    <row r="28" spans="2:32">
      <c r="B28" s="19" t="s">
        <v>19</v>
      </c>
      <c r="C28" s="31">
        <v>89</v>
      </c>
      <c r="D28" s="31">
        <v>90.370486790000001</v>
      </c>
      <c r="E28" s="31">
        <v>91.027232609999999</v>
      </c>
      <c r="F28" s="36">
        <v>87.167487350000002</v>
      </c>
      <c r="G28" s="36">
        <v>90.483839950000004</v>
      </c>
      <c r="H28" s="36">
        <v>89.777105270000007</v>
      </c>
      <c r="I28" s="112"/>
      <c r="J28" s="107"/>
      <c r="K28" s="111"/>
      <c r="L28" s="111"/>
      <c r="M28" s="111"/>
      <c r="N28" s="111"/>
      <c r="O28" s="111"/>
      <c r="P28" s="111"/>
      <c r="Q28" s="111"/>
      <c r="R28" s="111"/>
      <c r="S28" s="107"/>
      <c r="T28" s="107"/>
      <c r="U28" s="107"/>
      <c r="V28" s="100"/>
      <c r="W28" s="57"/>
      <c r="X28" s="57"/>
      <c r="Y28" s="57"/>
      <c r="Z28" s="57"/>
      <c r="AA28" s="57"/>
      <c r="AB28" s="57"/>
      <c r="AC28" s="57"/>
      <c r="AD28" s="57"/>
      <c r="AE28" s="100"/>
      <c r="AF28" s="100"/>
    </row>
    <row r="29" spans="2:32">
      <c r="B29" s="19" t="s">
        <v>20</v>
      </c>
      <c r="C29" s="25">
        <v>82.6</v>
      </c>
      <c r="D29" s="25" t="s">
        <v>26</v>
      </c>
      <c r="E29" s="25" t="s">
        <v>26</v>
      </c>
      <c r="F29" s="26" t="s">
        <v>26</v>
      </c>
      <c r="G29" s="26" t="s">
        <v>26</v>
      </c>
      <c r="H29" s="26" t="s">
        <v>26</v>
      </c>
      <c r="I29" s="110"/>
      <c r="J29" s="107"/>
      <c r="K29" s="111"/>
      <c r="L29" s="111"/>
      <c r="M29" s="111"/>
      <c r="N29" s="111"/>
      <c r="O29" s="111"/>
      <c r="P29" s="111"/>
      <c r="Q29" s="111"/>
      <c r="R29" s="111"/>
      <c r="S29" s="107"/>
      <c r="T29" s="107"/>
      <c r="U29" s="107"/>
      <c r="V29" s="100"/>
      <c r="W29" s="57"/>
      <c r="X29" s="57"/>
      <c r="Y29" s="57"/>
      <c r="Z29" s="57"/>
      <c r="AA29" s="57"/>
      <c r="AB29" s="57"/>
      <c r="AC29" s="57"/>
      <c r="AD29" s="57"/>
      <c r="AE29" s="100"/>
      <c r="AF29" s="100"/>
    </row>
    <row r="30" spans="2:32">
      <c r="B30" s="19" t="s">
        <v>21</v>
      </c>
      <c r="C30" s="25">
        <v>90.7</v>
      </c>
      <c r="D30" s="25">
        <v>91.284250249999999</v>
      </c>
      <c r="E30" s="31">
        <v>91.145640259999993</v>
      </c>
      <c r="F30" s="26">
        <v>91.488584489999994</v>
      </c>
      <c r="G30" s="26">
        <v>91.485559190000004</v>
      </c>
      <c r="H30" s="36">
        <v>90.685786859999993</v>
      </c>
      <c r="I30" s="112"/>
      <c r="J30" s="107"/>
      <c r="K30" s="111"/>
      <c r="L30" s="111"/>
      <c r="M30" s="111"/>
      <c r="N30" s="111"/>
      <c r="O30" s="111"/>
      <c r="P30" s="111"/>
      <c r="Q30" s="111"/>
      <c r="R30" s="111"/>
      <c r="S30" s="107"/>
      <c r="T30" s="107"/>
      <c r="U30" s="107"/>
      <c r="V30" s="100"/>
      <c r="W30" s="57"/>
      <c r="X30" s="57"/>
      <c r="Y30" s="57"/>
      <c r="Z30" s="57"/>
      <c r="AA30" s="57"/>
      <c r="AB30" s="57"/>
      <c r="AC30" s="57"/>
      <c r="AD30" s="57"/>
      <c r="AE30" s="100"/>
      <c r="AF30" s="100"/>
    </row>
    <row r="31" spans="2:32">
      <c r="B31" s="19" t="s">
        <v>22</v>
      </c>
      <c r="C31" s="25">
        <v>87.3</v>
      </c>
      <c r="D31" s="25">
        <v>81.817273110000002</v>
      </c>
      <c r="E31" s="25">
        <v>80.192399010000003</v>
      </c>
      <c r="F31" s="26">
        <v>92.908325070000004</v>
      </c>
      <c r="G31" s="26">
        <v>81.183749800000001</v>
      </c>
      <c r="H31" s="26" t="s">
        <v>26</v>
      </c>
      <c r="I31" s="110"/>
      <c r="J31" s="107"/>
      <c r="K31" s="111"/>
      <c r="L31" s="111"/>
      <c r="M31" s="111"/>
      <c r="N31" s="111"/>
      <c r="O31" s="111"/>
      <c r="P31" s="111"/>
      <c r="Q31" s="111"/>
      <c r="R31" s="111"/>
      <c r="S31" s="107"/>
      <c r="T31" s="107"/>
      <c r="U31" s="107"/>
      <c r="V31" s="100"/>
      <c r="W31" s="57"/>
      <c r="X31" s="57"/>
      <c r="Y31" s="57"/>
      <c r="Z31" s="57"/>
      <c r="AA31" s="57"/>
      <c r="AB31" s="57"/>
      <c r="AC31" s="57"/>
      <c r="AD31" s="57"/>
      <c r="AE31" s="100"/>
      <c r="AF31" s="100"/>
    </row>
    <row r="32" spans="2:32">
      <c r="B32" s="19" t="s">
        <v>23</v>
      </c>
      <c r="C32" s="25">
        <v>86.6</v>
      </c>
      <c r="D32" s="25">
        <v>92.185934709999998</v>
      </c>
      <c r="E32" s="25">
        <v>91.825437149999999</v>
      </c>
      <c r="F32" s="26" t="s">
        <v>26</v>
      </c>
      <c r="G32" s="26">
        <v>91.953006650000006</v>
      </c>
      <c r="H32" s="26" t="s">
        <v>26</v>
      </c>
      <c r="I32" s="110"/>
      <c r="J32" s="107"/>
      <c r="K32" s="111"/>
      <c r="L32" s="111"/>
      <c r="M32" s="111"/>
      <c r="N32" s="111"/>
      <c r="O32" s="111"/>
      <c r="P32" s="111"/>
      <c r="Q32" s="111"/>
      <c r="R32" s="111"/>
      <c r="S32" s="107"/>
      <c r="T32" s="107"/>
      <c r="U32" s="107"/>
      <c r="V32" s="100"/>
      <c r="W32" s="57"/>
      <c r="X32" s="57"/>
      <c r="Y32" s="57"/>
      <c r="Z32" s="57"/>
      <c r="AA32" s="57"/>
      <c r="AB32" s="57"/>
      <c r="AC32" s="57"/>
      <c r="AD32" s="57"/>
      <c r="AE32" s="100"/>
      <c r="AF32" s="100"/>
    </row>
    <row r="33" spans="2:32">
      <c r="B33" s="19" t="s">
        <v>24</v>
      </c>
      <c r="C33" s="25">
        <v>90.8</v>
      </c>
      <c r="D33" s="25">
        <v>91.874230109999999</v>
      </c>
      <c r="E33" s="25">
        <v>92.85362207</v>
      </c>
      <c r="F33" s="26">
        <v>89.443769709999998</v>
      </c>
      <c r="G33" s="26">
        <v>92.238416479999998</v>
      </c>
      <c r="H33" s="36">
        <v>86.366539450000005</v>
      </c>
      <c r="I33" s="112"/>
      <c r="J33" s="107"/>
      <c r="K33" s="111"/>
      <c r="L33" s="111"/>
      <c r="M33" s="111"/>
      <c r="N33" s="111"/>
      <c r="O33" s="111"/>
      <c r="P33" s="111"/>
      <c r="Q33" s="111"/>
      <c r="R33" s="111"/>
      <c r="S33" s="107"/>
      <c r="T33" s="107"/>
      <c r="U33" s="107"/>
      <c r="V33" s="100"/>
      <c r="W33" s="57"/>
      <c r="X33" s="57"/>
      <c r="Y33" s="57"/>
      <c r="Z33" s="57"/>
      <c r="AA33" s="57"/>
      <c r="AB33" s="57"/>
      <c r="AC33" s="57"/>
      <c r="AD33" s="57"/>
      <c r="AE33" s="100"/>
      <c r="AF33" s="100"/>
    </row>
    <row r="34" spans="2:32">
      <c r="B34" s="20" t="s">
        <v>25</v>
      </c>
      <c r="C34" s="27">
        <v>86</v>
      </c>
      <c r="D34" s="27">
        <v>86.788929730000007</v>
      </c>
      <c r="E34" s="27">
        <v>87.251082409999995</v>
      </c>
      <c r="F34" s="28">
        <v>86.304200899999998</v>
      </c>
      <c r="G34" s="28">
        <v>87.376011180000006</v>
      </c>
      <c r="H34" s="28">
        <v>85.595225850000006</v>
      </c>
      <c r="I34" s="110"/>
      <c r="J34" s="107"/>
      <c r="K34" s="111"/>
      <c r="L34" s="111"/>
      <c r="M34" s="111"/>
      <c r="N34" s="111"/>
      <c r="O34" s="111"/>
      <c r="P34" s="111"/>
      <c r="Q34" s="111"/>
      <c r="R34" s="111"/>
      <c r="S34" s="107"/>
      <c r="T34" s="107"/>
      <c r="U34" s="107"/>
      <c r="V34" s="100"/>
      <c r="W34" s="57"/>
      <c r="X34" s="57"/>
      <c r="Y34" s="57"/>
      <c r="Z34" s="57"/>
      <c r="AA34" s="57"/>
      <c r="AB34" s="57"/>
      <c r="AC34" s="57"/>
      <c r="AD34" s="57"/>
      <c r="AE34" s="100"/>
      <c r="AF34" s="100"/>
    </row>
    <row r="35" spans="2:32">
      <c r="B35" s="100"/>
      <c r="C35" s="57"/>
      <c r="D35" s="57"/>
      <c r="E35" s="57"/>
      <c r="F35" s="57"/>
      <c r="G35" s="57"/>
      <c r="H35" s="57"/>
      <c r="I35" s="111"/>
      <c r="J35" s="114"/>
      <c r="K35" s="114"/>
      <c r="L35" s="107"/>
      <c r="M35" s="107"/>
      <c r="N35" s="107"/>
      <c r="O35" s="107"/>
      <c r="P35" s="111"/>
      <c r="Q35" s="107"/>
      <c r="R35" s="107"/>
      <c r="S35" s="107"/>
      <c r="T35" s="107"/>
      <c r="U35" s="107"/>
      <c r="V35" s="46"/>
      <c r="W35" s="46"/>
      <c r="X35" s="100"/>
      <c r="Y35" s="100"/>
      <c r="Z35" s="100"/>
      <c r="AA35" s="100"/>
      <c r="AB35" s="57"/>
      <c r="AC35" s="100"/>
      <c r="AD35" s="100"/>
      <c r="AE35" s="100"/>
      <c r="AF35" s="100"/>
    </row>
    <row r="36" spans="2:32">
      <c r="B36" s="100" t="s">
        <v>90</v>
      </c>
      <c r="C36" s="100"/>
      <c r="D36" s="100"/>
      <c r="E36" s="100"/>
      <c r="F36" s="100"/>
      <c r="G36" s="100"/>
      <c r="H36" s="100"/>
      <c r="I36" s="107"/>
      <c r="J36" s="114"/>
      <c r="K36" s="114"/>
      <c r="L36" s="107"/>
      <c r="M36" s="107"/>
      <c r="N36" s="107"/>
      <c r="O36" s="107"/>
      <c r="P36" s="111"/>
      <c r="Q36" s="107"/>
      <c r="R36" s="107"/>
      <c r="S36" s="107"/>
      <c r="T36" s="107"/>
      <c r="U36" s="107"/>
      <c r="V36" s="46"/>
      <c r="W36" s="46"/>
      <c r="X36" s="100"/>
      <c r="Y36" s="100"/>
      <c r="Z36" s="100"/>
      <c r="AA36" s="100"/>
      <c r="AB36" s="57"/>
      <c r="AC36" s="100"/>
      <c r="AD36" s="100"/>
      <c r="AE36" s="100"/>
      <c r="AF36" s="100"/>
    </row>
    <row r="37" spans="2:32">
      <c r="B37" s="100" t="s">
        <v>40</v>
      </c>
      <c r="C37" s="100"/>
      <c r="D37" s="100"/>
      <c r="E37" s="100"/>
      <c r="F37" s="100"/>
      <c r="G37" s="100"/>
      <c r="H37" s="100"/>
      <c r="I37" s="107"/>
      <c r="J37" s="107"/>
      <c r="K37" s="107"/>
      <c r="L37" s="107"/>
      <c r="M37" s="107"/>
      <c r="N37" s="107"/>
      <c r="O37" s="107"/>
      <c r="P37" s="107"/>
      <c r="Q37" s="107"/>
      <c r="R37" s="111"/>
      <c r="S37" s="107"/>
      <c r="T37" s="107"/>
      <c r="U37" s="107"/>
      <c r="V37" s="100"/>
      <c r="W37" s="100"/>
      <c r="X37" s="100"/>
      <c r="Y37" s="100"/>
      <c r="Z37" s="100"/>
      <c r="AA37" s="100"/>
      <c r="AB37" s="100"/>
      <c r="AC37" s="100"/>
      <c r="AD37" s="57" t="s">
        <v>78</v>
      </c>
      <c r="AE37" s="100"/>
      <c r="AF37" s="100"/>
    </row>
    <row r="38" spans="2:32">
      <c r="B38" s="22" t="s">
        <v>52</v>
      </c>
      <c r="C38" s="100"/>
      <c r="D38" s="100"/>
      <c r="E38" s="100"/>
      <c r="F38" s="100"/>
      <c r="G38" s="100"/>
      <c r="H38" s="100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</row>
  </sheetData>
  <sortState ref="U7:V33">
    <sortCondition ref="U6:U32"/>
  </sortState>
  <conditionalFormatting sqref="K7:O34">
    <cfRule type="cellIs" dxfId="4" priority="6" operator="greaterThan">
      <formula>0</formula>
    </cfRule>
  </conditionalFormatting>
  <conditionalFormatting sqref="Q6:Q34 AC13:AC34 W6:W12">
    <cfRule type="cellIs" dxfId="3" priority="5" operator="lessThan">
      <formula>0</formula>
    </cfRule>
  </conditionalFormatting>
  <conditionalFormatting sqref="P6:P36">
    <cfRule type="cellIs" dxfId="2" priority="4" operator="lessThan">
      <formula>0</formula>
    </cfRule>
  </conditionalFormatting>
  <conditionalFormatting sqref="AB13:AB36">
    <cfRule type="cellIs" dxfId="1" priority="1" operator="lessThan">
      <formula>0</formula>
    </cfRule>
  </conditionalFormatting>
  <conditionalFormatting sqref="W13:AA34">
    <cfRule type="cellIs" dxfId="0" priority="3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W55"/>
  <sheetViews>
    <sheetView showGridLines="0" zoomScaleNormal="100" workbookViewId="0">
      <selection activeCell="H32" sqref="H32"/>
    </sheetView>
  </sheetViews>
  <sheetFormatPr defaultColWidth="9.140625" defaultRowHeight="12"/>
  <cols>
    <col min="1" max="16384" width="9.140625" style="8"/>
  </cols>
  <sheetData>
    <row r="1" spans="2:12">
      <c r="C1" s="7"/>
    </row>
    <row r="2" spans="2:12" ht="15">
      <c r="B2" s="106" t="s">
        <v>106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2:12">
      <c r="B3" s="1" t="s">
        <v>27</v>
      </c>
    </row>
    <row r="27" spans="2:23">
      <c r="S27" s="47"/>
      <c r="T27" s="47"/>
    </row>
    <row r="29" spans="2:23">
      <c r="B29" s="100" t="s">
        <v>90</v>
      </c>
    </row>
    <row r="30" spans="2:23">
      <c r="B30" s="8" t="s">
        <v>92</v>
      </c>
    </row>
    <row r="31" spans="2:23">
      <c r="B31" s="8" t="s">
        <v>36</v>
      </c>
      <c r="W31" s="4"/>
    </row>
    <row r="32" spans="2:23">
      <c r="B32" s="8" t="s">
        <v>59</v>
      </c>
      <c r="V32" s="4"/>
      <c r="W32" s="4"/>
    </row>
    <row r="33" spans="1:23" s="100" customFormat="1">
      <c r="V33" s="4"/>
      <c r="W33" s="4"/>
    </row>
    <row r="34" spans="1:23" s="100" customFormat="1">
      <c r="V34" s="4"/>
      <c r="W34" s="4"/>
    </row>
    <row r="35" spans="1:23" s="100" customFormat="1">
      <c r="V35" s="4"/>
      <c r="W35" s="4"/>
    </row>
    <row r="36" spans="1:23" s="100" customFormat="1">
      <c r="V36" s="4"/>
      <c r="W36" s="4"/>
    </row>
    <row r="37" spans="1:23" s="100" customFormat="1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</row>
    <row r="41" spans="1:23">
      <c r="A41" s="15"/>
      <c r="B41" s="132" t="s">
        <v>30</v>
      </c>
      <c r="C41" s="132"/>
      <c r="D41" s="133" t="s">
        <v>66</v>
      </c>
      <c r="E41" s="133"/>
      <c r="F41" s="133" t="s">
        <v>67</v>
      </c>
      <c r="G41" s="133"/>
      <c r="N41" s="15"/>
      <c r="O41" s="15"/>
      <c r="P41" s="15"/>
      <c r="Q41" s="15"/>
      <c r="R41" s="15"/>
      <c r="S41" s="15"/>
      <c r="T41" s="15"/>
    </row>
    <row r="42" spans="1:23" ht="60">
      <c r="A42" s="15"/>
      <c r="B42" s="44"/>
      <c r="C42" s="45" t="s">
        <v>70</v>
      </c>
      <c r="D42" s="10" t="s">
        <v>68</v>
      </c>
      <c r="E42" s="10" t="s">
        <v>69</v>
      </c>
      <c r="F42" s="10" t="s">
        <v>68</v>
      </c>
      <c r="G42" s="10" t="s">
        <v>69</v>
      </c>
      <c r="N42" s="15"/>
      <c r="O42" s="15"/>
      <c r="P42" s="15"/>
      <c r="Q42" s="15"/>
      <c r="R42" s="15"/>
      <c r="S42" s="15"/>
      <c r="T42" s="15"/>
    </row>
    <row r="43" spans="1:23">
      <c r="B43" s="61">
        <v>2008</v>
      </c>
      <c r="C43" s="43">
        <v>80.821063162810447</v>
      </c>
      <c r="D43" s="71">
        <v>81.602689196611863</v>
      </c>
      <c r="E43" s="71">
        <v>77.706630226483782</v>
      </c>
      <c r="F43" s="71">
        <v>77.812539430007703</v>
      </c>
      <c r="G43" s="71">
        <v>70.242805338317169</v>
      </c>
      <c r="N43" s="15"/>
      <c r="O43" s="15"/>
      <c r="P43" s="15"/>
      <c r="Q43" s="15"/>
      <c r="R43" s="15"/>
      <c r="S43" s="15"/>
      <c r="T43" s="15"/>
    </row>
    <row r="44" spans="1:23">
      <c r="B44" s="91">
        <v>2014</v>
      </c>
      <c r="C44" s="39">
        <v>78.615890931823856</v>
      </c>
      <c r="D44" s="72">
        <v>81.096239601095448</v>
      </c>
      <c r="E44" s="72">
        <v>74.041831316725975</v>
      </c>
      <c r="F44" s="72">
        <v>77.089942544235086</v>
      </c>
      <c r="G44" s="72">
        <v>65.493618004159501</v>
      </c>
      <c r="N44" s="15"/>
      <c r="O44" s="15"/>
      <c r="P44" s="15"/>
      <c r="Q44" s="15"/>
      <c r="R44" s="15"/>
      <c r="S44" s="15"/>
      <c r="T44" s="15"/>
    </row>
    <row r="45" spans="1:23">
      <c r="C45" s="46">
        <f>SUM(C43:C44)</f>
        <v>159.4369540946343</v>
      </c>
      <c r="D45" s="46">
        <f>SUM(D43:D44)</f>
        <v>162.69892879770731</v>
      </c>
      <c r="E45" s="46">
        <f>SUM(E43:E44)</f>
        <v>151.74846154320977</v>
      </c>
      <c r="F45" s="46">
        <f>SUM(F43:F44)</f>
        <v>154.90248197424279</v>
      </c>
      <c r="G45" s="46">
        <f>SUM(G43:G44)</f>
        <v>135.73642334247666</v>
      </c>
      <c r="N45" s="15"/>
      <c r="O45" s="15"/>
      <c r="P45" s="15"/>
      <c r="Q45" s="15"/>
      <c r="R45" s="15"/>
      <c r="S45" s="15"/>
      <c r="T45" s="15"/>
    </row>
    <row r="46" spans="1:23">
      <c r="C46" s="57">
        <f t="shared" ref="C46:F46" si="0">C43-C44</f>
        <v>2.2051722309865909</v>
      </c>
      <c r="D46" s="57">
        <f t="shared" si="0"/>
        <v>0.50644959551641477</v>
      </c>
      <c r="E46" s="57">
        <f t="shared" si="0"/>
        <v>3.6647989097578062</v>
      </c>
      <c r="F46" s="57">
        <f t="shared" si="0"/>
        <v>0.72259688577261727</v>
      </c>
      <c r="G46" s="57">
        <f>G43-G44</f>
        <v>4.7491873341576678</v>
      </c>
      <c r="N46" s="15"/>
      <c r="O46" s="15"/>
      <c r="P46" s="15"/>
      <c r="Q46" s="15"/>
      <c r="R46" s="15"/>
      <c r="S46" s="15"/>
      <c r="T46" s="15"/>
    </row>
    <row r="47" spans="1:23">
      <c r="D47" s="57"/>
      <c r="N47" s="15"/>
      <c r="O47" s="15"/>
      <c r="P47" s="15"/>
      <c r="Q47" s="15"/>
      <c r="R47" s="15"/>
      <c r="S47" s="15"/>
      <c r="T47" s="15"/>
    </row>
    <row r="48" spans="1:2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</row>
    <row r="49" spans="1:20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</row>
    <row r="50" spans="1:20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</row>
    <row r="51" spans="1:20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</row>
    <row r="52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pans="1:20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</row>
    <row r="54" spans="1:20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</row>
    <row r="55" spans="1:20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</row>
  </sheetData>
  <mergeCells count="3">
    <mergeCell ref="B41:C41"/>
    <mergeCell ref="D41:E41"/>
    <mergeCell ref="F41:G4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L57"/>
  <sheetViews>
    <sheetView showGridLines="0" zoomScaleNormal="100" workbookViewId="0">
      <selection activeCell="H52" sqref="H52"/>
    </sheetView>
  </sheetViews>
  <sheetFormatPr defaultColWidth="9.140625" defaultRowHeight="12"/>
  <cols>
    <col min="1" max="25" width="9.140625" style="8"/>
    <col min="26" max="26" width="32.140625" style="8" customWidth="1"/>
    <col min="27" max="16384" width="9.140625" style="8"/>
  </cols>
  <sheetData>
    <row r="1" spans="2:12">
      <c r="C1" s="7"/>
    </row>
    <row r="2" spans="2:12" ht="15">
      <c r="B2" s="106" t="s">
        <v>107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2:12">
      <c r="B3" s="1" t="s">
        <v>27</v>
      </c>
    </row>
    <row r="29" spans="2:2">
      <c r="B29" s="100" t="s">
        <v>90</v>
      </c>
    </row>
    <row r="30" spans="2:2">
      <c r="B30" s="8" t="s">
        <v>92</v>
      </c>
    </row>
    <row r="31" spans="2:2">
      <c r="B31" s="8" t="s">
        <v>36</v>
      </c>
    </row>
    <row r="32" spans="2:2">
      <c r="B32" s="8" t="s">
        <v>60</v>
      </c>
    </row>
    <row r="33" spans="2:11" s="100" customFormat="1"/>
    <row r="34" spans="2:11" s="100" customFormat="1"/>
    <row r="35" spans="2:11" s="100" customFormat="1"/>
    <row r="36" spans="2:11" s="100" customFormat="1"/>
    <row r="37" spans="2:11" s="100" customFormat="1"/>
    <row r="38" spans="2:11" s="100" customFormat="1"/>
    <row r="39" spans="2:11" s="97" customFormat="1"/>
    <row r="40" spans="2:11" s="97" customFormat="1"/>
    <row r="41" spans="2:11" s="97" customFormat="1"/>
    <row r="42" spans="2:11" s="97" customFormat="1"/>
    <row r="43" spans="2:11" s="97" customFormat="1"/>
    <row r="46" spans="2:11">
      <c r="B46" s="92"/>
      <c r="C46" s="92"/>
      <c r="D46" s="92"/>
      <c r="E46" s="86" t="s">
        <v>79</v>
      </c>
      <c r="F46" s="86" t="s">
        <v>80</v>
      </c>
      <c r="G46" s="86" t="s">
        <v>81</v>
      </c>
      <c r="H46" s="86" t="s">
        <v>82</v>
      </c>
      <c r="I46" s="89"/>
      <c r="J46" s="89"/>
      <c r="K46" s="8" t="s">
        <v>78</v>
      </c>
    </row>
    <row r="47" spans="2:11">
      <c r="B47" s="92"/>
      <c r="C47" s="92" t="s">
        <v>1</v>
      </c>
      <c r="D47" s="92" t="s">
        <v>28</v>
      </c>
      <c r="E47" s="86">
        <v>83.930061448286438</v>
      </c>
      <c r="F47" s="86"/>
      <c r="G47" s="86">
        <v>87.954006352225676</v>
      </c>
      <c r="H47" s="86"/>
    </row>
    <row r="48" spans="2:11" ht="36" customHeight="1">
      <c r="B48" s="83"/>
      <c r="C48" s="83"/>
      <c r="D48" s="76" t="s">
        <v>29</v>
      </c>
      <c r="E48" s="77"/>
      <c r="F48" s="76">
        <v>73.257755519763023</v>
      </c>
      <c r="G48" s="77"/>
      <c r="H48" s="76">
        <v>73.645946524697123</v>
      </c>
      <c r="I48" s="89"/>
      <c r="J48" s="89"/>
    </row>
    <row r="49" spans="2:10">
      <c r="B49" s="82" t="s">
        <v>66</v>
      </c>
      <c r="C49" s="82" t="s">
        <v>68</v>
      </c>
      <c r="D49" s="80" t="s">
        <v>28</v>
      </c>
      <c r="E49" s="80">
        <v>83.768686160523359</v>
      </c>
      <c r="F49" s="79"/>
      <c r="G49" s="79">
        <v>86.434928311690228</v>
      </c>
      <c r="H49" s="79"/>
      <c r="I49" s="17"/>
      <c r="J49" s="17"/>
    </row>
    <row r="50" spans="2:10" ht="36" customHeight="1">
      <c r="B50" s="83"/>
      <c r="C50" s="78"/>
      <c r="D50" s="76" t="s">
        <v>29</v>
      </c>
      <c r="E50" s="77"/>
      <c r="F50" s="76">
        <v>77.779845510121277</v>
      </c>
      <c r="G50" s="77"/>
      <c r="H50" s="76">
        <v>76.857606638307203</v>
      </c>
      <c r="I50" s="17"/>
      <c r="J50" s="17"/>
    </row>
    <row r="51" spans="2:10">
      <c r="B51" s="82"/>
      <c r="C51" s="81" t="s">
        <v>69</v>
      </c>
      <c r="D51" s="80" t="s">
        <v>28</v>
      </c>
      <c r="E51" s="80">
        <v>77.796794587393379</v>
      </c>
      <c r="F51" s="79"/>
      <c r="G51" s="79">
        <v>84.375774150759412</v>
      </c>
      <c r="H51" s="79"/>
      <c r="I51" s="90"/>
      <c r="J51" s="90"/>
    </row>
    <row r="52" spans="2:10">
      <c r="B52" s="76"/>
      <c r="C52" s="78"/>
      <c r="D52" s="76" t="s">
        <v>29</v>
      </c>
      <c r="E52" s="77"/>
      <c r="F52" s="76">
        <v>69.848284574137153</v>
      </c>
      <c r="G52" s="77"/>
      <c r="H52" s="88">
        <v>71.166824206309016</v>
      </c>
    </row>
    <row r="53" spans="2:10">
      <c r="B53" s="87" t="s">
        <v>67</v>
      </c>
      <c r="C53" s="81" t="s">
        <v>68</v>
      </c>
      <c r="D53" s="80" t="s">
        <v>28</v>
      </c>
      <c r="E53" s="80">
        <v>84.165032626262644</v>
      </c>
      <c r="F53" s="79"/>
      <c r="G53" s="79">
        <v>87.490136603076735</v>
      </c>
      <c r="H53" s="79"/>
    </row>
    <row r="54" spans="2:10">
      <c r="B54" s="83"/>
      <c r="C54" s="78"/>
      <c r="D54" s="76" t="s">
        <v>29</v>
      </c>
      <c r="E54" s="77"/>
      <c r="F54" s="76">
        <v>71.053617270964438</v>
      </c>
      <c r="G54" s="77"/>
      <c r="H54" s="88">
        <v>69.127397768415562</v>
      </c>
    </row>
    <row r="55" spans="2:10">
      <c r="B55" s="82"/>
      <c r="C55" s="81" t="s">
        <v>69</v>
      </c>
      <c r="D55" s="80" t="s">
        <v>28</v>
      </c>
      <c r="E55" s="80">
        <v>75.06966648952654</v>
      </c>
      <c r="F55" s="79"/>
      <c r="G55" s="79">
        <v>81.681805694195248</v>
      </c>
      <c r="H55" s="79"/>
      <c r="I55" s="14"/>
      <c r="J55" s="14"/>
    </row>
    <row r="56" spans="2:10">
      <c r="B56" s="76"/>
      <c r="C56" s="78"/>
      <c r="D56" s="76" t="s">
        <v>29</v>
      </c>
      <c r="E56" s="77"/>
      <c r="F56" s="76">
        <v>54.544115815465034</v>
      </c>
      <c r="G56" s="77"/>
      <c r="H56" s="76">
        <v>59.286598161943296</v>
      </c>
      <c r="I56" s="14"/>
      <c r="J56" s="14"/>
    </row>
    <row r="57" spans="2:10">
      <c r="G57" s="13"/>
      <c r="H57" s="13"/>
      <c r="I57" s="14"/>
      <c r="J57" s="14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62"/>
  <sheetViews>
    <sheetView showGridLines="0" zoomScaleNormal="100" workbookViewId="0">
      <selection activeCell="G41" sqref="G41"/>
    </sheetView>
  </sheetViews>
  <sheetFormatPr defaultColWidth="9.140625" defaultRowHeight="12"/>
  <cols>
    <col min="1" max="16384" width="9.140625" style="8"/>
  </cols>
  <sheetData>
    <row r="1" spans="2:12">
      <c r="C1" s="7"/>
    </row>
    <row r="2" spans="2:12" ht="15">
      <c r="B2" s="106" t="s">
        <v>108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2:12">
      <c r="B3" s="1" t="s">
        <v>27</v>
      </c>
    </row>
    <row r="29" spans="2:2">
      <c r="B29" s="100" t="s">
        <v>90</v>
      </c>
    </row>
    <row r="30" spans="2:2">
      <c r="B30" s="8" t="s">
        <v>92</v>
      </c>
    </row>
    <row r="31" spans="2:2">
      <c r="B31" s="8" t="s">
        <v>36</v>
      </c>
    </row>
    <row r="32" spans="2:2">
      <c r="B32" s="8" t="s">
        <v>60</v>
      </c>
    </row>
    <row r="33" spans="1:10" s="100" customFormat="1"/>
    <row r="34" spans="1:10" s="100" customFormat="1"/>
    <row r="35" spans="1:10" s="100" customFormat="1"/>
    <row r="36" spans="1:10" s="100" customFormat="1"/>
    <row r="37" spans="1:10" s="100" customFormat="1"/>
    <row r="38" spans="1:10" s="100" customFormat="1"/>
    <row r="39" spans="1:10" s="100" customFormat="1"/>
    <row r="40" spans="1:10" s="100" customFormat="1"/>
    <row r="41" spans="1:10" s="100" customFormat="1"/>
    <row r="42" spans="1:10" s="100" customFormat="1"/>
    <row r="45" spans="1:10">
      <c r="A45" s="14"/>
      <c r="B45" s="14"/>
      <c r="C45" s="14"/>
      <c r="D45" s="14"/>
      <c r="E45" s="14"/>
      <c r="F45" s="14"/>
      <c r="G45" s="14"/>
      <c r="H45" s="14"/>
      <c r="I45" s="89"/>
      <c r="J45" s="89"/>
    </row>
    <row r="46" spans="1:10">
      <c r="A46" s="14"/>
      <c r="B46" s="92"/>
      <c r="C46" s="92"/>
      <c r="D46" s="92"/>
      <c r="E46" s="86"/>
      <c r="F46" s="86"/>
      <c r="G46" s="86"/>
      <c r="H46" s="86"/>
      <c r="I46" s="13"/>
      <c r="J46" s="13"/>
    </row>
    <row r="47" spans="1:10">
      <c r="A47" s="14"/>
      <c r="B47" s="92"/>
      <c r="C47" s="92"/>
      <c r="D47" s="92"/>
      <c r="E47" s="86" t="s">
        <v>83</v>
      </c>
      <c r="F47" s="86" t="s">
        <v>84</v>
      </c>
      <c r="G47" s="86" t="s">
        <v>87</v>
      </c>
      <c r="H47" s="86" t="s">
        <v>86</v>
      </c>
      <c r="I47" s="13"/>
      <c r="J47" s="13"/>
    </row>
    <row r="48" spans="1:10">
      <c r="A48" s="14"/>
      <c r="B48" s="92"/>
      <c r="C48" s="92" t="s">
        <v>1</v>
      </c>
      <c r="D48" s="76" t="s">
        <v>37</v>
      </c>
      <c r="E48" s="77">
        <v>60.132022783808971</v>
      </c>
      <c r="F48" s="76"/>
      <c r="G48" s="77">
        <v>67.212394862145217</v>
      </c>
      <c r="H48" s="76"/>
      <c r="I48" s="13"/>
      <c r="J48" s="13"/>
    </row>
    <row r="49" spans="1:10">
      <c r="A49" s="14"/>
      <c r="B49" s="83"/>
      <c r="C49" s="83"/>
      <c r="D49" s="80" t="s">
        <v>38</v>
      </c>
      <c r="E49" s="80"/>
      <c r="F49" s="79">
        <v>87.053777322325615</v>
      </c>
      <c r="G49" s="80"/>
      <c r="H49" s="79">
        <v>90.438045431125559</v>
      </c>
      <c r="I49" s="13"/>
      <c r="J49" s="62" t="s">
        <v>78</v>
      </c>
    </row>
    <row r="50" spans="1:10">
      <c r="A50" s="14"/>
      <c r="B50" s="82" t="s">
        <v>66</v>
      </c>
      <c r="C50" s="82" t="s">
        <v>68</v>
      </c>
      <c r="D50" s="76" t="s">
        <v>37</v>
      </c>
      <c r="E50" s="77">
        <v>68.17</v>
      </c>
      <c r="F50" s="76"/>
      <c r="G50" s="77">
        <v>63.470000000000006</v>
      </c>
      <c r="H50" s="76"/>
      <c r="I50" s="13"/>
      <c r="J50" s="13"/>
    </row>
    <row r="51" spans="1:10">
      <c r="A51" s="14"/>
      <c r="B51" s="83"/>
      <c r="C51" s="78"/>
      <c r="D51" s="80" t="s">
        <v>38</v>
      </c>
      <c r="E51" s="80"/>
      <c r="F51" s="79">
        <v>89.38000000000001</v>
      </c>
      <c r="G51" s="80"/>
      <c r="H51" s="79">
        <v>89.88000000000001</v>
      </c>
      <c r="I51" s="13"/>
      <c r="J51" s="13"/>
    </row>
    <row r="52" spans="1:10">
      <c r="A52" s="14"/>
      <c r="B52" s="82"/>
      <c r="C52" s="81" t="s">
        <v>69</v>
      </c>
      <c r="D52" s="76" t="s">
        <v>37</v>
      </c>
      <c r="E52" s="77">
        <v>55.502203718896773</v>
      </c>
      <c r="F52" s="76"/>
      <c r="G52" s="77">
        <v>62.77336612778803</v>
      </c>
      <c r="H52" s="76"/>
      <c r="I52" s="13"/>
      <c r="J52" s="13"/>
    </row>
    <row r="53" spans="1:10">
      <c r="A53" s="14"/>
      <c r="B53" s="76"/>
      <c r="C53" s="78"/>
      <c r="D53" s="80" t="s">
        <v>38</v>
      </c>
      <c r="E53" s="80"/>
      <c r="F53" s="79">
        <v>83.991764359381264</v>
      </c>
      <c r="G53" s="80"/>
      <c r="H53" s="79">
        <v>88.167382903367425</v>
      </c>
      <c r="I53" s="13"/>
      <c r="J53" s="13"/>
    </row>
    <row r="54" spans="1:10">
      <c r="A54" s="14"/>
      <c r="B54" s="87" t="s">
        <v>67</v>
      </c>
      <c r="C54" s="81" t="s">
        <v>68</v>
      </c>
      <c r="D54" s="76" t="s">
        <v>37</v>
      </c>
      <c r="E54" s="77">
        <v>65.47974731640906</v>
      </c>
      <c r="F54" s="76"/>
      <c r="G54" s="77">
        <v>71.075169913452598</v>
      </c>
      <c r="H54" s="76"/>
      <c r="I54" s="13"/>
      <c r="J54" s="13"/>
    </row>
    <row r="55" spans="1:10">
      <c r="A55" s="14"/>
      <c r="B55" s="83"/>
      <c r="C55" s="78"/>
      <c r="D55" s="80" t="s">
        <v>38</v>
      </c>
      <c r="E55" s="80"/>
      <c r="F55" s="79">
        <v>82.407805420408991</v>
      </c>
      <c r="G55" s="80"/>
      <c r="H55" s="79">
        <v>83.862750799249838</v>
      </c>
      <c r="I55" s="13"/>
      <c r="J55" s="13"/>
    </row>
    <row r="56" spans="1:10">
      <c r="A56" s="14"/>
      <c r="B56" s="82"/>
      <c r="C56" s="81" t="s">
        <v>69</v>
      </c>
      <c r="D56" s="76" t="s">
        <v>37</v>
      </c>
      <c r="E56" s="77">
        <v>54.633012312303542</v>
      </c>
      <c r="F56" s="76"/>
      <c r="G56" s="77">
        <v>62.026614045249552</v>
      </c>
      <c r="H56" s="76"/>
      <c r="I56" s="13"/>
      <c r="J56" s="13"/>
    </row>
    <row r="57" spans="1:10">
      <c r="A57" s="14"/>
      <c r="B57" s="76"/>
      <c r="C57" s="78"/>
      <c r="D57" s="75" t="s">
        <v>38</v>
      </c>
      <c r="E57" s="75"/>
      <c r="F57" s="74">
        <v>74.336866225061584</v>
      </c>
      <c r="G57" s="75"/>
      <c r="H57" s="74">
        <v>77.823369825442711</v>
      </c>
      <c r="I57" s="14"/>
      <c r="J57" s="14"/>
    </row>
    <row r="58" spans="1:10">
      <c r="A58" s="14"/>
      <c r="B58" s="14"/>
      <c r="C58" s="14"/>
      <c r="D58" s="14"/>
      <c r="E58" s="14"/>
      <c r="F58" s="14"/>
      <c r="G58" s="14"/>
      <c r="H58" s="14"/>
      <c r="I58" s="14"/>
      <c r="J58" s="14"/>
    </row>
    <row r="59" spans="1:10">
      <c r="A59" s="14"/>
      <c r="B59" s="14"/>
      <c r="C59" s="14"/>
      <c r="D59" s="14"/>
      <c r="E59" s="14"/>
      <c r="F59" s="14"/>
      <c r="G59" s="14"/>
      <c r="H59" s="14"/>
      <c r="I59" s="14"/>
      <c r="J59" s="14"/>
    </row>
    <row r="60" spans="1:10">
      <c r="A60" s="14"/>
      <c r="B60" s="14"/>
      <c r="C60" s="14"/>
      <c r="D60" s="14"/>
      <c r="E60" s="14"/>
      <c r="F60" s="14"/>
      <c r="G60" s="14"/>
      <c r="H60" s="14"/>
      <c r="I60" s="14"/>
      <c r="J60" s="14"/>
    </row>
    <row r="61" spans="1:10">
      <c r="G61" s="14"/>
      <c r="H61" s="14"/>
      <c r="I61" s="14"/>
      <c r="J61" s="14"/>
    </row>
    <row r="62" spans="1:10">
      <c r="G62" s="14"/>
      <c r="H62" s="14"/>
      <c r="I62" s="14"/>
      <c r="J62" s="14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AB45"/>
  <sheetViews>
    <sheetView showGridLines="0" zoomScaleNormal="100" workbookViewId="0">
      <selection activeCell="E24" sqref="E24"/>
    </sheetView>
  </sheetViews>
  <sheetFormatPr defaultColWidth="9.140625" defaultRowHeight="12"/>
  <cols>
    <col min="1" max="1" width="9.140625" style="8"/>
    <col min="2" max="2" width="15.7109375" style="8" customWidth="1"/>
    <col min="3" max="8" width="9.28515625" style="8" customWidth="1"/>
    <col min="9" max="9" width="9.140625" style="8"/>
    <col min="10" max="21" width="0" style="8" hidden="1" customWidth="1"/>
    <col min="22" max="24" width="9.140625" style="8"/>
    <col min="25" max="28" width="9.140625" style="100"/>
    <col min="29" max="16384" width="9.140625" style="8"/>
  </cols>
  <sheetData>
    <row r="2" spans="1:28" ht="15">
      <c r="B2" s="106" t="s">
        <v>74</v>
      </c>
    </row>
    <row r="3" spans="1:28">
      <c r="B3" s="1" t="s">
        <v>27</v>
      </c>
    </row>
    <row r="4" spans="1:28">
      <c r="B4" s="37"/>
      <c r="C4" s="37"/>
      <c r="D4" s="37"/>
      <c r="E4" s="37"/>
      <c r="F4" s="37"/>
      <c r="G4" s="37"/>
      <c r="H4" s="37"/>
      <c r="Y4" s="8"/>
      <c r="Z4" s="8"/>
      <c r="AA4" s="8"/>
      <c r="AB4" s="8"/>
    </row>
    <row r="5" spans="1:28" ht="48" customHeight="1">
      <c r="B5" s="63"/>
      <c r="C5" s="65" t="s">
        <v>64</v>
      </c>
      <c r="D5" s="65" t="s">
        <v>97</v>
      </c>
      <c r="E5" s="65" t="s">
        <v>73</v>
      </c>
      <c r="F5" s="66" t="s">
        <v>53</v>
      </c>
      <c r="G5" s="66" t="s">
        <v>68</v>
      </c>
      <c r="H5" s="66" t="s">
        <v>71</v>
      </c>
      <c r="Y5" s="8"/>
      <c r="Z5" s="8"/>
      <c r="AA5" s="8"/>
      <c r="AB5" s="8"/>
    </row>
    <row r="6" spans="1:28">
      <c r="A6" s="18"/>
      <c r="B6" s="115" t="s">
        <v>39</v>
      </c>
      <c r="C6" s="116">
        <v>78.093377629175308</v>
      </c>
      <c r="D6" s="116">
        <v>78.748951026246274</v>
      </c>
      <c r="E6" s="116">
        <v>79.79034137771599</v>
      </c>
      <c r="F6" s="117">
        <v>77.159431861947652</v>
      </c>
      <c r="G6" s="117">
        <v>80.352399238270337</v>
      </c>
      <c r="H6" s="117">
        <v>74.070073416207393</v>
      </c>
      <c r="Y6" s="8"/>
      <c r="Z6" s="8"/>
      <c r="AA6" s="8"/>
      <c r="AB6" s="8"/>
    </row>
    <row r="7" spans="1:28">
      <c r="A7" s="95"/>
      <c r="B7" s="52" t="s">
        <v>2</v>
      </c>
      <c r="C7" s="118">
        <v>79.099999999999994</v>
      </c>
      <c r="D7" s="118">
        <v>71.678134360000001</v>
      </c>
      <c r="E7" s="119">
        <v>78.32785011</v>
      </c>
      <c r="F7" s="120">
        <v>63.964028419999998</v>
      </c>
      <c r="G7" s="120">
        <v>74.803323710000001</v>
      </c>
      <c r="H7" s="120">
        <v>61.884450579999999</v>
      </c>
      <c r="Y7" s="8"/>
      <c r="Z7" s="8"/>
      <c r="AA7" s="8"/>
      <c r="AB7" s="8"/>
    </row>
    <row r="8" spans="1:28">
      <c r="A8" s="95"/>
      <c r="B8" s="19" t="s">
        <v>3</v>
      </c>
      <c r="C8" s="25">
        <v>74.5</v>
      </c>
      <c r="D8" s="25">
        <v>83.781576279999996</v>
      </c>
      <c r="E8" s="121" t="s">
        <v>26</v>
      </c>
      <c r="F8" s="122" t="s">
        <v>26</v>
      </c>
      <c r="G8" s="122" t="s">
        <v>26</v>
      </c>
      <c r="H8" s="122" t="s">
        <v>26</v>
      </c>
      <c r="Y8" s="8"/>
      <c r="Z8" s="8"/>
      <c r="AA8" s="8"/>
      <c r="AB8" s="8"/>
    </row>
    <row r="9" spans="1:28">
      <c r="A9" s="95"/>
      <c r="B9" s="19" t="s">
        <v>4</v>
      </c>
      <c r="C9" s="25">
        <v>83.8</v>
      </c>
      <c r="D9" s="25">
        <v>79.393047530000004</v>
      </c>
      <c r="E9" s="121">
        <v>80.621643379999995</v>
      </c>
      <c r="F9" s="122">
        <v>74.110439830000004</v>
      </c>
      <c r="G9" s="122">
        <v>79.296872969999995</v>
      </c>
      <c r="H9" s="122">
        <v>86.595443930000002</v>
      </c>
      <c r="Y9" s="8"/>
      <c r="Z9" s="8"/>
      <c r="AA9" s="8"/>
      <c r="AB9" s="8"/>
    </row>
    <row r="10" spans="1:28">
      <c r="A10" s="95"/>
      <c r="B10" s="19" t="s">
        <v>33</v>
      </c>
      <c r="C10" s="25" t="s">
        <v>26</v>
      </c>
      <c r="D10" s="25" t="s">
        <v>26</v>
      </c>
      <c r="E10" s="121" t="s">
        <v>26</v>
      </c>
      <c r="F10" s="122" t="s">
        <v>26</v>
      </c>
      <c r="G10" s="122" t="s">
        <v>26</v>
      </c>
      <c r="H10" s="122" t="s">
        <v>26</v>
      </c>
      <c r="Y10" s="8"/>
      <c r="Z10" s="8"/>
      <c r="AA10" s="8"/>
      <c r="AB10" s="8"/>
    </row>
    <row r="11" spans="1:28">
      <c r="A11" s="95"/>
      <c r="B11" s="19" t="s">
        <v>32</v>
      </c>
      <c r="C11" s="25">
        <v>83.4</v>
      </c>
      <c r="D11" s="25">
        <v>80.900000000000006</v>
      </c>
      <c r="E11" s="121">
        <v>87.1</v>
      </c>
      <c r="F11" s="122">
        <v>76.099999999999994</v>
      </c>
      <c r="G11" s="122">
        <v>85.4</v>
      </c>
      <c r="H11" s="122">
        <v>72.3</v>
      </c>
      <c r="Y11" s="8"/>
      <c r="Z11" s="8"/>
      <c r="AA11" s="8"/>
      <c r="AB11" s="8"/>
    </row>
    <row r="12" spans="1:28">
      <c r="A12" s="95"/>
      <c r="B12" s="19" t="s">
        <v>5</v>
      </c>
      <c r="C12" s="25">
        <v>81.5</v>
      </c>
      <c r="D12" s="25">
        <v>79.075885769999999</v>
      </c>
      <c r="E12" s="121">
        <v>78.893449259999997</v>
      </c>
      <c r="F12" s="122">
        <v>79.237901809999997</v>
      </c>
      <c r="G12" s="122">
        <v>79.237245740000006</v>
      </c>
      <c r="H12" s="122">
        <v>78.914990239999995</v>
      </c>
      <c r="Y12" s="8"/>
      <c r="Z12" s="8"/>
      <c r="AA12" s="8"/>
      <c r="AB12" s="8"/>
    </row>
    <row r="13" spans="1:28">
      <c r="A13" s="95"/>
      <c r="B13" s="19" t="s">
        <v>34</v>
      </c>
      <c r="C13" s="25" t="s">
        <v>26</v>
      </c>
      <c r="D13" s="25" t="s">
        <v>26</v>
      </c>
      <c r="E13" s="121" t="s">
        <v>26</v>
      </c>
      <c r="F13" s="122" t="s">
        <v>26</v>
      </c>
      <c r="G13" s="122" t="s">
        <v>26</v>
      </c>
      <c r="H13" s="122" t="s">
        <v>26</v>
      </c>
      <c r="Y13" s="8"/>
      <c r="Z13" s="8"/>
      <c r="AA13" s="8"/>
      <c r="AB13" s="8"/>
    </row>
    <row r="14" spans="1:28">
      <c r="A14" s="95"/>
      <c r="B14" s="19" t="s">
        <v>6</v>
      </c>
      <c r="C14" s="25">
        <v>62.4</v>
      </c>
      <c r="D14" s="25">
        <v>58.820747599999997</v>
      </c>
      <c r="E14" s="121">
        <v>63.367241079999999</v>
      </c>
      <c r="F14" s="122">
        <v>54.418450700000001</v>
      </c>
      <c r="G14" s="122">
        <v>62.438533980000003</v>
      </c>
      <c r="H14" s="122">
        <v>54.80470278</v>
      </c>
      <c r="Y14" s="8"/>
      <c r="Z14" s="8"/>
      <c r="AA14" s="8"/>
      <c r="AB14" s="8"/>
    </row>
    <row r="15" spans="1:28">
      <c r="A15" s="95"/>
      <c r="B15" s="19" t="s">
        <v>7</v>
      </c>
      <c r="C15" s="25">
        <v>67.400000000000006</v>
      </c>
      <c r="D15" s="25">
        <v>64.405289769999996</v>
      </c>
      <c r="E15" s="121">
        <v>66.336232140000007</v>
      </c>
      <c r="F15" s="122">
        <v>57.065556440000002</v>
      </c>
      <c r="G15" s="122">
        <v>67.22711133</v>
      </c>
      <c r="H15" s="122">
        <v>48.462361950000002</v>
      </c>
      <c r="Y15" s="8"/>
      <c r="Z15" s="8"/>
      <c r="AA15" s="8"/>
      <c r="AB15" s="8"/>
    </row>
    <row r="16" spans="1:28">
      <c r="A16" s="95"/>
      <c r="B16" s="19" t="s">
        <v>8</v>
      </c>
      <c r="C16" s="25">
        <v>80.599999999999994</v>
      </c>
      <c r="D16" s="25">
        <v>80.170665229999997</v>
      </c>
      <c r="E16" s="121">
        <v>82.157691979999996</v>
      </c>
      <c r="F16" s="122">
        <v>77.57593498</v>
      </c>
      <c r="G16" s="122">
        <v>83.367475159999998</v>
      </c>
      <c r="H16" s="122">
        <v>71.608781640000004</v>
      </c>
      <c r="Y16" s="8"/>
      <c r="Z16" s="8"/>
      <c r="AA16" s="8"/>
      <c r="AB16" s="8"/>
    </row>
    <row r="17" spans="1:28">
      <c r="A17" s="95"/>
      <c r="B17" s="19" t="s">
        <v>9</v>
      </c>
      <c r="C17" s="25">
        <v>71.5</v>
      </c>
      <c r="D17" s="25">
        <v>62.542969929999998</v>
      </c>
      <c r="E17" s="121">
        <v>59.374697130000001</v>
      </c>
      <c r="F17" s="122">
        <v>68.8440461</v>
      </c>
      <c r="G17" s="122">
        <v>60.020463810000003</v>
      </c>
      <c r="H17" s="122">
        <v>67.538012179999996</v>
      </c>
      <c r="Y17" s="8"/>
      <c r="Z17" s="8"/>
      <c r="AA17" s="8"/>
      <c r="AB17" s="8"/>
    </row>
    <row r="18" spans="1:28">
      <c r="A18" s="95"/>
      <c r="B18" s="19" t="s">
        <v>10</v>
      </c>
      <c r="C18" s="25">
        <v>68</v>
      </c>
      <c r="D18" s="25">
        <v>66.711647060000004</v>
      </c>
      <c r="E18" s="121">
        <v>66.799142950000004</v>
      </c>
      <c r="F18" s="122">
        <v>64.886386569999999</v>
      </c>
      <c r="G18" s="122">
        <v>66.831923739999993</v>
      </c>
      <c r="H18" s="122">
        <v>62.749667619999997</v>
      </c>
      <c r="Y18" s="8"/>
      <c r="Z18" s="8"/>
      <c r="AA18" s="8"/>
      <c r="AB18" s="8"/>
    </row>
    <row r="19" spans="1:28">
      <c r="A19" s="95"/>
      <c r="B19" s="19" t="s">
        <v>11</v>
      </c>
      <c r="C19" s="25">
        <v>76.7</v>
      </c>
      <c r="D19" s="25">
        <v>74.956009809999998</v>
      </c>
      <c r="E19" s="121">
        <v>75.123671360000003</v>
      </c>
      <c r="F19" s="122" t="s">
        <v>26</v>
      </c>
      <c r="G19" s="122">
        <v>75.69489652</v>
      </c>
      <c r="H19" s="122" t="s">
        <v>26</v>
      </c>
      <c r="Y19" s="8"/>
      <c r="Z19" s="8"/>
      <c r="AA19" s="8"/>
      <c r="AB19" s="8"/>
    </row>
    <row r="20" spans="1:28">
      <c r="A20" s="95"/>
      <c r="B20" s="19" t="s">
        <v>12</v>
      </c>
      <c r="C20" s="25">
        <v>78.8</v>
      </c>
      <c r="D20" s="25">
        <v>74.359334619999998</v>
      </c>
      <c r="E20" s="121">
        <v>75.691425659999993</v>
      </c>
      <c r="F20" s="122">
        <v>72.411573219999994</v>
      </c>
      <c r="G20" s="122">
        <v>75.616563510000006</v>
      </c>
      <c r="H20" s="122">
        <v>72.037324850000005</v>
      </c>
      <c r="Y20" s="8"/>
      <c r="Z20" s="8"/>
      <c r="AA20" s="8"/>
      <c r="AB20" s="8"/>
    </row>
    <row r="21" spans="1:28">
      <c r="A21" s="95"/>
      <c r="B21" s="19" t="s">
        <v>13</v>
      </c>
      <c r="C21" s="25">
        <v>80.599999999999994</v>
      </c>
      <c r="D21" s="25">
        <v>76.478123190000005</v>
      </c>
      <c r="E21" s="121">
        <v>72.544796539999993</v>
      </c>
      <c r="F21" s="122">
        <v>86.301616679999995</v>
      </c>
      <c r="G21" s="122">
        <v>73.493892950000003</v>
      </c>
      <c r="H21" s="122">
        <v>85.728093360000003</v>
      </c>
      <c r="Y21" s="8"/>
      <c r="Z21" s="8"/>
      <c r="AA21" s="8"/>
      <c r="AB21" s="8"/>
    </row>
    <row r="22" spans="1:28">
      <c r="A22" s="95"/>
      <c r="B22" s="19" t="s">
        <v>14</v>
      </c>
      <c r="C22" s="25">
        <v>83.5</v>
      </c>
      <c r="D22" s="25">
        <v>87.467048969999993</v>
      </c>
      <c r="E22" s="121">
        <v>88.786387309999995</v>
      </c>
      <c r="F22" s="122">
        <v>86.242509979999994</v>
      </c>
      <c r="G22" s="122">
        <v>87.81693722</v>
      </c>
      <c r="H22" s="122" t="s">
        <v>26</v>
      </c>
      <c r="Y22" s="8"/>
      <c r="Z22" s="8"/>
      <c r="AA22" s="8"/>
      <c r="AB22" s="8"/>
    </row>
    <row r="23" spans="1:28">
      <c r="A23" s="95"/>
      <c r="B23" s="19" t="s">
        <v>15</v>
      </c>
      <c r="C23" s="25">
        <v>78.8</v>
      </c>
      <c r="D23" s="25">
        <v>79.093023209999998</v>
      </c>
      <c r="E23" s="121">
        <v>79.026878960000005</v>
      </c>
      <c r="F23" s="122">
        <v>79.508792299999996</v>
      </c>
      <c r="G23" s="122">
        <v>78.557725849999997</v>
      </c>
      <c r="H23" s="122" t="s">
        <v>26</v>
      </c>
      <c r="Y23" s="8"/>
      <c r="Z23" s="8"/>
      <c r="AA23" s="8"/>
      <c r="AB23" s="8"/>
    </row>
    <row r="24" spans="1:28">
      <c r="A24" s="95"/>
      <c r="B24" s="19" t="s">
        <v>16</v>
      </c>
      <c r="C24" s="25">
        <v>75.2</v>
      </c>
      <c r="D24" s="25">
        <v>70.183486239999993</v>
      </c>
      <c r="E24" s="121">
        <v>71.245369049999994</v>
      </c>
      <c r="F24" s="122" t="s">
        <v>26</v>
      </c>
      <c r="G24" s="122">
        <v>69.569869460000007</v>
      </c>
      <c r="H24" s="122" t="s">
        <v>26</v>
      </c>
      <c r="Y24" s="8"/>
      <c r="Z24" s="8"/>
      <c r="AA24" s="8"/>
      <c r="AB24" s="8"/>
    </row>
    <row r="25" spans="1:28">
      <c r="A25" s="95"/>
      <c r="B25" s="19" t="s">
        <v>35</v>
      </c>
      <c r="C25" s="25" t="s">
        <v>26</v>
      </c>
      <c r="D25" s="25" t="s">
        <v>26</v>
      </c>
      <c r="E25" s="121" t="s">
        <v>26</v>
      </c>
      <c r="F25" s="122" t="s">
        <v>26</v>
      </c>
      <c r="G25" s="122" t="s">
        <v>26</v>
      </c>
      <c r="H25" s="122" t="s">
        <v>26</v>
      </c>
      <c r="Y25" s="8"/>
      <c r="Z25" s="8"/>
      <c r="AA25" s="8"/>
      <c r="AB25" s="8"/>
    </row>
    <row r="26" spans="1:28">
      <c r="A26" s="95"/>
      <c r="B26" s="19" t="s">
        <v>17</v>
      </c>
      <c r="C26" s="25">
        <v>84</v>
      </c>
      <c r="D26" s="25">
        <v>82.778899969999998</v>
      </c>
      <c r="E26" s="121">
        <v>85.964182010000002</v>
      </c>
      <c r="F26" s="122">
        <v>77.155320709999998</v>
      </c>
      <c r="G26" s="122">
        <v>85.007271750000001</v>
      </c>
      <c r="H26" s="122">
        <v>75.550100330000006</v>
      </c>
      <c r="Y26" s="8"/>
      <c r="Z26" s="8"/>
      <c r="AA26" s="8"/>
      <c r="AB26" s="8"/>
    </row>
    <row r="27" spans="1:28">
      <c r="A27" s="95"/>
      <c r="B27" s="19" t="s">
        <v>18</v>
      </c>
      <c r="C27" s="25">
        <v>77.7</v>
      </c>
      <c r="D27" s="25">
        <v>77.172191260000005</v>
      </c>
      <c r="E27" s="121">
        <v>77.056173599999994</v>
      </c>
      <c r="F27" s="122">
        <v>77.480456540000006</v>
      </c>
      <c r="G27" s="122">
        <v>76.497867310000004</v>
      </c>
      <c r="H27" s="122">
        <v>80.001051239999995</v>
      </c>
      <c r="Y27" s="8"/>
      <c r="Z27" s="8"/>
      <c r="AA27" s="8"/>
      <c r="AB27" s="8"/>
    </row>
    <row r="28" spans="1:28">
      <c r="A28" s="95"/>
      <c r="B28" s="19" t="s">
        <v>19</v>
      </c>
      <c r="C28" s="31">
        <v>77.599999999999994</v>
      </c>
      <c r="D28" s="31">
        <v>78.256618639999999</v>
      </c>
      <c r="E28" s="121">
        <v>78.395524719999997</v>
      </c>
      <c r="F28" s="122">
        <v>77.579163120000004</v>
      </c>
      <c r="G28" s="122">
        <v>77.999008619999998</v>
      </c>
      <c r="H28" s="122">
        <v>79.60515651</v>
      </c>
      <c r="Y28" s="8"/>
      <c r="Z28" s="8"/>
      <c r="AA28" s="8"/>
      <c r="AB28" s="8"/>
    </row>
    <row r="29" spans="1:28">
      <c r="A29" s="95"/>
      <c r="B29" s="19" t="s">
        <v>20</v>
      </c>
      <c r="C29" s="25">
        <v>77.599999999999994</v>
      </c>
      <c r="D29" s="25" t="s">
        <v>26</v>
      </c>
      <c r="E29" s="121" t="s">
        <v>26</v>
      </c>
      <c r="F29" s="122" t="s">
        <v>26</v>
      </c>
      <c r="G29" s="122" t="s">
        <v>26</v>
      </c>
      <c r="H29" s="122" t="s">
        <v>26</v>
      </c>
      <c r="Y29" s="8"/>
      <c r="Z29" s="8"/>
      <c r="AA29" s="8"/>
      <c r="AB29" s="8"/>
    </row>
    <row r="30" spans="1:28">
      <c r="A30" s="95"/>
      <c r="B30" s="19" t="s">
        <v>21</v>
      </c>
      <c r="C30" s="25">
        <v>82.4</v>
      </c>
      <c r="D30" s="25">
        <v>78.493166189999997</v>
      </c>
      <c r="E30" s="121">
        <v>78.780497560000001</v>
      </c>
      <c r="F30" s="122">
        <v>78.069591829999993</v>
      </c>
      <c r="G30" s="122">
        <v>80.375374679999993</v>
      </c>
      <c r="H30" s="122">
        <v>72.897623109999998</v>
      </c>
      <c r="Y30" s="8"/>
      <c r="Z30" s="8"/>
      <c r="AA30" s="8"/>
      <c r="AB30" s="8"/>
    </row>
    <row r="31" spans="1:28">
      <c r="A31" s="95"/>
      <c r="B31" s="19" t="s">
        <v>22</v>
      </c>
      <c r="C31" s="25">
        <v>76.7</v>
      </c>
      <c r="D31" s="25">
        <v>74.349174079999997</v>
      </c>
      <c r="E31" s="121">
        <v>72.250173989999993</v>
      </c>
      <c r="F31" s="122">
        <v>88.676511250000004</v>
      </c>
      <c r="G31" s="122">
        <v>74.015040049999996</v>
      </c>
      <c r="H31" s="122" t="s">
        <v>26</v>
      </c>
      <c r="Y31" s="8"/>
      <c r="Z31" s="8"/>
      <c r="AA31" s="8"/>
      <c r="AB31" s="8"/>
    </row>
    <row r="32" spans="1:28">
      <c r="A32" s="95"/>
      <c r="B32" s="19" t="s">
        <v>23</v>
      </c>
      <c r="C32" s="25">
        <v>80.5</v>
      </c>
      <c r="D32" s="25">
        <v>81.430671709999999</v>
      </c>
      <c r="E32" s="121">
        <v>82.259058550000006</v>
      </c>
      <c r="F32" s="122" t="s">
        <v>26</v>
      </c>
      <c r="G32" s="122">
        <v>81.783573230000002</v>
      </c>
      <c r="H32" s="122" t="s">
        <v>26</v>
      </c>
      <c r="Y32" s="8"/>
      <c r="Z32" s="8"/>
      <c r="AA32" s="8"/>
      <c r="AB32" s="8"/>
    </row>
    <row r="33" spans="1:28">
      <c r="A33" s="95"/>
      <c r="B33" s="19" t="s">
        <v>24</v>
      </c>
      <c r="C33" s="25">
        <v>85.3</v>
      </c>
      <c r="D33" s="25">
        <v>86.908649109999999</v>
      </c>
      <c r="E33" s="121">
        <v>88.216254379999995</v>
      </c>
      <c r="F33" s="122">
        <v>83.663694100000001</v>
      </c>
      <c r="G33" s="122">
        <v>87.284529460000002</v>
      </c>
      <c r="H33" s="122">
        <v>81.491775349999998</v>
      </c>
      <c r="Y33" s="8"/>
      <c r="Z33" s="8"/>
      <c r="AA33" s="8"/>
      <c r="AB33" s="8"/>
    </row>
    <row r="34" spans="1:28">
      <c r="A34" s="95"/>
      <c r="B34" s="20" t="s">
        <v>25</v>
      </c>
      <c r="C34" s="27">
        <v>82.1</v>
      </c>
      <c r="D34" s="27">
        <v>82.289853059999999</v>
      </c>
      <c r="E34" s="123">
        <v>83.946546549999994</v>
      </c>
      <c r="F34" s="124">
        <v>80.552230109999996</v>
      </c>
      <c r="G34" s="124">
        <v>83.613151070000001</v>
      </c>
      <c r="H34" s="124">
        <v>79.731811620000002</v>
      </c>
      <c r="Y34" s="8"/>
      <c r="Z34" s="8"/>
      <c r="AA34" s="8"/>
      <c r="AB34" s="8"/>
    </row>
    <row r="35" spans="1:28">
      <c r="A35" s="96"/>
      <c r="C35" s="57"/>
      <c r="D35" s="57"/>
      <c r="E35" s="57" t="s">
        <v>78</v>
      </c>
      <c r="F35" s="57"/>
      <c r="G35" s="57"/>
      <c r="H35" s="57"/>
      <c r="Y35" s="8"/>
      <c r="Z35" s="8"/>
      <c r="AA35" s="8"/>
      <c r="AB35" s="8"/>
    </row>
    <row r="36" spans="1:28">
      <c r="A36" s="96"/>
      <c r="B36" s="100" t="s">
        <v>90</v>
      </c>
      <c r="Y36" s="8"/>
      <c r="Z36" s="8"/>
      <c r="AA36" s="8"/>
      <c r="AB36" s="8"/>
    </row>
    <row r="37" spans="1:28">
      <c r="A37" s="96"/>
      <c r="B37" s="8" t="s">
        <v>40</v>
      </c>
      <c r="Y37" s="8"/>
      <c r="Z37" s="8"/>
      <c r="AA37" s="8"/>
      <c r="AB37" s="8"/>
    </row>
    <row r="38" spans="1:28">
      <c r="A38" s="96"/>
      <c r="B38" s="22" t="s">
        <v>61</v>
      </c>
      <c r="Y38" s="8"/>
      <c r="Z38" s="8"/>
      <c r="AA38" s="8"/>
      <c r="AB38" s="8"/>
    </row>
    <row r="39" spans="1:28" s="100" customFormat="1">
      <c r="A39" s="96"/>
      <c r="B39" s="22"/>
    </row>
    <row r="40" spans="1:28" s="100" customFormat="1">
      <c r="A40" s="96"/>
      <c r="B40" s="22"/>
    </row>
    <row r="41" spans="1:28" s="100" customFormat="1">
      <c r="A41" s="96"/>
      <c r="B41" s="22"/>
    </row>
    <row r="42" spans="1:28" s="100" customFormat="1">
      <c r="A42" s="96"/>
      <c r="B42" s="22"/>
    </row>
    <row r="43" spans="1:28" s="100" customFormat="1">
      <c r="A43" s="96"/>
      <c r="B43" s="22"/>
    </row>
    <row r="44" spans="1:28" s="100" customFormat="1">
      <c r="A44" s="96"/>
      <c r="B44" s="22"/>
    </row>
    <row r="45" spans="1:28" s="100" customFormat="1">
      <c r="A45" s="96"/>
      <c r="B45" s="22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Z50"/>
  <sheetViews>
    <sheetView showGridLines="0" zoomScaleNormal="100" workbookViewId="0">
      <selection activeCell="F40" sqref="F40"/>
    </sheetView>
  </sheetViews>
  <sheetFormatPr defaultColWidth="9.140625" defaultRowHeight="12"/>
  <cols>
    <col min="1" max="8" width="9.140625" style="8"/>
    <col min="9" max="9" width="10" style="8" bestFit="1" customWidth="1"/>
    <col min="10" max="16384" width="9.140625" style="8"/>
  </cols>
  <sheetData>
    <row r="1" spans="2:26">
      <c r="C1" s="7"/>
    </row>
    <row r="2" spans="2:26" ht="15">
      <c r="B2" s="106" t="s">
        <v>88</v>
      </c>
      <c r="C2" s="3"/>
      <c r="D2" s="3"/>
      <c r="E2" s="3"/>
      <c r="F2" s="3"/>
      <c r="G2" s="3"/>
      <c r="H2" s="3"/>
      <c r="I2" s="3"/>
      <c r="J2" s="3"/>
      <c r="K2" s="3"/>
      <c r="L2" s="3"/>
      <c r="P2" s="1"/>
      <c r="R2" s="1"/>
      <c r="S2" s="1"/>
    </row>
    <row r="3" spans="2:26">
      <c r="B3" s="1" t="s">
        <v>27</v>
      </c>
      <c r="P3" s="1"/>
    </row>
    <row r="4" spans="2:26">
      <c r="P4" s="1"/>
    </row>
    <row r="5" spans="2:26">
      <c r="P5" s="1"/>
    </row>
    <row r="6" spans="2:26">
      <c r="P6" s="1"/>
    </row>
    <row r="7" spans="2:26">
      <c r="P7" s="1"/>
    </row>
    <row r="8" spans="2:26">
      <c r="P8" s="1"/>
      <c r="Z8" s="58"/>
    </row>
    <row r="9" spans="2:26">
      <c r="P9" s="1"/>
      <c r="Z9" s="58"/>
    </row>
    <row r="10" spans="2:26">
      <c r="P10" s="1"/>
    </row>
    <row r="11" spans="2:26">
      <c r="P11" s="1"/>
    </row>
    <row r="12" spans="2:26">
      <c r="P12" s="1"/>
    </row>
    <row r="26" spans="2:25">
      <c r="V26" s="58"/>
      <c r="W26" s="13"/>
      <c r="X26" s="13"/>
      <c r="Y26" s="1"/>
    </row>
    <row r="29" spans="2:25">
      <c r="B29" s="100" t="s">
        <v>90</v>
      </c>
    </row>
    <row r="30" spans="2:25" ht="12" customHeight="1">
      <c r="B30" s="60" t="s">
        <v>41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</row>
    <row r="31" spans="2:25">
      <c r="B31" s="8" t="s">
        <v>60</v>
      </c>
    </row>
    <row r="32" spans="2:25">
      <c r="B32" s="17"/>
    </row>
    <row r="33" spans="2:21">
      <c r="B33" s="17"/>
    </row>
    <row r="37" spans="2:21">
      <c r="B37" s="131"/>
      <c r="C37" s="131"/>
      <c r="D37" s="131"/>
      <c r="E37" s="131"/>
    </row>
    <row r="38" spans="2:21">
      <c r="U38" s="1"/>
    </row>
    <row r="39" spans="2:21">
      <c r="U39" s="1"/>
    </row>
    <row r="40" spans="2:21">
      <c r="U40" s="1"/>
    </row>
    <row r="41" spans="2:21">
      <c r="U41" s="1"/>
    </row>
    <row r="42" spans="2:21">
      <c r="U42" s="1"/>
    </row>
    <row r="44" spans="2:21">
      <c r="E44" s="15"/>
      <c r="J44" s="15"/>
      <c r="K44" s="15"/>
      <c r="L44" s="15"/>
    </row>
    <row r="45" spans="2:21">
      <c r="C45" s="1"/>
      <c r="D45" s="1"/>
      <c r="K45" s="15"/>
      <c r="L45" s="15"/>
    </row>
    <row r="46" spans="2:21">
      <c r="C46" s="1"/>
      <c r="D46" s="134" t="s">
        <v>68</v>
      </c>
      <c r="E46" s="134"/>
      <c r="F46" s="134"/>
      <c r="G46" s="135" t="s">
        <v>69</v>
      </c>
      <c r="H46" s="136"/>
      <c r="I46" s="136"/>
      <c r="K46" s="15"/>
      <c r="L46" s="15"/>
    </row>
    <row r="47" spans="2:21" ht="36">
      <c r="C47" s="5"/>
      <c r="D47" s="10" t="s">
        <v>63</v>
      </c>
      <c r="E47" s="10" t="s">
        <v>54</v>
      </c>
      <c r="F47" s="10" t="s">
        <v>55</v>
      </c>
      <c r="G47" s="10" t="s">
        <v>63</v>
      </c>
      <c r="H47" s="10" t="s">
        <v>54</v>
      </c>
      <c r="I47" s="10" t="s">
        <v>55</v>
      </c>
      <c r="K47" s="15"/>
      <c r="L47" s="15"/>
    </row>
    <row r="48" spans="2:21">
      <c r="C48" s="6">
        <v>2008</v>
      </c>
      <c r="D48" s="43">
        <v>77.900000000000006</v>
      </c>
      <c r="E48" s="43">
        <v>76.099999999999994</v>
      </c>
      <c r="F48" s="43">
        <v>78.400000000000006</v>
      </c>
      <c r="G48" s="43">
        <v>64.099999999999994</v>
      </c>
      <c r="H48" s="43">
        <v>69.7</v>
      </c>
      <c r="I48" s="43">
        <v>72.900000000000006</v>
      </c>
      <c r="J48" s="46">
        <f>SUM(D48:I48)</f>
        <v>439.1</v>
      </c>
      <c r="K48" s="15"/>
      <c r="L48" s="15"/>
    </row>
    <row r="49" spans="3:12">
      <c r="C49" s="91">
        <v>2014</v>
      </c>
      <c r="D49" s="43">
        <v>76.3</v>
      </c>
      <c r="E49" s="43">
        <v>75.900000000000006</v>
      </c>
      <c r="F49" s="43">
        <v>75.3</v>
      </c>
      <c r="G49" s="43">
        <v>52.1</v>
      </c>
      <c r="H49" s="43">
        <v>61.6</v>
      </c>
      <c r="I49" s="43">
        <v>68.3</v>
      </c>
      <c r="J49" s="99" t="s">
        <v>78</v>
      </c>
      <c r="K49" s="15"/>
      <c r="L49" s="15"/>
    </row>
    <row r="50" spans="3:12">
      <c r="C50" s="58"/>
      <c r="D50" s="51"/>
      <c r="E50" s="51"/>
      <c r="F50" s="51"/>
      <c r="G50" s="51"/>
      <c r="H50" s="51"/>
      <c r="I50" s="51"/>
      <c r="J50" s="59"/>
      <c r="K50" s="15"/>
      <c r="L50" s="15"/>
    </row>
  </sheetData>
  <mergeCells count="3">
    <mergeCell ref="B37:E37"/>
    <mergeCell ref="D46:F46"/>
    <mergeCell ref="G46:I46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F53"/>
  <sheetViews>
    <sheetView showGridLines="0" zoomScaleNormal="100" workbookViewId="0">
      <selection activeCell="B75" sqref="B75"/>
    </sheetView>
  </sheetViews>
  <sheetFormatPr defaultColWidth="9.140625" defaultRowHeight="12"/>
  <cols>
    <col min="1" max="3" width="9.140625" style="8"/>
    <col min="4" max="4" width="11" style="8" bestFit="1" customWidth="1"/>
    <col min="5" max="16384" width="9.140625" style="8"/>
  </cols>
  <sheetData>
    <row r="1" spans="2:32">
      <c r="C1" s="7"/>
    </row>
    <row r="2" spans="2:32" ht="15">
      <c r="B2" s="106" t="s">
        <v>100</v>
      </c>
      <c r="C2" s="3"/>
      <c r="D2" s="3"/>
      <c r="E2" s="3"/>
      <c r="F2" s="3"/>
      <c r="G2" s="3"/>
      <c r="H2" s="3"/>
      <c r="I2" s="3"/>
      <c r="J2" s="3"/>
      <c r="K2" s="3"/>
      <c r="L2" s="3"/>
      <c r="P2" s="1"/>
      <c r="Q2" s="1"/>
      <c r="R2" s="1"/>
      <c r="S2" s="49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</row>
    <row r="3" spans="2:32">
      <c r="B3" s="1" t="s">
        <v>27</v>
      </c>
      <c r="P3" s="1"/>
    </row>
    <row r="4" spans="2:32">
      <c r="P4" s="1"/>
    </row>
    <row r="5" spans="2:32">
      <c r="P5" s="1"/>
    </row>
    <row r="6" spans="2:32">
      <c r="P6" s="1"/>
    </row>
    <row r="7" spans="2:32">
      <c r="P7" s="1"/>
    </row>
    <row r="8" spans="2:32">
      <c r="P8" s="1"/>
    </row>
    <row r="9" spans="2:32">
      <c r="P9" s="1"/>
    </row>
    <row r="10" spans="2:32">
      <c r="P10" s="1"/>
    </row>
    <row r="11" spans="2:32">
      <c r="P11" s="1"/>
    </row>
    <row r="12" spans="2:32">
      <c r="P12" s="1"/>
    </row>
    <row r="13" spans="2:32">
      <c r="P13" s="1"/>
    </row>
    <row r="14" spans="2:32">
      <c r="P14" s="1"/>
    </row>
    <row r="15" spans="2:32">
      <c r="P15" s="1"/>
    </row>
    <row r="17" spans="2:14" ht="12.75" customHeight="1"/>
    <row r="29" spans="2:14">
      <c r="B29" s="100" t="s">
        <v>101</v>
      </c>
    </row>
    <row r="30" spans="2:14" ht="12" customHeight="1">
      <c r="B30" s="60" t="s">
        <v>41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</row>
    <row r="31" spans="2:14">
      <c r="B31" s="8" t="s">
        <v>59</v>
      </c>
    </row>
    <row r="33" spans="2:27">
      <c r="B33" s="17"/>
    </row>
    <row r="38" spans="2:27"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2:27"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2:27"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2:27"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2:27"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2:27"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2:27"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2:27"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2:27">
      <c r="E47" s="15"/>
      <c r="J47" s="15"/>
      <c r="K47" s="15"/>
      <c r="L47" s="15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2:27">
      <c r="B48" s="1"/>
      <c r="C48" s="1"/>
      <c r="D48" s="48">
        <v>1</v>
      </c>
      <c r="E48" s="48">
        <v>2</v>
      </c>
      <c r="F48" s="48">
        <v>3</v>
      </c>
      <c r="G48" s="48">
        <v>4</v>
      </c>
      <c r="H48" s="48">
        <v>5</v>
      </c>
      <c r="I48" s="48">
        <v>6</v>
      </c>
      <c r="J48" s="48">
        <v>7</v>
      </c>
      <c r="K48" s="48">
        <v>1</v>
      </c>
      <c r="L48" s="48">
        <v>2</v>
      </c>
      <c r="M48" s="48">
        <v>3</v>
      </c>
      <c r="N48" s="48">
        <v>4</v>
      </c>
      <c r="O48" s="48">
        <v>5</v>
      </c>
      <c r="P48" s="48">
        <v>6</v>
      </c>
      <c r="Q48" s="48">
        <v>7</v>
      </c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2:27">
      <c r="B49" s="1"/>
      <c r="C49" s="1"/>
      <c r="D49" s="137" t="s">
        <v>68</v>
      </c>
      <c r="E49" s="137"/>
      <c r="F49" s="137"/>
      <c r="G49" s="137"/>
      <c r="H49" s="137"/>
      <c r="I49" s="137"/>
      <c r="J49" s="137"/>
      <c r="K49" s="138" t="s">
        <v>69</v>
      </c>
      <c r="L49" s="138"/>
      <c r="M49" s="138"/>
      <c r="N49" s="138"/>
      <c r="O49" s="138"/>
      <c r="P49" s="138"/>
      <c r="Q49" s="138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2:27" ht="36">
      <c r="B50" s="1"/>
      <c r="C50" s="5"/>
      <c r="D50" s="5" t="s">
        <v>0</v>
      </c>
      <c r="E50" s="5" t="s">
        <v>46</v>
      </c>
      <c r="F50" s="5" t="s">
        <v>43</v>
      </c>
      <c r="G50" s="5" t="s">
        <v>47</v>
      </c>
      <c r="H50" s="5" t="s">
        <v>44</v>
      </c>
      <c r="I50" s="5" t="s">
        <v>42</v>
      </c>
      <c r="J50" s="5" t="s">
        <v>45</v>
      </c>
      <c r="K50" s="5" t="s">
        <v>0</v>
      </c>
      <c r="L50" s="5" t="s">
        <v>46</v>
      </c>
      <c r="M50" s="5" t="s">
        <v>43</v>
      </c>
      <c r="N50" s="5" t="s">
        <v>47</v>
      </c>
      <c r="O50" s="5" t="s">
        <v>44</v>
      </c>
      <c r="P50" s="5" t="s">
        <v>42</v>
      </c>
      <c r="Q50" s="5" t="s">
        <v>45</v>
      </c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2:27">
      <c r="B51" s="1"/>
      <c r="C51" s="91">
        <v>2008</v>
      </c>
      <c r="D51" s="41">
        <v>77.812539430007703</v>
      </c>
      <c r="E51" s="9">
        <v>90.341414075499088</v>
      </c>
      <c r="F51" s="9">
        <v>79.248452309030085</v>
      </c>
      <c r="G51" s="9">
        <v>83.785497800290202</v>
      </c>
      <c r="H51" s="9">
        <v>71.707450843567386</v>
      </c>
      <c r="I51" s="9">
        <v>64.546374190134671</v>
      </c>
      <c r="J51" s="56" t="s">
        <v>26</v>
      </c>
      <c r="K51" s="9">
        <v>70.242805338317169</v>
      </c>
      <c r="L51" s="9">
        <v>87.768626915472865</v>
      </c>
      <c r="M51" s="9">
        <v>72.026906779487433</v>
      </c>
      <c r="N51" s="9">
        <v>81.67487420801254</v>
      </c>
      <c r="O51" s="56" t="s">
        <v>26</v>
      </c>
      <c r="P51" s="9">
        <v>53.506281149981014</v>
      </c>
      <c r="Q51" s="9">
        <v>57.651456814493194</v>
      </c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2:27">
      <c r="B52" s="1"/>
      <c r="C52" s="6">
        <v>2014</v>
      </c>
      <c r="D52" s="42">
        <v>75.541710889987144</v>
      </c>
      <c r="E52" s="9">
        <v>86.452461188070842</v>
      </c>
      <c r="F52" s="9">
        <v>79.755290381068576</v>
      </c>
      <c r="G52" s="9">
        <v>77.806297826391912</v>
      </c>
      <c r="H52" s="9">
        <v>77.175980111009039</v>
      </c>
      <c r="I52" s="9">
        <v>69.27710334367967</v>
      </c>
      <c r="J52" s="56" t="s">
        <v>51</v>
      </c>
      <c r="K52" s="9">
        <v>64.968189364247081</v>
      </c>
      <c r="L52" s="9">
        <v>82.206569135175229</v>
      </c>
      <c r="M52" s="9">
        <v>71.950391966142817</v>
      </c>
      <c r="N52" s="9">
        <v>72.911292155919099</v>
      </c>
      <c r="O52" s="56" t="s">
        <v>26</v>
      </c>
      <c r="P52" s="9">
        <v>57.968097923697812</v>
      </c>
      <c r="Q52" s="9">
        <v>57.562139581796913</v>
      </c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2:27">
      <c r="B53" s="58"/>
      <c r="D53" s="46">
        <f>SUM(D51:D52)</f>
        <v>153.35425031999483</v>
      </c>
      <c r="E53" s="46">
        <f t="shared" ref="E53:Q53" si="0">SUM(E51:E52)</f>
        <v>176.79387526356993</v>
      </c>
      <c r="F53" s="46">
        <f t="shared" si="0"/>
        <v>159.00374269009865</v>
      </c>
      <c r="G53" s="46">
        <f t="shared" si="0"/>
        <v>161.59179562668211</v>
      </c>
      <c r="H53" s="46">
        <f t="shared" si="0"/>
        <v>148.88343095457643</v>
      </c>
      <c r="I53" s="46">
        <f t="shared" si="0"/>
        <v>133.82347753381435</v>
      </c>
      <c r="J53" s="46">
        <f t="shared" si="0"/>
        <v>0</v>
      </c>
      <c r="K53" s="46">
        <f t="shared" si="0"/>
        <v>135.21099470256425</v>
      </c>
      <c r="L53" s="46">
        <f t="shared" si="0"/>
        <v>169.97519605064809</v>
      </c>
      <c r="M53" s="46">
        <f t="shared" si="0"/>
        <v>143.97729874563026</v>
      </c>
      <c r="N53" s="46">
        <f t="shared" si="0"/>
        <v>154.58616636393162</v>
      </c>
      <c r="O53" s="46">
        <f t="shared" si="0"/>
        <v>0</v>
      </c>
      <c r="P53" s="46">
        <f t="shared" si="0"/>
        <v>111.47437907367882</v>
      </c>
      <c r="Q53" s="46">
        <f t="shared" si="0"/>
        <v>115.21359639629011</v>
      </c>
      <c r="R53" s="1"/>
      <c r="S53" s="1"/>
      <c r="T53" s="1"/>
      <c r="U53" s="1"/>
      <c r="V53" s="1"/>
      <c r="W53" s="1"/>
      <c r="X53" s="1"/>
      <c r="Y53" s="1"/>
      <c r="Z53" s="1"/>
      <c r="AA53" s="1"/>
    </row>
  </sheetData>
  <mergeCells count="2">
    <mergeCell ref="D49:J49"/>
    <mergeCell ref="K49:Q49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2:AD47"/>
  <sheetViews>
    <sheetView showGridLines="0" topLeftCell="A5" zoomScaleNormal="100" workbookViewId="0">
      <selection activeCell="H44" sqref="H44"/>
    </sheetView>
  </sheetViews>
  <sheetFormatPr defaultColWidth="9.140625" defaultRowHeight="12"/>
  <cols>
    <col min="1" max="1" width="9.140625" style="8"/>
    <col min="2" max="2" width="15.7109375" style="8" customWidth="1"/>
    <col min="3" max="10" width="9.28515625" style="8" customWidth="1"/>
    <col min="11" max="22" width="9.140625" style="8" customWidth="1"/>
    <col min="23" max="16384" width="9.140625" style="8"/>
  </cols>
  <sheetData>
    <row r="2" spans="2:30" ht="15">
      <c r="B2" s="106" t="s">
        <v>76</v>
      </c>
      <c r="C2" s="3"/>
      <c r="D2" s="3"/>
    </row>
    <row r="3" spans="2:30">
      <c r="B3" s="1" t="s">
        <v>27</v>
      </c>
      <c r="C3" s="1"/>
      <c r="D3" s="1"/>
    </row>
    <row r="4" spans="2:30">
      <c r="B4" s="1"/>
      <c r="C4" s="1"/>
      <c r="D4" s="1"/>
    </row>
    <row r="5" spans="2:30" ht="12" customHeight="1">
      <c r="B5" s="93"/>
      <c r="C5" s="143" t="s">
        <v>64</v>
      </c>
      <c r="D5" s="141" t="s">
        <v>98</v>
      </c>
      <c r="E5" s="139" t="s">
        <v>56</v>
      </c>
      <c r="F5" s="140"/>
      <c r="G5" s="139" t="s">
        <v>57</v>
      </c>
      <c r="H5" s="140"/>
      <c r="I5" s="139" t="s">
        <v>48</v>
      </c>
      <c r="J5" s="140"/>
    </row>
    <row r="6" spans="2:30" ht="24">
      <c r="B6" s="101"/>
      <c r="C6" s="144"/>
      <c r="D6" s="142"/>
      <c r="E6" s="126" t="s">
        <v>58</v>
      </c>
      <c r="F6" s="127" t="s">
        <v>72</v>
      </c>
      <c r="G6" s="126" t="s">
        <v>58</v>
      </c>
      <c r="H6" s="127" t="s">
        <v>72</v>
      </c>
      <c r="I6" s="126" t="s">
        <v>58</v>
      </c>
      <c r="J6" s="127" t="s">
        <v>72</v>
      </c>
    </row>
    <row r="7" spans="2:30">
      <c r="B7" s="102" t="s">
        <v>39</v>
      </c>
      <c r="C7" s="125">
        <v>78.093377629175308</v>
      </c>
      <c r="D7" s="117">
        <v>69.3</v>
      </c>
      <c r="E7" s="116">
        <v>75.8617332337665</v>
      </c>
      <c r="F7" s="117">
        <v>61.564557454630702</v>
      </c>
      <c r="G7" s="116">
        <v>75.286655550644596</v>
      </c>
      <c r="H7" s="117">
        <v>68.296047342021097</v>
      </c>
      <c r="I7" s="116">
        <v>76.292525441621706</v>
      </c>
      <c r="J7" s="117">
        <v>52.147926691032403</v>
      </c>
      <c r="U7" s="46"/>
      <c r="V7" s="47"/>
      <c r="W7" s="47"/>
      <c r="X7" s="47"/>
      <c r="Y7" s="47"/>
      <c r="Z7" s="47"/>
      <c r="AA7" s="47"/>
      <c r="AB7" s="46">
        <v>14.297175779135799</v>
      </c>
      <c r="AC7" s="46">
        <v>6.9906082086234989</v>
      </c>
      <c r="AD7" s="46">
        <v>24.144598750589303</v>
      </c>
    </row>
    <row r="8" spans="2:30">
      <c r="B8" s="52" t="s">
        <v>2</v>
      </c>
      <c r="C8" s="103">
        <v>79.099999999999994</v>
      </c>
      <c r="D8" s="53">
        <v>62.7</v>
      </c>
      <c r="E8" s="119">
        <v>75.763266000000002</v>
      </c>
      <c r="F8" s="120">
        <v>43.318857569999999</v>
      </c>
      <c r="G8" s="119">
        <v>80.124021909999996</v>
      </c>
      <c r="H8" s="120">
        <v>51.735291089999997</v>
      </c>
      <c r="I8" s="119">
        <v>77.147130989999994</v>
      </c>
      <c r="J8" s="120">
        <v>57.910364209999997</v>
      </c>
      <c r="U8" s="46">
        <v>-16.399999999999991</v>
      </c>
      <c r="V8" s="46">
        <v>13.063265999999999</v>
      </c>
      <c r="W8" s="46">
        <v>-19.381142430000004</v>
      </c>
      <c r="X8" s="46">
        <v>17.424021909999993</v>
      </c>
      <c r="Y8" s="46">
        <v>-10.964708910000006</v>
      </c>
      <c r="Z8" s="46">
        <v>14.447130989999991</v>
      </c>
      <c r="AA8" s="46">
        <v>-4.7896357900000055</v>
      </c>
      <c r="AB8" s="46">
        <v>32.444408430000003</v>
      </c>
      <c r="AC8" s="46">
        <v>28.388730819999999</v>
      </c>
      <c r="AD8" s="46">
        <v>19.236766779999996</v>
      </c>
    </row>
    <row r="9" spans="2:30">
      <c r="B9" s="19" t="s">
        <v>3</v>
      </c>
      <c r="C9" s="67">
        <v>74.5</v>
      </c>
      <c r="D9" s="26">
        <v>72.2</v>
      </c>
      <c r="E9" s="121" t="s">
        <v>26</v>
      </c>
      <c r="F9" s="122" t="s">
        <v>26</v>
      </c>
      <c r="G9" s="121" t="s">
        <v>26</v>
      </c>
      <c r="H9" s="122" t="s">
        <v>26</v>
      </c>
      <c r="I9" s="121" t="s">
        <v>26</v>
      </c>
      <c r="J9" s="122">
        <v>77.792026010000001</v>
      </c>
      <c r="U9" s="46">
        <v>-2.2999999999999972</v>
      </c>
      <c r="V9" s="46"/>
      <c r="W9" s="46"/>
      <c r="X9" s="46"/>
      <c r="Y9" s="46"/>
      <c r="Z9" s="46"/>
      <c r="AA9" s="46">
        <v>5.5920260099999979</v>
      </c>
      <c r="AB9" s="46"/>
      <c r="AC9" s="46"/>
      <c r="AD9" s="46"/>
    </row>
    <row r="10" spans="2:30">
      <c r="B10" s="19" t="s">
        <v>4</v>
      </c>
      <c r="C10" s="67">
        <v>83.8</v>
      </c>
      <c r="D10" s="26">
        <v>79.400000000000006</v>
      </c>
      <c r="E10" s="121">
        <v>70.797845039999999</v>
      </c>
      <c r="F10" s="122">
        <v>66.228634360000001</v>
      </c>
      <c r="G10" s="121">
        <v>89.829380159999999</v>
      </c>
      <c r="H10" s="122">
        <v>74.149382329999995</v>
      </c>
      <c r="I10" s="121">
        <v>76.974513490000007</v>
      </c>
      <c r="J10" s="122">
        <v>87.751634229999993</v>
      </c>
      <c r="U10" s="46">
        <v>-4.3999999999999915</v>
      </c>
      <c r="V10" s="46">
        <v>-8.6021549600000071</v>
      </c>
      <c r="W10" s="46">
        <v>-13.171365640000005</v>
      </c>
      <c r="X10" s="46">
        <v>10.429380159999994</v>
      </c>
      <c r="Y10" s="46">
        <v>-5.2506176700000111</v>
      </c>
      <c r="Z10" s="46">
        <v>-2.4254865099999989</v>
      </c>
      <c r="AA10" s="46">
        <v>8.3516342299999877</v>
      </c>
      <c r="AB10" s="46">
        <v>4.5692106799999976</v>
      </c>
      <c r="AC10" s="46">
        <v>15.679997830000005</v>
      </c>
      <c r="AD10" s="46">
        <v>-10.777120739999987</v>
      </c>
    </row>
    <row r="11" spans="2:30">
      <c r="B11" s="19" t="s">
        <v>33</v>
      </c>
      <c r="C11" s="67" t="s">
        <v>26</v>
      </c>
      <c r="D11" s="26" t="s">
        <v>26</v>
      </c>
      <c r="E11" s="121" t="s">
        <v>26</v>
      </c>
      <c r="F11" s="122" t="s">
        <v>26</v>
      </c>
      <c r="G11" s="121" t="s">
        <v>26</v>
      </c>
      <c r="H11" s="122" t="s">
        <v>26</v>
      </c>
      <c r="I11" s="121" t="s">
        <v>26</v>
      </c>
      <c r="J11" s="122" t="s">
        <v>26</v>
      </c>
      <c r="U11" s="46"/>
      <c r="V11" s="46"/>
      <c r="W11" s="46"/>
      <c r="X11" s="46"/>
      <c r="Y11" s="46"/>
      <c r="Z11" s="46"/>
      <c r="AA11" s="46"/>
      <c r="AB11" s="46" t="e">
        <v>#VALUE!</v>
      </c>
      <c r="AC11" s="46" t="e">
        <v>#VALUE!</v>
      </c>
      <c r="AD11" s="46" t="e">
        <v>#VALUE!</v>
      </c>
    </row>
    <row r="12" spans="2:30">
      <c r="B12" s="19" t="s">
        <v>32</v>
      </c>
      <c r="C12" s="67">
        <v>83.4</v>
      </c>
      <c r="D12" s="26">
        <v>72.8</v>
      </c>
      <c r="E12" s="121" t="s">
        <v>26</v>
      </c>
      <c r="F12" s="122" t="s">
        <v>26</v>
      </c>
      <c r="G12" s="121" t="s">
        <v>26</v>
      </c>
      <c r="H12" s="122" t="s">
        <v>26</v>
      </c>
      <c r="I12" s="121" t="s">
        <v>26</v>
      </c>
      <c r="J12" s="122" t="s">
        <v>26</v>
      </c>
      <c r="U12" s="46">
        <v>-10.600000000000009</v>
      </c>
      <c r="V12" s="46"/>
      <c r="W12" s="46"/>
      <c r="X12" s="46"/>
      <c r="Y12" s="46"/>
      <c r="Z12" s="46"/>
      <c r="AA12" s="46"/>
      <c r="AB12" s="46"/>
      <c r="AC12" s="46"/>
      <c r="AD12" s="46"/>
    </row>
    <row r="13" spans="2:30">
      <c r="B13" s="19" t="s">
        <v>5</v>
      </c>
      <c r="C13" s="67">
        <v>81.5</v>
      </c>
      <c r="D13" s="26">
        <v>78.599999999999994</v>
      </c>
      <c r="E13" s="121" t="s">
        <v>26</v>
      </c>
      <c r="F13" s="122" t="s">
        <v>26</v>
      </c>
      <c r="G13" s="121" t="s">
        <v>26</v>
      </c>
      <c r="H13" s="122" t="s">
        <v>26</v>
      </c>
      <c r="I13" s="121" t="s">
        <v>26</v>
      </c>
      <c r="J13" s="122">
        <v>77.800046159999994</v>
      </c>
      <c r="U13" s="46">
        <v>-2.9000000000000057</v>
      </c>
      <c r="V13" s="46"/>
      <c r="W13" s="46"/>
      <c r="X13" s="46" t="e">
        <v>#VALUE!</v>
      </c>
      <c r="Y13" s="46" t="e">
        <v>#VALUE!</v>
      </c>
      <c r="Z13" s="46" t="e">
        <v>#VALUE!</v>
      </c>
      <c r="AA13" s="46">
        <v>-0.79995384000000058</v>
      </c>
      <c r="AB13" s="46"/>
      <c r="AC13" s="46" t="e">
        <v>#VALUE!</v>
      </c>
      <c r="AD13" s="46" t="e">
        <v>#VALUE!</v>
      </c>
    </row>
    <row r="14" spans="2:30">
      <c r="B14" s="19" t="s">
        <v>34</v>
      </c>
      <c r="C14" s="67" t="s">
        <v>26</v>
      </c>
      <c r="D14" s="26" t="s">
        <v>26</v>
      </c>
      <c r="E14" s="121" t="s">
        <v>26</v>
      </c>
      <c r="F14" s="122" t="s">
        <v>26</v>
      </c>
      <c r="G14" s="121" t="s">
        <v>26</v>
      </c>
      <c r="H14" s="122" t="s">
        <v>26</v>
      </c>
      <c r="I14" s="121" t="s">
        <v>26</v>
      </c>
      <c r="J14" s="122" t="s">
        <v>26</v>
      </c>
      <c r="U14" s="46"/>
      <c r="V14" s="46"/>
      <c r="W14" s="46"/>
      <c r="X14" s="46"/>
      <c r="Y14" s="46"/>
      <c r="Z14" s="46"/>
      <c r="AA14" s="46"/>
      <c r="AB14" s="46" t="e">
        <v>#VALUE!</v>
      </c>
      <c r="AC14" s="46" t="e">
        <v>#VALUE!</v>
      </c>
      <c r="AD14" s="46" t="e">
        <v>#VALUE!</v>
      </c>
    </row>
    <row r="15" spans="2:30">
      <c r="B15" s="19" t="s">
        <v>6</v>
      </c>
      <c r="C15" s="67">
        <v>62.4</v>
      </c>
      <c r="D15" s="26">
        <v>56.2</v>
      </c>
      <c r="E15" s="121">
        <v>44.901272470000002</v>
      </c>
      <c r="F15" s="122">
        <v>46.529784210000003</v>
      </c>
      <c r="G15" s="121">
        <v>71.009399169999995</v>
      </c>
      <c r="H15" s="122">
        <v>54.849531079999998</v>
      </c>
      <c r="I15" s="121">
        <v>59.377097589999998</v>
      </c>
      <c r="J15" s="122">
        <v>56.08712663</v>
      </c>
      <c r="U15" s="46">
        <v>-6.1999999999999957</v>
      </c>
      <c r="V15" s="46">
        <v>-11.298727530000001</v>
      </c>
      <c r="W15" s="46">
        <v>-9.6702157900000003</v>
      </c>
      <c r="X15" s="46">
        <v>14.809399169999992</v>
      </c>
      <c r="Y15" s="46">
        <v>-1.3504689200000044</v>
      </c>
      <c r="Z15" s="46">
        <v>3.1770975899999954</v>
      </c>
      <c r="AA15" s="46">
        <v>-0.11287337000000264</v>
      </c>
      <c r="AB15" s="46">
        <v>-1.6285117400000004</v>
      </c>
      <c r="AC15" s="46">
        <v>16.159868089999996</v>
      </c>
      <c r="AD15" s="46">
        <v>3.289970959999998</v>
      </c>
    </row>
    <row r="16" spans="2:30">
      <c r="B16" s="19" t="s">
        <v>7</v>
      </c>
      <c r="C16" s="67">
        <v>67.400000000000006</v>
      </c>
      <c r="D16" s="26">
        <v>59.8</v>
      </c>
      <c r="E16" s="121">
        <v>61.971115439999998</v>
      </c>
      <c r="F16" s="122">
        <v>48.96722226</v>
      </c>
      <c r="G16" s="121">
        <v>63.946681290000001</v>
      </c>
      <c r="H16" s="122">
        <v>57.687843620000002</v>
      </c>
      <c r="I16" s="121">
        <v>65.964906830000004</v>
      </c>
      <c r="J16" s="122">
        <v>58.059402710000001</v>
      </c>
      <c r="U16" s="46">
        <v>-7.6000000000000085</v>
      </c>
      <c r="V16" s="46">
        <v>2.1711154400000012</v>
      </c>
      <c r="W16" s="46">
        <v>-10.832777739999997</v>
      </c>
      <c r="X16" s="46">
        <v>4.1466812900000036</v>
      </c>
      <c r="Y16" s="46">
        <v>-2.1121563799999947</v>
      </c>
      <c r="Z16" s="46">
        <v>6.1649068300000067</v>
      </c>
      <c r="AA16" s="46">
        <v>-1.7405972899999966</v>
      </c>
      <c r="AB16" s="46">
        <v>13.003893179999999</v>
      </c>
      <c r="AC16" s="46">
        <v>6.2588376699999984</v>
      </c>
      <c r="AD16" s="46">
        <v>7.9055041200000034</v>
      </c>
    </row>
    <row r="17" spans="2:30">
      <c r="B17" s="19" t="s">
        <v>8</v>
      </c>
      <c r="C17" s="67">
        <v>80.599999999999994</v>
      </c>
      <c r="D17" s="26">
        <v>66.599999999999994</v>
      </c>
      <c r="E17" s="121" t="s">
        <v>26</v>
      </c>
      <c r="F17" s="122">
        <v>37.7378924</v>
      </c>
      <c r="G17" s="121">
        <v>65.41466432</v>
      </c>
      <c r="H17" s="122">
        <v>56.590799500000003</v>
      </c>
      <c r="I17" s="121">
        <v>82.304914420000003</v>
      </c>
      <c r="J17" s="122">
        <v>67.553170109999996</v>
      </c>
      <c r="U17" s="46">
        <v>-14</v>
      </c>
      <c r="V17" s="46" t="e">
        <v>#VALUE!</v>
      </c>
      <c r="W17" s="46">
        <v>-28.862107599999995</v>
      </c>
      <c r="X17" s="46">
        <v>-1.1853356799999943</v>
      </c>
      <c r="Y17" s="46">
        <v>-10.009200499999992</v>
      </c>
      <c r="Z17" s="46">
        <v>15.704914420000009</v>
      </c>
      <c r="AA17" s="46">
        <v>0.95317011000000207</v>
      </c>
      <c r="AB17" s="46" t="e">
        <v>#VALUE!</v>
      </c>
      <c r="AC17" s="46">
        <v>8.8238648199999972</v>
      </c>
      <c r="AD17" s="46">
        <v>14.751744310000007</v>
      </c>
    </row>
    <row r="18" spans="2:30">
      <c r="B18" s="19" t="s">
        <v>9</v>
      </c>
      <c r="C18" s="67">
        <v>71.5</v>
      </c>
      <c r="D18" s="26">
        <v>60.5</v>
      </c>
      <c r="E18" s="121" t="s">
        <v>26</v>
      </c>
      <c r="F18" s="122" t="s">
        <v>26</v>
      </c>
      <c r="G18" s="121" t="s">
        <v>26</v>
      </c>
      <c r="H18" s="122" t="s">
        <v>26</v>
      </c>
      <c r="I18" s="121">
        <v>62.76946641</v>
      </c>
      <c r="J18" s="122">
        <v>60.060973699999998</v>
      </c>
      <c r="U18" s="46">
        <v>-11</v>
      </c>
      <c r="V18" s="46"/>
      <c r="W18" s="46" t="e">
        <v>#VALUE!</v>
      </c>
      <c r="X18" s="46"/>
      <c r="Y18" s="46" t="e">
        <v>#VALUE!</v>
      </c>
      <c r="Z18" s="46">
        <v>2.2694664099999997</v>
      </c>
      <c r="AA18" s="46">
        <v>-0.43902630000000187</v>
      </c>
      <c r="AB18" s="46"/>
      <c r="AC18" s="46"/>
      <c r="AD18" s="46">
        <v>2.7084927100000016</v>
      </c>
    </row>
    <row r="19" spans="2:30">
      <c r="B19" s="19" t="s">
        <v>10</v>
      </c>
      <c r="C19" s="67">
        <v>68</v>
      </c>
      <c r="D19" s="26">
        <v>65</v>
      </c>
      <c r="E19" s="121">
        <v>60.13409643</v>
      </c>
      <c r="F19" s="122">
        <v>40.884164630000001</v>
      </c>
      <c r="G19" s="121">
        <v>65.32471975</v>
      </c>
      <c r="H19" s="122">
        <v>61.407157640000001</v>
      </c>
      <c r="I19" s="121">
        <v>68.801418549999994</v>
      </c>
      <c r="J19" s="122">
        <v>68.600903500000001</v>
      </c>
      <c r="U19" s="46">
        <v>-3</v>
      </c>
      <c r="V19" s="46">
        <v>-4.8659035700000004</v>
      </c>
      <c r="W19" s="46">
        <v>-24.115835369999999</v>
      </c>
      <c r="X19" s="46">
        <v>0.32471974999999986</v>
      </c>
      <c r="Y19" s="46">
        <v>-3.5928423599999988</v>
      </c>
      <c r="Z19" s="46">
        <v>3.801418549999994</v>
      </c>
      <c r="AA19" s="46">
        <v>3.6009035000000011</v>
      </c>
      <c r="AB19" s="46">
        <v>19.249931799999999</v>
      </c>
      <c r="AC19" s="46">
        <v>3.9175621099999987</v>
      </c>
      <c r="AD19" s="46">
        <v>0.20051504999999281</v>
      </c>
    </row>
    <row r="20" spans="2:30">
      <c r="B20" s="19" t="s">
        <v>11</v>
      </c>
      <c r="C20" s="67">
        <v>76.7</v>
      </c>
      <c r="D20" s="26">
        <v>75.900000000000006</v>
      </c>
      <c r="E20" s="121">
        <v>78.913935769999995</v>
      </c>
      <c r="F20" s="122">
        <v>87.74989909</v>
      </c>
      <c r="G20" s="121">
        <v>74.422153690000002</v>
      </c>
      <c r="H20" s="122">
        <v>71.248057070000002</v>
      </c>
      <c r="I20" s="121">
        <v>73.425156720000004</v>
      </c>
      <c r="J20" s="122">
        <v>69.493400489999999</v>
      </c>
      <c r="U20" s="46">
        <v>-0.79999999999999716</v>
      </c>
      <c r="V20" s="46">
        <v>3.0139357699999891</v>
      </c>
      <c r="W20" s="46">
        <v>11.849899089999994</v>
      </c>
      <c r="X20" s="46">
        <v>-1.4778463100000039</v>
      </c>
      <c r="Y20" s="46">
        <v>-4.6519429300000041</v>
      </c>
      <c r="Z20" s="46">
        <v>-2.4748432800000018</v>
      </c>
      <c r="AA20" s="46">
        <v>-6.4065995100000066</v>
      </c>
      <c r="AB20" s="46">
        <v>-8.8359633200000047</v>
      </c>
      <c r="AC20" s="46">
        <v>3.1740966200000003</v>
      </c>
      <c r="AD20" s="46">
        <v>3.9317562300000048</v>
      </c>
    </row>
    <row r="21" spans="2:30">
      <c r="B21" s="19" t="s">
        <v>12</v>
      </c>
      <c r="C21" s="67">
        <v>78.8</v>
      </c>
      <c r="D21" s="26">
        <v>80.2</v>
      </c>
      <c r="E21" s="121" t="s">
        <v>26</v>
      </c>
      <c r="F21" s="122" t="s">
        <v>26</v>
      </c>
      <c r="G21" s="121" t="s">
        <v>26</v>
      </c>
      <c r="H21" s="122" t="s">
        <v>26</v>
      </c>
      <c r="I21" s="121" t="s">
        <v>26</v>
      </c>
      <c r="J21" s="122">
        <v>79.508694430000006</v>
      </c>
      <c r="U21" s="46">
        <v>1.4000000000000057</v>
      </c>
      <c r="V21" s="46"/>
      <c r="W21" s="46"/>
      <c r="X21" s="46"/>
      <c r="Y21" s="46"/>
      <c r="Z21" s="46" t="e">
        <v>#VALUE!</v>
      </c>
      <c r="AA21" s="46">
        <v>-0.69130556999999726</v>
      </c>
      <c r="AB21" s="46"/>
      <c r="AC21" s="46"/>
      <c r="AD21" s="46" t="e">
        <v>#VALUE!</v>
      </c>
    </row>
    <row r="22" spans="2:30">
      <c r="B22" s="19" t="s">
        <v>13</v>
      </c>
      <c r="C22" s="67">
        <v>80.599999999999994</v>
      </c>
      <c r="D22" s="26">
        <v>81.599999999999994</v>
      </c>
      <c r="E22" s="121" t="s">
        <v>26</v>
      </c>
      <c r="F22" s="122" t="s">
        <v>26</v>
      </c>
      <c r="G22" s="121" t="s">
        <v>26</v>
      </c>
      <c r="H22" s="122" t="s">
        <v>26</v>
      </c>
      <c r="I22" s="121" t="s">
        <v>26</v>
      </c>
      <c r="J22" s="122">
        <v>83.265148800000006</v>
      </c>
      <c r="U22" s="46">
        <v>1</v>
      </c>
      <c r="V22" s="46"/>
      <c r="W22" s="46"/>
      <c r="X22" s="46"/>
      <c r="Y22" s="46"/>
      <c r="Z22" s="46"/>
      <c r="AA22" s="46">
        <v>1.6651488000000114</v>
      </c>
      <c r="AB22" s="46"/>
      <c r="AC22" s="46"/>
      <c r="AD22" s="46"/>
    </row>
    <row r="23" spans="2:30">
      <c r="B23" s="19" t="s">
        <v>14</v>
      </c>
      <c r="C23" s="67">
        <v>83.5</v>
      </c>
      <c r="D23" s="26">
        <v>81.599999999999994</v>
      </c>
      <c r="E23" s="121">
        <v>83.331625860000003</v>
      </c>
      <c r="F23" s="122">
        <v>70.417105759999998</v>
      </c>
      <c r="G23" s="121">
        <v>82.266999850000005</v>
      </c>
      <c r="H23" s="122">
        <v>67.407246709999995</v>
      </c>
      <c r="I23" s="121">
        <v>84.088949310000004</v>
      </c>
      <c r="J23" s="122">
        <v>76.379996790000007</v>
      </c>
      <c r="U23" s="46">
        <v>-1.9000000000000057</v>
      </c>
      <c r="V23" s="46">
        <v>1.7316258600000083</v>
      </c>
      <c r="W23" s="46">
        <v>-11.182894239999996</v>
      </c>
      <c r="X23" s="46">
        <v>0.6669998500000105</v>
      </c>
      <c r="Y23" s="46">
        <v>-14.192753289999999</v>
      </c>
      <c r="Z23" s="46">
        <v>2.4889493100000095</v>
      </c>
      <c r="AA23" s="46">
        <v>-5.2200032099999873</v>
      </c>
      <c r="AB23" s="46">
        <v>12.914520100000004</v>
      </c>
      <c r="AC23" s="46">
        <v>14.859753140000009</v>
      </c>
      <c r="AD23" s="46">
        <v>7.7089525199999969</v>
      </c>
    </row>
    <row r="24" spans="2:30">
      <c r="B24" s="19" t="s">
        <v>15</v>
      </c>
      <c r="C24" s="67">
        <v>78.8</v>
      </c>
      <c r="D24" s="26">
        <v>78.5</v>
      </c>
      <c r="E24" s="121">
        <v>71.99403676</v>
      </c>
      <c r="F24" s="122" t="s">
        <v>26</v>
      </c>
      <c r="G24" s="121">
        <v>91.290080790000005</v>
      </c>
      <c r="H24" s="122">
        <v>74.109641659999994</v>
      </c>
      <c r="I24" s="121">
        <v>80.098420259999997</v>
      </c>
      <c r="J24" s="122">
        <v>75.239615200000003</v>
      </c>
      <c r="U24" s="46">
        <v>-0.29999999999999716</v>
      </c>
      <c r="V24" s="46">
        <v>-6.5059632399999998</v>
      </c>
      <c r="W24" s="46"/>
      <c r="X24" s="46">
        <v>12.790080790000005</v>
      </c>
      <c r="Y24" s="46"/>
      <c r="Z24" s="46">
        <v>1.5984202599999975</v>
      </c>
      <c r="AA24" s="46">
        <v>-3.2603847999999971</v>
      </c>
      <c r="AB24" s="46"/>
      <c r="AC24" s="46"/>
      <c r="AD24" s="46">
        <v>4.8588050599999946</v>
      </c>
    </row>
    <row r="25" spans="2:30">
      <c r="B25" s="19" t="s">
        <v>16</v>
      </c>
      <c r="C25" s="67">
        <v>75.2</v>
      </c>
      <c r="D25" s="26">
        <v>71.900000000000006</v>
      </c>
      <c r="E25" s="121" t="s">
        <v>26</v>
      </c>
      <c r="F25" s="122" t="s">
        <v>26</v>
      </c>
      <c r="G25" s="121" t="s">
        <v>26</v>
      </c>
      <c r="H25" s="122" t="s">
        <v>26</v>
      </c>
      <c r="I25" s="121">
        <v>71.240916709999993</v>
      </c>
      <c r="J25" s="122">
        <v>72.818657020000003</v>
      </c>
      <c r="U25" s="46">
        <v>-3.2999999999999972</v>
      </c>
      <c r="V25" s="46" t="e">
        <v>#VALUE!</v>
      </c>
      <c r="W25" s="46"/>
      <c r="X25" s="46" t="e">
        <v>#VALUE!</v>
      </c>
      <c r="Y25" s="46"/>
      <c r="Z25" s="46">
        <v>-0.65908329000001231</v>
      </c>
      <c r="AA25" s="46">
        <v>0.91865701999999771</v>
      </c>
      <c r="AB25" s="46"/>
      <c r="AC25" s="46"/>
      <c r="AD25" s="46">
        <v>-1.57774031000001</v>
      </c>
    </row>
    <row r="26" spans="2:30">
      <c r="B26" s="19" t="s">
        <v>35</v>
      </c>
      <c r="C26" s="67" t="s">
        <v>26</v>
      </c>
      <c r="D26" s="26" t="s">
        <v>26</v>
      </c>
      <c r="E26" s="121" t="s">
        <v>26</v>
      </c>
      <c r="F26" s="122" t="s">
        <v>26</v>
      </c>
      <c r="G26" s="121" t="s">
        <v>26</v>
      </c>
      <c r="H26" s="122" t="s">
        <v>26</v>
      </c>
      <c r="I26" s="121" t="s">
        <v>26</v>
      </c>
      <c r="J26" s="122" t="s">
        <v>26</v>
      </c>
      <c r="U26" s="46"/>
      <c r="V26" s="46"/>
      <c r="W26" s="46"/>
      <c r="X26" s="46"/>
      <c r="Y26" s="46"/>
      <c r="Z26" s="46"/>
      <c r="AA26" s="46"/>
      <c r="AB26" s="46" t="e">
        <v>#VALUE!</v>
      </c>
      <c r="AC26" s="46" t="e">
        <v>#VALUE!</v>
      </c>
      <c r="AD26" s="46" t="e">
        <v>#VALUE!</v>
      </c>
    </row>
    <row r="27" spans="2:30">
      <c r="B27" s="19" t="s">
        <v>17</v>
      </c>
      <c r="C27" s="67">
        <v>84</v>
      </c>
      <c r="D27" s="26">
        <v>72</v>
      </c>
      <c r="E27" s="121">
        <v>77.456382379999994</v>
      </c>
      <c r="F27" s="122">
        <v>52.144223089999997</v>
      </c>
      <c r="G27" s="121">
        <v>79.680099830000003</v>
      </c>
      <c r="H27" s="122">
        <v>54.64131553</v>
      </c>
      <c r="I27" s="121">
        <v>80.419265379999999</v>
      </c>
      <c r="J27" s="122">
        <v>71.195475040000005</v>
      </c>
      <c r="U27" s="46">
        <v>-12</v>
      </c>
      <c r="V27" s="46">
        <v>5.4563823799999938</v>
      </c>
      <c r="W27" s="46">
        <v>-19.855776910000003</v>
      </c>
      <c r="X27" s="46">
        <v>7.6800998300000032</v>
      </c>
      <c r="Y27" s="46">
        <v>-17.35868447</v>
      </c>
      <c r="Z27" s="46">
        <v>8.4192653799999988</v>
      </c>
      <c r="AA27" s="46">
        <v>-0.80452495999999485</v>
      </c>
      <c r="AB27" s="46">
        <v>25.312159289999997</v>
      </c>
      <c r="AC27" s="46">
        <v>25.038784300000003</v>
      </c>
      <c r="AD27" s="46">
        <v>9.2237903399999936</v>
      </c>
    </row>
    <row r="28" spans="2:30">
      <c r="B28" s="19" t="s">
        <v>18</v>
      </c>
      <c r="C28" s="67">
        <v>77.7</v>
      </c>
      <c r="D28" s="26">
        <v>76</v>
      </c>
      <c r="E28" s="121" t="s">
        <v>26</v>
      </c>
      <c r="F28" s="122" t="s">
        <v>26</v>
      </c>
      <c r="G28" s="121" t="s">
        <v>26</v>
      </c>
      <c r="H28" s="122" t="s">
        <v>26</v>
      </c>
      <c r="I28" s="121">
        <v>61.256469070000001</v>
      </c>
      <c r="J28" s="122">
        <v>89.427587149999994</v>
      </c>
      <c r="U28" s="46">
        <v>-1.7000000000000028</v>
      </c>
      <c r="V28" s="46" t="e">
        <v>#VALUE!</v>
      </c>
      <c r="W28" s="46" t="e">
        <v>#VALUE!</v>
      </c>
      <c r="X28" s="46"/>
      <c r="Y28" s="46"/>
      <c r="Z28" s="46">
        <v>-14.743530929999999</v>
      </c>
      <c r="AA28" s="46">
        <v>13.427587149999994</v>
      </c>
      <c r="AB28" s="46" t="e">
        <v>#VALUE!</v>
      </c>
      <c r="AC28" s="46"/>
      <c r="AD28" s="46">
        <v>-28.171118079999992</v>
      </c>
    </row>
    <row r="29" spans="2:30">
      <c r="B29" s="19" t="s">
        <v>19</v>
      </c>
      <c r="C29" s="68">
        <v>77.599999999999994</v>
      </c>
      <c r="D29" s="26">
        <v>76.3</v>
      </c>
      <c r="E29" s="121" t="s">
        <v>26</v>
      </c>
      <c r="F29" s="122">
        <v>50.164822569999998</v>
      </c>
      <c r="G29" s="121">
        <v>91.367429329999993</v>
      </c>
      <c r="H29" s="122">
        <v>70.589454989999993</v>
      </c>
      <c r="I29" s="121">
        <v>79.859922650000001</v>
      </c>
      <c r="J29" s="122">
        <v>77.213145100000006</v>
      </c>
      <c r="U29" s="46">
        <v>-1.2999999999999972</v>
      </c>
      <c r="V29" s="46"/>
      <c r="W29" s="46">
        <v>-26.135177429999999</v>
      </c>
      <c r="X29" s="46">
        <v>15.067429329999996</v>
      </c>
      <c r="Y29" s="46">
        <v>-5.7105450100000041</v>
      </c>
      <c r="Z29" s="46">
        <v>3.5599226500000043</v>
      </c>
      <c r="AA29" s="46">
        <v>0.91314510000000837</v>
      </c>
      <c r="AB29" s="46"/>
      <c r="AC29" s="46">
        <v>20.77797434</v>
      </c>
      <c r="AD29" s="46">
        <v>2.6467775499999959</v>
      </c>
    </row>
    <row r="30" spans="2:30">
      <c r="B30" s="19" t="s">
        <v>20</v>
      </c>
      <c r="C30" s="67">
        <v>77.599999999999994</v>
      </c>
      <c r="D30" s="26" t="s">
        <v>26</v>
      </c>
      <c r="E30" s="121" t="s">
        <v>26</v>
      </c>
      <c r="F30" s="122" t="s">
        <v>26</v>
      </c>
      <c r="G30" s="121" t="s">
        <v>26</v>
      </c>
      <c r="H30" s="122" t="s">
        <v>26</v>
      </c>
      <c r="I30" s="121" t="s">
        <v>26</v>
      </c>
      <c r="J30" s="122" t="s">
        <v>26</v>
      </c>
      <c r="U30" s="46"/>
      <c r="V30" s="46"/>
      <c r="W30" s="46"/>
      <c r="X30" s="46"/>
      <c r="Y30" s="46"/>
      <c r="Z30" s="46"/>
      <c r="AA30" s="46"/>
      <c r="AB30" s="46"/>
      <c r="AC30" s="46" t="e">
        <v>#VALUE!</v>
      </c>
      <c r="AD30" s="46"/>
    </row>
    <row r="31" spans="2:30">
      <c r="B31" s="19" t="s">
        <v>21</v>
      </c>
      <c r="C31" s="67">
        <v>82.4</v>
      </c>
      <c r="D31" s="26">
        <v>76</v>
      </c>
      <c r="E31" s="121">
        <v>71.008469529999999</v>
      </c>
      <c r="F31" s="122">
        <v>53.791694300000003</v>
      </c>
      <c r="G31" s="121">
        <v>68.704151269999997</v>
      </c>
      <c r="H31" s="122">
        <v>75.245833149999996</v>
      </c>
      <c r="I31" s="121">
        <v>81.752132189999998</v>
      </c>
      <c r="J31" s="122">
        <v>79.696621629999996</v>
      </c>
      <c r="U31" s="46">
        <v>-6.4000000000000057</v>
      </c>
      <c r="V31" s="46">
        <v>-4.9915304700000007</v>
      </c>
      <c r="W31" s="46">
        <v>-22.208305699999997</v>
      </c>
      <c r="X31" s="46">
        <v>-7.295848730000003</v>
      </c>
      <c r="Y31" s="46">
        <v>-0.75416685000000427</v>
      </c>
      <c r="Z31" s="46">
        <v>5.7521321899999975</v>
      </c>
      <c r="AA31" s="46">
        <v>3.6966216299999957</v>
      </c>
      <c r="AB31" s="46">
        <v>17.216775229999996</v>
      </c>
      <c r="AC31" s="46">
        <v>-6.5416818799999987</v>
      </c>
      <c r="AD31" s="46">
        <v>2.0555105600000019</v>
      </c>
    </row>
    <row r="32" spans="2:30">
      <c r="B32" s="19" t="s">
        <v>22</v>
      </c>
      <c r="C32" s="67">
        <v>76.7</v>
      </c>
      <c r="D32" s="26">
        <v>75.099999999999994</v>
      </c>
      <c r="E32" s="121" t="s">
        <v>26</v>
      </c>
      <c r="F32" s="122" t="s">
        <v>26</v>
      </c>
      <c r="G32" s="121" t="s">
        <v>26</v>
      </c>
      <c r="H32" s="122" t="s">
        <v>26</v>
      </c>
      <c r="I32" s="121">
        <v>72.440356410000007</v>
      </c>
      <c r="J32" s="122" t="s">
        <v>26</v>
      </c>
      <c r="U32" s="46">
        <v>-1.6000000000000085</v>
      </c>
      <c r="V32" s="46"/>
      <c r="W32" s="46"/>
      <c r="X32" s="46"/>
      <c r="Y32" s="46"/>
      <c r="Z32" s="46">
        <v>-2.6596435899999875</v>
      </c>
      <c r="AA32" s="46" t="e">
        <v>#VALUE!</v>
      </c>
      <c r="AB32" s="46"/>
      <c r="AC32" s="46"/>
      <c r="AD32" s="46" t="e">
        <v>#VALUE!</v>
      </c>
    </row>
    <row r="33" spans="2:30">
      <c r="B33" s="19" t="s">
        <v>23</v>
      </c>
      <c r="C33" s="67">
        <v>80.5</v>
      </c>
      <c r="D33" s="26">
        <v>68.599999999999994</v>
      </c>
      <c r="E33" s="121">
        <v>77.084555510000001</v>
      </c>
      <c r="F33" s="122">
        <v>43.031042139999997</v>
      </c>
      <c r="G33" s="121">
        <v>67.422283539999995</v>
      </c>
      <c r="H33" s="122">
        <v>52.232090919999997</v>
      </c>
      <c r="I33" s="121">
        <v>86.368495870000004</v>
      </c>
      <c r="J33" s="122">
        <v>76.361826829999998</v>
      </c>
      <c r="U33" s="46">
        <v>-11.900000000000006</v>
      </c>
      <c r="V33" s="46">
        <v>8.484555510000007</v>
      </c>
      <c r="W33" s="46">
        <v>-25.568957859999998</v>
      </c>
      <c r="X33" s="46">
        <v>-1.1777164599999992</v>
      </c>
      <c r="Y33" s="46">
        <v>-16.367909079999997</v>
      </c>
      <c r="Z33" s="46">
        <v>17.76849587000001</v>
      </c>
      <c r="AA33" s="46">
        <v>7.761826830000004</v>
      </c>
      <c r="AB33" s="46">
        <v>34.053513370000005</v>
      </c>
      <c r="AC33" s="46">
        <v>15.190192619999998</v>
      </c>
      <c r="AD33" s="46">
        <v>10.006669040000006</v>
      </c>
    </row>
    <row r="34" spans="2:30">
      <c r="B34" s="19" t="s">
        <v>24</v>
      </c>
      <c r="C34" s="67">
        <v>85.3</v>
      </c>
      <c r="D34" s="26">
        <v>73.400000000000006</v>
      </c>
      <c r="E34" s="121">
        <v>80.285899049999998</v>
      </c>
      <c r="F34" s="122">
        <v>55.022176440000003</v>
      </c>
      <c r="G34" s="121">
        <v>86.344261259999996</v>
      </c>
      <c r="H34" s="122">
        <v>50.56164819</v>
      </c>
      <c r="I34" s="121">
        <v>87.237463939999998</v>
      </c>
      <c r="J34" s="122">
        <v>78.938941529999994</v>
      </c>
      <c r="U34" s="46">
        <v>-11.899999999999991</v>
      </c>
      <c r="V34" s="46">
        <v>6.8858990499999919</v>
      </c>
      <c r="W34" s="46">
        <v>-18.377823560000003</v>
      </c>
      <c r="X34" s="46">
        <v>12.94426125999999</v>
      </c>
      <c r="Y34" s="46">
        <v>-22.838351810000006</v>
      </c>
      <c r="Z34" s="46">
        <v>13.837463939999992</v>
      </c>
      <c r="AA34" s="46">
        <v>5.5389415299999882</v>
      </c>
      <c r="AB34" s="46">
        <v>25.263722609999995</v>
      </c>
      <c r="AC34" s="46">
        <v>35.782613069999996</v>
      </c>
      <c r="AD34" s="46">
        <v>8.2985224100000039</v>
      </c>
    </row>
    <row r="35" spans="2:30">
      <c r="B35" s="20" t="s">
        <v>25</v>
      </c>
      <c r="C35" s="69">
        <v>82.1</v>
      </c>
      <c r="D35" s="28">
        <v>76.099999999999994</v>
      </c>
      <c r="E35" s="123">
        <v>81.799354800000003</v>
      </c>
      <c r="F35" s="124">
        <v>62.635895769999998</v>
      </c>
      <c r="G35" s="123">
        <v>86.51322485</v>
      </c>
      <c r="H35" s="124">
        <v>72.677665520000005</v>
      </c>
      <c r="I35" s="123">
        <v>84.139315019999998</v>
      </c>
      <c r="J35" s="124">
        <v>74.938011430000003</v>
      </c>
      <c r="U35" s="46">
        <v>-6</v>
      </c>
      <c r="V35" s="46">
        <v>5.6993548000000089</v>
      </c>
      <c r="W35" s="46">
        <v>-13.464104229999997</v>
      </c>
      <c r="X35" s="46">
        <v>10.413224850000006</v>
      </c>
      <c r="Y35" s="46">
        <v>-3.4223344799999893</v>
      </c>
      <c r="Z35" s="46">
        <v>8.0393150200000036</v>
      </c>
      <c r="AA35" s="46">
        <v>-1.1619885699999912</v>
      </c>
      <c r="AB35" s="46">
        <v>19.163459030000006</v>
      </c>
      <c r="AC35" s="46">
        <v>13.835559329999995</v>
      </c>
      <c r="AD35" s="46">
        <v>9.2013035899999949</v>
      </c>
    </row>
    <row r="36" spans="2:30">
      <c r="C36" s="57" t="s">
        <v>78</v>
      </c>
      <c r="D36" s="57" t="s">
        <v>78</v>
      </c>
      <c r="U36" s="47"/>
      <c r="V36" s="47"/>
      <c r="W36" s="47"/>
      <c r="X36" s="47"/>
      <c r="Y36" s="47"/>
      <c r="Z36" s="47"/>
      <c r="AA36" s="47"/>
      <c r="AB36" s="47"/>
      <c r="AC36" s="47"/>
      <c r="AD36" s="47"/>
    </row>
    <row r="37" spans="2:30">
      <c r="B37" s="100" t="s">
        <v>90</v>
      </c>
      <c r="U37" s="47"/>
      <c r="V37" s="47"/>
      <c r="W37" s="47"/>
      <c r="X37" s="47"/>
      <c r="Y37" s="47"/>
      <c r="Z37" s="47"/>
      <c r="AA37" s="47"/>
      <c r="AB37" s="47"/>
      <c r="AC37" s="47"/>
      <c r="AD37" s="47"/>
    </row>
    <row r="38" spans="2:30">
      <c r="B38" s="8" t="s">
        <v>40</v>
      </c>
      <c r="U38" s="47"/>
      <c r="V38" s="47"/>
      <c r="W38" s="47"/>
      <c r="X38" s="47"/>
      <c r="Y38" s="47"/>
      <c r="Z38" s="47"/>
      <c r="AA38" s="47"/>
      <c r="AB38" s="46" t="e">
        <v>#VALUE!</v>
      </c>
      <c r="AC38" s="46" t="e">
        <v>#VALUE!</v>
      </c>
      <c r="AD38" s="46" t="e">
        <v>#VALUE!</v>
      </c>
    </row>
    <row r="39" spans="2:30">
      <c r="B39" s="22" t="s">
        <v>61</v>
      </c>
      <c r="C39" s="22"/>
      <c r="D39" s="22"/>
    </row>
    <row r="40" spans="2:30" s="100" customFormat="1">
      <c r="B40" s="22"/>
      <c r="C40" s="22"/>
      <c r="D40" s="22"/>
    </row>
    <row r="41" spans="2:30" s="100" customFormat="1">
      <c r="B41" s="22"/>
      <c r="C41" s="22"/>
      <c r="D41" s="22"/>
    </row>
    <row r="42" spans="2:30" s="100" customFormat="1">
      <c r="B42" s="22"/>
      <c r="C42" s="22"/>
      <c r="D42" s="22"/>
    </row>
    <row r="43" spans="2:30" s="100" customFormat="1">
      <c r="B43" s="22"/>
      <c r="C43" s="22"/>
      <c r="D43" s="22"/>
    </row>
    <row r="44" spans="2:30" s="100" customFormat="1">
      <c r="B44" s="22"/>
      <c r="C44" s="22"/>
      <c r="D44" s="22"/>
    </row>
    <row r="45" spans="2:30" s="100" customFormat="1">
      <c r="B45" s="22"/>
      <c r="C45" s="22"/>
      <c r="D45" s="22"/>
    </row>
    <row r="46" spans="2:30" s="100" customFormat="1">
      <c r="B46" s="22"/>
      <c r="C46" s="22"/>
      <c r="D46" s="22"/>
    </row>
    <row r="47" spans="2:30" s="100" customFormat="1">
      <c r="B47" s="22"/>
      <c r="C47" s="22"/>
      <c r="D47" s="22"/>
    </row>
  </sheetData>
  <mergeCells count="5">
    <mergeCell ref="E5:F5"/>
    <mergeCell ref="G5:H5"/>
    <mergeCell ref="I5:J5"/>
    <mergeCell ref="D5:D6"/>
    <mergeCell ref="C5:C6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U59"/>
  <sheetViews>
    <sheetView showGridLines="0" topLeftCell="A17" zoomScaleNormal="100" workbookViewId="0">
      <selection activeCell="E68" sqref="E68"/>
    </sheetView>
  </sheetViews>
  <sheetFormatPr defaultColWidth="9.140625" defaultRowHeight="12"/>
  <cols>
    <col min="1" max="16384" width="9.140625" style="8"/>
  </cols>
  <sheetData>
    <row r="1" spans="2:19">
      <c r="C1" s="7"/>
    </row>
    <row r="2" spans="2:19" ht="15">
      <c r="B2" s="106" t="s">
        <v>102</v>
      </c>
      <c r="C2" s="3"/>
      <c r="D2" s="3"/>
      <c r="E2" s="3"/>
      <c r="F2" s="3"/>
      <c r="G2" s="3"/>
      <c r="H2" s="3"/>
      <c r="I2" s="3"/>
      <c r="J2" s="3"/>
      <c r="K2" s="3"/>
      <c r="L2" s="3"/>
      <c r="P2" s="1"/>
      <c r="Q2" s="1"/>
      <c r="R2" s="1"/>
      <c r="S2" s="1"/>
    </row>
    <row r="3" spans="2:19">
      <c r="B3" s="1" t="s">
        <v>27</v>
      </c>
      <c r="P3" s="1"/>
      <c r="Q3" s="1"/>
      <c r="R3" s="1"/>
      <c r="S3" s="1"/>
    </row>
    <row r="4" spans="2:19">
      <c r="P4" s="1"/>
    </row>
    <row r="5" spans="2:19">
      <c r="P5" s="1"/>
    </row>
    <row r="6" spans="2:19">
      <c r="P6" s="1"/>
    </row>
    <row r="7" spans="2:19">
      <c r="P7" s="1"/>
    </row>
    <row r="8" spans="2:19">
      <c r="P8" s="1"/>
    </row>
    <row r="9" spans="2:19">
      <c r="P9" s="1"/>
    </row>
    <row r="10" spans="2:19">
      <c r="P10" s="1"/>
    </row>
    <row r="11" spans="2:19">
      <c r="P11" s="1"/>
    </row>
    <row r="12" spans="2:19">
      <c r="P12" s="1"/>
    </row>
    <row r="13" spans="2:19">
      <c r="P13" s="1"/>
    </row>
    <row r="14" spans="2:19">
      <c r="P14" s="1"/>
    </row>
    <row r="15" spans="2:19">
      <c r="P15" s="1"/>
    </row>
    <row r="28" spans="2:14"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</row>
    <row r="29" spans="2:14">
      <c r="B29" s="100" t="s">
        <v>90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</row>
    <row r="30" spans="2:14">
      <c r="B30" s="8" t="s">
        <v>92</v>
      </c>
    </row>
    <row r="31" spans="2:14">
      <c r="B31" s="8" t="s">
        <v>49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</row>
    <row r="32" spans="2:14">
      <c r="B32" s="8" t="s">
        <v>60</v>
      </c>
    </row>
    <row r="34" spans="9:21">
      <c r="Q34" s="1"/>
      <c r="R34" s="1"/>
      <c r="S34" s="1"/>
      <c r="T34" s="1"/>
      <c r="U34" s="1"/>
    </row>
    <row r="35" spans="9:21">
      <c r="Q35" s="1"/>
      <c r="R35" s="1"/>
      <c r="S35" s="1"/>
      <c r="T35" s="1"/>
      <c r="U35" s="1"/>
    </row>
    <row r="36" spans="9:21">
      <c r="Q36" s="1"/>
      <c r="R36" s="1"/>
      <c r="S36" s="1"/>
      <c r="T36" s="1"/>
      <c r="U36" s="1"/>
    </row>
    <row r="37" spans="9:21">
      <c r="Q37" s="1"/>
      <c r="R37" s="1"/>
      <c r="S37" s="1"/>
      <c r="T37" s="1"/>
      <c r="U37" s="1"/>
    </row>
    <row r="38" spans="9:21">
      <c r="Q38" s="1"/>
      <c r="R38" s="1"/>
      <c r="S38" s="1"/>
      <c r="T38" s="1"/>
      <c r="U38" s="1"/>
    </row>
    <row r="39" spans="9:21">
      <c r="Q39" s="1"/>
      <c r="R39" s="1"/>
      <c r="S39" s="1"/>
      <c r="T39" s="1"/>
      <c r="U39" s="1"/>
    </row>
    <row r="40" spans="9:21">
      <c r="Q40" s="1"/>
      <c r="R40" s="1"/>
      <c r="S40" s="1"/>
      <c r="T40" s="1"/>
      <c r="U40" s="1"/>
    </row>
    <row r="41" spans="9:21">
      <c r="Q41" s="1"/>
      <c r="R41" s="1"/>
      <c r="S41" s="1"/>
      <c r="T41" s="1"/>
      <c r="U41" s="1"/>
    </row>
    <row r="42" spans="9:21">
      <c r="I42" s="15"/>
      <c r="J42" s="15"/>
      <c r="K42" s="15"/>
      <c r="L42" s="15"/>
      <c r="M42" s="15"/>
      <c r="N42" s="15"/>
      <c r="O42" s="15"/>
      <c r="Q42" s="1"/>
      <c r="R42" s="1"/>
      <c r="S42" s="1"/>
      <c r="T42" s="1"/>
      <c r="U42" s="1"/>
    </row>
    <row r="43" spans="9:21">
      <c r="U43" s="1"/>
    </row>
    <row r="44" spans="9:21">
      <c r="U44" s="1"/>
    </row>
    <row r="45" spans="9:21">
      <c r="U45" s="1"/>
    </row>
    <row r="46" spans="9:21">
      <c r="U46" s="1"/>
    </row>
    <row r="47" spans="9:21">
      <c r="U47" s="1"/>
    </row>
    <row r="48" spans="9:21">
      <c r="U48" s="1"/>
    </row>
    <row r="49" spans="2:21">
      <c r="U49" s="1"/>
    </row>
    <row r="51" spans="2:21">
      <c r="E51" s="15"/>
      <c r="J51" s="15"/>
      <c r="K51" s="15"/>
      <c r="L51" s="15"/>
    </row>
    <row r="52" spans="2:21">
      <c r="B52" s="1"/>
      <c r="C52" s="1"/>
      <c r="D52" s="8" t="s">
        <v>30</v>
      </c>
      <c r="E52" s="30" t="s">
        <v>66</v>
      </c>
      <c r="F52" s="30"/>
      <c r="G52" s="30" t="s">
        <v>67</v>
      </c>
      <c r="H52" s="30"/>
      <c r="J52" s="15"/>
      <c r="K52" s="15"/>
      <c r="L52" s="15"/>
    </row>
    <row r="53" spans="2:21" ht="60">
      <c r="B53" s="1"/>
      <c r="C53" s="5"/>
      <c r="D53" s="29" t="s">
        <v>1</v>
      </c>
      <c r="E53" s="29" t="s">
        <v>68</v>
      </c>
      <c r="F53" s="29" t="s">
        <v>69</v>
      </c>
      <c r="G53" s="29" t="s">
        <v>68</v>
      </c>
      <c r="H53" s="29" t="s">
        <v>69</v>
      </c>
      <c r="I53" s="47"/>
      <c r="J53" s="15"/>
      <c r="K53" s="15"/>
      <c r="L53" s="15"/>
    </row>
    <row r="54" spans="2:21">
      <c r="B54" s="1"/>
      <c r="C54" s="6">
        <v>2008</v>
      </c>
      <c r="D54" s="73">
        <v>5.456450162073585</v>
      </c>
      <c r="E54" s="73">
        <v>6.0947132990979886</v>
      </c>
      <c r="F54" s="73">
        <v>8.1510639372897824</v>
      </c>
      <c r="G54" s="73">
        <v>7.1880766718795108</v>
      </c>
      <c r="H54" s="73">
        <v>10.643679880498023</v>
      </c>
      <c r="I54" s="47"/>
      <c r="J54" s="15"/>
      <c r="K54" s="15"/>
      <c r="L54" s="15"/>
    </row>
    <row r="55" spans="2:21">
      <c r="B55" s="1"/>
      <c r="C55" s="91">
        <v>2014</v>
      </c>
      <c r="D55" s="73">
        <v>8.8157461216196822</v>
      </c>
      <c r="E55" s="73">
        <v>7.5667507857524656</v>
      </c>
      <c r="F55" s="73">
        <v>11.518060598225446</v>
      </c>
      <c r="G55" s="73">
        <v>9.8107949190907906</v>
      </c>
      <c r="H55" s="73">
        <v>17.202921677026421</v>
      </c>
      <c r="I55" s="47"/>
      <c r="J55" s="15"/>
      <c r="K55" s="15"/>
      <c r="L55" s="15"/>
    </row>
    <row r="56" spans="2:21">
      <c r="B56" s="1"/>
      <c r="C56" s="1"/>
      <c r="D56" s="1"/>
      <c r="E56" s="1"/>
      <c r="F56" s="1"/>
      <c r="G56" s="1"/>
      <c r="H56" s="1"/>
      <c r="I56" s="47"/>
      <c r="J56" s="15"/>
      <c r="K56" s="15"/>
      <c r="L56" s="15"/>
    </row>
    <row r="57" spans="2:21">
      <c r="B57" s="1"/>
      <c r="C57" s="1"/>
      <c r="D57" s="1"/>
      <c r="E57" s="1"/>
      <c r="F57" s="1"/>
      <c r="J57" s="15"/>
      <c r="K57" s="15"/>
      <c r="L57" s="15"/>
    </row>
    <row r="58" spans="2:21">
      <c r="B58" s="1"/>
      <c r="C58" s="1"/>
      <c r="D58" s="1"/>
      <c r="E58" s="1"/>
      <c r="F58" s="1"/>
      <c r="J58" s="15"/>
      <c r="K58" s="15"/>
      <c r="L58" s="15"/>
    </row>
    <row r="59" spans="2:21">
      <c r="B59" s="1"/>
      <c r="C59" s="1"/>
      <c r="D59" s="1"/>
      <c r="E59" s="1"/>
      <c r="F59" s="73" t="s">
        <v>78</v>
      </c>
      <c r="J59" s="15"/>
      <c r="K59" s="15"/>
      <c r="L59" s="15"/>
      <c r="M59" s="15"/>
      <c r="N59" s="15"/>
      <c r="O59" s="15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N54"/>
  <sheetViews>
    <sheetView showGridLines="0" zoomScaleNormal="100" workbookViewId="0">
      <selection activeCell="H32" sqref="H32"/>
    </sheetView>
  </sheetViews>
  <sheetFormatPr defaultColWidth="9.140625" defaultRowHeight="12"/>
  <cols>
    <col min="1" max="13" width="9.140625" style="8"/>
    <col min="14" max="14" width="9.42578125" style="8" bestFit="1" customWidth="1"/>
    <col min="15" max="17" width="10.42578125" style="8" bestFit="1" customWidth="1"/>
    <col min="18" max="16384" width="9.140625" style="8"/>
  </cols>
  <sheetData>
    <row r="1" spans="2:12">
      <c r="C1" s="7"/>
    </row>
    <row r="2" spans="2:12" ht="15">
      <c r="B2" s="106" t="s">
        <v>103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2:12">
      <c r="B3" s="1" t="s">
        <v>27</v>
      </c>
    </row>
    <row r="29" spans="2:14">
      <c r="B29" s="100" t="s">
        <v>90</v>
      </c>
    </row>
    <row r="30" spans="2:14" ht="24" customHeight="1">
      <c r="B30" s="131" t="s">
        <v>94</v>
      </c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28"/>
    </row>
    <row r="31" spans="2:14">
      <c r="B31" s="8" t="s">
        <v>59</v>
      </c>
    </row>
    <row r="32" spans="2:14" s="100" customFormat="1"/>
    <row r="33" spans="2:10" s="100" customFormat="1"/>
    <row r="34" spans="2:10" s="100" customFormat="1"/>
    <row r="35" spans="2:10" s="100" customFormat="1"/>
    <row r="36" spans="2:10" s="100" customFormat="1"/>
    <row r="37" spans="2:10" s="100" customFormat="1"/>
    <row r="38" spans="2:10" s="100" customFormat="1"/>
    <row r="39" spans="2:10" s="100" customFormat="1"/>
    <row r="40" spans="2:10" s="100" customFormat="1"/>
    <row r="41" spans="2:10" s="100" customFormat="1"/>
    <row r="42" spans="2:10" s="97" customFormat="1"/>
    <row r="43" spans="2:10">
      <c r="B43" s="92"/>
      <c r="C43" s="92"/>
      <c r="D43" s="92"/>
      <c r="E43" s="86" t="s">
        <v>79</v>
      </c>
      <c r="F43" s="86" t="s">
        <v>80</v>
      </c>
      <c r="G43" s="86" t="s">
        <v>81</v>
      </c>
      <c r="H43" s="86" t="s">
        <v>82</v>
      </c>
    </row>
    <row r="44" spans="2:10">
      <c r="B44" s="83"/>
      <c r="C44" s="83" t="s">
        <v>1</v>
      </c>
      <c r="D44" s="76" t="s">
        <v>28</v>
      </c>
      <c r="E44" s="77">
        <v>8.4910495035063018</v>
      </c>
      <c r="F44" s="76"/>
      <c r="G44" s="77">
        <v>4.8779789349997671</v>
      </c>
      <c r="H44" s="76"/>
      <c r="I44" s="89"/>
      <c r="J44" s="89"/>
    </row>
    <row r="45" spans="2:10">
      <c r="B45" s="82"/>
      <c r="C45" s="82"/>
      <c r="D45" s="80" t="s">
        <v>29</v>
      </c>
      <c r="E45" s="80"/>
      <c r="F45" s="79">
        <v>9.1950969271917575</v>
      </c>
      <c r="G45" s="79"/>
      <c r="H45" s="79">
        <v>6.1421566238086376</v>
      </c>
      <c r="I45" s="17"/>
      <c r="J45" s="17"/>
    </row>
    <row r="46" spans="2:10">
      <c r="B46" s="83" t="s">
        <v>66</v>
      </c>
      <c r="C46" s="78" t="s">
        <v>68</v>
      </c>
      <c r="D46" s="76" t="s">
        <v>28</v>
      </c>
      <c r="E46" s="77">
        <v>8.0847240156076499</v>
      </c>
      <c r="F46" s="76"/>
      <c r="G46" s="77">
        <v>6.1886357259995526</v>
      </c>
      <c r="H46" s="76"/>
      <c r="I46" s="17"/>
      <c r="J46" s="17"/>
    </row>
    <row r="47" spans="2:10">
      <c r="B47" s="82"/>
      <c r="C47" s="81"/>
      <c r="D47" s="80" t="s">
        <v>29</v>
      </c>
      <c r="E47" s="80"/>
      <c r="F47" s="79">
        <v>6.995991896732356</v>
      </c>
      <c r="G47" s="79"/>
      <c r="H47" s="79">
        <v>5.9907734423884955</v>
      </c>
      <c r="I47" s="90"/>
      <c r="J47" s="90"/>
    </row>
    <row r="48" spans="2:10">
      <c r="B48" s="76"/>
      <c r="C48" s="78" t="s">
        <v>69</v>
      </c>
      <c r="D48" s="76" t="s">
        <v>28</v>
      </c>
      <c r="E48" s="77">
        <v>13.546344612938105</v>
      </c>
      <c r="F48" s="76"/>
      <c r="G48" s="77">
        <v>7.9317719802092066</v>
      </c>
      <c r="H48" s="83"/>
    </row>
    <row r="49" spans="1:10">
      <c r="A49" s="2"/>
      <c r="B49" s="80"/>
      <c r="C49" s="81"/>
      <c r="D49" s="80" t="s">
        <v>29</v>
      </c>
      <c r="E49" s="80"/>
      <c r="F49" s="79">
        <v>9.2999664827011514</v>
      </c>
      <c r="G49" s="79"/>
      <c r="H49" s="79">
        <v>8.4047058630099833</v>
      </c>
      <c r="I49" s="57" t="s">
        <v>78</v>
      </c>
    </row>
    <row r="50" spans="1:10">
      <c r="A50" s="2"/>
      <c r="B50" s="83" t="s">
        <v>67</v>
      </c>
      <c r="C50" s="78" t="s">
        <v>68</v>
      </c>
      <c r="D50" s="76" t="s">
        <v>28</v>
      </c>
      <c r="E50" s="77">
        <v>9.5184137007601297</v>
      </c>
      <c r="F50" s="76"/>
      <c r="G50" s="77">
        <v>6.6260901686532394</v>
      </c>
      <c r="H50" s="83"/>
    </row>
    <row r="51" spans="1:10">
      <c r="A51" s="2"/>
      <c r="B51" s="82"/>
      <c r="C51" s="81"/>
      <c r="D51" s="80" t="s">
        <v>29</v>
      </c>
      <c r="E51" s="80"/>
      <c r="F51" s="79">
        <v>10.087385589712879</v>
      </c>
      <c r="G51" s="79"/>
      <c r="H51" s="79">
        <v>7.818255078804075</v>
      </c>
      <c r="I51" s="14"/>
      <c r="J51" s="14"/>
    </row>
    <row r="52" spans="1:10">
      <c r="A52" s="2"/>
      <c r="B52" s="76"/>
      <c r="C52" s="78" t="s">
        <v>69</v>
      </c>
      <c r="D52" s="76" t="s">
        <v>28</v>
      </c>
      <c r="E52" s="77">
        <v>16.55762411197442</v>
      </c>
      <c r="F52" s="76"/>
      <c r="G52" s="77">
        <v>9.7269404499849799</v>
      </c>
      <c r="H52" s="76"/>
      <c r="I52" s="14"/>
      <c r="J52" s="14"/>
    </row>
    <row r="53" spans="1:10">
      <c r="A53" s="2"/>
      <c r="B53" s="75"/>
      <c r="C53" s="75"/>
      <c r="D53" s="75" t="s">
        <v>29</v>
      </c>
      <c r="E53" s="75"/>
      <c r="F53" s="74">
        <v>18.019465471341302</v>
      </c>
      <c r="G53" s="75"/>
      <c r="H53" s="74">
        <v>11.825286091042758</v>
      </c>
      <c r="I53" s="14"/>
      <c r="J53" s="14"/>
    </row>
    <row r="54" spans="1:10">
      <c r="A54" s="2"/>
      <c r="B54" s="2"/>
      <c r="C54" s="2"/>
      <c r="D54" s="2"/>
      <c r="E54" s="2"/>
      <c r="F54" s="2"/>
      <c r="H54" s="13"/>
      <c r="I54" s="14"/>
      <c r="J54" s="14"/>
    </row>
  </sheetData>
  <mergeCells count="1">
    <mergeCell ref="B30:M30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2:N57"/>
  <sheetViews>
    <sheetView showGridLines="0" topLeftCell="A20" zoomScaleNormal="100" workbookViewId="0">
      <selection activeCell="E39" sqref="E39"/>
    </sheetView>
  </sheetViews>
  <sheetFormatPr defaultColWidth="9.140625" defaultRowHeight="12"/>
  <cols>
    <col min="1" max="16384" width="9.140625" style="8"/>
  </cols>
  <sheetData>
    <row r="2" spans="2:2" ht="15">
      <c r="B2" s="106" t="s">
        <v>105</v>
      </c>
    </row>
    <row r="3" spans="2:2">
      <c r="B3" s="1" t="s">
        <v>27</v>
      </c>
    </row>
    <row r="29" spans="2:14">
      <c r="B29" s="100" t="s">
        <v>90</v>
      </c>
    </row>
    <row r="30" spans="2:14">
      <c r="B30" s="8" t="s">
        <v>92</v>
      </c>
      <c r="M30" s="89"/>
      <c r="N30" s="89"/>
    </row>
    <row r="31" spans="2:14" ht="24" customHeight="1">
      <c r="B31" s="145" t="s">
        <v>95</v>
      </c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</row>
    <row r="32" spans="2:14">
      <c r="B32" s="8" t="s">
        <v>59</v>
      </c>
    </row>
    <row r="33" spans="2:13" s="100" customFormat="1"/>
    <row r="34" spans="2:13" s="100" customFormat="1"/>
    <row r="35" spans="2:13" s="100" customFormat="1"/>
    <row r="36" spans="2:13" s="100" customFormat="1"/>
    <row r="37" spans="2:13" s="100" customFormat="1"/>
    <row r="38" spans="2:13" s="97" customFormat="1"/>
    <row r="39" spans="2:13" s="97" customFormat="1"/>
    <row r="40" spans="2:13" s="97" customFormat="1"/>
    <row r="41" spans="2:13" s="97" customFormat="1"/>
    <row r="42" spans="2:13" s="97" customFormat="1"/>
    <row r="44" spans="2:13">
      <c r="B44" s="92"/>
      <c r="C44" s="92"/>
      <c r="D44" s="92"/>
      <c r="E44" s="86"/>
      <c r="F44" s="86"/>
      <c r="G44" s="86"/>
      <c r="H44" s="86"/>
    </row>
    <row r="45" spans="2:13">
      <c r="B45" s="92"/>
      <c r="C45" s="92"/>
      <c r="D45" s="92"/>
      <c r="E45" s="86" t="s">
        <v>83</v>
      </c>
      <c r="F45" s="86" t="s">
        <v>84</v>
      </c>
      <c r="G45" s="86" t="s">
        <v>85</v>
      </c>
      <c r="H45" s="86" t="s">
        <v>86</v>
      </c>
      <c r="I45" s="89"/>
      <c r="J45" s="104"/>
    </row>
    <row r="46" spans="2:13">
      <c r="B46" s="83"/>
      <c r="C46" s="83" t="s">
        <v>1</v>
      </c>
      <c r="D46" s="76" t="s">
        <v>37</v>
      </c>
      <c r="E46" s="77">
        <v>18.650883314685519</v>
      </c>
      <c r="F46" s="76"/>
      <c r="G46" s="77">
        <v>9.5361046455246949</v>
      </c>
      <c r="H46" s="76"/>
      <c r="J46" s="57"/>
      <c r="M46" s="57"/>
    </row>
    <row r="47" spans="2:13">
      <c r="B47" s="82"/>
      <c r="C47" s="82"/>
      <c r="D47" s="80" t="s">
        <v>38</v>
      </c>
      <c r="E47" s="80"/>
      <c r="F47" s="79">
        <v>6.1833695819124763</v>
      </c>
      <c r="G47" s="80"/>
      <c r="H47" s="79">
        <v>3.0035776121877551</v>
      </c>
      <c r="J47" s="57"/>
      <c r="K47" s="57"/>
      <c r="M47" s="57"/>
    </row>
    <row r="48" spans="2:13">
      <c r="B48" s="83" t="s">
        <v>66</v>
      </c>
      <c r="C48" s="78" t="s">
        <v>68</v>
      </c>
      <c r="D48" s="76" t="s">
        <v>37</v>
      </c>
      <c r="E48" s="77">
        <v>17.003020618954906</v>
      </c>
      <c r="F48" s="76"/>
      <c r="G48" s="77">
        <v>10.708255435711106</v>
      </c>
      <c r="H48" s="76"/>
      <c r="J48" s="57"/>
      <c r="K48" s="57"/>
      <c r="M48" s="57"/>
    </row>
    <row r="49" spans="2:13">
      <c r="B49" s="82"/>
      <c r="C49" s="81"/>
      <c r="D49" s="80" t="s">
        <v>38</v>
      </c>
      <c r="E49" s="80"/>
      <c r="F49" s="79">
        <v>3.8112174573916864</v>
      </c>
      <c r="G49" s="80"/>
      <c r="H49" s="79">
        <v>3.3413740261192779</v>
      </c>
      <c r="J49" s="57"/>
      <c r="K49" s="57"/>
      <c r="M49" s="57"/>
    </row>
    <row r="50" spans="2:13">
      <c r="B50" s="76"/>
      <c r="C50" s="78" t="s">
        <v>69</v>
      </c>
      <c r="D50" s="76" t="s">
        <v>37</v>
      </c>
      <c r="E50" s="77">
        <v>21.951479289602904</v>
      </c>
      <c r="F50" s="76"/>
      <c r="G50" s="77">
        <v>15.32823643438603</v>
      </c>
      <c r="H50" s="76"/>
      <c r="J50" s="57"/>
      <c r="K50" s="57"/>
      <c r="M50" s="57"/>
    </row>
    <row r="51" spans="2:13">
      <c r="B51" s="80"/>
      <c r="C51" s="81"/>
      <c r="D51" s="80" t="s">
        <v>38</v>
      </c>
      <c r="E51" s="80"/>
      <c r="F51" s="79">
        <v>6.0541321342906445</v>
      </c>
      <c r="G51" s="80"/>
      <c r="H51" s="79">
        <v>4.3613014942462032</v>
      </c>
      <c r="J51" s="57"/>
      <c r="K51" s="57"/>
      <c r="M51" s="57"/>
    </row>
    <row r="52" spans="2:13">
      <c r="B52" s="83" t="s">
        <v>67</v>
      </c>
      <c r="C52" s="78" t="s">
        <v>68</v>
      </c>
      <c r="D52" s="76" t="s">
        <v>37</v>
      </c>
      <c r="E52" s="77">
        <v>17.972609617509676</v>
      </c>
      <c r="F52" s="76"/>
      <c r="G52" s="77">
        <v>10.806992820444451</v>
      </c>
      <c r="H52" s="76"/>
      <c r="J52" s="57"/>
      <c r="K52" s="57"/>
      <c r="M52" s="57"/>
    </row>
    <row r="53" spans="2:13">
      <c r="B53" s="82"/>
      <c r="C53" s="81"/>
      <c r="D53" s="80" t="s">
        <v>38</v>
      </c>
      <c r="E53" s="80"/>
      <c r="F53" s="79">
        <v>7.6006578101578359</v>
      </c>
      <c r="G53" s="80"/>
      <c r="H53" s="79">
        <v>5.1105353648748615</v>
      </c>
      <c r="J53" s="57"/>
      <c r="K53" s="57"/>
      <c r="M53" s="57"/>
    </row>
    <row r="54" spans="2:13">
      <c r="B54" s="76"/>
      <c r="C54" s="78" t="s">
        <v>69</v>
      </c>
      <c r="D54" s="76" t="s">
        <v>37</v>
      </c>
      <c r="E54" s="77">
        <v>24.27489270240681</v>
      </c>
      <c r="F54" s="76"/>
      <c r="G54" s="77">
        <v>13.604489950630136</v>
      </c>
      <c r="H54" s="76"/>
      <c r="J54" s="57"/>
      <c r="K54" s="57"/>
      <c r="M54" s="57"/>
    </row>
    <row r="55" spans="2:13">
      <c r="B55" s="75"/>
      <c r="C55" s="75"/>
      <c r="D55" s="75" t="s">
        <v>38</v>
      </c>
      <c r="E55" s="75"/>
      <c r="F55" s="74">
        <v>11.753608990973618</v>
      </c>
      <c r="G55" s="75"/>
      <c r="H55" s="74">
        <v>7.5127521734635954</v>
      </c>
      <c r="J55" s="57"/>
      <c r="K55" s="57"/>
      <c r="M55" s="57"/>
    </row>
    <row r="56" spans="2:13">
      <c r="K56" s="57"/>
      <c r="M56" s="57"/>
    </row>
    <row r="57" spans="2:13">
      <c r="I57" s="57" t="s">
        <v>78</v>
      </c>
    </row>
  </sheetData>
  <mergeCells count="1">
    <mergeCell ref="B31:M31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V49"/>
  <sheetViews>
    <sheetView showGridLines="0" zoomScaleNormal="100" workbookViewId="0">
      <selection activeCell="A50" sqref="A50:XFD80"/>
    </sheetView>
  </sheetViews>
  <sheetFormatPr defaultColWidth="9.140625" defaultRowHeight="12"/>
  <cols>
    <col min="1" max="16384" width="9.140625" style="8"/>
  </cols>
  <sheetData>
    <row r="1" spans="2:19">
      <c r="C1" s="7"/>
    </row>
    <row r="2" spans="2:19" ht="15">
      <c r="B2" s="106" t="s">
        <v>104</v>
      </c>
      <c r="C2" s="3"/>
      <c r="D2" s="3"/>
      <c r="E2" s="3"/>
      <c r="F2" s="3"/>
      <c r="G2" s="3"/>
      <c r="H2" s="3"/>
      <c r="I2" s="3"/>
      <c r="J2" s="3"/>
      <c r="K2" s="3"/>
      <c r="L2" s="3"/>
      <c r="P2" s="1"/>
      <c r="Q2" s="1"/>
      <c r="R2" s="1"/>
      <c r="S2" s="1"/>
    </row>
    <row r="3" spans="2:19">
      <c r="B3" s="1" t="s">
        <v>27</v>
      </c>
      <c r="P3" s="1"/>
      <c r="Q3" s="1"/>
      <c r="R3" s="1"/>
      <c r="S3" s="1"/>
    </row>
    <row r="4" spans="2:19">
      <c r="P4" s="1"/>
    </row>
    <row r="5" spans="2:19">
      <c r="P5" s="1"/>
    </row>
    <row r="6" spans="2:19">
      <c r="P6" s="1"/>
    </row>
    <row r="7" spans="2:19">
      <c r="P7" s="1"/>
    </row>
    <row r="8" spans="2:19">
      <c r="P8" s="1"/>
    </row>
    <row r="9" spans="2:19">
      <c r="P9" s="1"/>
    </row>
    <row r="10" spans="2:19">
      <c r="P10" s="1"/>
    </row>
    <row r="11" spans="2:19">
      <c r="P11" s="1"/>
    </row>
    <row r="12" spans="2:19">
      <c r="P12" s="1"/>
    </row>
    <row r="13" spans="2:19">
      <c r="P13" s="1"/>
    </row>
    <row r="14" spans="2:19">
      <c r="P14" s="1"/>
    </row>
    <row r="15" spans="2:19">
      <c r="P15" s="1"/>
    </row>
    <row r="28" spans="2:22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S28" s="17" t="e">
        <f>+#REF!-I45</f>
        <v>#REF!</v>
      </c>
      <c r="T28" s="17" t="e">
        <f>+#REF!-I46</f>
        <v>#REF!</v>
      </c>
      <c r="U28" s="1"/>
      <c r="V28" s="1"/>
    </row>
    <row r="29" spans="2:22">
      <c r="B29" s="8" t="s">
        <v>92</v>
      </c>
      <c r="S29" s="17"/>
      <c r="T29" s="17"/>
      <c r="U29" s="1"/>
    </row>
    <row r="30" spans="2:22" ht="24" customHeight="1">
      <c r="B30" s="131" t="s">
        <v>96</v>
      </c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89"/>
      <c r="U30" s="1"/>
    </row>
    <row r="31" spans="2:22">
      <c r="B31" s="8" t="s">
        <v>59</v>
      </c>
      <c r="U31" s="1"/>
    </row>
    <row r="32" spans="2:22">
      <c r="U32" s="1"/>
    </row>
    <row r="33" spans="2:21">
      <c r="U33" s="1"/>
    </row>
    <row r="34" spans="2:21">
      <c r="U34" s="1"/>
    </row>
    <row r="35" spans="2:21" ht="12" customHeight="1">
      <c r="C35" s="60"/>
      <c r="D35" s="60"/>
      <c r="E35" s="60"/>
      <c r="F35" s="60"/>
      <c r="G35" s="60"/>
      <c r="H35" s="60"/>
      <c r="I35" s="60"/>
      <c r="U35" s="1"/>
    </row>
    <row r="36" spans="2:21">
      <c r="U36" s="1"/>
    </row>
    <row r="37" spans="2:21">
      <c r="U37" s="1"/>
    </row>
    <row r="38" spans="2:21">
      <c r="Q38" s="1"/>
      <c r="R38" s="1"/>
      <c r="S38" s="1"/>
      <c r="T38" s="1"/>
      <c r="U38" s="1"/>
    </row>
    <row r="39" spans="2:21">
      <c r="Q39" s="1"/>
      <c r="R39" s="1"/>
      <c r="S39" s="1"/>
      <c r="T39" s="1"/>
      <c r="U39" s="1"/>
    </row>
    <row r="40" spans="2:21">
      <c r="Q40" s="1"/>
      <c r="R40" s="1"/>
      <c r="S40" s="1"/>
      <c r="T40" s="1"/>
      <c r="U40" s="1"/>
    </row>
    <row r="41" spans="2:21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Q41" s="1"/>
      <c r="R41" s="1"/>
      <c r="S41" s="1"/>
      <c r="T41" s="1"/>
      <c r="U41" s="1"/>
    </row>
    <row r="42" spans="2:21">
      <c r="E42" s="15"/>
      <c r="J42" s="15"/>
    </row>
    <row r="43" spans="2:21">
      <c r="B43" s="1"/>
      <c r="C43" s="1"/>
      <c r="D43" s="8" t="s">
        <v>30</v>
      </c>
      <c r="E43" s="30" t="s">
        <v>66</v>
      </c>
      <c r="F43" s="30"/>
      <c r="G43" s="30" t="s">
        <v>67</v>
      </c>
      <c r="H43" s="30"/>
    </row>
    <row r="44" spans="2:21" ht="60">
      <c r="B44" s="1"/>
      <c r="C44" s="5"/>
      <c r="D44" s="29" t="s">
        <v>1</v>
      </c>
      <c r="E44" s="29" t="s">
        <v>68</v>
      </c>
      <c r="F44" s="29" t="s">
        <v>69</v>
      </c>
      <c r="G44" s="29" t="s">
        <v>68</v>
      </c>
      <c r="H44" s="29" t="s">
        <v>69</v>
      </c>
    </row>
    <row r="45" spans="2:21">
      <c r="B45" s="1"/>
      <c r="C45" s="6">
        <v>2008</v>
      </c>
      <c r="D45" s="94">
        <v>11.171433529872671</v>
      </c>
      <c r="E45" s="94">
        <v>11.512489559757769</v>
      </c>
      <c r="F45" s="94">
        <v>16.053740305028814</v>
      </c>
      <c r="G45" s="94">
        <v>9.5247933184677578</v>
      </c>
      <c r="H45" s="94">
        <v>16.672655360026862</v>
      </c>
      <c r="I45" s="47"/>
    </row>
    <row r="46" spans="2:21">
      <c r="B46" s="1"/>
      <c r="C46" s="91">
        <v>2014</v>
      </c>
      <c r="D46" s="94">
        <v>19.797825554514439</v>
      </c>
      <c r="E46" s="94">
        <v>21.210006408758005</v>
      </c>
      <c r="F46" s="94">
        <v>28.183040227739415</v>
      </c>
      <c r="G46" s="94">
        <v>16.997860597743074</v>
      </c>
      <c r="H46" s="94">
        <v>28.858161424378608</v>
      </c>
      <c r="I46" s="47"/>
    </row>
    <row r="47" spans="2:21">
      <c r="B47" s="1"/>
      <c r="C47" s="1"/>
      <c r="D47" s="54"/>
      <c r="E47" s="54"/>
      <c r="F47" s="54"/>
      <c r="G47" s="54"/>
      <c r="H47" s="54"/>
      <c r="I47" s="47"/>
    </row>
    <row r="48" spans="2:21">
      <c r="B48" s="1"/>
      <c r="C48" s="1"/>
      <c r="D48" s="1"/>
      <c r="E48" s="1"/>
      <c r="F48" s="1"/>
      <c r="G48" s="1"/>
      <c r="H48" s="1"/>
    </row>
    <row r="49" spans="2:6">
      <c r="B49" s="1"/>
      <c r="C49" s="1"/>
      <c r="D49" s="1"/>
      <c r="E49" s="1"/>
      <c r="F49" s="1"/>
    </row>
  </sheetData>
  <mergeCells count="1">
    <mergeCell ref="B30:M30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2:L42"/>
  <sheetViews>
    <sheetView showGridLines="0" zoomScaleNormal="100" workbookViewId="0"/>
  </sheetViews>
  <sheetFormatPr defaultColWidth="9.140625" defaultRowHeight="12"/>
  <cols>
    <col min="1" max="1" width="9.140625" style="8"/>
    <col min="2" max="2" width="15.7109375" style="8" customWidth="1"/>
    <col min="3" max="8" width="9.28515625" style="8" customWidth="1"/>
    <col min="9" max="16384" width="9.140625" style="8"/>
  </cols>
  <sheetData>
    <row r="2" spans="1:12" ht="15">
      <c r="B2" s="106" t="s">
        <v>77</v>
      </c>
    </row>
    <row r="3" spans="1:12">
      <c r="B3" s="1" t="s">
        <v>27</v>
      </c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2" ht="48" customHeight="1">
      <c r="B5" s="63"/>
      <c r="C5" s="64" t="s">
        <v>64</v>
      </c>
      <c r="D5" s="129" t="s">
        <v>97</v>
      </c>
      <c r="E5" s="65" t="s">
        <v>73</v>
      </c>
      <c r="F5" s="66" t="s">
        <v>53</v>
      </c>
      <c r="G5" s="65" t="s">
        <v>68</v>
      </c>
      <c r="H5" s="66" t="s">
        <v>71</v>
      </c>
    </row>
    <row r="6" spans="1:12">
      <c r="A6" s="18"/>
      <c r="B6" s="32" t="s">
        <v>39</v>
      </c>
      <c r="C6" s="130">
        <v>12.758275043979642</v>
      </c>
      <c r="D6" s="55">
        <v>8.8338188953135308</v>
      </c>
      <c r="E6" s="33">
        <v>8.2645107543620071</v>
      </c>
      <c r="F6" s="38">
        <v>9.7181683149597511</v>
      </c>
      <c r="G6" s="33">
        <v>7.9895827943648401</v>
      </c>
      <c r="H6" s="38">
        <v>11.372370242723694</v>
      </c>
    </row>
    <row r="7" spans="1:12">
      <c r="A7" s="18"/>
      <c r="B7" s="21" t="s">
        <v>2</v>
      </c>
      <c r="C7" s="23">
        <v>7.4</v>
      </c>
      <c r="D7" s="23">
        <v>12.503610732</v>
      </c>
      <c r="E7" s="23">
        <v>10.326718061999999</v>
      </c>
      <c r="F7" s="24">
        <v>15.420383392</v>
      </c>
      <c r="G7" s="23">
        <v>10.529892452</v>
      </c>
      <c r="H7" s="24">
        <v>19.247821577</v>
      </c>
    </row>
    <row r="8" spans="1:12">
      <c r="A8" s="18"/>
      <c r="B8" s="19" t="s">
        <v>3</v>
      </c>
      <c r="C8" s="25">
        <v>10.5</v>
      </c>
      <c r="D8" s="25" t="s">
        <v>26</v>
      </c>
      <c r="E8" s="25" t="s">
        <v>26</v>
      </c>
      <c r="F8" s="26" t="s">
        <v>26</v>
      </c>
      <c r="G8" s="25" t="s">
        <v>26</v>
      </c>
      <c r="H8" s="26" t="s">
        <v>26</v>
      </c>
    </row>
    <row r="9" spans="1:12">
      <c r="A9" s="18"/>
      <c r="B9" s="19" t="s">
        <v>4</v>
      </c>
      <c r="C9" s="25">
        <v>5.6</v>
      </c>
      <c r="D9" s="25">
        <v>9.7825482960999999</v>
      </c>
      <c r="E9" s="25">
        <v>8.9993675875000001</v>
      </c>
      <c r="F9" s="26">
        <v>13.273786837999999</v>
      </c>
      <c r="G9" s="25">
        <v>9.9110608658999997</v>
      </c>
      <c r="H9" s="26" t="s">
        <v>26</v>
      </c>
    </row>
    <row r="10" spans="1:12">
      <c r="A10" s="18"/>
      <c r="B10" s="19" t="s">
        <v>33</v>
      </c>
      <c r="C10" s="25" t="s">
        <v>26</v>
      </c>
      <c r="D10" s="25" t="s">
        <v>26</v>
      </c>
      <c r="E10" s="25" t="s">
        <v>26</v>
      </c>
      <c r="F10" s="26" t="s">
        <v>26</v>
      </c>
      <c r="G10" s="25" t="s">
        <v>26</v>
      </c>
      <c r="H10" s="26" t="s">
        <v>26</v>
      </c>
    </row>
    <row r="11" spans="1:12">
      <c r="A11" s="18"/>
      <c r="B11" s="19" t="s">
        <v>32</v>
      </c>
      <c r="C11" s="25">
        <v>4.7</v>
      </c>
      <c r="D11" s="25">
        <v>6.3E-2</v>
      </c>
      <c r="E11" s="25" t="s">
        <v>26</v>
      </c>
      <c r="F11" s="26">
        <v>8.3000000000000004E-2</v>
      </c>
      <c r="G11" s="25">
        <v>5.2999999999999999E-2</v>
      </c>
      <c r="H11" s="26" t="s">
        <v>26</v>
      </c>
    </row>
    <row r="12" spans="1:12">
      <c r="A12" s="18"/>
      <c r="B12" s="19" t="s">
        <v>5</v>
      </c>
      <c r="C12" s="25">
        <v>6.4</v>
      </c>
      <c r="D12" s="25">
        <v>7.9870714558999998</v>
      </c>
      <c r="E12" s="25">
        <v>7.9586467953</v>
      </c>
      <c r="F12" s="26">
        <v>8.0121901351000009</v>
      </c>
      <c r="G12" s="25">
        <v>7.9818247992</v>
      </c>
      <c r="H12" s="26">
        <v>7.9923237754000001</v>
      </c>
    </row>
    <row r="13" spans="1:12">
      <c r="A13" s="18"/>
      <c r="B13" s="19" t="s">
        <v>34</v>
      </c>
      <c r="C13" s="25" t="s">
        <v>26</v>
      </c>
      <c r="D13" s="25" t="s">
        <v>26</v>
      </c>
      <c r="E13" s="25" t="s">
        <v>26</v>
      </c>
      <c r="F13" s="26" t="s">
        <v>26</v>
      </c>
      <c r="G13" s="25" t="s">
        <v>26</v>
      </c>
      <c r="H13" s="26" t="s">
        <v>26</v>
      </c>
    </row>
    <row r="14" spans="1:12">
      <c r="A14" s="18"/>
      <c r="B14" s="19" t="s">
        <v>6</v>
      </c>
      <c r="C14" s="25">
        <v>26.1</v>
      </c>
      <c r="D14" s="25">
        <v>28.089515711000001</v>
      </c>
      <c r="E14" s="25">
        <v>24.601849081000001</v>
      </c>
      <c r="F14" s="26">
        <v>31.654094001000001</v>
      </c>
      <c r="G14" s="25">
        <v>25.530035709</v>
      </c>
      <c r="H14" s="26">
        <v>29.694923464999999</v>
      </c>
    </row>
    <row r="15" spans="1:12">
      <c r="A15" s="18"/>
      <c r="B15" s="19" t="s">
        <v>7</v>
      </c>
      <c r="C15" s="25">
        <v>22.8</v>
      </c>
      <c r="D15" s="25">
        <v>23.054446303999999</v>
      </c>
      <c r="E15" s="25">
        <v>23.988989414999999</v>
      </c>
      <c r="F15" s="26">
        <v>18.634135685</v>
      </c>
      <c r="G15" s="25">
        <v>23.157461275999999</v>
      </c>
      <c r="H15" s="26">
        <v>22.237397809000001</v>
      </c>
    </row>
    <row r="16" spans="1:12">
      <c r="A16" s="18"/>
      <c r="B16" s="19" t="s">
        <v>8</v>
      </c>
      <c r="C16" s="25">
        <v>8.8000000000000007</v>
      </c>
      <c r="D16" s="25">
        <v>8.5645244749000007</v>
      </c>
      <c r="E16" s="25">
        <v>7.0194500272000004</v>
      </c>
      <c r="F16" s="26">
        <v>10.618589626</v>
      </c>
      <c r="G16" s="25">
        <v>6.8088514951999999</v>
      </c>
      <c r="H16" s="26">
        <v>13.637657408999999</v>
      </c>
    </row>
    <row r="17" spans="1:8">
      <c r="A17" s="18"/>
      <c r="B17" s="19" t="s">
        <v>9</v>
      </c>
      <c r="C17" s="25">
        <v>15.3</v>
      </c>
      <c r="D17" s="25">
        <v>20.836730753000001</v>
      </c>
      <c r="E17" s="25">
        <v>23.248356951000002</v>
      </c>
      <c r="F17" s="26">
        <v>16.327173197</v>
      </c>
      <c r="G17" s="25">
        <v>22.772866441000001</v>
      </c>
      <c r="H17" s="26">
        <v>16.878529151999999</v>
      </c>
    </row>
    <row r="18" spans="1:8">
      <c r="A18" s="18"/>
      <c r="B18" s="19" t="s">
        <v>10</v>
      </c>
      <c r="C18" s="25">
        <v>11.4</v>
      </c>
      <c r="D18" s="25">
        <v>12.996317603</v>
      </c>
      <c r="E18" s="25">
        <v>13.032156447</v>
      </c>
      <c r="F18" s="26" t="s">
        <v>26</v>
      </c>
      <c r="G18" s="25">
        <v>12.83613345</v>
      </c>
      <c r="H18" s="26" t="s">
        <v>26</v>
      </c>
    </row>
    <row r="19" spans="1:8">
      <c r="A19" s="18"/>
      <c r="B19" s="19" t="s">
        <v>11</v>
      </c>
      <c r="C19" s="25">
        <v>13</v>
      </c>
      <c r="D19" s="25">
        <v>10.873238637</v>
      </c>
      <c r="E19" s="25">
        <v>9.7558995810999996</v>
      </c>
      <c r="F19" s="26" t="s">
        <v>26</v>
      </c>
      <c r="G19" s="25">
        <v>9.4880272885999997</v>
      </c>
      <c r="H19" s="26" t="s">
        <v>26</v>
      </c>
    </row>
    <row r="20" spans="1:8">
      <c r="A20" s="18"/>
      <c r="B20" s="19" t="s">
        <v>12</v>
      </c>
      <c r="C20" s="25">
        <v>10.1</v>
      </c>
      <c r="D20" s="25">
        <v>12.902918625</v>
      </c>
      <c r="E20" s="25">
        <v>11.940557650000001</v>
      </c>
      <c r="F20" s="26">
        <v>14.333827517</v>
      </c>
      <c r="G20" s="25">
        <v>11.311089366999999</v>
      </c>
      <c r="H20" s="26">
        <v>15.813364965</v>
      </c>
    </row>
    <row r="21" spans="1:8">
      <c r="A21" s="18"/>
      <c r="B21" s="19" t="s">
        <v>13</v>
      </c>
      <c r="C21" s="25">
        <v>10.5</v>
      </c>
      <c r="D21" s="25">
        <v>11.486711543</v>
      </c>
      <c r="E21" s="25">
        <v>12.912062319</v>
      </c>
      <c r="F21" s="26" t="s">
        <v>26</v>
      </c>
      <c r="G21" s="25">
        <v>12.437220916999999</v>
      </c>
      <c r="H21" s="26" t="s">
        <v>26</v>
      </c>
    </row>
    <row r="22" spans="1:8">
      <c r="A22" s="18"/>
      <c r="B22" s="19" t="s">
        <v>14</v>
      </c>
      <c r="C22" s="25">
        <v>4.9000000000000004</v>
      </c>
      <c r="D22" s="25" t="s">
        <v>26</v>
      </c>
      <c r="E22" s="25" t="s">
        <v>26</v>
      </c>
      <c r="F22" s="26" t="s">
        <v>26</v>
      </c>
      <c r="G22" s="25" t="s">
        <v>26</v>
      </c>
      <c r="H22" s="26" t="s">
        <v>26</v>
      </c>
    </row>
    <row r="23" spans="1:8">
      <c r="A23" s="18"/>
      <c r="B23" s="19" t="s">
        <v>15</v>
      </c>
      <c r="C23" s="25">
        <v>7.2</v>
      </c>
      <c r="D23" s="25" t="s">
        <v>26</v>
      </c>
      <c r="E23" s="25" t="s">
        <v>26</v>
      </c>
      <c r="F23" s="26" t="s">
        <v>26</v>
      </c>
      <c r="G23" s="25" t="s">
        <v>26</v>
      </c>
      <c r="H23" s="26" t="s">
        <v>26</v>
      </c>
    </row>
    <row r="24" spans="1:8">
      <c r="A24" s="18"/>
      <c r="B24" s="19" t="s">
        <v>16</v>
      </c>
      <c r="C24" s="25">
        <v>5</v>
      </c>
      <c r="D24" s="25" t="s">
        <v>26</v>
      </c>
      <c r="E24" s="25" t="s">
        <v>26</v>
      </c>
      <c r="F24" s="26" t="s">
        <v>26</v>
      </c>
      <c r="G24" s="25" t="s">
        <v>26</v>
      </c>
      <c r="H24" s="26" t="s">
        <v>26</v>
      </c>
    </row>
    <row r="25" spans="1:8">
      <c r="A25" s="18"/>
      <c r="B25" s="19" t="s">
        <v>35</v>
      </c>
      <c r="C25" s="25" t="s">
        <v>26</v>
      </c>
      <c r="D25" s="25" t="s">
        <v>26</v>
      </c>
      <c r="E25" s="25" t="s">
        <v>26</v>
      </c>
      <c r="F25" s="26" t="s">
        <v>26</v>
      </c>
      <c r="G25" s="25" t="s">
        <v>26</v>
      </c>
      <c r="H25" s="26" t="s">
        <v>26</v>
      </c>
    </row>
    <row r="26" spans="1:8">
      <c r="A26" s="18"/>
      <c r="B26" s="19" t="s">
        <v>17</v>
      </c>
      <c r="C26" s="25">
        <v>5</v>
      </c>
      <c r="D26" s="25">
        <v>6.5736177398000004</v>
      </c>
      <c r="E26" s="25">
        <v>5.3529521303000003</v>
      </c>
      <c r="F26" s="26">
        <v>8.8851262459000004</v>
      </c>
      <c r="G26" s="25">
        <v>5.1348358087000001</v>
      </c>
      <c r="H26" s="26">
        <v>11.474306476000001</v>
      </c>
    </row>
    <row r="27" spans="1:8">
      <c r="A27" s="18"/>
      <c r="B27" s="19" t="s">
        <v>18</v>
      </c>
      <c r="C27" s="25">
        <v>8.3000000000000007</v>
      </c>
      <c r="D27" s="25">
        <v>7.6414388397000002</v>
      </c>
      <c r="E27" s="25">
        <v>8.9401468428000008</v>
      </c>
      <c r="F27" s="26" t="s">
        <v>26</v>
      </c>
      <c r="G27" s="25">
        <v>8.3142984301999991</v>
      </c>
      <c r="H27" s="26" t="s">
        <v>26</v>
      </c>
    </row>
    <row r="28" spans="1:8">
      <c r="A28" s="18"/>
      <c r="B28" s="19" t="s">
        <v>19</v>
      </c>
      <c r="C28" s="25">
        <v>12.8</v>
      </c>
      <c r="D28" s="25">
        <v>13.404672896999999</v>
      </c>
      <c r="E28" s="25">
        <v>13.876844904</v>
      </c>
      <c r="F28" s="26" t="s">
        <v>26</v>
      </c>
      <c r="G28" s="25">
        <v>13.797857533</v>
      </c>
      <c r="H28" s="26" t="s">
        <v>26</v>
      </c>
    </row>
    <row r="29" spans="1:8">
      <c r="A29" s="18"/>
      <c r="B29" s="19" t="s">
        <v>20</v>
      </c>
      <c r="C29" s="25">
        <v>6</v>
      </c>
      <c r="D29" s="25" t="s">
        <v>26</v>
      </c>
      <c r="E29" s="25" t="s">
        <v>26</v>
      </c>
      <c r="F29" s="26" t="s">
        <v>26</v>
      </c>
      <c r="G29" s="25" t="s">
        <v>26</v>
      </c>
      <c r="H29" s="26" t="s">
        <v>26</v>
      </c>
    </row>
    <row r="30" spans="1:8">
      <c r="A30" s="18"/>
      <c r="B30" s="19" t="s">
        <v>21</v>
      </c>
      <c r="C30" s="25">
        <v>9.1</v>
      </c>
      <c r="D30" s="25">
        <v>14.012366890999999</v>
      </c>
      <c r="E30" s="25">
        <v>13.566356733999999</v>
      </c>
      <c r="F30" s="26">
        <v>14.667395648999999</v>
      </c>
      <c r="G30" s="25">
        <v>12.14419479</v>
      </c>
      <c r="H30" s="26">
        <v>19.615161718</v>
      </c>
    </row>
    <row r="31" spans="1:8">
      <c r="A31" s="18"/>
      <c r="B31" s="19" t="s">
        <v>22</v>
      </c>
      <c r="C31" s="25">
        <v>12.1</v>
      </c>
      <c r="D31" s="25">
        <v>9.1277779697000003</v>
      </c>
      <c r="E31" s="25">
        <v>9.9039623693000003</v>
      </c>
      <c r="F31" s="26" t="s">
        <v>26</v>
      </c>
      <c r="G31" s="25">
        <v>8.8302274444000002</v>
      </c>
      <c r="H31" s="26" t="s">
        <v>26</v>
      </c>
    </row>
    <row r="32" spans="1:8">
      <c r="A32" s="18"/>
      <c r="B32" s="19" t="s">
        <v>23</v>
      </c>
      <c r="C32" s="25">
        <v>7.1</v>
      </c>
      <c r="D32" s="25">
        <v>11.666924058999999</v>
      </c>
      <c r="E32" s="25">
        <v>10.418004961999999</v>
      </c>
      <c r="F32" s="26" t="s">
        <v>26</v>
      </c>
      <c r="G32" s="25">
        <v>11.059381087</v>
      </c>
      <c r="H32" s="26" t="s">
        <v>26</v>
      </c>
    </row>
    <row r="33" spans="1:11">
      <c r="A33" s="18"/>
      <c r="B33" s="19" t="s">
        <v>24</v>
      </c>
      <c r="C33" s="25">
        <v>6</v>
      </c>
      <c r="D33" s="25">
        <v>5.4047593031999996</v>
      </c>
      <c r="E33" s="25">
        <v>4.9942776380999998</v>
      </c>
      <c r="F33" s="26" t="s">
        <v>26</v>
      </c>
      <c r="G33" s="25">
        <v>5.3707416177000002</v>
      </c>
      <c r="H33" s="26" t="s">
        <v>26</v>
      </c>
    </row>
    <row r="34" spans="1:11">
      <c r="A34" s="18"/>
      <c r="B34" s="20" t="s">
        <v>25</v>
      </c>
      <c r="C34" s="27">
        <v>4.5999999999999996</v>
      </c>
      <c r="D34" s="27">
        <v>5.1839292014999998</v>
      </c>
      <c r="E34" s="27">
        <v>3.7873866551000002</v>
      </c>
      <c r="F34" s="28">
        <v>6.6647633951999996</v>
      </c>
      <c r="G34" s="27">
        <v>4.3065139404000004</v>
      </c>
      <c r="H34" s="28">
        <v>6.8501650368</v>
      </c>
      <c r="K34" s="57" t="s">
        <v>78</v>
      </c>
    </row>
    <row r="36" spans="1:11">
      <c r="B36" s="100" t="s">
        <v>90</v>
      </c>
    </row>
    <row r="37" spans="1:11">
      <c r="B37" s="70" t="s">
        <v>65</v>
      </c>
      <c r="C37" s="70"/>
      <c r="D37" s="70"/>
      <c r="E37" s="70"/>
      <c r="F37" s="70"/>
      <c r="G37" s="70"/>
      <c r="H37" s="70"/>
      <c r="I37" s="70"/>
      <c r="J37" s="70"/>
      <c r="K37" s="70"/>
    </row>
    <row r="38" spans="1:11">
      <c r="B38" s="22" t="s">
        <v>62</v>
      </c>
    </row>
    <row r="39" spans="1:11" s="100" customFormat="1">
      <c r="B39" s="22"/>
    </row>
    <row r="40" spans="1:11" s="100" customFormat="1">
      <c r="B40" s="22"/>
    </row>
    <row r="41" spans="1:11" s="100" customFormat="1">
      <c r="B41" s="22"/>
    </row>
    <row r="42" spans="1:11" s="100" customFormat="1">
      <c r="B42" s="2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Figure 1</vt:lpstr>
      <vt:lpstr>Figure 2</vt:lpstr>
      <vt:lpstr>Figure 3</vt:lpstr>
      <vt:lpstr>Figure 4</vt:lpstr>
      <vt:lpstr>Table 1</vt:lpstr>
      <vt:lpstr>Figure 5</vt:lpstr>
      <vt:lpstr>Figure 6</vt:lpstr>
      <vt:lpstr>Figure 7</vt:lpstr>
      <vt:lpstr>Table 2</vt:lpstr>
      <vt:lpstr>Figure 8</vt:lpstr>
      <vt:lpstr>Figure 9</vt:lpstr>
      <vt:lpstr>Table 3</vt:lpstr>
      <vt:lpstr>Figure 10</vt:lpstr>
      <vt:lpstr>Figure 11</vt:lpstr>
      <vt:lpstr>Figure 12</vt:lpstr>
      <vt:lpstr>Figure 13</vt:lpstr>
      <vt:lpstr>Table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MARTINS Carla</dc:creator>
  <cp:lastModifiedBy>AGAFITEI Mihaela (ESTAT)</cp:lastModifiedBy>
  <dcterms:created xsi:type="dcterms:W3CDTF">2016-01-17T11:07:46Z</dcterms:created>
  <dcterms:modified xsi:type="dcterms:W3CDTF">2016-10-27T10:27:15Z</dcterms:modified>
</cp:coreProperties>
</file>