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2685" windowHeight="3285" activeTab="0"/>
  </bookViews>
  <sheets>
    <sheet name="RP by reason 08-10" sheetId="1" r:id="rId1"/>
    <sheet name="RP by reason 2010" sheetId="2" r:id="rId2"/>
    <sheet name="RP main CTZ by reason 2010" sheetId="3" r:id="rId3"/>
    <sheet name="RP main CTZ by GEO 2010" sheetId="4" r:id="rId4"/>
    <sheet name="RP CTZ by reason 2010" sheetId="5" r:id="rId5"/>
    <sheet name="RP main CTZ 08-10" sheetId="6" r:id="rId6"/>
  </sheets>
  <definedNames/>
  <calcPr fullCalcOnLoad="1"/>
</workbook>
</file>

<file path=xl/sharedStrings.xml><?xml version="1.0" encoding="utf-8"?>
<sst xmlns="http://schemas.openxmlformats.org/spreadsheetml/2006/main" count="700" uniqueCount="142">
  <si>
    <t>Last update</t>
  </si>
  <si>
    <t>Extracted on</t>
  </si>
  <si>
    <t>Source of Data</t>
  </si>
  <si>
    <t>CITIZEN</t>
  </si>
  <si>
    <t>Total</t>
  </si>
  <si>
    <t>DURATION</t>
  </si>
  <si>
    <t>2008</t>
  </si>
  <si>
    <t>2009</t>
  </si>
  <si>
    <t>2010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</si>
  <si>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</si>
  <si>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</si>
  <si>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</si>
  <si>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</si>
  <si>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</si>
  <si>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</si>
  <si>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</si>
  <si>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</si>
  <si>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</si>
  <si>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</si>
  <si>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</si>
  <si>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</si>
  <si>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</si>
  <si>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</si>
  <si>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</si>
  <si>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</si>
  <si>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</si>
  <si>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</si>
  <si>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</si>
  <si>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</si>
  <si>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</si>
  <si>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</si>
  <si>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</si>
  <si>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</si>
  <si>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</si>
  <si>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</si>
  <si>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:</t>
  </si>
  <si>
    <t>First permits by reason</t>
  </si>
  <si>
    <t xml:space="preserve">Germany </t>
  </si>
  <si>
    <t xml:space="preserve">Family </t>
  </si>
  <si>
    <t>Education</t>
  </si>
  <si>
    <t>Employment</t>
  </si>
  <si>
    <t>Other</t>
  </si>
  <si>
    <t>First permits</t>
  </si>
  <si>
    <t>(%)</t>
  </si>
  <si>
    <t>Family</t>
  </si>
  <si>
    <t>Iceland</t>
  </si>
  <si>
    <t>Liechtenstein</t>
  </si>
  <si>
    <t>Switzerland</t>
  </si>
  <si>
    <t>Luxembourg</t>
  </si>
  <si>
    <t>Germany</t>
  </si>
  <si>
    <t>Slovak Republic</t>
  </si>
  <si>
    <t>Albania</t>
  </si>
  <si>
    <t>Belarus</t>
  </si>
  <si>
    <t>Bosnia and Herzegovina</t>
  </si>
  <si>
    <t>Croatia</t>
  </si>
  <si>
    <t>Serbia</t>
  </si>
  <si>
    <t>Kosovo / UNSCR 1244</t>
  </si>
  <si>
    <t>the former Yugoslav Republic of Macedonia</t>
  </si>
  <si>
    <t>Ukraine</t>
  </si>
  <si>
    <t>Turkey</t>
  </si>
  <si>
    <t>Algeria</t>
  </si>
  <si>
    <t>Cape Verde</t>
  </si>
  <si>
    <t>Egypt</t>
  </si>
  <si>
    <t>Eritrea</t>
  </si>
  <si>
    <t>Guinea-Bissau</t>
  </si>
  <si>
    <t>Libyan Arab Jamahiriya</t>
  </si>
  <si>
    <t>Morocco</t>
  </si>
  <si>
    <t>Nigeria</t>
  </si>
  <si>
    <t>Somalia</t>
  </si>
  <si>
    <t>Tunisia</t>
  </si>
  <si>
    <t>Bolivia</t>
  </si>
  <si>
    <t>Brazil</t>
  </si>
  <si>
    <t>Colombia</t>
  </si>
  <si>
    <t>Ecuador</t>
  </si>
  <si>
    <t>Afghanistan</t>
  </si>
  <si>
    <t>Georgia</t>
  </si>
  <si>
    <t>India</t>
  </si>
  <si>
    <t>Iraq</t>
  </si>
  <si>
    <t>Pakistan</t>
  </si>
  <si>
    <t>Philippines</t>
  </si>
  <si>
    <t>Sri Lanka</t>
  </si>
  <si>
    <t>Thailand</t>
  </si>
  <si>
    <t>Viet Nam</t>
  </si>
  <si>
    <t>Main EU-27 Member states issuing permits</t>
  </si>
  <si>
    <t>Rank 1</t>
  </si>
  <si>
    <t>Rank 2</t>
  </si>
  <si>
    <t>Rank 3</t>
  </si>
  <si>
    <t>Rank 4</t>
  </si>
  <si>
    <t>Other (%)</t>
  </si>
  <si>
    <t>China</t>
  </si>
  <si>
    <t>Russia</t>
  </si>
  <si>
    <t>United States</t>
  </si>
  <si>
    <t xml:space="preserve">China </t>
  </si>
  <si>
    <t>UK</t>
  </si>
  <si>
    <t>IT</t>
  </si>
  <si>
    <t>FR</t>
  </si>
  <si>
    <t>DE</t>
  </si>
  <si>
    <t>PL</t>
  </si>
  <si>
    <t>PT</t>
  </si>
  <si>
    <t>ES</t>
  </si>
  <si>
    <t>EL</t>
  </si>
  <si>
    <t>CZ</t>
  </si>
  <si>
    <t>BE</t>
  </si>
  <si>
    <t>CY</t>
  </si>
  <si>
    <t>SE</t>
  </si>
  <si>
    <t>DK</t>
  </si>
  <si>
    <t>Citizens of</t>
  </si>
  <si>
    <t xml:space="preserve">Congo, Dem. Rep. </t>
  </si>
  <si>
    <t xml:space="preserve">United States </t>
  </si>
  <si>
    <t>Moldova</t>
  </si>
  <si>
    <t>Korea</t>
  </si>
  <si>
    <t>IE</t>
  </si>
  <si>
    <t>NL</t>
  </si>
  <si>
    <t>FI</t>
  </si>
  <si>
    <t>AT</t>
  </si>
  <si>
    <t>Country of citizenship</t>
  </si>
  <si>
    <t xml:space="preserve">Other </t>
  </si>
  <si>
    <t>Permits</t>
  </si>
  <si>
    <t>a) permits issued for family reasons</t>
  </si>
  <si>
    <t>b) permits issued for education reasons</t>
  </si>
  <si>
    <t>d) permits issued for other reasons</t>
  </si>
  <si>
    <t>Reference year</t>
  </si>
  <si>
    <t>Residence permits reason (%)</t>
  </si>
  <si>
    <t>Residence permits reason (millions of TCN-s)</t>
  </si>
  <si>
    <t xml:space="preserve"> Eurostat (migr_resfirst)</t>
  </si>
  <si>
    <t>Total number of new residence permits issued by reason, in 2010</t>
  </si>
  <si>
    <t>Main groups of citizenship granted a new residence permit in the EU-27 and main EU Member States issuing the permit, in 2010</t>
  </si>
  <si>
    <t>Main groups of citizenship granted a new residence permit in the EU-27 and main EU Member States issuing the permit, by reason, in 2010</t>
  </si>
  <si>
    <t>Main citizenships of persons granted new residence permits, in 2010</t>
  </si>
  <si>
    <t>Main groups of citizenship granted a new residence permit in the EU-27, distribution by reason, in 2010</t>
  </si>
  <si>
    <r>
      <t>EU-27</t>
    </r>
    <r>
      <rPr>
        <b/>
        <vertAlign val="superscript"/>
        <sz val="8"/>
        <rFont val="Arial"/>
        <family val="2"/>
      </rPr>
      <t>s</t>
    </r>
  </si>
  <si>
    <r>
      <t>EU-27</t>
    </r>
    <r>
      <rPr>
        <i/>
        <vertAlign val="superscript"/>
        <sz val="8"/>
        <rFont val="Arial"/>
        <family val="2"/>
      </rPr>
      <t>s</t>
    </r>
  </si>
  <si>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 Data notavailable</t>
    </r>
  </si>
  <si>
    <r>
      <rPr>
        <b/>
        <i/>
        <sz val="8"/>
        <rFont val="Arial"/>
        <family val="2"/>
      </rPr>
      <t>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Estimates</t>
    </r>
  </si>
  <si>
    <t>Last three years evolution of main groups of citizenship granted a new residence permit in the EU-27 and Norway (2008-2010)</t>
  </si>
  <si>
    <t>Russian Federation</t>
  </si>
  <si>
    <t>Rec. non-citizen (1)</t>
  </si>
  <si>
    <t>United States of America</t>
  </si>
  <si>
    <t>Note</t>
  </si>
  <si>
    <t>1. see "recognised-non-citizen" definition</t>
  </si>
  <si>
    <t>New residence permits issued in the EU-27 by reasons, 2008, 2009 and 2010</t>
  </si>
  <si>
    <t>c) permits issued for employment reasons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</si>
</sst>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\.mm\.yy"/>
    <numFmt numFmtId="165" formatCode="0.0"/>
    <numFmt numFmtId="166" formatCode="#,##0.0"/>
    <numFmt numFmtId="167" formatCode="#\ ###\ ###"/>
    <numFmt numFmtId="168" formatCode="#,##0.0_i"/>
  </numFmts>
  <fonts count="48">
    <font>
      <sz val="11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 Narrow"/>
      <family val="0"/>
    </font>
    <font>
      <sz val="9.6"/>
      <color indexed="8"/>
      <name val="Arial Narrow"/>
      <family val="0"/>
    </font>
    <font>
      <sz val="8"/>
      <color indexed="9"/>
      <name val="Arial Narrow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rgb="FF000000"/>
      </bottom>
    </border>
    <border>
      <left style="hair"/>
      <right/>
      <top style="hair">
        <color rgb="FFD0D1D2"/>
      </top>
      <bottom style="hair">
        <color rgb="FFD0D1D2"/>
      </bottom>
    </border>
    <border>
      <left style="hair"/>
      <right/>
      <top style="hair">
        <color rgb="FFD0D1D2"/>
      </top>
      <bottom style="thin"/>
    </border>
    <border>
      <left style="hair"/>
      <right/>
      <top/>
      <bottom style="hair">
        <color rgb="FFD0D1D2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/>
      <top style="thin">
        <color rgb="FF000000"/>
      </top>
      <bottom style="hair">
        <color rgb="FFD0D1D2"/>
      </bottom>
    </border>
    <border>
      <left/>
      <right style="hair"/>
      <top style="hair">
        <color rgb="FFD0D1D2"/>
      </top>
      <bottom style="hair">
        <color rgb="FFD0D1D2"/>
      </bottom>
    </border>
    <border>
      <left/>
      <right style="hair"/>
      <top style="hair">
        <color rgb="FFD0D1D2"/>
      </top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>
        <color rgb="FFD0D1D2"/>
      </bottom>
    </border>
    <border>
      <left style="thin"/>
      <right/>
      <top style="thin"/>
      <bottom style="hair">
        <color rgb="FFD0D1D2"/>
      </bottom>
    </border>
    <border>
      <left/>
      <right style="thin"/>
      <top style="thin"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 style="thin"/>
      <right/>
      <top style="hair">
        <color rgb="FFD0D1D2"/>
      </top>
      <bottom style="hair">
        <color rgb="FFD0D1D2"/>
      </bottom>
    </border>
    <border>
      <left/>
      <right style="thin"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thin"/>
    </border>
    <border>
      <left style="thin"/>
      <right/>
      <top style="hair">
        <color rgb="FFD0D1D2"/>
      </top>
      <bottom style="thin"/>
    </border>
    <border>
      <left/>
      <right style="thin"/>
      <top style="hair">
        <color rgb="FFD0D1D2"/>
      </top>
      <bottom style="thin"/>
    </border>
    <border>
      <left/>
      <right/>
      <top style="thin"/>
      <bottom style="thin"/>
    </border>
    <border>
      <left/>
      <right style="thin"/>
      <top style="thin">
        <color rgb="FF000000"/>
      </top>
      <bottom style="hair">
        <color rgb="FFD0D1D2"/>
      </bottom>
    </border>
    <border>
      <left style="thin"/>
      <right/>
      <top style="thin">
        <color rgb="FF000000"/>
      </top>
      <bottom style="hair">
        <color rgb="FFD0D1D2"/>
      </bottom>
    </border>
    <border>
      <left style="thin"/>
      <right/>
      <top/>
      <bottom style="hair">
        <color rgb="FFD0D1D2"/>
      </bottom>
    </border>
    <border>
      <left/>
      <right style="thin"/>
      <top/>
      <bottom style="hair">
        <color rgb="FFD0D1D2"/>
      </bottom>
    </border>
    <border>
      <left/>
      <right/>
      <top style="hair">
        <color rgb="FFD0D1D2"/>
      </top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/>
      <top/>
      <bottom style="hair">
        <color rgb="FFD0D1D2"/>
      </bottom>
    </border>
    <border>
      <left style="thin"/>
      <right style="thin"/>
      <top/>
      <bottom style="hair">
        <color rgb="FFD0D1D2"/>
      </bottom>
    </border>
    <border>
      <left style="thin"/>
      <right style="thin"/>
      <top style="hair">
        <color rgb="FFD0D1D2"/>
      </top>
      <bottom style="hair">
        <color rgb="FFD0D1D2"/>
      </bottom>
    </border>
    <border>
      <left style="thin"/>
      <right style="thin"/>
      <top style="hair">
        <color rgb="FFD0D1D2"/>
      </top>
      <bottom style="thin">
        <color rgb="FF000000"/>
      </bottom>
    </border>
    <border>
      <left style="thin"/>
      <right/>
      <top style="hair">
        <color rgb="FFD0D1D2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hair">
        <color rgb="FFD0D1D2"/>
      </bottom>
    </border>
    <border>
      <left style="thin"/>
      <right style="thin"/>
      <top style="hair">
        <color rgb="FFD0D1D2"/>
      </top>
      <bottom/>
    </border>
    <border>
      <left style="thin"/>
      <right/>
      <top style="hair">
        <color rgb="FFD0D1D2"/>
      </top>
      <bottom/>
    </border>
    <border>
      <left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>
        <color rgb="FF000000"/>
      </top>
      <bottom/>
    </border>
    <border>
      <left style="thin"/>
      <right style="thin"/>
      <top style="thin">
        <color rgb="FF000000"/>
      </top>
      <bottom style="hair">
        <color rgb="FFD0D1D2"/>
      </bottom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/>
    </border>
    <border>
      <left style="thin"/>
      <right style="thin"/>
      <top style="hair">
        <color rgb="FFD0D1D2"/>
      </top>
      <bottom style="thin"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168" fontId="4" fillId="0" borderId="0" applyFill="0" applyBorder="0" applyProtection="0">
      <alignment horizontal="right"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indent="1"/>
    </xf>
    <xf numFmtId="0" fontId="3" fillId="34" borderId="10" xfId="0" applyFont="1" applyFill="1" applyBorder="1" applyAlignment="1">
      <alignment horizontal="left" indent="1"/>
    </xf>
    <xf numFmtId="0" fontId="3" fillId="34" borderId="11" xfId="0" applyFont="1" applyFill="1" applyBorder="1" applyAlignment="1">
      <alignment horizontal="left" indent="1"/>
    </xf>
    <xf numFmtId="0" fontId="3" fillId="34" borderId="12" xfId="0" applyFont="1" applyFill="1" applyBorder="1" applyAlignment="1">
      <alignment horizontal="left" indent="1"/>
    </xf>
    <xf numFmtId="0" fontId="3" fillId="35" borderId="0" xfId="0" applyNumberFormat="1" applyFont="1" applyFill="1" applyBorder="1" applyAlignment="1">
      <alignment horizontal="left"/>
    </xf>
    <xf numFmtId="0" fontId="3" fillId="35" borderId="13" xfId="0" applyNumberFormat="1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167" fontId="2" fillId="33" borderId="14" xfId="0" applyNumberFormat="1" applyFont="1" applyFill="1" applyBorder="1" applyAlignment="1">
      <alignment horizontal="right" vertical="center" indent="1"/>
    </xf>
    <xf numFmtId="167" fontId="2" fillId="33" borderId="15" xfId="0" applyNumberFormat="1" applyFont="1" applyFill="1" applyBorder="1" applyAlignment="1">
      <alignment horizontal="right" vertical="center" indent="1"/>
    </xf>
    <xf numFmtId="167" fontId="2" fillId="33" borderId="16" xfId="0" applyNumberFormat="1" applyFont="1" applyFill="1" applyBorder="1" applyAlignment="1">
      <alignment horizontal="right" vertical="center" indent="1"/>
    </xf>
    <xf numFmtId="0" fontId="3" fillId="2" borderId="17" xfId="0" applyFont="1" applyFill="1" applyBorder="1" applyAlignment="1">
      <alignment horizontal="center"/>
    </xf>
    <xf numFmtId="167" fontId="3" fillId="33" borderId="18" xfId="0" applyNumberFormat="1" applyFont="1" applyFill="1" applyBorder="1" applyAlignment="1">
      <alignment horizontal="left" vertical="center" indent="1"/>
    </xf>
    <xf numFmtId="167" fontId="3" fillId="33" borderId="19" xfId="0" applyNumberFormat="1" applyFont="1" applyFill="1" applyBorder="1" applyAlignment="1">
      <alignment horizontal="left" vertical="center" indent="1"/>
    </xf>
    <xf numFmtId="167" fontId="3" fillId="33" borderId="20" xfId="0" applyNumberFormat="1" applyFont="1" applyFill="1" applyBorder="1" applyAlignment="1">
      <alignment horizontal="left" vertical="center" indent="1"/>
    </xf>
    <xf numFmtId="167" fontId="2" fillId="33" borderId="21" xfId="0" applyNumberFormat="1" applyFont="1" applyFill="1" applyBorder="1" applyAlignment="1">
      <alignment horizontal="right" vertical="center" indent="1"/>
    </xf>
    <xf numFmtId="167" fontId="2" fillId="33" borderId="22" xfId="0" applyNumberFormat="1" applyFont="1" applyFill="1" applyBorder="1" applyAlignment="1">
      <alignment horizontal="right" vertical="center" indent="1"/>
    </xf>
    <xf numFmtId="167" fontId="2" fillId="33" borderId="23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/>
    </xf>
    <xf numFmtId="0" fontId="3" fillId="8" borderId="24" xfId="0" applyFont="1" applyFill="1" applyBorder="1" applyAlignment="1">
      <alignment horizontal="left" indent="1"/>
    </xf>
    <xf numFmtId="0" fontId="2" fillId="8" borderId="24" xfId="0" applyFont="1" applyFill="1" applyBorder="1" applyAlignment="1">
      <alignment horizontal="left" indent="1"/>
    </xf>
    <xf numFmtId="0" fontId="3" fillId="8" borderId="25" xfId="0" applyFont="1" applyFill="1" applyBorder="1" applyAlignment="1">
      <alignment horizontal="left" indent="1"/>
    </xf>
    <xf numFmtId="0" fontId="3" fillId="8" borderId="26" xfId="0" applyFont="1" applyFill="1" applyBorder="1" applyAlignment="1">
      <alignment horizontal="left" indent="1"/>
    </xf>
    <xf numFmtId="0" fontId="3" fillId="33" borderId="27" xfId="0" applyFont="1" applyFill="1" applyBorder="1" applyAlignment="1">
      <alignment horizontal="left" indent="1"/>
    </xf>
    <xf numFmtId="166" fontId="2" fillId="33" borderId="27" xfId="0" applyNumberFormat="1" applyFont="1" applyFill="1" applyBorder="1" applyAlignment="1">
      <alignment horizontal="right" indent="1"/>
    </xf>
    <xf numFmtId="0" fontId="3" fillId="33" borderId="28" xfId="0" applyFont="1" applyFill="1" applyBorder="1" applyAlignment="1">
      <alignment horizontal="left" indent="1"/>
    </xf>
    <xf numFmtId="166" fontId="2" fillId="33" borderId="29" xfId="0" applyNumberFormat="1" applyFont="1" applyFill="1" applyBorder="1" applyAlignment="1">
      <alignment horizontal="right" indent="1"/>
    </xf>
    <xf numFmtId="0" fontId="3" fillId="33" borderId="30" xfId="0" applyFont="1" applyFill="1" applyBorder="1" applyAlignment="1">
      <alignment horizontal="left" indent="1"/>
    </xf>
    <xf numFmtId="166" fontId="2" fillId="33" borderId="30" xfId="0" applyNumberFormat="1" applyFont="1" applyFill="1" applyBorder="1" applyAlignment="1">
      <alignment horizontal="right" indent="1"/>
    </xf>
    <xf numFmtId="0" fontId="3" fillId="33" borderId="31" xfId="0" applyFont="1" applyFill="1" applyBorder="1" applyAlignment="1">
      <alignment horizontal="left" indent="1"/>
    </xf>
    <xf numFmtId="166" fontId="2" fillId="33" borderId="32" xfId="0" applyNumberFormat="1" applyFont="1" applyFill="1" applyBorder="1" applyAlignment="1">
      <alignment horizontal="right" indent="1"/>
    </xf>
    <xf numFmtId="0" fontId="3" fillId="33" borderId="33" xfId="0" applyFont="1" applyFill="1" applyBorder="1" applyAlignment="1">
      <alignment horizontal="left" indent="1"/>
    </xf>
    <xf numFmtId="3" fontId="2" fillId="33" borderId="33" xfId="0" applyNumberFormat="1" applyFont="1" applyFill="1" applyBorder="1" applyAlignment="1">
      <alignment horizontal="right" indent="1"/>
    </xf>
    <xf numFmtId="166" fontId="2" fillId="33" borderId="33" xfId="0" applyNumberFormat="1" applyFont="1" applyFill="1" applyBorder="1" applyAlignment="1">
      <alignment horizontal="right" indent="1"/>
    </xf>
    <xf numFmtId="0" fontId="3" fillId="33" borderId="34" xfId="0" applyFont="1" applyFill="1" applyBorder="1" applyAlignment="1">
      <alignment horizontal="left" indent="1"/>
    </xf>
    <xf numFmtId="166" fontId="2" fillId="33" borderId="35" xfId="0" applyNumberFormat="1" applyFont="1" applyFill="1" applyBorder="1" applyAlignment="1">
      <alignment horizontal="right" indent="1"/>
    </xf>
    <xf numFmtId="0" fontId="3" fillId="8" borderId="36" xfId="0" applyFont="1" applyFill="1" applyBorder="1" applyAlignment="1">
      <alignment horizontal="left" indent="1"/>
    </xf>
    <xf numFmtId="0" fontId="2" fillId="8" borderId="36" xfId="0" applyFont="1" applyFill="1" applyBorder="1" applyAlignment="1">
      <alignment horizontal="left" indent="1"/>
    </xf>
    <xf numFmtId="0" fontId="3" fillId="8" borderId="10" xfId="0" applyFont="1" applyFill="1" applyBorder="1" applyAlignment="1">
      <alignment horizontal="left" indent="1"/>
    </xf>
    <xf numFmtId="0" fontId="3" fillId="8" borderId="12" xfId="0" applyFont="1" applyFill="1" applyBorder="1" applyAlignment="1">
      <alignment horizontal="left" indent="1"/>
    </xf>
    <xf numFmtId="165" fontId="3" fillId="8" borderId="11" xfId="0" applyNumberFormat="1" applyFont="1" applyFill="1" applyBorder="1" applyAlignment="1">
      <alignment horizontal="center" vertical="center"/>
    </xf>
    <xf numFmtId="165" fontId="3" fillId="8" borderId="12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indent="1"/>
    </xf>
    <xf numFmtId="167" fontId="2" fillId="33" borderId="38" xfId="0" applyNumberFormat="1" applyFont="1" applyFill="1" applyBorder="1" applyAlignment="1">
      <alignment horizontal="right" indent="1"/>
    </xf>
    <xf numFmtId="0" fontId="2" fillId="0" borderId="39" xfId="0" applyFont="1" applyBorder="1" applyAlignment="1">
      <alignment horizontal="center"/>
    </xf>
    <xf numFmtId="165" fontId="2" fillId="0" borderId="40" xfId="0" applyNumberFormat="1" applyFont="1" applyBorder="1" applyAlignment="1">
      <alignment horizontal="right" indent="1"/>
    </xf>
    <xf numFmtId="165" fontId="2" fillId="0" borderId="39" xfId="0" applyNumberFormat="1" applyFont="1" applyBorder="1" applyAlignment="1">
      <alignment horizontal="right" indent="1"/>
    </xf>
    <xf numFmtId="0" fontId="3" fillId="33" borderId="32" xfId="0" applyFont="1" applyFill="1" applyBorder="1" applyAlignment="1">
      <alignment horizontal="left" indent="1"/>
    </xf>
    <xf numFmtId="167" fontId="2" fillId="33" borderId="31" xfId="0" applyNumberFormat="1" applyFont="1" applyFill="1" applyBorder="1" applyAlignment="1">
      <alignment horizontal="right" indent="1"/>
    </xf>
    <xf numFmtId="165" fontId="2" fillId="0" borderId="31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right" indent="1"/>
    </xf>
    <xf numFmtId="165" fontId="2" fillId="33" borderId="30" xfId="0" applyNumberFormat="1" applyFont="1" applyFill="1" applyBorder="1" applyAlignment="1">
      <alignment horizontal="right" indent="1"/>
    </xf>
    <xf numFmtId="0" fontId="3" fillId="33" borderId="35" xfId="0" applyFont="1" applyFill="1" applyBorder="1" applyAlignment="1">
      <alignment horizontal="left" indent="1"/>
    </xf>
    <xf numFmtId="167" fontId="2" fillId="33" borderId="34" xfId="0" applyNumberFormat="1" applyFont="1" applyFill="1" applyBorder="1" applyAlignment="1">
      <alignment horizontal="right" indent="1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right" indent="1"/>
    </xf>
    <xf numFmtId="165" fontId="2" fillId="33" borderId="34" xfId="0" applyNumberFormat="1" applyFont="1" applyFill="1" applyBorder="1" applyAlignment="1">
      <alignment horizontal="right" indent="1"/>
    </xf>
    <xf numFmtId="0" fontId="3" fillId="33" borderId="29" xfId="0" applyFont="1" applyFill="1" applyBorder="1" applyAlignment="1">
      <alignment horizontal="left" indent="1"/>
    </xf>
    <xf numFmtId="167" fontId="2" fillId="33" borderId="28" xfId="0" applyNumberFormat="1" applyFont="1" applyFill="1" applyBorder="1" applyAlignment="1">
      <alignment horizontal="right" indent="1"/>
    </xf>
    <xf numFmtId="0" fontId="2" fillId="0" borderId="28" xfId="0" applyFont="1" applyBorder="1" applyAlignment="1">
      <alignment horizontal="center"/>
    </xf>
    <xf numFmtId="165" fontId="2" fillId="0" borderId="29" xfId="0" applyNumberFormat="1" applyFont="1" applyBorder="1" applyAlignment="1">
      <alignment horizontal="right" indent="1"/>
    </xf>
    <xf numFmtId="165" fontId="2" fillId="0" borderId="28" xfId="0" applyNumberFormat="1" applyFont="1" applyBorder="1" applyAlignment="1">
      <alignment horizontal="right" indent="1"/>
    </xf>
    <xf numFmtId="165" fontId="2" fillId="33" borderId="33" xfId="0" applyNumberFormat="1" applyFont="1" applyFill="1" applyBorder="1" applyAlignment="1">
      <alignment horizontal="right" indent="1"/>
    </xf>
    <xf numFmtId="0" fontId="3" fillId="33" borderId="41" xfId="0" applyFont="1" applyFill="1" applyBorder="1" applyAlignment="1">
      <alignment horizontal="left" indent="1"/>
    </xf>
    <xf numFmtId="0" fontId="47" fillId="2" borderId="42" xfId="23" applyFont="1" applyFill="1" applyBorder="1" applyAlignment="1">
      <alignment horizontal="center"/>
    </xf>
    <xf numFmtId="0" fontId="47" fillId="2" borderId="43" xfId="23" applyFont="1" applyFill="1" applyBorder="1" applyAlignment="1">
      <alignment horizontal="center"/>
    </xf>
    <xf numFmtId="0" fontId="3" fillId="35" borderId="44" xfId="0" applyFont="1" applyFill="1" applyBorder="1" applyAlignment="1">
      <alignment horizontal="left"/>
    </xf>
    <xf numFmtId="2" fontId="2" fillId="35" borderId="45" xfId="0" applyNumberFormat="1" applyFont="1" applyFill="1" applyBorder="1" applyAlignment="1">
      <alignment horizontal="center"/>
    </xf>
    <xf numFmtId="2" fontId="2" fillId="35" borderId="39" xfId="0" applyNumberFormat="1" applyFont="1" applyFill="1" applyBorder="1" applyAlignment="1">
      <alignment horizontal="center"/>
    </xf>
    <xf numFmtId="0" fontId="3" fillId="35" borderId="30" xfId="0" applyFont="1" applyFill="1" applyBorder="1" applyAlignment="1">
      <alignment horizontal="left"/>
    </xf>
    <xf numFmtId="2" fontId="2" fillId="35" borderId="46" xfId="0" applyNumberFormat="1" applyFont="1" applyFill="1" applyBorder="1" applyAlignment="1">
      <alignment horizontal="center"/>
    </xf>
    <xf numFmtId="2" fontId="2" fillId="35" borderId="31" xfId="0" applyNumberFormat="1" applyFont="1" applyFill="1" applyBorder="1" applyAlignment="1">
      <alignment horizontal="center"/>
    </xf>
    <xf numFmtId="0" fontId="3" fillId="35" borderId="41" xfId="0" applyFont="1" applyFill="1" applyBorder="1" applyAlignment="1">
      <alignment horizontal="left"/>
    </xf>
    <xf numFmtId="2" fontId="2" fillId="35" borderId="47" xfId="0" applyNumberFormat="1" applyFont="1" applyFill="1" applyBorder="1" applyAlignment="1">
      <alignment horizontal="center"/>
    </xf>
    <xf numFmtId="2" fontId="2" fillId="35" borderId="48" xfId="0" applyNumberFormat="1" applyFont="1" applyFill="1" applyBorder="1" applyAlignment="1">
      <alignment horizontal="center"/>
    </xf>
    <xf numFmtId="0" fontId="47" fillId="8" borderId="49" xfId="21" applyFont="1" applyBorder="1" applyAlignment="1">
      <alignment horizontal="center" vertical="center"/>
    </xf>
    <xf numFmtId="0" fontId="47" fillId="8" borderId="13" xfId="21" applyFont="1" applyBorder="1" applyAlignment="1">
      <alignment horizontal="center" vertical="center"/>
    </xf>
    <xf numFmtId="0" fontId="3" fillId="35" borderId="27" xfId="0" applyFont="1" applyFill="1" applyBorder="1" applyAlignment="1">
      <alignment horizontal="left"/>
    </xf>
    <xf numFmtId="2" fontId="2" fillId="35" borderId="50" xfId="0" applyNumberFormat="1" applyFont="1" applyFill="1" applyBorder="1" applyAlignment="1">
      <alignment horizontal="center"/>
    </xf>
    <xf numFmtId="2" fontId="2" fillId="35" borderId="28" xfId="0" applyNumberFormat="1" applyFont="1" applyFill="1" applyBorder="1" applyAlignment="1">
      <alignment horizontal="center"/>
    </xf>
    <xf numFmtId="2" fontId="2" fillId="35" borderId="51" xfId="0" applyNumberFormat="1" applyFont="1" applyFill="1" applyBorder="1" applyAlignment="1">
      <alignment horizontal="center"/>
    </xf>
    <xf numFmtId="2" fontId="2" fillId="35" borderId="52" xfId="0" applyNumberFormat="1" applyFont="1" applyFill="1" applyBorder="1" applyAlignment="1">
      <alignment horizontal="center"/>
    </xf>
    <xf numFmtId="164" fontId="2" fillId="35" borderId="0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35" borderId="13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2" fontId="2" fillId="33" borderId="0" xfId="0" applyNumberFormat="1" applyFont="1" applyFill="1" applyBorder="1" applyAlignment="1">
      <alignment horizontal="right" inden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left"/>
    </xf>
    <xf numFmtId="0" fontId="3" fillId="8" borderId="53" xfId="0" applyFont="1" applyFill="1" applyBorder="1" applyAlignment="1">
      <alignment horizontal="left" indent="1"/>
    </xf>
    <xf numFmtId="167" fontId="3" fillId="8" borderId="54" xfId="0" applyNumberFormat="1" applyFont="1" applyFill="1" applyBorder="1" applyAlignment="1">
      <alignment horizontal="center"/>
    </xf>
    <xf numFmtId="167" fontId="3" fillId="8" borderId="57" xfId="0" applyNumberFormat="1" applyFont="1" applyFill="1" applyBorder="1" applyAlignment="1">
      <alignment horizontal="center"/>
    </xf>
    <xf numFmtId="166" fontId="3" fillId="8" borderId="53" xfId="0" applyNumberFormat="1" applyFont="1" applyFill="1" applyBorder="1" applyAlignment="1">
      <alignment horizontal="center"/>
    </xf>
    <xf numFmtId="166" fontId="3" fillId="8" borderId="49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/>
    </xf>
    <xf numFmtId="167" fontId="2" fillId="33" borderId="58" xfId="0" applyNumberFormat="1" applyFont="1" applyFill="1" applyBorder="1" applyAlignment="1">
      <alignment horizontal="right" indent="1"/>
    </xf>
    <xf numFmtId="166" fontId="2" fillId="33" borderId="37" xfId="0" applyNumberFormat="1" applyFont="1" applyFill="1" applyBorder="1" applyAlignment="1">
      <alignment horizontal="right" indent="1"/>
    </xf>
    <xf numFmtId="166" fontId="2" fillId="33" borderId="59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left"/>
    </xf>
    <xf numFmtId="167" fontId="2" fillId="33" borderId="46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/>
    </xf>
    <xf numFmtId="0" fontId="3" fillId="33" borderId="60" xfId="0" applyFont="1" applyFill="1" applyBorder="1" applyAlignment="1">
      <alignment horizontal="left" indent="1"/>
    </xf>
    <xf numFmtId="167" fontId="2" fillId="33" borderId="52" xfId="0" applyNumberFormat="1" applyFont="1" applyFill="1" applyBorder="1" applyAlignment="1">
      <alignment horizontal="right" indent="1"/>
    </xf>
    <xf numFmtId="166" fontId="2" fillId="33" borderId="60" xfId="0" applyNumberFormat="1" applyFont="1" applyFill="1" applyBorder="1" applyAlignment="1">
      <alignment horizontal="right" indent="1"/>
    </xf>
    <xf numFmtId="167" fontId="2" fillId="33" borderId="48" xfId="0" applyNumberFormat="1" applyFont="1" applyFill="1" applyBorder="1" applyAlignment="1">
      <alignment horizontal="right" indent="1"/>
    </xf>
    <xf numFmtId="166" fontId="2" fillId="33" borderId="41" xfId="0" applyNumberFormat="1" applyFont="1" applyFill="1" applyBorder="1" applyAlignment="1">
      <alignment horizontal="right" indent="1"/>
    </xf>
    <xf numFmtId="0" fontId="3" fillId="33" borderId="40" xfId="0" applyFont="1" applyFill="1" applyBorder="1" applyAlignment="1">
      <alignment horizontal="left" indent="1"/>
    </xf>
    <xf numFmtId="167" fontId="2" fillId="33" borderId="45" xfId="0" applyNumberFormat="1" applyFont="1" applyFill="1" applyBorder="1" applyAlignment="1">
      <alignment horizontal="right" indent="1"/>
    </xf>
    <xf numFmtId="167" fontId="2" fillId="33" borderId="39" xfId="0" applyNumberFormat="1" applyFont="1" applyFill="1" applyBorder="1" applyAlignment="1">
      <alignment horizontal="right" indent="1"/>
    </xf>
    <xf numFmtId="166" fontId="2" fillId="33" borderId="40" xfId="0" applyNumberFormat="1" applyFont="1" applyFill="1" applyBorder="1" applyAlignment="1">
      <alignment horizontal="right" indent="1"/>
    </xf>
    <xf numFmtId="166" fontId="2" fillId="33" borderId="44" xfId="0" applyNumberFormat="1" applyFont="1" applyFill="1" applyBorder="1" applyAlignment="1">
      <alignment horizontal="right" indent="1"/>
    </xf>
    <xf numFmtId="166" fontId="3" fillId="33" borderId="35" xfId="0" applyNumberFormat="1" applyFont="1" applyFill="1" applyBorder="1" applyAlignment="1">
      <alignment horizontal="left" indent="1"/>
    </xf>
    <xf numFmtId="3" fontId="2" fillId="33" borderId="61" xfId="0" applyNumberFormat="1" applyFont="1" applyFill="1" applyBorder="1" applyAlignment="1">
      <alignment horizontal="right" indent="1"/>
    </xf>
    <xf numFmtId="3" fontId="2" fillId="33" borderId="34" xfId="0" applyNumberFormat="1" applyFont="1" applyFill="1" applyBorder="1" applyAlignment="1">
      <alignment horizontal="right" indent="1"/>
    </xf>
    <xf numFmtId="3" fontId="2" fillId="33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 indent="1"/>
    </xf>
    <xf numFmtId="165" fontId="2" fillId="33" borderId="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vertical="center" indent="1"/>
    </xf>
    <xf numFmtId="166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33" borderId="27" xfId="0" applyNumberFormat="1" applyFont="1" applyFill="1" applyBorder="1" applyAlignment="1">
      <alignment horizontal="right" indent="1"/>
    </xf>
    <xf numFmtId="167" fontId="2" fillId="33" borderId="30" xfId="0" applyNumberFormat="1" applyFont="1" applyFill="1" applyBorder="1" applyAlignment="1">
      <alignment horizontal="right" indent="1"/>
    </xf>
    <xf numFmtId="167" fontId="2" fillId="33" borderId="33" xfId="0" applyNumberFormat="1" applyFont="1" applyFill="1" applyBorder="1" applyAlignment="1">
      <alignment horizontal="right" indent="1"/>
    </xf>
    <xf numFmtId="0" fontId="47" fillId="8" borderId="49" xfId="21" applyFont="1" applyBorder="1" applyAlignment="1">
      <alignment horizontal="center" vertical="center"/>
    </xf>
    <xf numFmtId="0" fontId="47" fillId="8" borderId="13" xfId="21" applyFont="1" applyBorder="1" applyAlignment="1">
      <alignment horizontal="center" vertical="center"/>
    </xf>
    <xf numFmtId="0" fontId="47" fillId="8" borderId="1" xfId="21" applyFont="1" applyBorder="1" applyAlignment="1">
      <alignment horizontal="center"/>
    </xf>
    <xf numFmtId="0" fontId="47" fillId="8" borderId="62" xfId="21" applyFont="1" applyBorder="1" applyAlignment="1">
      <alignment horizontal="center"/>
    </xf>
    <xf numFmtId="0" fontId="3" fillId="2" borderId="63" xfId="0" applyFont="1" applyFill="1" applyBorder="1" applyAlignment="1">
      <alignment horizontal="left"/>
    </xf>
    <xf numFmtId="0" fontId="47" fillId="8" borderId="64" xfId="21" applyFont="1" applyBorder="1" applyAlignment="1">
      <alignment horizontal="center"/>
    </xf>
    <xf numFmtId="0" fontId="47" fillId="8" borderId="17" xfId="2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165" fontId="3" fillId="2" borderId="57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/>
    </xf>
    <xf numFmtId="0" fontId="3" fillId="36" borderId="5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indent="2"/>
    </xf>
    <xf numFmtId="0" fontId="3" fillId="2" borderId="24" xfId="0" applyFont="1" applyFill="1" applyBorder="1" applyAlignment="1">
      <alignment horizontal="left" vertical="center" indent="1"/>
    </xf>
    <xf numFmtId="0" fontId="2" fillId="2" borderId="24" xfId="0" applyFont="1" applyFill="1" applyBorder="1" applyAlignment="1">
      <alignment horizontal="left" vertical="center" indent="1"/>
    </xf>
    <xf numFmtId="0" fontId="2" fillId="2" borderId="25" xfId="0" applyFont="1" applyFill="1" applyBorder="1" applyAlignment="1">
      <alignment horizontal="left" vertical="center" indent="1"/>
    </xf>
    <xf numFmtId="0" fontId="3" fillId="2" borderId="26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55" xfId="0" applyFont="1" applyFill="1" applyBorder="1" applyAlignment="1">
      <alignment horizontal="left" vertical="center" indent="1"/>
    </xf>
    <xf numFmtId="0" fontId="3" fillId="2" borderId="56" xfId="0" applyFont="1" applyFill="1" applyBorder="1" applyAlignment="1">
      <alignment horizontal="left" vertical="center" indent="1"/>
    </xf>
    <xf numFmtId="0" fontId="3" fillId="36" borderId="36" xfId="0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umberCellStyl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55"/>
          <c:w val="0.9412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'RP by reason 08-10'!$C$14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'RP by reason 08-10'!$B$15:$B$17</c:f>
              <c:numCache/>
            </c:numRef>
          </c:cat>
          <c:val>
            <c:numRef>
              <c:f>'RP by reason 08-10'!$C$15:$C$17</c:f>
              <c:numCache/>
            </c:numRef>
          </c:val>
        </c:ser>
        <c:ser>
          <c:idx val="1"/>
          <c:order val="1"/>
          <c:tx>
            <c:strRef>
              <c:f>'RP by reason 08-10'!$D$14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6E36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'RP by reason 08-10'!$B$15:$B$17</c:f>
              <c:numCache/>
            </c:numRef>
          </c:cat>
          <c:val>
            <c:numRef>
              <c:f>'RP by reason 08-10'!$D$15:$D$17</c:f>
              <c:numCache/>
            </c:numRef>
          </c:val>
        </c:ser>
        <c:ser>
          <c:idx val="2"/>
          <c:order val="2"/>
          <c:tx>
            <c:strRef>
              <c:f>'RP by reason 08-10'!$E$14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FF2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'RP by reason 08-10'!$B$15:$B$17</c:f>
              <c:numCache/>
            </c:numRef>
          </c:cat>
          <c:val>
            <c:numRef>
              <c:f>'RP by reason 08-10'!$E$15:$E$17</c:f>
              <c:numCache/>
            </c:numRef>
          </c:val>
        </c:ser>
        <c:ser>
          <c:idx val="3"/>
          <c:order val="3"/>
          <c:tx>
            <c:strRef>
              <c:f>'RP by reason 08-10'!$F$14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'RP by reason 08-10'!$B$15:$B$17</c:f>
              <c:numCache/>
            </c:numRef>
          </c:cat>
          <c:val>
            <c:numRef>
              <c:f>'RP by reason 08-10'!$F$15:$F$17</c:f>
              <c:numCache/>
            </c:numRef>
          </c:val>
        </c:ser>
        <c:overlap val="100"/>
        <c:axId val="55357690"/>
        <c:axId val="28457163"/>
      </c:barChart>
      <c:catAx>
        <c:axId val="5535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7163"/>
        <c:crosses val="autoZero"/>
        <c:auto val="1"/>
        <c:lblOffset val="100"/>
        <c:tickLblSkip val="1"/>
        <c:noMultiLvlLbl val="0"/>
      </c:catAx>
      <c:valAx>
        <c:axId val="28457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1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CC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357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675"/>
          <c:y val="0.88525"/>
          <c:w val="0.462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45"/>
          <c:y val="0.13525"/>
          <c:w val="0.714"/>
          <c:h val="0.86125"/>
        </c:manualLayout>
      </c:layout>
      <c:pieChart>
        <c:varyColors val="1"/>
        <c:ser>
          <c:idx val="0"/>
          <c:order val="0"/>
          <c:tx>
            <c:v>Philippines</c:v>
          </c:tx>
          <c:spPr>
            <a:solidFill>
              <a:srgbClr val="FCB71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2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8B6C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'RP CTZ by reason 2010'!$D$46:$G$46</c:f>
              <c:strCache/>
            </c:strRef>
          </c:cat>
          <c:val>
            <c:numRef>
              <c:f>'RP CTZ by reason 2010'!$D$47:$G$47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45"/>
          <c:y val="0.13525"/>
          <c:w val="0.714"/>
          <c:h val="0.86125"/>
        </c:manualLayout>
      </c:layout>
      <c:pieChart>
        <c:varyColors val="1"/>
        <c:ser>
          <c:idx val="0"/>
          <c:order val="0"/>
          <c:tx>
            <c:v>Russia</c:v>
          </c:tx>
          <c:spPr>
            <a:solidFill>
              <a:srgbClr val="FCB71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2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8B6C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'RP CTZ by reason 2010'!$D$50:$G$50</c:f>
              <c:strCache/>
            </c:strRef>
          </c:cat>
          <c:val>
            <c:numRef>
              <c:f>'RP CTZ by reason 2010'!$D$51:$G$51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-0.03875"/>
          <c:w val="0.89975"/>
          <c:h val="0.9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'RP main CTZ 08-10'!$C$12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CB71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 main CTZ 08-10'!$B$13:$B$22</c:f>
              <c:strCache/>
            </c:strRef>
          </c:cat>
          <c:val>
            <c:numRef>
              <c:f>'RP main CTZ 08-10'!$C$13:$C$22</c:f>
              <c:numCache/>
            </c:numRef>
          </c:val>
        </c:ser>
        <c:ser>
          <c:idx val="1"/>
          <c:order val="1"/>
          <c:tx>
            <c:strRef>
              <c:f>'RP main CTZ 08-10'!$D$12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558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 main CTZ 08-10'!$B$13:$B$22</c:f>
              <c:strCache/>
            </c:strRef>
          </c:cat>
          <c:val>
            <c:numRef>
              <c:f>'RP main CTZ 08-10'!$D$13:$D$22</c:f>
              <c:numCache/>
            </c:numRef>
          </c:val>
        </c:ser>
        <c:ser>
          <c:idx val="2"/>
          <c:order val="2"/>
          <c:tx>
            <c:strRef>
              <c:f>'RP main CTZ 08-10'!$E$12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2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'RP main CTZ 08-10'!$B$13:$B$22</c:f>
              <c:strCache/>
            </c:strRef>
          </c:cat>
          <c:val>
            <c:numRef>
              <c:f>'RP main CTZ 08-10'!$E$13:$E$22</c:f>
              <c:numCache/>
            </c:numRef>
          </c:val>
        </c:ser>
        <c:axId val="54787876"/>
        <c:axId val="23328837"/>
      </c:barChart>
      <c:catAx>
        <c:axId val="5478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8837"/>
        <c:crosses val="autoZero"/>
        <c:auto val="1"/>
        <c:lblOffset val="100"/>
        <c:tickLblSkip val="1"/>
        <c:noMultiLvlLbl val="0"/>
      </c:catAx>
      <c:valAx>
        <c:axId val="23328837"/>
        <c:scaling>
          <c:orientation val="minMax"/>
          <c:max val="82000"/>
          <c:min val="0"/>
        </c:scaling>
        <c:axPos val="l"/>
        <c:majorGridlines>
          <c:spPr>
            <a:ln w="3175">
              <a:solidFill>
                <a:srgbClr val="CCFFCC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78787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925"/>
                <c:y val="0.020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525"/>
          <c:y val="0.87875"/>
          <c:w val="0.142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15"/>
          <c:y val="0.1355"/>
          <c:w val="0.7105"/>
          <c:h val="0.861"/>
        </c:manualLayout>
      </c:layout>
      <c:pieChart>
        <c:varyColors val="1"/>
        <c:ser>
          <c:idx val="0"/>
          <c:order val="0"/>
          <c:tx>
            <c:v>Albania</c:v>
          </c:tx>
          <c:spPr>
            <a:solidFill>
              <a:srgbClr val="FCB71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2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8B6C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'RP CTZ by reason 2010'!$D$14:$G$14</c:f>
              <c:strCache/>
            </c:strRef>
          </c:cat>
          <c:val>
            <c:numRef>
              <c:f>'RP CTZ by reason 2010'!$D$15:$G$15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4475"/>
          <c:y val="0.1355"/>
          <c:w val="0.714"/>
          <c:h val="0.861"/>
        </c:manualLayout>
      </c:layout>
      <c:pieChart>
        <c:varyColors val="1"/>
        <c:ser>
          <c:idx val="0"/>
          <c:order val="0"/>
          <c:tx>
            <c:v>Ukraine</c:v>
          </c:tx>
          <c:spPr>
            <a:solidFill>
              <a:srgbClr val="FCB71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2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8B6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'RP CTZ by reason 2010'!$D$18:$G$18</c:f>
              <c:strCache/>
            </c:strRef>
          </c:cat>
          <c:val>
            <c:numRef>
              <c:f>'RP CTZ by reason 2010'!$D$19:$G$19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4475"/>
          <c:y val="0.1355"/>
          <c:w val="0.714"/>
          <c:h val="0.861"/>
        </c:manualLayout>
      </c:layout>
      <c:pieChart>
        <c:varyColors val="1"/>
        <c:ser>
          <c:idx val="0"/>
          <c:order val="0"/>
          <c:tx>
            <c:v>Morocco</c:v>
          </c:tx>
          <c:spPr>
            <a:solidFill>
              <a:srgbClr val="FCB71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2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8B6C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'RP CTZ by reason 2010'!$D$22:$G$22</c:f>
              <c:strCache/>
            </c:strRef>
          </c:cat>
          <c:val>
            <c:numRef>
              <c:f>'RP CTZ by reason 2010'!$D$23:$G$23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15"/>
          <c:y val="0.13525"/>
          <c:w val="0.71025"/>
          <c:h val="0.86125"/>
        </c:manualLayout>
      </c:layout>
      <c:pieChart>
        <c:varyColors val="1"/>
        <c:ser>
          <c:idx val="0"/>
          <c:order val="0"/>
          <c:tx>
            <c:v>United States</c:v>
          </c:tx>
          <c:spPr>
            <a:solidFill>
              <a:srgbClr val="FCB71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2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8B6C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'RP CTZ by reason 2010'!$D$26:$G$26</c:f>
              <c:strCache/>
            </c:strRef>
          </c:cat>
          <c:val>
            <c:numRef>
              <c:f>'RP CTZ by reason 2010'!$D$27:$G$27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45"/>
          <c:y val="0.13525"/>
          <c:w val="0.714"/>
          <c:h val="0.86125"/>
        </c:manualLayout>
      </c:layout>
      <c:pieChart>
        <c:varyColors val="1"/>
        <c:ser>
          <c:idx val="0"/>
          <c:order val="0"/>
          <c:tx>
            <c:v>Brazil</c:v>
          </c:tx>
          <c:spPr>
            <a:solidFill>
              <a:srgbClr val="FCB71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2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8B6C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'RP CTZ by reason 2010'!$D$30:$G$30</c:f>
              <c:strCache/>
            </c:strRef>
          </c:cat>
          <c:val>
            <c:numRef>
              <c:f>'RP CTZ by reason 2010'!$D$31:$G$31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15"/>
          <c:y val="0.1355"/>
          <c:w val="0.7105"/>
          <c:h val="0.861"/>
        </c:manualLayout>
      </c:layout>
      <c:pieChart>
        <c:varyColors val="1"/>
        <c:ser>
          <c:idx val="0"/>
          <c:order val="0"/>
          <c:tx>
            <c:v>China</c:v>
          </c:tx>
          <c:spPr>
            <a:solidFill>
              <a:srgbClr val="FCB71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2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8B6C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'RP CTZ by reason 2010'!$D$34:$G$34</c:f>
              <c:strCache/>
            </c:strRef>
          </c:cat>
          <c:val>
            <c:numRef>
              <c:f>'RP CTZ by reason 2010'!$D$35:$G$35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45"/>
          <c:y val="0.13525"/>
          <c:w val="0.714"/>
          <c:h val="0.86125"/>
        </c:manualLayout>
      </c:layout>
      <c:pieChart>
        <c:varyColors val="1"/>
        <c:ser>
          <c:idx val="0"/>
          <c:order val="0"/>
          <c:tx>
            <c:v>India</c:v>
          </c:tx>
          <c:spPr>
            <a:solidFill>
              <a:srgbClr val="FCB71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2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8B6C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'RP CTZ by reason 2010'!$D$38:$G$38</c:f>
              <c:strCache/>
            </c:strRef>
          </c:cat>
          <c:val>
            <c:numRef>
              <c:f>'RP CTZ by reason 2010'!$D$39:$G$39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45"/>
          <c:y val="0.13525"/>
          <c:w val="0.714"/>
          <c:h val="0.86125"/>
        </c:manualLayout>
      </c:layout>
      <c:pieChart>
        <c:varyColors val="1"/>
        <c:ser>
          <c:idx val="0"/>
          <c:order val="0"/>
          <c:tx>
            <c:v>Pakistan</c:v>
          </c:tx>
          <c:spPr>
            <a:solidFill>
              <a:srgbClr val="FCB71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71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28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8B6C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'RP CTZ by reason 2010'!$D$42:$G$42</c:f>
              <c:strCache/>
            </c:strRef>
          </c:cat>
          <c:val>
            <c:numRef>
              <c:f>'RP CTZ by reason 2010'!$D$43:$G$43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0.52425</cdr:x>
      <cdr:y>0.245</cdr:y>
    </cdr:from>
    <cdr:to>
      <cdr:x>0.57425</cdr:x>
      <cdr:y>0.32</cdr:y>
    </cdr:to>
    <cdr:sp>
      <cdr:nvSpPr>
        <cdr:cNvPr id="1" name="Text Box 1"/>
        <cdr:cNvSpPr txBox="1">
          <a:spLocks noChangeArrowheads="1"/>
        </cdr:cNvSpPr>
      </cdr:nvSpPr>
      <cdr:spPr>
        <a:xfrm>
          <a:off x="2362200" y="53340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23%</a:t>
          </a:r>
        </a:p>
      </cdr:txBody>
    </cdr:sp>
  </cdr:relSizeAnchor>
  <cdr:relSizeAnchor xmlns:cdr="http://schemas.openxmlformats.org/drawingml/2006/chartDrawing">
    <cdr:from>
      <cdr:x>0.8175</cdr:x>
      <cdr:y>0.2035</cdr:y>
    </cdr:from>
    <cdr:to>
      <cdr:x>0.86825</cdr:x>
      <cdr:y>0.27875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686175" y="4381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17%</a:t>
          </a:r>
        </a:p>
      </cdr:txBody>
    </cdr:sp>
  </cdr:relSizeAnchor>
  <cdr:relSizeAnchor xmlns:cdr="http://schemas.openxmlformats.org/drawingml/2006/chartDrawing">
    <cdr:from>
      <cdr:x>0.225</cdr:x>
      <cdr:y>0.357</cdr:y>
    </cdr:from>
    <cdr:to>
      <cdr:x>0.29625</cdr:x>
      <cdr:y>0.4415</cdr:y>
    </cdr:to>
    <cdr:sp>
      <cdr:nvSpPr>
        <cdr:cNvPr id="3" name="Text Box 3"/>
        <cdr:cNvSpPr txBox="1">
          <a:spLocks noChangeArrowheads="1"/>
        </cdr:cNvSpPr>
      </cdr:nvSpPr>
      <cdr:spPr>
        <a:xfrm>
          <a:off x="1009650" y="781050"/>
          <a:ext cx="323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31%</a:t>
          </a:r>
        </a:p>
      </cdr:txBody>
    </cdr:sp>
  </cdr:relSizeAnchor>
  <cdr:relSizeAnchor xmlns:cdr="http://schemas.openxmlformats.org/drawingml/2006/chartDrawing">
    <cdr:from>
      <cdr:x>0.52425</cdr:x>
      <cdr:y>0.38175</cdr:y>
    </cdr:from>
    <cdr:to>
      <cdr:x>0.57425</cdr:x>
      <cdr:y>0.45675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2362200" y="82867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28%</a:t>
          </a:r>
        </a:p>
      </cdr:txBody>
    </cdr:sp>
  </cdr:relSizeAnchor>
  <cdr:relSizeAnchor xmlns:cdr="http://schemas.openxmlformats.org/drawingml/2006/chartDrawing">
    <cdr:from>
      <cdr:x>0.8175</cdr:x>
      <cdr:y>0.3295</cdr:y>
    </cdr:from>
    <cdr:to>
      <cdr:x>0.86825</cdr:x>
      <cdr:y>0.40475</cdr:y>
    </cdr:to>
    <cdr:sp>
      <cdr:nvSpPr>
        <cdr:cNvPr id="5" name="Text Box 5"/>
        <cdr:cNvSpPr txBox="1">
          <a:spLocks noChangeArrowheads="1"/>
        </cdr:cNvSpPr>
      </cdr:nvSpPr>
      <cdr:spPr>
        <a:xfrm>
          <a:off x="3686175" y="71437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32%</a:t>
          </a:r>
        </a:p>
      </cdr:txBody>
    </cdr:sp>
  </cdr:relSizeAnchor>
  <cdr:relSizeAnchor xmlns:cdr="http://schemas.openxmlformats.org/drawingml/2006/chartDrawing">
    <cdr:from>
      <cdr:x>0.225</cdr:x>
      <cdr:y>0.49375</cdr:y>
    </cdr:from>
    <cdr:to>
      <cdr:x>0.275</cdr:x>
      <cdr:y>0.56875</cdr:y>
    </cdr:to>
    <cdr:sp>
      <cdr:nvSpPr>
        <cdr:cNvPr id="6" name="Text Box 6"/>
        <cdr:cNvSpPr txBox="1">
          <a:spLocks noChangeArrowheads="1"/>
        </cdr:cNvSpPr>
      </cdr:nvSpPr>
      <cdr:spPr>
        <a:xfrm>
          <a:off x="1009650" y="107632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18%</a:t>
          </a:r>
        </a:p>
      </cdr:txBody>
    </cdr:sp>
  </cdr:relSizeAnchor>
  <cdr:relSizeAnchor xmlns:cdr="http://schemas.openxmlformats.org/drawingml/2006/chartDrawing">
    <cdr:from>
      <cdr:x>0.52425</cdr:x>
      <cdr:y>0.49625</cdr:y>
    </cdr:from>
    <cdr:to>
      <cdr:x>0.57425</cdr:x>
      <cdr:y>0.572</cdr:y>
    </cdr:to>
    <cdr:sp>
      <cdr:nvSpPr>
        <cdr:cNvPr id="7" name="Text Box 7"/>
        <cdr:cNvSpPr txBox="1">
          <a:spLocks noChangeArrowheads="1"/>
        </cdr:cNvSpPr>
      </cdr:nvSpPr>
      <cdr:spPr>
        <a:xfrm>
          <a:off x="2362200" y="10858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21%</a:t>
          </a:r>
        </a:p>
      </cdr:txBody>
    </cdr:sp>
  </cdr:relSizeAnchor>
  <cdr:relSizeAnchor xmlns:cdr="http://schemas.openxmlformats.org/drawingml/2006/chartDrawing">
    <cdr:from>
      <cdr:x>0.8175</cdr:x>
      <cdr:y>0.46575</cdr:y>
    </cdr:from>
    <cdr:to>
      <cdr:x>0.877</cdr:x>
      <cdr:y>0.55025</cdr:y>
    </cdr:to>
    <cdr:sp>
      <cdr:nvSpPr>
        <cdr:cNvPr id="8" name="Text Box 8"/>
        <cdr:cNvSpPr txBox="1">
          <a:spLocks noChangeArrowheads="1"/>
        </cdr:cNvSpPr>
      </cdr:nvSpPr>
      <cdr:spPr>
        <a:xfrm>
          <a:off x="3686175" y="1019175"/>
          <a:ext cx="266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21%</a:t>
          </a:r>
        </a:p>
      </cdr:txBody>
    </cdr:sp>
  </cdr:relSizeAnchor>
  <cdr:relSizeAnchor xmlns:cdr="http://schemas.openxmlformats.org/drawingml/2006/chartDrawing">
    <cdr:from>
      <cdr:x>0.225</cdr:x>
      <cdr:y>0.619</cdr:y>
    </cdr:from>
    <cdr:to>
      <cdr:x>0.275</cdr:x>
      <cdr:y>0.69425</cdr:y>
    </cdr:to>
    <cdr:sp>
      <cdr:nvSpPr>
        <cdr:cNvPr id="9" name="Text Box 9"/>
        <cdr:cNvSpPr txBox="1">
          <a:spLocks noChangeArrowheads="1"/>
        </cdr:cNvSpPr>
      </cdr:nvSpPr>
      <cdr:spPr>
        <a:xfrm>
          <a:off x="1009650" y="13525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27%</a:t>
          </a:r>
        </a:p>
      </cdr:txBody>
    </cdr:sp>
  </cdr:relSizeAnchor>
  <cdr:relSizeAnchor xmlns:cdr="http://schemas.openxmlformats.org/drawingml/2006/chartDrawing">
    <cdr:from>
      <cdr:x>0.8175</cdr:x>
      <cdr:y>0.619</cdr:y>
    </cdr:from>
    <cdr:to>
      <cdr:x>0.86825</cdr:x>
      <cdr:y>0.69425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686175" y="13525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30%</a:t>
          </a:r>
        </a:p>
      </cdr:txBody>
    </cdr:sp>
  </cdr:relSizeAnchor>
  <cdr:relSizeAnchor xmlns:cdr="http://schemas.openxmlformats.org/drawingml/2006/chartDrawing">
    <cdr:from>
      <cdr:x>0.22325</cdr:x>
      <cdr:y>0.2035</cdr:y>
    </cdr:from>
    <cdr:to>
      <cdr:x>0.29975</cdr:x>
      <cdr:y>0.28825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1000125" y="4381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24%</a:t>
          </a:r>
        </a:p>
      </cdr:txBody>
    </cdr:sp>
  </cdr:relSizeAnchor>
  <cdr:relSizeAnchor xmlns:cdr="http://schemas.openxmlformats.org/drawingml/2006/chartDrawing">
    <cdr:from>
      <cdr:x>0.52425</cdr:x>
      <cdr:y>0.623</cdr:y>
    </cdr:from>
    <cdr:to>
      <cdr:x>0.57425</cdr:x>
      <cdr:y>0.698</cdr:y>
    </cdr:to>
    <cdr:sp>
      <cdr:nvSpPr>
        <cdr:cNvPr id="12" name="Text Box 12"/>
        <cdr:cNvSpPr txBox="1">
          <a:spLocks noChangeArrowheads="1"/>
        </cdr:cNvSpPr>
      </cdr:nvSpPr>
      <cdr:spPr>
        <a:xfrm>
          <a:off x="2362200" y="136207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428625</xdr:colOff>
      <xdr:row>3</xdr:row>
      <xdr:rowOff>114300</xdr:rowOff>
    </xdr:from>
    <xdr:ext cx="85725" cy="219075"/>
    <xdr:sp fLocksText="0">
      <xdr:nvSpPr>
        <xdr:cNvPr id="1" name="Text Box 5"/>
        <xdr:cNvSpPr txBox="1">
          <a:spLocks noChangeArrowheads="1"/>
        </xdr:cNvSpPr>
      </xdr:nvSpPr>
      <xdr:spPr>
        <a:xfrm>
          <a:off x="9944100" y="54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361950</xdr:colOff>
      <xdr:row>11</xdr:row>
      <xdr:rowOff>66675</xdr:rowOff>
    </xdr:from>
    <xdr:to>
      <xdr:col>10</xdr:col>
      <xdr:colOff>647700</xdr:colOff>
      <xdr:row>25</xdr:row>
      <xdr:rowOff>9525</xdr:rowOff>
    </xdr:to>
    <xdr:graphicFrame>
      <xdr:nvGraphicFramePr>
        <xdr:cNvPr id="2" name="Chart 6"/>
        <xdr:cNvGraphicFramePr/>
      </xdr:nvGraphicFramePr>
      <xdr:xfrm>
        <a:off x="5648325" y="1609725"/>
        <a:ext cx="45148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26</xdr:row>
      <xdr:rowOff>66675</xdr:rowOff>
    </xdr:from>
    <xdr:to>
      <xdr:col>14</xdr:col>
      <xdr:colOff>504825</xdr:colOff>
      <xdr:row>38</xdr:row>
      <xdr:rowOff>9525</xdr:rowOff>
    </xdr:to>
    <xdr:graphicFrame>
      <xdr:nvGraphicFramePr>
        <xdr:cNvPr id="1" name="Chart 10"/>
        <xdr:cNvGraphicFramePr/>
      </xdr:nvGraphicFramePr>
      <xdr:xfrm>
        <a:off x="8029575" y="4000500"/>
        <a:ext cx="19907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438150</xdr:colOff>
      <xdr:row>14</xdr:row>
      <xdr:rowOff>123825</xdr:rowOff>
    </xdr:from>
    <xdr:to>
      <xdr:col>20</xdr:col>
      <xdr:colOff>361950</xdr:colOff>
      <xdr:row>26</xdr:row>
      <xdr:rowOff>66675</xdr:rowOff>
    </xdr:to>
    <xdr:graphicFrame>
      <xdr:nvGraphicFramePr>
        <xdr:cNvPr id="2" name="Chart 10"/>
        <xdr:cNvGraphicFramePr/>
      </xdr:nvGraphicFramePr>
      <xdr:xfrm>
        <a:off x="12011025" y="2228850"/>
        <a:ext cx="198120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361950</xdr:colOff>
      <xdr:row>14</xdr:row>
      <xdr:rowOff>123825</xdr:rowOff>
    </xdr:from>
    <xdr:to>
      <xdr:col>23</xdr:col>
      <xdr:colOff>285750</xdr:colOff>
      <xdr:row>26</xdr:row>
      <xdr:rowOff>66675</xdr:rowOff>
    </xdr:to>
    <xdr:graphicFrame>
      <xdr:nvGraphicFramePr>
        <xdr:cNvPr id="3" name="Chart 10"/>
        <xdr:cNvGraphicFramePr/>
      </xdr:nvGraphicFramePr>
      <xdr:xfrm>
        <a:off x="13992225" y="2228850"/>
        <a:ext cx="198120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657225</xdr:colOff>
      <xdr:row>14</xdr:row>
      <xdr:rowOff>123825</xdr:rowOff>
    </xdr:from>
    <xdr:to>
      <xdr:col>11</xdr:col>
      <xdr:colOff>590550</xdr:colOff>
      <xdr:row>26</xdr:row>
      <xdr:rowOff>66675</xdr:rowOff>
    </xdr:to>
    <xdr:graphicFrame>
      <xdr:nvGraphicFramePr>
        <xdr:cNvPr id="4" name="Chart 10"/>
        <xdr:cNvGraphicFramePr/>
      </xdr:nvGraphicFramePr>
      <xdr:xfrm>
        <a:off x="6057900" y="2228850"/>
        <a:ext cx="1990725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428625</xdr:colOff>
      <xdr:row>26</xdr:row>
      <xdr:rowOff>66675</xdr:rowOff>
    </xdr:from>
    <xdr:to>
      <xdr:col>20</xdr:col>
      <xdr:colOff>352425</xdr:colOff>
      <xdr:row>38</xdr:row>
      <xdr:rowOff>9525</xdr:rowOff>
    </xdr:to>
    <xdr:graphicFrame>
      <xdr:nvGraphicFramePr>
        <xdr:cNvPr id="5" name="Chart 10"/>
        <xdr:cNvGraphicFramePr/>
      </xdr:nvGraphicFramePr>
      <xdr:xfrm>
        <a:off x="12001500" y="4000500"/>
        <a:ext cx="1981200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504825</xdr:colOff>
      <xdr:row>14</xdr:row>
      <xdr:rowOff>123825</xdr:rowOff>
    </xdr:from>
    <xdr:to>
      <xdr:col>17</xdr:col>
      <xdr:colOff>438150</xdr:colOff>
      <xdr:row>26</xdr:row>
      <xdr:rowOff>66675</xdr:rowOff>
    </xdr:to>
    <xdr:graphicFrame>
      <xdr:nvGraphicFramePr>
        <xdr:cNvPr id="6" name="Chart 10"/>
        <xdr:cNvGraphicFramePr/>
      </xdr:nvGraphicFramePr>
      <xdr:xfrm>
        <a:off x="10020300" y="2228850"/>
        <a:ext cx="1990725" cy="177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581025</xdr:colOff>
      <xdr:row>14</xdr:row>
      <xdr:rowOff>123825</xdr:rowOff>
    </xdr:from>
    <xdr:to>
      <xdr:col>14</xdr:col>
      <xdr:colOff>504825</xdr:colOff>
      <xdr:row>26</xdr:row>
      <xdr:rowOff>66675</xdr:rowOff>
    </xdr:to>
    <xdr:graphicFrame>
      <xdr:nvGraphicFramePr>
        <xdr:cNvPr id="7" name="Chart 10"/>
        <xdr:cNvGraphicFramePr/>
      </xdr:nvGraphicFramePr>
      <xdr:xfrm>
        <a:off x="8039100" y="2228850"/>
        <a:ext cx="1981200" cy="1771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657225</xdr:colOff>
      <xdr:row>26</xdr:row>
      <xdr:rowOff>66675</xdr:rowOff>
    </xdr:from>
    <xdr:to>
      <xdr:col>11</xdr:col>
      <xdr:colOff>581025</xdr:colOff>
      <xdr:row>38</xdr:row>
      <xdr:rowOff>9525</xdr:rowOff>
    </xdr:to>
    <xdr:graphicFrame>
      <xdr:nvGraphicFramePr>
        <xdr:cNvPr id="8" name="Chart 10"/>
        <xdr:cNvGraphicFramePr/>
      </xdr:nvGraphicFramePr>
      <xdr:xfrm>
        <a:off x="6057900" y="4000500"/>
        <a:ext cx="198120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504825</xdr:colOff>
      <xdr:row>26</xdr:row>
      <xdr:rowOff>66675</xdr:rowOff>
    </xdr:from>
    <xdr:to>
      <xdr:col>17</xdr:col>
      <xdr:colOff>428625</xdr:colOff>
      <xdr:row>38</xdr:row>
      <xdr:rowOff>9525</xdr:rowOff>
    </xdr:to>
    <xdr:graphicFrame>
      <xdr:nvGraphicFramePr>
        <xdr:cNvPr id="9" name="Chart 10"/>
        <xdr:cNvGraphicFramePr/>
      </xdr:nvGraphicFramePr>
      <xdr:xfrm>
        <a:off x="10020300" y="4000500"/>
        <a:ext cx="1981200" cy="1771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361950</xdr:colOff>
      <xdr:row>26</xdr:row>
      <xdr:rowOff>66675</xdr:rowOff>
    </xdr:from>
    <xdr:to>
      <xdr:col>23</xdr:col>
      <xdr:colOff>285750</xdr:colOff>
      <xdr:row>38</xdr:row>
      <xdr:rowOff>9525</xdr:rowOff>
    </xdr:to>
    <xdr:graphicFrame>
      <xdr:nvGraphicFramePr>
        <xdr:cNvPr id="10" name="Chart 10"/>
        <xdr:cNvGraphicFramePr/>
      </xdr:nvGraphicFramePr>
      <xdr:xfrm>
        <a:off x="13992225" y="4000500"/>
        <a:ext cx="1981200" cy="1771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13</xdr:col>
      <xdr:colOff>190500</xdr:colOff>
      <xdr:row>38</xdr:row>
      <xdr:rowOff>95250</xdr:rowOff>
    </xdr:from>
    <xdr:to>
      <xdr:col>18</xdr:col>
      <xdr:colOff>371475</xdr:colOff>
      <xdr:row>41</xdr:row>
      <xdr:rowOff>38100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20175" y="5857875"/>
          <a:ext cx="3609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14</xdr:row>
      <xdr:rowOff>142875</xdr:rowOff>
    </xdr:from>
    <xdr:to>
      <xdr:col>17</xdr:col>
      <xdr:colOff>247650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4019550" y="2219325"/>
        <a:ext cx="83343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showGridLines="0" tabSelected="1" zoomScalePageLayoutView="0" workbookViewId="0" topLeftCell="A1">
      <selection activeCell="M41" sqref="M41"/>
    </sheetView>
  </sheetViews>
  <sheetFormatPr defaultColWidth="9.00390625" defaultRowHeight="14.25"/>
  <cols>
    <col min="1" max="1" width="4.50390625" style="20" customWidth="1"/>
    <col min="2" max="2" width="17.875" style="20" customWidth="1"/>
    <col min="3" max="6" width="11.75390625" style="20" customWidth="1"/>
    <col min="7" max="17" width="13.875" style="20" customWidth="1"/>
    <col min="18" max="16384" width="9.00390625" style="20" customWidth="1"/>
  </cols>
  <sheetData>
    <row r="2" spans="2:3" ht="11.25">
      <c r="B2" s="143" t="s">
        <v>36</v>
      </c>
      <c r="C2" s="143"/>
    </row>
    <row r="3" spans="2:3" ht="11.25">
      <c r="B3" s="9"/>
      <c r="C3" s="9"/>
    </row>
    <row r="4" spans="2:3" ht="11.25">
      <c r="B4" s="7" t="s">
        <v>0</v>
      </c>
      <c r="C4" s="84">
        <v>41043.11127314815</v>
      </c>
    </row>
    <row r="5" spans="2:3" ht="11.25">
      <c r="B5" s="7" t="s">
        <v>1</v>
      </c>
      <c r="C5" s="84">
        <v>41058.705617604166</v>
      </c>
    </row>
    <row r="6" spans="2:3" ht="11.25">
      <c r="B6" s="7" t="s">
        <v>2</v>
      </c>
      <c r="C6" s="85" t="s">
        <v>124</v>
      </c>
    </row>
    <row r="7" spans="2:3" ht="6" customHeight="1">
      <c r="B7" s="9"/>
      <c r="C7" s="86"/>
    </row>
    <row r="8" spans="2:3" ht="11.25">
      <c r="B8" s="7" t="s">
        <v>3</v>
      </c>
      <c r="C8" s="85" t="s">
        <v>4</v>
      </c>
    </row>
    <row r="9" spans="2:3" ht="11.25">
      <c r="B9" s="8" t="s">
        <v>5</v>
      </c>
      <c r="C9" s="87" t="s">
        <v>4</v>
      </c>
    </row>
    <row r="11" spans="2:9" ht="11.25">
      <c r="B11" s="88"/>
      <c r="E11" s="3"/>
      <c r="F11" s="89"/>
      <c r="G11" s="89"/>
      <c r="H11" s="89"/>
      <c r="I11" s="89"/>
    </row>
    <row r="12" spans="2:9" ht="21.75" customHeight="1">
      <c r="B12" s="90" t="s">
        <v>140</v>
      </c>
      <c r="E12" s="3"/>
      <c r="F12" s="89"/>
      <c r="G12" s="89"/>
      <c r="H12" s="89"/>
      <c r="I12" s="89"/>
    </row>
    <row r="13" spans="2:6" ht="11.25">
      <c r="B13" s="77" t="s">
        <v>121</v>
      </c>
      <c r="C13" s="144" t="s">
        <v>123</v>
      </c>
      <c r="D13" s="145"/>
      <c r="E13" s="145"/>
      <c r="F13" s="145"/>
    </row>
    <row r="14" spans="2:6" ht="11.25">
      <c r="B14" s="78"/>
      <c r="C14" s="66" t="s">
        <v>44</v>
      </c>
      <c r="D14" s="66" t="s">
        <v>39</v>
      </c>
      <c r="E14" s="66" t="s">
        <v>40</v>
      </c>
      <c r="F14" s="67" t="s">
        <v>41</v>
      </c>
    </row>
    <row r="15" spans="2:6" ht="11.25">
      <c r="B15" s="68">
        <v>2008</v>
      </c>
      <c r="C15" s="69">
        <v>0.696502</v>
      </c>
      <c r="D15" s="69">
        <v>0.458469</v>
      </c>
      <c r="E15" s="69">
        <v>0.794022</v>
      </c>
      <c r="F15" s="70">
        <v>0.610305</v>
      </c>
    </row>
    <row r="16" spans="2:6" ht="11.25">
      <c r="B16" s="71">
        <v>2009</v>
      </c>
      <c r="C16" s="72">
        <v>0.671603</v>
      </c>
      <c r="D16" s="72">
        <v>0.507325</v>
      </c>
      <c r="E16" s="72">
        <v>0.654861</v>
      </c>
      <c r="F16" s="73">
        <v>0.534445</v>
      </c>
    </row>
    <row r="17" spans="2:6" ht="11.25">
      <c r="B17" s="74">
        <v>2010</v>
      </c>
      <c r="C17" s="75">
        <v>0.760667</v>
      </c>
      <c r="D17" s="75">
        <v>0.513631</v>
      </c>
      <c r="E17" s="75">
        <v>0.806858</v>
      </c>
      <c r="F17" s="76">
        <v>0.42139</v>
      </c>
    </row>
    <row r="19" spans="2:6" ht="11.25">
      <c r="B19" s="139" t="s">
        <v>121</v>
      </c>
      <c r="C19" s="141" t="s">
        <v>122</v>
      </c>
      <c r="D19" s="141"/>
      <c r="E19" s="141"/>
      <c r="F19" s="142"/>
    </row>
    <row r="20" spans="2:6" ht="11.25">
      <c r="B20" s="140"/>
      <c r="C20" s="66" t="s">
        <v>44</v>
      </c>
      <c r="D20" s="66" t="s">
        <v>39</v>
      </c>
      <c r="E20" s="66" t="s">
        <v>40</v>
      </c>
      <c r="F20" s="67" t="s">
        <v>41</v>
      </c>
    </row>
    <row r="21" spans="2:6" ht="11.25">
      <c r="B21" s="79">
        <v>2008</v>
      </c>
      <c r="C21" s="80">
        <v>0.27214572120948793</v>
      </c>
      <c r="D21" s="80">
        <v>0.17913857628146468</v>
      </c>
      <c r="E21" s="80">
        <v>0.31024992009527613</v>
      </c>
      <c r="F21" s="81">
        <v>0.23846578241377128</v>
      </c>
    </row>
    <row r="22" spans="2:6" ht="11.25">
      <c r="B22" s="71">
        <v>2009</v>
      </c>
      <c r="C22" s="82">
        <v>0.28358810826970643</v>
      </c>
      <c r="D22" s="82">
        <v>0.2142208075722247</v>
      </c>
      <c r="E22" s="82">
        <v>0.276518705499541</v>
      </c>
      <c r="F22" s="83">
        <v>0.22567237865852782</v>
      </c>
    </row>
    <row r="23" spans="2:6" ht="11.25">
      <c r="B23" s="74">
        <v>2010</v>
      </c>
      <c r="C23" s="75">
        <v>0.3039572499366645</v>
      </c>
      <c r="D23" s="75">
        <v>0.20524338014166374</v>
      </c>
      <c r="E23" s="75">
        <v>0.32241485271399606</v>
      </c>
      <c r="F23" s="76">
        <v>0.1683845172076757</v>
      </c>
    </row>
  </sheetData>
  <sheetProtection/>
  <mergeCells count="4">
    <mergeCell ref="B19:B20"/>
    <mergeCell ref="C19:F19"/>
    <mergeCell ref="B2:C2"/>
    <mergeCell ref="C13:F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8"/>
  <sheetViews>
    <sheetView showGridLines="0" zoomScale="85" zoomScaleNormal="85" zoomScalePageLayoutView="0" workbookViewId="0" topLeftCell="A1">
      <selection activeCell="H54" sqref="H54"/>
    </sheetView>
  </sheetViews>
  <sheetFormatPr defaultColWidth="9.00390625" defaultRowHeight="14.25"/>
  <cols>
    <col min="1" max="1" width="9.00390625" style="20" customWidth="1"/>
    <col min="2" max="2" width="16.75390625" style="20" bestFit="1" customWidth="1"/>
    <col min="3" max="3" width="15.625" style="20" customWidth="1"/>
    <col min="4" max="4" width="12.00390625" style="20" customWidth="1"/>
    <col min="5" max="5" width="5.875" style="91" bestFit="1" customWidth="1"/>
    <col min="6" max="6" width="12.00390625" style="20" customWidth="1"/>
    <col min="7" max="7" width="5.875" style="91" bestFit="1" customWidth="1"/>
    <col min="8" max="8" width="12.00390625" style="20" customWidth="1"/>
    <col min="9" max="9" width="5.875" style="91" bestFit="1" customWidth="1"/>
    <col min="10" max="10" width="12.00390625" style="20" customWidth="1"/>
    <col min="11" max="11" width="5.875" style="20" bestFit="1" customWidth="1"/>
    <col min="12" max="16384" width="9.00390625" style="20" customWidth="1"/>
  </cols>
  <sheetData>
    <row r="2" spans="2:3" ht="11.25">
      <c r="B2" s="143" t="s">
        <v>36</v>
      </c>
      <c r="C2" s="143"/>
    </row>
    <row r="3" spans="2:3" ht="6.75" customHeight="1">
      <c r="B3" s="9"/>
      <c r="C3" s="9"/>
    </row>
    <row r="4" spans="2:10" ht="11.25">
      <c r="B4" s="7" t="s">
        <v>0</v>
      </c>
      <c r="C4" s="84">
        <v>41043.11127314815</v>
      </c>
      <c r="D4" s="2"/>
      <c r="E4" s="92"/>
      <c r="F4" s="2"/>
      <c r="G4" s="92"/>
      <c r="H4" s="2"/>
      <c r="I4" s="92"/>
      <c r="J4" s="2"/>
    </row>
    <row r="5" spans="2:10" ht="11.25">
      <c r="B5" s="7" t="s">
        <v>1</v>
      </c>
      <c r="C5" s="84">
        <v>41058.705617604166</v>
      </c>
      <c r="D5" s="2"/>
      <c r="E5" s="92"/>
      <c r="F5" s="2"/>
      <c r="G5" s="92"/>
      <c r="H5" s="2"/>
      <c r="I5" s="92"/>
      <c r="J5" s="2"/>
    </row>
    <row r="6" spans="2:10" ht="11.25">
      <c r="B6" s="7" t="s">
        <v>2</v>
      </c>
      <c r="C6" s="85" t="s">
        <v>124</v>
      </c>
      <c r="D6" s="2"/>
      <c r="E6" s="92"/>
      <c r="F6" s="2"/>
      <c r="G6" s="92"/>
      <c r="H6" s="2"/>
      <c r="I6" s="92"/>
      <c r="J6" s="2"/>
    </row>
    <row r="7" spans="2:10" ht="9" customHeight="1">
      <c r="B7" s="9"/>
      <c r="C7" s="86"/>
      <c r="D7" s="2"/>
      <c r="E7" s="92"/>
      <c r="F7" s="2"/>
      <c r="G7" s="92"/>
      <c r="H7" s="2"/>
      <c r="I7" s="92"/>
      <c r="J7" s="2"/>
    </row>
    <row r="8" spans="2:10" ht="11.25">
      <c r="B8" s="7" t="s">
        <v>3</v>
      </c>
      <c r="C8" s="85" t="s">
        <v>4</v>
      </c>
      <c r="D8" s="2"/>
      <c r="E8" s="92"/>
      <c r="F8" s="2"/>
      <c r="G8" s="92"/>
      <c r="H8" s="2"/>
      <c r="I8" s="92"/>
      <c r="J8" s="2"/>
    </row>
    <row r="9" spans="2:10" ht="11.25">
      <c r="B9" s="8" t="s">
        <v>5</v>
      </c>
      <c r="C9" s="87" t="s">
        <v>4</v>
      </c>
      <c r="D9" s="2"/>
      <c r="E9" s="92"/>
      <c r="F9" s="2"/>
      <c r="G9" s="92"/>
      <c r="H9" s="2"/>
      <c r="I9" s="92"/>
      <c r="J9" s="2"/>
    </row>
    <row r="10" spans="2:10" ht="11.25">
      <c r="B10" s="93"/>
      <c r="C10" s="2"/>
      <c r="D10" s="2"/>
      <c r="E10" s="92"/>
      <c r="F10" s="2"/>
      <c r="G10" s="92"/>
      <c r="H10" s="2"/>
      <c r="I10" s="92"/>
      <c r="J10" s="2"/>
    </row>
    <row r="11" spans="2:15" ht="23.25" customHeight="1">
      <c r="B11" s="90" t="s">
        <v>125</v>
      </c>
      <c r="C11" s="2"/>
      <c r="D11" s="2"/>
      <c r="E11" s="92"/>
      <c r="F11" s="2"/>
      <c r="G11" s="92"/>
      <c r="H11" s="2"/>
      <c r="I11" s="92"/>
      <c r="J11" s="2"/>
      <c r="N11" s="146"/>
      <c r="O11" s="146"/>
    </row>
    <row r="12" spans="2:15" ht="19.5" customHeight="1">
      <c r="B12" s="94"/>
      <c r="C12" s="95" t="s">
        <v>4</v>
      </c>
      <c r="D12" s="147" t="s">
        <v>38</v>
      </c>
      <c r="E12" s="148"/>
      <c r="F12" s="147" t="s">
        <v>39</v>
      </c>
      <c r="G12" s="148"/>
      <c r="H12" s="147" t="s">
        <v>40</v>
      </c>
      <c r="I12" s="148"/>
      <c r="J12" s="147" t="s">
        <v>41</v>
      </c>
      <c r="K12" s="149"/>
      <c r="N12" s="96"/>
      <c r="O12" s="96"/>
    </row>
    <row r="13" spans="2:15" ht="15.75" customHeight="1">
      <c r="B13" s="97"/>
      <c r="C13" s="98" t="s">
        <v>42</v>
      </c>
      <c r="D13" s="98" t="s">
        <v>42</v>
      </c>
      <c r="E13" s="99" t="s">
        <v>43</v>
      </c>
      <c r="F13" s="98" t="s">
        <v>42</v>
      </c>
      <c r="G13" s="99" t="s">
        <v>43</v>
      </c>
      <c r="H13" s="98" t="s">
        <v>42</v>
      </c>
      <c r="I13" s="99" t="s">
        <v>43</v>
      </c>
      <c r="J13" s="98" t="s">
        <v>42</v>
      </c>
      <c r="K13" s="100" t="s">
        <v>43</v>
      </c>
      <c r="N13" s="1"/>
      <c r="O13" s="101"/>
    </row>
    <row r="14" spans="2:15" ht="11.25">
      <c r="B14" s="102" t="s">
        <v>131</v>
      </c>
      <c r="C14" s="103">
        <v>2475876</v>
      </c>
      <c r="D14" s="104">
        <v>750995</v>
      </c>
      <c r="E14" s="105">
        <v>30.332496457819374</v>
      </c>
      <c r="F14" s="104">
        <v>510338</v>
      </c>
      <c r="G14" s="105">
        <v>20.612421623700055</v>
      </c>
      <c r="H14" s="104">
        <v>800648</v>
      </c>
      <c r="I14" s="105">
        <v>32.33796846045602</v>
      </c>
      <c r="J14" s="104">
        <v>413895</v>
      </c>
      <c r="K14" s="106">
        <v>16.717113458024553</v>
      </c>
      <c r="M14" s="107"/>
      <c r="N14" s="1"/>
      <c r="O14" s="101"/>
    </row>
    <row r="15" spans="2:15" ht="11.25">
      <c r="B15" s="44" t="s">
        <v>9</v>
      </c>
      <c r="C15" s="108">
        <v>67653</v>
      </c>
      <c r="D15" s="45">
        <v>28667</v>
      </c>
      <c r="E15" s="109">
        <v>42.373582841854756</v>
      </c>
      <c r="F15" s="45">
        <v>5695</v>
      </c>
      <c r="G15" s="109">
        <v>8.41795633600875</v>
      </c>
      <c r="H15" s="45">
        <v>4134</v>
      </c>
      <c r="I15" s="109">
        <v>6.110593765243227</v>
      </c>
      <c r="J15" s="45">
        <v>29157</v>
      </c>
      <c r="K15" s="110">
        <v>43.097867056893264</v>
      </c>
      <c r="M15" s="107"/>
      <c r="N15" s="1"/>
      <c r="O15" s="111"/>
    </row>
    <row r="16" spans="2:15" ht="11.25">
      <c r="B16" s="49" t="s">
        <v>10</v>
      </c>
      <c r="C16" s="112">
        <v>4051</v>
      </c>
      <c r="D16" s="50">
        <v>1779</v>
      </c>
      <c r="E16" s="32">
        <v>43.91508269563071</v>
      </c>
      <c r="F16" s="50">
        <v>1492</v>
      </c>
      <c r="G16" s="32">
        <v>36.8304122438904</v>
      </c>
      <c r="H16" s="50">
        <v>299</v>
      </c>
      <c r="I16" s="32">
        <v>7.38089360651691</v>
      </c>
      <c r="J16" s="50">
        <v>481</v>
      </c>
      <c r="K16" s="30">
        <v>11.873611453961985</v>
      </c>
      <c r="M16" s="107"/>
      <c r="N16" s="96"/>
      <c r="O16" s="113"/>
    </row>
    <row r="17" spans="2:15" ht="11.25">
      <c r="B17" s="49" t="s">
        <v>11</v>
      </c>
      <c r="C17" s="112">
        <v>34653</v>
      </c>
      <c r="D17" s="50">
        <v>14851</v>
      </c>
      <c r="E17" s="32">
        <v>42.85631835627507</v>
      </c>
      <c r="F17" s="50">
        <v>5153</v>
      </c>
      <c r="G17" s="32">
        <v>14.870285400975384</v>
      </c>
      <c r="H17" s="50">
        <v>11606</v>
      </c>
      <c r="I17" s="32">
        <v>33.492049750382364</v>
      </c>
      <c r="J17" s="50">
        <v>3043</v>
      </c>
      <c r="K17" s="30">
        <v>8.781346492367183</v>
      </c>
      <c r="M17" s="107"/>
      <c r="N17" s="1"/>
      <c r="O17" s="111"/>
    </row>
    <row r="18" spans="2:15" ht="11.25">
      <c r="B18" s="49" t="s">
        <v>12</v>
      </c>
      <c r="C18" s="112">
        <v>28576</v>
      </c>
      <c r="D18" s="50">
        <v>5005</v>
      </c>
      <c r="E18" s="32">
        <v>17.51469764837626</v>
      </c>
      <c r="F18" s="50">
        <v>6068</v>
      </c>
      <c r="G18" s="32">
        <v>21.234602463605825</v>
      </c>
      <c r="H18" s="50">
        <v>12153</v>
      </c>
      <c r="I18" s="32">
        <v>42.5286954087346</v>
      </c>
      <c r="J18" s="50">
        <v>5350</v>
      </c>
      <c r="K18" s="30">
        <v>18.722004479283314</v>
      </c>
      <c r="M18" s="107"/>
      <c r="N18" s="1"/>
      <c r="O18" s="111"/>
    </row>
    <row r="19" spans="2:13" ht="11.25">
      <c r="B19" s="49" t="s">
        <v>37</v>
      </c>
      <c r="C19" s="112">
        <v>117202</v>
      </c>
      <c r="D19" s="50">
        <v>52172</v>
      </c>
      <c r="E19" s="32">
        <v>44.51459872698418</v>
      </c>
      <c r="F19" s="50">
        <v>30035</v>
      </c>
      <c r="G19" s="32">
        <v>25.62669579017423</v>
      </c>
      <c r="H19" s="50">
        <v>16540</v>
      </c>
      <c r="I19" s="32">
        <v>14.112387160628659</v>
      </c>
      <c r="J19" s="50">
        <v>18455</v>
      </c>
      <c r="K19" s="30">
        <v>15.746318322212932</v>
      </c>
      <c r="M19" s="107"/>
    </row>
    <row r="20" spans="2:13" ht="11.25">
      <c r="B20" s="49" t="s">
        <v>13</v>
      </c>
      <c r="C20" s="112">
        <v>2647</v>
      </c>
      <c r="D20" s="50">
        <v>972</v>
      </c>
      <c r="E20" s="32">
        <v>36.72081601813373</v>
      </c>
      <c r="F20" s="50">
        <v>399</v>
      </c>
      <c r="G20" s="32">
        <v>15.073668303740085</v>
      </c>
      <c r="H20" s="50">
        <v>769</v>
      </c>
      <c r="I20" s="32">
        <v>29.051756705704573</v>
      </c>
      <c r="J20" s="50">
        <v>507</v>
      </c>
      <c r="K20" s="30">
        <v>19.15375897242161</v>
      </c>
      <c r="M20" s="107"/>
    </row>
    <row r="21" spans="2:13" ht="11.25">
      <c r="B21" s="49" t="s">
        <v>14</v>
      </c>
      <c r="C21" s="112">
        <v>22235</v>
      </c>
      <c r="D21" s="50">
        <v>2030</v>
      </c>
      <c r="E21" s="32">
        <v>9.129750393523723</v>
      </c>
      <c r="F21" s="50">
        <v>13653</v>
      </c>
      <c r="G21" s="32">
        <v>61.40319316393074</v>
      </c>
      <c r="H21" s="50">
        <v>3208</v>
      </c>
      <c r="I21" s="32">
        <v>14.427704070159658</v>
      </c>
      <c r="J21" s="50">
        <v>3344</v>
      </c>
      <c r="K21" s="30">
        <v>15.039352372385878</v>
      </c>
      <c r="M21" s="107"/>
    </row>
    <row r="22" spans="2:13" ht="11.25">
      <c r="B22" s="49" t="s">
        <v>15</v>
      </c>
      <c r="C22" s="112">
        <v>33623</v>
      </c>
      <c r="D22" s="50">
        <v>16547</v>
      </c>
      <c r="E22" s="32">
        <v>49.21333610921096</v>
      </c>
      <c r="F22" s="50">
        <v>1323</v>
      </c>
      <c r="G22" s="32">
        <v>3.934806531243494</v>
      </c>
      <c r="H22" s="50">
        <v>9692</v>
      </c>
      <c r="I22" s="32">
        <v>28.825506349820063</v>
      </c>
      <c r="J22" s="50">
        <v>6061</v>
      </c>
      <c r="K22" s="30">
        <v>18.026351009725484</v>
      </c>
      <c r="M22" s="107"/>
    </row>
    <row r="23" spans="2:13" ht="11.25">
      <c r="B23" s="49" t="s">
        <v>16</v>
      </c>
      <c r="C23" s="112">
        <v>258104</v>
      </c>
      <c r="D23" s="50">
        <v>132082</v>
      </c>
      <c r="E23" s="32">
        <v>51.17394538635589</v>
      </c>
      <c r="F23" s="50">
        <v>24864</v>
      </c>
      <c r="G23" s="32">
        <v>9.63332610110653</v>
      </c>
      <c r="H23" s="50">
        <v>85187</v>
      </c>
      <c r="I23" s="32">
        <v>33.004912748349504</v>
      </c>
      <c r="J23" s="50">
        <v>15971</v>
      </c>
      <c r="K23" s="30">
        <v>6.1878157641880795</v>
      </c>
      <c r="M23" s="107"/>
    </row>
    <row r="24" spans="2:13" ht="11.25">
      <c r="B24" s="49" t="s">
        <v>17</v>
      </c>
      <c r="C24" s="112">
        <v>204321</v>
      </c>
      <c r="D24" s="50">
        <v>85593</v>
      </c>
      <c r="E24" s="32">
        <v>41.89143553526069</v>
      </c>
      <c r="F24" s="50">
        <v>65538</v>
      </c>
      <c r="G24" s="32">
        <v>32.07599806187323</v>
      </c>
      <c r="H24" s="50">
        <v>18799</v>
      </c>
      <c r="I24" s="32">
        <v>9.200718477297977</v>
      </c>
      <c r="J24" s="50">
        <v>34391</v>
      </c>
      <c r="K24" s="30">
        <v>16.831847925568102</v>
      </c>
      <c r="M24" s="107"/>
    </row>
    <row r="25" spans="2:13" ht="11.25">
      <c r="B25" s="49" t="s">
        <v>18</v>
      </c>
      <c r="C25" s="112">
        <v>589988</v>
      </c>
      <c r="D25" s="50">
        <v>180391</v>
      </c>
      <c r="E25" s="32">
        <v>30.575367634595956</v>
      </c>
      <c r="F25" s="50">
        <v>25676</v>
      </c>
      <c r="G25" s="32">
        <v>4.351952921076361</v>
      </c>
      <c r="H25" s="50">
        <v>359051</v>
      </c>
      <c r="I25" s="32">
        <v>60.85733947131128</v>
      </c>
      <c r="J25" s="50">
        <v>24870</v>
      </c>
      <c r="K25" s="30">
        <v>4.215339973016401</v>
      </c>
      <c r="M25" s="107"/>
    </row>
    <row r="26" spans="2:13" ht="11.25">
      <c r="B26" s="49" t="s">
        <v>19</v>
      </c>
      <c r="C26" s="112">
        <v>19139</v>
      </c>
      <c r="D26" s="50">
        <v>1850</v>
      </c>
      <c r="E26" s="32">
        <v>9.66612675688385</v>
      </c>
      <c r="F26" s="50">
        <v>2698</v>
      </c>
      <c r="G26" s="32">
        <v>14.09687026490412</v>
      </c>
      <c r="H26" s="50">
        <v>11917</v>
      </c>
      <c r="I26" s="32">
        <v>62.26553111447829</v>
      </c>
      <c r="J26" s="50">
        <v>2674</v>
      </c>
      <c r="K26" s="30">
        <v>13.971471863733736</v>
      </c>
      <c r="M26" s="107"/>
    </row>
    <row r="27" spans="2:13" ht="11.25">
      <c r="B27" s="49" t="s">
        <v>20</v>
      </c>
      <c r="C27" s="112">
        <v>2329</v>
      </c>
      <c r="D27" s="50">
        <v>776</v>
      </c>
      <c r="E27" s="32">
        <v>33.31902103907257</v>
      </c>
      <c r="F27" s="50">
        <v>296</v>
      </c>
      <c r="G27" s="32">
        <v>12.709317303563761</v>
      </c>
      <c r="H27" s="50">
        <v>397</v>
      </c>
      <c r="I27" s="32">
        <v>17.04594246457707</v>
      </c>
      <c r="J27" s="50">
        <v>860</v>
      </c>
      <c r="K27" s="30">
        <v>36.9257191927866</v>
      </c>
      <c r="M27" s="107"/>
    </row>
    <row r="28" spans="2:13" ht="11.25">
      <c r="B28" s="49" t="s">
        <v>21</v>
      </c>
      <c r="C28" s="112">
        <v>1861</v>
      </c>
      <c r="D28" s="50">
        <v>717</v>
      </c>
      <c r="E28" s="32">
        <v>38.527673293928</v>
      </c>
      <c r="F28" s="50">
        <v>422</v>
      </c>
      <c r="G28" s="32">
        <v>22.675980655561524</v>
      </c>
      <c r="H28" s="50">
        <v>589</v>
      </c>
      <c r="I28" s="32">
        <v>31.649650725416446</v>
      </c>
      <c r="J28" s="50">
        <v>133</v>
      </c>
      <c r="K28" s="30">
        <v>7.1466953250940355</v>
      </c>
      <c r="M28" s="107"/>
    </row>
    <row r="29" spans="2:13" ht="11.25">
      <c r="B29" s="49" t="s">
        <v>48</v>
      </c>
      <c r="C29" s="112" t="s">
        <v>35</v>
      </c>
      <c r="D29" s="50" t="s">
        <v>35</v>
      </c>
      <c r="E29" s="32" t="s">
        <v>35</v>
      </c>
      <c r="F29" s="50" t="s">
        <v>35</v>
      </c>
      <c r="G29" s="32" t="s">
        <v>35</v>
      </c>
      <c r="H29" s="50" t="s">
        <v>35</v>
      </c>
      <c r="I29" s="32" t="s">
        <v>35</v>
      </c>
      <c r="J29" s="50" t="s">
        <v>35</v>
      </c>
      <c r="K29" s="30" t="s">
        <v>35</v>
      </c>
      <c r="M29" s="107"/>
    </row>
    <row r="30" spans="2:13" ht="11.25">
      <c r="B30" s="49" t="s">
        <v>22</v>
      </c>
      <c r="C30" s="112">
        <v>14601</v>
      </c>
      <c r="D30" s="50">
        <v>3376</v>
      </c>
      <c r="E30" s="32">
        <v>23.121703992877197</v>
      </c>
      <c r="F30" s="50">
        <v>3995</v>
      </c>
      <c r="G30" s="32">
        <v>27.361139647969317</v>
      </c>
      <c r="H30" s="50">
        <v>4229</v>
      </c>
      <c r="I30" s="32">
        <v>28.963769604821586</v>
      </c>
      <c r="J30" s="50">
        <v>3001</v>
      </c>
      <c r="K30" s="30">
        <v>20.553386754331896</v>
      </c>
      <c r="M30" s="107"/>
    </row>
    <row r="31" spans="2:13" ht="11.25">
      <c r="B31" s="49" t="s">
        <v>23</v>
      </c>
      <c r="C31" s="112">
        <v>2763</v>
      </c>
      <c r="D31" s="50">
        <v>389</v>
      </c>
      <c r="E31" s="32">
        <v>14.07889974665219</v>
      </c>
      <c r="F31" s="50">
        <v>157</v>
      </c>
      <c r="G31" s="32">
        <v>5.682229460731089</v>
      </c>
      <c r="H31" s="50">
        <v>463</v>
      </c>
      <c r="I31" s="32">
        <v>16.757148027506332</v>
      </c>
      <c r="J31" s="50">
        <v>1754</v>
      </c>
      <c r="K31" s="30">
        <v>63.48172276511038</v>
      </c>
      <c r="M31" s="107"/>
    </row>
    <row r="32" spans="2:13" ht="11.25">
      <c r="B32" s="49" t="s">
        <v>24</v>
      </c>
      <c r="C32" s="112">
        <v>54473</v>
      </c>
      <c r="D32" s="50">
        <v>21560</v>
      </c>
      <c r="E32" s="32">
        <v>39.5792410919171</v>
      </c>
      <c r="F32" s="50">
        <v>10510</v>
      </c>
      <c r="G32" s="32">
        <v>19.293962146384448</v>
      </c>
      <c r="H32" s="50">
        <v>10448</v>
      </c>
      <c r="I32" s="32">
        <v>19.180144291667432</v>
      </c>
      <c r="J32" s="50">
        <v>11955</v>
      </c>
      <c r="K32" s="30">
        <v>21.946652470031026</v>
      </c>
      <c r="M32" s="107"/>
    </row>
    <row r="33" spans="2:13" ht="11.25">
      <c r="B33" s="49" t="s">
        <v>25</v>
      </c>
      <c r="C33" s="112">
        <v>30596</v>
      </c>
      <c r="D33" s="50">
        <v>14559</v>
      </c>
      <c r="E33" s="32">
        <v>47.58465158844293</v>
      </c>
      <c r="F33" s="50">
        <v>3735</v>
      </c>
      <c r="G33" s="32">
        <v>12.207478101712642</v>
      </c>
      <c r="H33" s="50">
        <v>2923</v>
      </c>
      <c r="I33" s="32">
        <v>9.553536409988233</v>
      </c>
      <c r="J33" s="50">
        <v>9379</v>
      </c>
      <c r="K33" s="30">
        <v>30.65433389985619</v>
      </c>
      <c r="M33" s="107"/>
    </row>
    <row r="34" spans="2:13" ht="11.25">
      <c r="B34" s="49" t="s">
        <v>26</v>
      </c>
      <c r="C34" s="112">
        <v>101574</v>
      </c>
      <c r="D34" s="50">
        <v>2567</v>
      </c>
      <c r="E34" s="32">
        <v>2.5272215330694863</v>
      </c>
      <c r="F34" s="50">
        <v>9098</v>
      </c>
      <c r="G34" s="32">
        <v>8.95701655935574</v>
      </c>
      <c r="H34" s="50">
        <v>86839</v>
      </c>
      <c r="I34" s="32">
        <v>85.49333490853958</v>
      </c>
      <c r="J34" s="50">
        <v>3070</v>
      </c>
      <c r="K34" s="30">
        <v>3.022426999035186</v>
      </c>
      <c r="M34" s="107"/>
    </row>
    <row r="35" spans="2:13" ht="11.25">
      <c r="B35" s="49" t="s">
        <v>27</v>
      </c>
      <c r="C35" s="112">
        <v>37010</v>
      </c>
      <c r="D35" s="50">
        <v>17478</v>
      </c>
      <c r="E35" s="32">
        <v>47.2250743042421</v>
      </c>
      <c r="F35" s="50">
        <v>5414</v>
      </c>
      <c r="G35" s="32">
        <v>14.628478789516347</v>
      </c>
      <c r="H35" s="50">
        <v>10869</v>
      </c>
      <c r="I35" s="32">
        <v>29.367738449067822</v>
      </c>
      <c r="J35" s="50">
        <v>3249</v>
      </c>
      <c r="K35" s="30">
        <v>8.778708457173737</v>
      </c>
      <c r="M35" s="107"/>
    </row>
    <row r="36" spans="2:13" ht="11.25">
      <c r="B36" s="49" t="s">
        <v>28</v>
      </c>
      <c r="C36" s="112">
        <v>10218</v>
      </c>
      <c r="D36" s="50">
        <v>4642</v>
      </c>
      <c r="E36" s="32">
        <v>45.4296339792523</v>
      </c>
      <c r="F36" s="50">
        <v>3265</v>
      </c>
      <c r="G36" s="32">
        <v>31.953415541201803</v>
      </c>
      <c r="H36" s="50">
        <v>1700</v>
      </c>
      <c r="I36" s="32">
        <v>16.63730671364259</v>
      </c>
      <c r="J36" s="50">
        <v>611</v>
      </c>
      <c r="K36" s="30">
        <v>5.979643765903308</v>
      </c>
      <c r="M36" s="107"/>
    </row>
    <row r="37" spans="2:13" ht="11.25">
      <c r="B37" s="49" t="s">
        <v>29</v>
      </c>
      <c r="C37" s="112">
        <v>7537</v>
      </c>
      <c r="D37" s="50">
        <v>3169</v>
      </c>
      <c r="E37" s="32">
        <v>42.045906859493165</v>
      </c>
      <c r="F37" s="50">
        <v>628</v>
      </c>
      <c r="G37" s="32">
        <v>8.332227676794481</v>
      </c>
      <c r="H37" s="50">
        <v>3659</v>
      </c>
      <c r="I37" s="32">
        <v>48.54716730794746</v>
      </c>
      <c r="J37" s="50">
        <v>81</v>
      </c>
      <c r="K37" s="30">
        <v>1.0746981557648931</v>
      </c>
      <c r="M37" s="107"/>
    </row>
    <row r="38" spans="2:13" ht="11.25">
      <c r="B38" s="29" t="s">
        <v>30</v>
      </c>
      <c r="C38" s="50">
        <v>4373</v>
      </c>
      <c r="D38" s="50">
        <v>1162</v>
      </c>
      <c r="E38" s="30">
        <v>26.572147267322205</v>
      </c>
      <c r="F38" s="50">
        <v>353</v>
      </c>
      <c r="G38" s="30">
        <v>8.072261605305282</v>
      </c>
      <c r="H38" s="50">
        <v>1776</v>
      </c>
      <c r="I38" s="30">
        <v>40.61285158929797</v>
      </c>
      <c r="J38" s="50">
        <v>1082</v>
      </c>
      <c r="K38" s="30">
        <v>24.74273953807455</v>
      </c>
      <c r="M38" s="107"/>
    </row>
    <row r="39" spans="2:13" ht="11.25">
      <c r="B39" s="29" t="s">
        <v>31</v>
      </c>
      <c r="C39" s="50">
        <v>19210</v>
      </c>
      <c r="D39" s="50">
        <v>6706</v>
      </c>
      <c r="E39" s="30">
        <v>34.90890161374284</v>
      </c>
      <c r="F39" s="50">
        <v>4433</v>
      </c>
      <c r="G39" s="30">
        <v>23.076522644456013</v>
      </c>
      <c r="H39" s="50">
        <v>2936</v>
      </c>
      <c r="I39" s="30">
        <v>15.283706402915149</v>
      </c>
      <c r="J39" s="50">
        <v>5135</v>
      </c>
      <c r="K39" s="30">
        <v>26.730869338886</v>
      </c>
      <c r="M39" s="107"/>
    </row>
    <row r="40" spans="2:13" ht="11.25">
      <c r="B40" s="114" t="s">
        <v>32</v>
      </c>
      <c r="C40" s="115">
        <v>74931</v>
      </c>
      <c r="D40" s="115">
        <v>26595</v>
      </c>
      <c r="E40" s="116">
        <v>35.4926532409817</v>
      </c>
      <c r="F40" s="115">
        <v>14165</v>
      </c>
      <c r="G40" s="116">
        <v>18.90405840039503</v>
      </c>
      <c r="H40" s="115">
        <v>19079</v>
      </c>
      <c r="I40" s="116">
        <v>25.462091791114496</v>
      </c>
      <c r="J40" s="115">
        <v>15092</v>
      </c>
      <c r="K40" s="116">
        <v>20.141196567508775</v>
      </c>
      <c r="M40" s="107"/>
    </row>
    <row r="41" spans="2:13" ht="11.25">
      <c r="B41" s="65" t="s">
        <v>33</v>
      </c>
      <c r="C41" s="117">
        <v>732208</v>
      </c>
      <c r="D41" s="117">
        <v>125360</v>
      </c>
      <c r="E41" s="118">
        <v>17.120818128182155</v>
      </c>
      <c r="F41" s="117">
        <v>271273</v>
      </c>
      <c r="G41" s="118">
        <v>37.048625527172604</v>
      </c>
      <c r="H41" s="117">
        <v>121386</v>
      </c>
      <c r="I41" s="118">
        <v>16.578076175075935</v>
      </c>
      <c r="J41" s="117">
        <v>214189</v>
      </c>
      <c r="K41" s="118">
        <v>29.2524801695693</v>
      </c>
      <c r="M41" s="107"/>
    </row>
    <row r="42" spans="2:13" ht="11.25">
      <c r="B42" s="119" t="s">
        <v>45</v>
      </c>
      <c r="C42" s="120" t="s">
        <v>35</v>
      </c>
      <c r="D42" s="121" t="s">
        <v>35</v>
      </c>
      <c r="E42" s="122" t="s">
        <v>35</v>
      </c>
      <c r="F42" s="121" t="s">
        <v>35</v>
      </c>
      <c r="G42" s="122" t="s">
        <v>35</v>
      </c>
      <c r="H42" s="121" t="s">
        <v>35</v>
      </c>
      <c r="I42" s="122" t="s">
        <v>35</v>
      </c>
      <c r="J42" s="121" t="s">
        <v>35</v>
      </c>
      <c r="K42" s="123" t="s">
        <v>35</v>
      </c>
      <c r="M42" s="107"/>
    </row>
    <row r="43" spans="2:13" ht="11.25">
      <c r="B43" s="49" t="s">
        <v>46</v>
      </c>
      <c r="C43" s="112" t="s">
        <v>35</v>
      </c>
      <c r="D43" s="50" t="s">
        <v>35</v>
      </c>
      <c r="E43" s="32" t="s">
        <v>35</v>
      </c>
      <c r="F43" s="50" t="s">
        <v>35</v>
      </c>
      <c r="G43" s="32" t="s">
        <v>35</v>
      </c>
      <c r="H43" s="50" t="s">
        <v>35</v>
      </c>
      <c r="I43" s="32" t="s">
        <v>35</v>
      </c>
      <c r="J43" s="50" t="s">
        <v>35</v>
      </c>
      <c r="K43" s="30" t="s">
        <v>35</v>
      </c>
      <c r="M43" s="107"/>
    </row>
    <row r="44" spans="2:13" ht="11.25">
      <c r="B44" s="49" t="s">
        <v>34</v>
      </c>
      <c r="C44" s="112">
        <v>26670</v>
      </c>
      <c r="D44" s="50">
        <v>9672</v>
      </c>
      <c r="E44" s="32">
        <v>36.265466816647915</v>
      </c>
      <c r="F44" s="50">
        <v>9672</v>
      </c>
      <c r="G44" s="32">
        <v>36.265466816647915</v>
      </c>
      <c r="H44" s="50">
        <v>6210</v>
      </c>
      <c r="I44" s="32">
        <v>23.28458942632171</v>
      </c>
      <c r="J44" s="50">
        <v>7495</v>
      </c>
      <c r="K44" s="30">
        <v>28.102737157855266</v>
      </c>
      <c r="M44" s="107"/>
    </row>
    <row r="45" spans="2:13" ht="11.25">
      <c r="B45" s="124" t="s">
        <v>47</v>
      </c>
      <c r="C45" s="125" t="s">
        <v>35</v>
      </c>
      <c r="D45" s="126" t="s">
        <v>35</v>
      </c>
      <c r="E45" s="37" t="s">
        <v>35</v>
      </c>
      <c r="F45" s="126" t="s">
        <v>35</v>
      </c>
      <c r="G45" s="37" t="s">
        <v>35</v>
      </c>
      <c r="H45" s="126" t="s">
        <v>35</v>
      </c>
      <c r="I45" s="37" t="s">
        <v>35</v>
      </c>
      <c r="J45" s="126" t="s">
        <v>35</v>
      </c>
      <c r="K45" s="35" t="s">
        <v>35</v>
      </c>
      <c r="M45" s="107"/>
    </row>
    <row r="47" ht="11.25">
      <c r="B47" s="20" t="s">
        <v>132</v>
      </c>
    </row>
    <row r="48" spans="2:7" ht="11.25">
      <c r="B48" s="20" t="s">
        <v>133</v>
      </c>
      <c r="C48" s="127"/>
      <c r="D48" s="127"/>
      <c r="E48" s="127"/>
      <c r="F48" s="127"/>
      <c r="G48" s="127"/>
    </row>
  </sheetData>
  <sheetProtection/>
  <mergeCells count="6">
    <mergeCell ref="N11:O11"/>
    <mergeCell ref="B2:C2"/>
    <mergeCell ref="D12:E12"/>
    <mergeCell ref="F12:G12"/>
    <mergeCell ref="H12:I12"/>
    <mergeCell ref="J12:K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7"/>
  <sheetViews>
    <sheetView showGridLines="0" zoomScale="85" zoomScaleNormal="85" zoomScalePageLayoutView="0" workbookViewId="0" topLeftCell="A10">
      <selection activeCell="AA14" sqref="AA14"/>
    </sheetView>
  </sheetViews>
  <sheetFormatPr defaultColWidth="9.00390625" defaultRowHeight="14.25"/>
  <cols>
    <col min="1" max="1" width="9.00390625" style="20" customWidth="1"/>
    <col min="2" max="2" width="19.25390625" style="20" customWidth="1"/>
    <col min="3" max="3" width="9.75390625" style="20" customWidth="1"/>
    <col min="4" max="4" width="7.00390625" style="20" customWidth="1"/>
    <col min="5" max="5" width="6.00390625" style="20" customWidth="1"/>
    <col min="6" max="6" width="7.00390625" style="20" customWidth="1"/>
    <col min="7" max="7" width="6.00390625" style="20" customWidth="1"/>
    <col min="8" max="8" width="7.00390625" style="20" customWidth="1"/>
    <col min="9" max="9" width="6.00390625" style="20" customWidth="1"/>
    <col min="10" max="10" width="7.00390625" style="20" customWidth="1"/>
    <col min="11" max="11" width="6.00390625" style="20" customWidth="1"/>
    <col min="12" max="12" width="8.25390625" style="20" customWidth="1"/>
    <col min="13" max="34" width="9.00390625" style="20" customWidth="1"/>
    <col min="35" max="35" width="15.375" style="20" bestFit="1" customWidth="1"/>
    <col min="36" max="36" width="8.50390625" style="20" bestFit="1" customWidth="1"/>
    <col min="37" max="46" width="11.875" style="20" customWidth="1"/>
    <col min="47" max="16384" width="9.00390625" style="20" customWidth="1"/>
  </cols>
  <sheetData>
    <row r="2" spans="2:3" ht="11.25">
      <c r="B2" s="143" t="s">
        <v>36</v>
      </c>
      <c r="C2" s="143"/>
    </row>
    <row r="3" spans="2:3" ht="11.25">
      <c r="B3" s="9"/>
      <c r="C3" s="9"/>
    </row>
    <row r="4" spans="2:3" ht="11.25">
      <c r="B4" s="7" t="s">
        <v>0</v>
      </c>
      <c r="C4" s="84">
        <v>41043.11127314815</v>
      </c>
    </row>
    <row r="5" spans="2:3" ht="11.25">
      <c r="B5" s="7" t="s">
        <v>1</v>
      </c>
      <c r="C5" s="84">
        <v>41058.705617604166</v>
      </c>
    </row>
    <row r="6" spans="2:3" ht="11.25">
      <c r="B6" s="7" t="s">
        <v>2</v>
      </c>
      <c r="C6" s="85" t="s">
        <v>124</v>
      </c>
    </row>
    <row r="7" spans="2:3" ht="5.25" customHeight="1">
      <c r="B7" s="9"/>
      <c r="C7" s="86"/>
    </row>
    <row r="8" spans="2:3" ht="11.25">
      <c r="B8" s="7" t="s">
        <v>3</v>
      </c>
      <c r="C8" s="85" t="s">
        <v>4</v>
      </c>
    </row>
    <row r="9" spans="2:3" ht="11.25">
      <c r="B9" s="8" t="s">
        <v>5</v>
      </c>
      <c r="C9" s="87" t="s">
        <v>4</v>
      </c>
    </row>
    <row r="10" spans="2:3" ht="27" customHeight="1">
      <c r="B10" s="7"/>
      <c r="C10" s="85"/>
    </row>
    <row r="11" ht="30.75" customHeight="1">
      <c r="B11" s="90" t="s">
        <v>126</v>
      </c>
    </row>
    <row r="12" spans="2:12" ht="14.25" customHeight="1">
      <c r="B12" s="148" t="s">
        <v>115</v>
      </c>
      <c r="C12" s="148" t="s">
        <v>117</v>
      </c>
      <c r="D12" s="150" t="s">
        <v>83</v>
      </c>
      <c r="E12" s="151"/>
      <c r="F12" s="151"/>
      <c r="G12" s="151"/>
      <c r="H12" s="151"/>
      <c r="I12" s="151"/>
      <c r="J12" s="151"/>
      <c r="K12" s="151"/>
      <c r="L12" s="151"/>
    </row>
    <row r="13" spans="2:12" ht="11.25">
      <c r="B13" s="155"/>
      <c r="C13" s="155"/>
      <c r="D13" s="42" t="s">
        <v>84</v>
      </c>
      <c r="E13" s="42" t="s">
        <v>43</v>
      </c>
      <c r="F13" s="42" t="s">
        <v>85</v>
      </c>
      <c r="G13" s="42" t="s">
        <v>43</v>
      </c>
      <c r="H13" s="42" t="s">
        <v>86</v>
      </c>
      <c r="I13" s="42" t="s">
        <v>43</v>
      </c>
      <c r="J13" s="42" t="s">
        <v>87</v>
      </c>
      <c r="K13" s="42" t="s">
        <v>43</v>
      </c>
      <c r="L13" s="43" t="s">
        <v>88</v>
      </c>
    </row>
    <row r="14" spans="2:12" ht="11.25">
      <c r="B14" s="44" t="s">
        <v>91</v>
      </c>
      <c r="C14" s="45">
        <v>213997</v>
      </c>
      <c r="D14" s="46" t="s">
        <v>93</v>
      </c>
      <c r="E14" s="47">
        <v>72.4702366969546</v>
      </c>
      <c r="F14" s="46" t="s">
        <v>94</v>
      </c>
      <c r="G14" s="47">
        <v>6.1640810727004505</v>
      </c>
      <c r="H14" s="46" t="s">
        <v>95</v>
      </c>
      <c r="I14" s="47">
        <v>4.521578981986976</v>
      </c>
      <c r="J14" s="46" t="s">
        <v>96</v>
      </c>
      <c r="K14" s="47">
        <v>3.6848237692979904</v>
      </c>
      <c r="L14" s="48">
        <v>13.159279479059977</v>
      </c>
    </row>
    <row r="15" spans="2:12" ht="11.25">
      <c r="B15" s="49" t="s">
        <v>76</v>
      </c>
      <c r="C15" s="50">
        <v>201622</v>
      </c>
      <c r="D15" s="51" t="s">
        <v>93</v>
      </c>
      <c r="E15" s="52">
        <v>63.70068610634648</v>
      </c>
      <c r="F15" s="51" t="s">
        <v>94</v>
      </c>
      <c r="G15" s="52">
        <v>18.940224979057803</v>
      </c>
      <c r="H15" s="51" t="s">
        <v>96</v>
      </c>
      <c r="I15" s="52">
        <v>2.9727950855638436</v>
      </c>
      <c r="J15" s="51" t="s">
        <v>104</v>
      </c>
      <c r="K15" s="52">
        <v>2.26724241094579</v>
      </c>
      <c r="L15" s="53">
        <v>12.119051418086082</v>
      </c>
    </row>
    <row r="16" spans="2:12" ht="11.25">
      <c r="B16" s="49" t="s">
        <v>89</v>
      </c>
      <c r="C16" s="50">
        <v>173790</v>
      </c>
      <c r="D16" s="51" t="s">
        <v>93</v>
      </c>
      <c r="E16" s="52">
        <v>33.03852053367291</v>
      </c>
      <c r="F16" s="51" t="s">
        <v>94</v>
      </c>
      <c r="G16" s="52">
        <v>28.162532920441063</v>
      </c>
      <c r="H16" s="51" t="s">
        <v>95</v>
      </c>
      <c r="I16" s="52">
        <v>8.416056492923914</v>
      </c>
      <c r="J16" s="51" t="s">
        <v>99</v>
      </c>
      <c r="K16" s="52">
        <v>7.6734292246693485</v>
      </c>
      <c r="L16" s="53">
        <v>22.70946082829277</v>
      </c>
    </row>
    <row r="17" spans="2:12" ht="11.25">
      <c r="B17" s="49" t="s">
        <v>58</v>
      </c>
      <c r="C17" s="50">
        <v>167599</v>
      </c>
      <c r="D17" s="51" t="s">
        <v>97</v>
      </c>
      <c r="E17" s="52">
        <v>45.82354773773007</v>
      </c>
      <c r="F17" s="51" t="s">
        <v>94</v>
      </c>
      <c r="G17" s="52">
        <v>28.90684911809816</v>
      </c>
      <c r="H17" s="51" t="s">
        <v>101</v>
      </c>
      <c r="I17" s="52">
        <v>8.195336464723926</v>
      </c>
      <c r="J17" s="51" t="s">
        <v>93</v>
      </c>
      <c r="K17" s="52">
        <v>2.561229869631902</v>
      </c>
      <c r="L17" s="53">
        <v>14.513036809815953</v>
      </c>
    </row>
    <row r="18" spans="2:12" ht="11.25">
      <c r="B18" s="49" t="s">
        <v>66</v>
      </c>
      <c r="C18" s="50">
        <v>158017</v>
      </c>
      <c r="D18" s="51" t="s">
        <v>94</v>
      </c>
      <c r="E18" s="52">
        <v>40.91838996738132</v>
      </c>
      <c r="F18" s="51" t="s">
        <v>99</v>
      </c>
      <c r="G18" s="52">
        <v>33.10067454159673</v>
      </c>
      <c r="H18" s="51" t="s">
        <v>95</v>
      </c>
      <c r="I18" s="52">
        <v>15.382081895050195</v>
      </c>
      <c r="J18" s="51" t="s">
        <v>102</v>
      </c>
      <c r="K18" s="52">
        <v>6.374259746017671</v>
      </c>
      <c r="L18" s="53">
        <v>4.224593849954081</v>
      </c>
    </row>
    <row r="19" spans="2:12" ht="11.25">
      <c r="B19" s="49" t="s">
        <v>78</v>
      </c>
      <c r="C19" s="50">
        <v>87004</v>
      </c>
      <c r="D19" s="51" t="s">
        <v>93</v>
      </c>
      <c r="E19" s="52">
        <v>51.413272268868695</v>
      </c>
      <c r="F19" s="51" t="s">
        <v>94</v>
      </c>
      <c r="G19" s="52">
        <v>23.404575208752572</v>
      </c>
      <c r="H19" s="51" t="s">
        <v>99</v>
      </c>
      <c r="I19" s="52">
        <v>13.263016677075381</v>
      </c>
      <c r="J19" s="51" t="s">
        <v>104</v>
      </c>
      <c r="K19" s="52">
        <v>2.751370480882659</v>
      </c>
      <c r="L19" s="53">
        <v>9.167765364420697</v>
      </c>
    </row>
    <row r="20" spans="2:12" ht="11.25">
      <c r="B20" s="49" t="s">
        <v>51</v>
      </c>
      <c r="C20" s="50">
        <v>75342</v>
      </c>
      <c r="D20" s="51" t="s">
        <v>94</v>
      </c>
      <c r="E20" s="52">
        <v>63.22906289433487</v>
      </c>
      <c r="F20" s="51" t="s">
        <v>100</v>
      </c>
      <c r="G20" s="52">
        <v>31.275818556153283</v>
      </c>
      <c r="H20" s="51" t="s">
        <v>93</v>
      </c>
      <c r="I20" s="52">
        <v>1.790529321910075</v>
      </c>
      <c r="J20" s="51" t="s">
        <v>102</v>
      </c>
      <c r="K20" s="52">
        <v>1.123729826658697</v>
      </c>
      <c r="L20" s="53">
        <v>2.580859400943083</v>
      </c>
    </row>
    <row r="21" spans="2:12" ht="11.25">
      <c r="B21" s="49" t="s">
        <v>79</v>
      </c>
      <c r="C21" s="50">
        <v>67585</v>
      </c>
      <c r="D21" s="51" t="s">
        <v>93</v>
      </c>
      <c r="E21" s="52">
        <v>50.18022854513383</v>
      </c>
      <c r="F21" s="51" t="s">
        <v>94</v>
      </c>
      <c r="G21" s="52">
        <v>28.755272643607636</v>
      </c>
      <c r="H21" s="51" t="s">
        <v>105</v>
      </c>
      <c r="I21" s="52">
        <v>4.409847380934121</v>
      </c>
      <c r="J21" s="51" t="s">
        <v>103</v>
      </c>
      <c r="K21" s="52">
        <v>4.210445586317969</v>
      </c>
      <c r="L21" s="53">
        <v>12.444205844006442</v>
      </c>
    </row>
    <row r="22" spans="2:12" ht="11.25">
      <c r="B22" s="49" t="s">
        <v>71</v>
      </c>
      <c r="C22" s="50">
        <v>65948</v>
      </c>
      <c r="D22" s="51" t="s">
        <v>98</v>
      </c>
      <c r="E22" s="52">
        <v>24.790691290622664</v>
      </c>
      <c r="F22" s="51" t="s">
        <v>94</v>
      </c>
      <c r="G22" s="52">
        <v>18.04096198130328</v>
      </c>
      <c r="H22" s="51" t="s">
        <v>99</v>
      </c>
      <c r="I22" s="52">
        <v>15.617708508074971</v>
      </c>
      <c r="J22" s="51" t="s">
        <v>93</v>
      </c>
      <c r="K22" s="52">
        <v>15.20137861619874</v>
      </c>
      <c r="L22" s="53">
        <v>26.349259603800345</v>
      </c>
    </row>
    <row r="23" spans="2:12" ht="11.25">
      <c r="B23" s="54" t="s">
        <v>90</v>
      </c>
      <c r="C23" s="55">
        <v>62317</v>
      </c>
      <c r="D23" s="56" t="s">
        <v>93</v>
      </c>
      <c r="E23" s="57">
        <v>14.441220347874555</v>
      </c>
      <c r="F23" s="56" t="s">
        <v>94</v>
      </c>
      <c r="G23" s="57">
        <v>13.954327120116725</v>
      </c>
      <c r="H23" s="56" t="s">
        <v>96</v>
      </c>
      <c r="I23" s="57">
        <v>11.347727011918227</v>
      </c>
      <c r="J23" s="56" t="s">
        <v>101</v>
      </c>
      <c r="K23" s="57">
        <v>8.414892047410612</v>
      </c>
      <c r="L23" s="58">
        <v>51.84183347267988</v>
      </c>
    </row>
    <row r="24" spans="2:12" ht="45" customHeight="1">
      <c r="B24" s="3"/>
      <c r="C24" s="127"/>
      <c r="D24" s="128"/>
      <c r="E24" s="129"/>
      <c r="F24" s="128"/>
      <c r="G24" s="129"/>
      <c r="H24" s="128"/>
      <c r="I24" s="129"/>
      <c r="J24" s="128"/>
      <c r="K24" s="129"/>
      <c r="L24" s="130"/>
    </row>
    <row r="25" spans="2:12" ht="24.75" customHeight="1">
      <c r="B25" s="90" t="s">
        <v>127</v>
      </c>
      <c r="C25" s="127"/>
      <c r="D25" s="128"/>
      <c r="E25" s="129"/>
      <c r="F25" s="128"/>
      <c r="G25" s="129"/>
      <c r="H25" s="128"/>
      <c r="I25" s="129"/>
      <c r="J25" s="128"/>
      <c r="K25" s="129"/>
      <c r="L25" s="130"/>
    </row>
    <row r="26" spans="3:11" ht="25.5" customHeight="1">
      <c r="C26" s="156" t="s">
        <v>118</v>
      </c>
      <c r="D26" s="156"/>
      <c r="E26" s="156"/>
      <c r="F26" s="156"/>
      <c r="G26" s="156"/>
      <c r="H26" s="156"/>
      <c r="I26" s="156"/>
      <c r="J26" s="156"/>
      <c r="K26" s="156"/>
    </row>
    <row r="27" spans="2:12" ht="16.5" customHeight="1">
      <c r="B27" s="152" t="s">
        <v>115</v>
      </c>
      <c r="C27" s="152" t="s">
        <v>117</v>
      </c>
      <c r="D27" s="150" t="s">
        <v>83</v>
      </c>
      <c r="E27" s="151"/>
      <c r="F27" s="151"/>
      <c r="G27" s="151"/>
      <c r="H27" s="151"/>
      <c r="I27" s="151"/>
      <c r="J27" s="151"/>
      <c r="K27" s="151"/>
      <c r="L27" s="151"/>
    </row>
    <row r="28" spans="2:12" ht="12" customHeight="1">
      <c r="B28" s="153"/>
      <c r="C28" s="154"/>
      <c r="D28" s="42" t="s">
        <v>84</v>
      </c>
      <c r="E28" s="42" t="s">
        <v>43</v>
      </c>
      <c r="F28" s="42" t="s">
        <v>85</v>
      </c>
      <c r="G28" s="42" t="s">
        <v>43</v>
      </c>
      <c r="H28" s="42" t="s">
        <v>86</v>
      </c>
      <c r="I28" s="42" t="s">
        <v>43</v>
      </c>
      <c r="J28" s="42" t="s">
        <v>87</v>
      </c>
      <c r="K28" s="42" t="s">
        <v>43</v>
      </c>
      <c r="L28" s="43" t="s">
        <v>88</v>
      </c>
    </row>
    <row r="29" spans="2:12" ht="11.25">
      <c r="B29" s="59" t="s">
        <v>66</v>
      </c>
      <c r="C29" s="60">
        <v>88220</v>
      </c>
      <c r="D29" s="61" t="s">
        <v>99</v>
      </c>
      <c r="E29" s="62">
        <v>40.58490138290637</v>
      </c>
      <c r="F29" s="61" t="s">
        <v>94</v>
      </c>
      <c r="G29" s="62">
        <v>28.358648832464294</v>
      </c>
      <c r="H29" s="61" t="s">
        <v>95</v>
      </c>
      <c r="I29" s="62">
        <v>17.09816368170483</v>
      </c>
      <c r="J29" s="61" t="s">
        <v>102</v>
      </c>
      <c r="K29" s="62">
        <v>8.564951258218091</v>
      </c>
      <c r="L29" s="63">
        <f>100-(K29+I29+G29+E29)</f>
        <v>5.393334844706416</v>
      </c>
    </row>
    <row r="30" spans="2:12" ht="11.25">
      <c r="B30" s="49" t="s">
        <v>76</v>
      </c>
      <c r="C30" s="50">
        <v>45571</v>
      </c>
      <c r="D30" s="51" t="s">
        <v>93</v>
      </c>
      <c r="E30" s="52">
        <v>61.050512202137305</v>
      </c>
      <c r="F30" s="51" t="s">
        <v>94</v>
      </c>
      <c r="G30" s="52">
        <v>17.726840277009536</v>
      </c>
      <c r="H30" s="51" t="s">
        <v>96</v>
      </c>
      <c r="I30" s="52">
        <v>4.770228112485341</v>
      </c>
      <c r="J30" s="51" t="s">
        <v>99</v>
      </c>
      <c r="K30" s="52">
        <v>4.307808040356661</v>
      </c>
      <c r="L30" s="53">
        <f>100-(K30+I30+G30+E30)</f>
        <v>12.144611368011155</v>
      </c>
    </row>
    <row r="31" spans="2:12" ht="11.25">
      <c r="B31" s="49" t="s">
        <v>51</v>
      </c>
      <c r="C31" s="50">
        <v>37503</v>
      </c>
      <c r="D31" s="51" t="s">
        <v>94</v>
      </c>
      <c r="E31" s="52">
        <v>63.86139934380751</v>
      </c>
      <c r="F31" s="51" t="s">
        <v>100</v>
      </c>
      <c r="G31" s="52">
        <v>31.646616340793297</v>
      </c>
      <c r="H31" s="51" t="s">
        <v>93</v>
      </c>
      <c r="I31" s="52">
        <v>1.5524553869134947</v>
      </c>
      <c r="J31" s="51" t="s">
        <v>102</v>
      </c>
      <c r="K31" s="52">
        <v>0.722878711088586</v>
      </c>
      <c r="L31" s="53">
        <f>100-(K31+I31+G31+E31)</f>
        <v>2.2166502173971026</v>
      </c>
    </row>
    <row r="32" spans="2:12" ht="11.25">
      <c r="B32" s="49" t="s">
        <v>78</v>
      </c>
      <c r="C32" s="50">
        <v>34875</v>
      </c>
      <c r="D32" s="51" t="s">
        <v>93</v>
      </c>
      <c r="E32" s="52">
        <v>36.282980574079446</v>
      </c>
      <c r="F32" s="51" t="s">
        <v>99</v>
      </c>
      <c r="G32" s="52">
        <v>27.61380110176863</v>
      </c>
      <c r="H32" s="51" t="s">
        <v>94</v>
      </c>
      <c r="I32" s="52">
        <v>25.917657291968688</v>
      </c>
      <c r="J32" s="51" t="s">
        <v>96</v>
      </c>
      <c r="K32" s="52">
        <v>2.441287329660771</v>
      </c>
      <c r="L32" s="53">
        <f>100-(K32+I32+G32+E32)</f>
        <v>7.744273702522463</v>
      </c>
    </row>
    <row r="33" spans="2:12" ht="11.25">
      <c r="B33" s="54" t="s">
        <v>89</v>
      </c>
      <c r="C33" s="55">
        <v>34566</v>
      </c>
      <c r="D33" s="56" t="s">
        <v>94</v>
      </c>
      <c r="E33" s="57">
        <v>35.37869582827056</v>
      </c>
      <c r="F33" s="56" t="s">
        <v>99</v>
      </c>
      <c r="G33" s="57">
        <v>26.031360296244866</v>
      </c>
      <c r="H33" s="56" t="s">
        <v>93</v>
      </c>
      <c r="I33" s="57">
        <v>10.391714401434935</v>
      </c>
      <c r="J33" s="56" t="s">
        <v>95</v>
      </c>
      <c r="K33" s="57">
        <v>5.733958224845224</v>
      </c>
      <c r="L33" s="64">
        <f>100-(K33+I33+G33+E33)</f>
        <v>22.464271249204415</v>
      </c>
    </row>
    <row r="34" spans="3:11" ht="25.5" customHeight="1">
      <c r="C34" s="156" t="s">
        <v>119</v>
      </c>
      <c r="D34" s="156"/>
      <c r="E34" s="156"/>
      <c r="F34" s="156"/>
      <c r="G34" s="156"/>
      <c r="H34" s="156"/>
      <c r="I34" s="156"/>
      <c r="J34" s="156"/>
      <c r="K34" s="156"/>
    </row>
    <row r="35" spans="2:12" ht="16.5" customHeight="1">
      <c r="B35" s="152" t="s">
        <v>115</v>
      </c>
      <c r="C35" s="152" t="s">
        <v>117</v>
      </c>
      <c r="D35" s="150" t="s">
        <v>83</v>
      </c>
      <c r="E35" s="151"/>
      <c r="F35" s="151"/>
      <c r="G35" s="151"/>
      <c r="H35" s="151"/>
      <c r="I35" s="151"/>
      <c r="J35" s="151"/>
      <c r="K35" s="151"/>
      <c r="L35" s="151"/>
    </row>
    <row r="36" spans="2:12" ht="12" customHeight="1">
      <c r="B36" s="153"/>
      <c r="C36" s="154"/>
      <c r="D36" s="42" t="s">
        <v>84</v>
      </c>
      <c r="E36" s="42" t="s">
        <v>43</v>
      </c>
      <c r="F36" s="42" t="s">
        <v>85</v>
      </c>
      <c r="G36" s="42" t="s">
        <v>43</v>
      </c>
      <c r="H36" s="42" t="s">
        <v>86</v>
      </c>
      <c r="I36" s="42" t="s">
        <v>43</v>
      </c>
      <c r="J36" s="42" t="s">
        <v>87</v>
      </c>
      <c r="K36" s="42" t="s">
        <v>43</v>
      </c>
      <c r="L36" s="43" t="s">
        <v>88</v>
      </c>
    </row>
    <row r="37" spans="2:12" ht="11.25">
      <c r="B37" s="59" t="s">
        <v>92</v>
      </c>
      <c r="C37" s="60">
        <v>78899</v>
      </c>
      <c r="D37" s="61" t="s">
        <v>93</v>
      </c>
      <c r="E37" s="62">
        <v>60.02484188646244</v>
      </c>
      <c r="F37" s="61" t="s">
        <v>95</v>
      </c>
      <c r="G37" s="62">
        <v>12.787234312221955</v>
      </c>
      <c r="H37" s="61" t="s">
        <v>96</v>
      </c>
      <c r="I37" s="62">
        <v>8.092624748095666</v>
      </c>
      <c r="J37" s="61" t="s">
        <v>94</v>
      </c>
      <c r="K37" s="62">
        <v>4.11031825498422</v>
      </c>
      <c r="L37" s="63">
        <f>100-(K37+I37+G37+E37)</f>
        <v>14.98498079823571</v>
      </c>
    </row>
    <row r="38" spans="2:12" ht="11.25">
      <c r="B38" s="49" t="s">
        <v>91</v>
      </c>
      <c r="C38" s="50">
        <v>58721</v>
      </c>
      <c r="D38" s="51" t="s">
        <v>93</v>
      </c>
      <c r="E38" s="52">
        <v>53.95344084739702</v>
      </c>
      <c r="F38" s="51" t="s">
        <v>94</v>
      </c>
      <c r="G38" s="52">
        <v>9.67967166771683</v>
      </c>
      <c r="H38" s="51" t="s">
        <v>95</v>
      </c>
      <c r="I38" s="52">
        <v>8.921850785919858</v>
      </c>
      <c r="J38" s="51" t="s">
        <v>99</v>
      </c>
      <c r="K38" s="52">
        <v>6.178368896987449</v>
      </c>
      <c r="L38" s="53">
        <f>100-(K38+I38+G38+E38)</f>
        <v>21.26666780197884</v>
      </c>
    </row>
    <row r="39" spans="2:12" ht="11.25">
      <c r="B39" s="49" t="s">
        <v>76</v>
      </c>
      <c r="C39" s="50">
        <v>51551</v>
      </c>
      <c r="D39" s="51" t="s">
        <v>93</v>
      </c>
      <c r="E39" s="52">
        <v>85.70347810905704</v>
      </c>
      <c r="F39" s="51" t="s">
        <v>96</v>
      </c>
      <c r="G39" s="52">
        <v>3.3500805028030496</v>
      </c>
      <c r="H39" s="51" t="s">
        <v>95</v>
      </c>
      <c r="I39" s="52">
        <v>2.57802952416054</v>
      </c>
      <c r="J39" s="51" t="s">
        <v>104</v>
      </c>
      <c r="K39" s="52">
        <v>2.3588291206766114</v>
      </c>
      <c r="L39" s="53">
        <f>100-(K39+I39+G39+E39)</f>
        <v>6.009582743302758</v>
      </c>
    </row>
    <row r="40" spans="2:12" ht="11.25">
      <c r="B40" s="49" t="s">
        <v>78</v>
      </c>
      <c r="C40" s="50">
        <v>25766</v>
      </c>
      <c r="D40" s="51" t="s">
        <v>93</v>
      </c>
      <c r="E40" s="52">
        <v>87.71637041061865</v>
      </c>
      <c r="F40" s="51" t="s">
        <v>104</v>
      </c>
      <c r="G40" s="52">
        <v>5.503376542730731</v>
      </c>
      <c r="H40" s="51" t="s">
        <v>96</v>
      </c>
      <c r="I40" s="52">
        <v>1.4554063494527671</v>
      </c>
      <c r="J40" s="51" t="s">
        <v>103</v>
      </c>
      <c r="K40" s="52">
        <v>1.4204765970659008</v>
      </c>
      <c r="L40" s="53">
        <f>100-(K40+I40+G40+E40)</f>
        <v>3.904370100131956</v>
      </c>
    </row>
    <row r="41" spans="2:12" ht="11.25">
      <c r="B41" s="54" t="s">
        <v>71</v>
      </c>
      <c r="C41" s="55">
        <v>16243</v>
      </c>
      <c r="D41" s="56" t="s">
        <v>111</v>
      </c>
      <c r="E41" s="57">
        <v>24.09037739333867</v>
      </c>
      <c r="F41" s="56" t="s">
        <v>93</v>
      </c>
      <c r="G41" s="57">
        <v>16.807240041864187</v>
      </c>
      <c r="H41" s="56" t="s">
        <v>95</v>
      </c>
      <c r="I41" s="57">
        <v>15.74216585606107</v>
      </c>
      <c r="J41" s="56" t="s">
        <v>98</v>
      </c>
      <c r="K41" s="57">
        <v>15.12651603767777</v>
      </c>
      <c r="L41" s="64">
        <f>100-(K41+I41+G41+E41)</f>
        <v>28.2337006710583</v>
      </c>
    </row>
    <row r="42" spans="3:11" ht="25.5" customHeight="1">
      <c r="C42" s="156" t="s">
        <v>141</v>
      </c>
      <c r="D42" s="156"/>
      <c r="E42" s="156"/>
      <c r="F42" s="156"/>
      <c r="G42" s="156"/>
      <c r="H42" s="156"/>
      <c r="I42" s="156"/>
      <c r="J42" s="156"/>
      <c r="K42" s="156"/>
    </row>
    <row r="43" spans="2:12" ht="16.5" customHeight="1">
      <c r="B43" s="152" t="s">
        <v>115</v>
      </c>
      <c r="C43" s="152" t="s">
        <v>117</v>
      </c>
      <c r="D43" s="150" t="s">
        <v>83</v>
      </c>
      <c r="E43" s="151"/>
      <c r="F43" s="151"/>
      <c r="G43" s="151"/>
      <c r="H43" s="151"/>
      <c r="I43" s="151"/>
      <c r="J43" s="151"/>
      <c r="K43" s="151"/>
      <c r="L43" s="151"/>
    </row>
    <row r="44" spans="2:12" ht="12" customHeight="1">
      <c r="B44" s="153"/>
      <c r="C44" s="154"/>
      <c r="D44" s="42" t="s">
        <v>84</v>
      </c>
      <c r="E44" s="42" t="s">
        <v>43</v>
      </c>
      <c r="F44" s="42" t="s">
        <v>85</v>
      </c>
      <c r="G44" s="42" t="s">
        <v>43</v>
      </c>
      <c r="H44" s="42" t="s">
        <v>86</v>
      </c>
      <c r="I44" s="42" t="s">
        <v>43</v>
      </c>
      <c r="J44" s="42" t="s">
        <v>87</v>
      </c>
      <c r="K44" s="42" t="s">
        <v>43</v>
      </c>
      <c r="L44" s="43" t="s">
        <v>88</v>
      </c>
    </row>
    <row r="45" spans="2:12" ht="11.25">
      <c r="B45" s="59" t="s">
        <v>58</v>
      </c>
      <c r="C45" s="60">
        <v>129886</v>
      </c>
      <c r="D45" s="61" t="s">
        <v>97</v>
      </c>
      <c r="E45" s="62">
        <v>55.648799716674624</v>
      </c>
      <c r="F45" s="61" t="s">
        <v>94</v>
      </c>
      <c r="G45" s="62">
        <v>30.85936898511002</v>
      </c>
      <c r="H45" s="61" t="s">
        <v>101</v>
      </c>
      <c r="I45" s="62">
        <v>5.433226059775496</v>
      </c>
      <c r="J45" s="61" t="s">
        <v>105</v>
      </c>
      <c r="K45" s="62">
        <v>1.5251836225613231</v>
      </c>
      <c r="L45" s="63">
        <f>100-(K45+I45+G45+E45)</f>
        <v>6.533421615878538</v>
      </c>
    </row>
    <row r="46" spans="2:12" ht="11.25">
      <c r="B46" s="49" t="s">
        <v>76</v>
      </c>
      <c r="C46" s="50">
        <v>73668</v>
      </c>
      <c r="D46" s="51" t="s">
        <v>93</v>
      </c>
      <c r="E46" s="52">
        <v>40.5467774338926</v>
      </c>
      <c r="F46" s="51" t="s">
        <v>94</v>
      </c>
      <c r="G46" s="52">
        <v>38.19297388282565</v>
      </c>
      <c r="H46" s="51" t="s">
        <v>104</v>
      </c>
      <c r="I46" s="52">
        <v>3.9949503176413095</v>
      </c>
      <c r="J46" s="51" t="s">
        <v>105</v>
      </c>
      <c r="K46" s="52">
        <v>2.9985882608459575</v>
      </c>
      <c r="L46" s="53">
        <f>100-(K46+I46+G46+E46)</f>
        <v>14.266710104794484</v>
      </c>
    </row>
    <row r="47" spans="2:12" ht="11.25">
      <c r="B47" s="49" t="s">
        <v>66</v>
      </c>
      <c r="C47" s="50">
        <v>54334</v>
      </c>
      <c r="D47" s="51" t="s">
        <v>94</v>
      </c>
      <c r="E47" s="52">
        <v>70.646372437148</v>
      </c>
      <c r="F47" s="51" t="s">
        <v>99</v>
      </c>
      <c r="G47" s="52">
        <v>25.03957006662495</v>
      </c>
      <c r="H47" s="51" t="s">
        <v>95</v>
      </c>
      <c r="I47" s="52">
        <v>2.963153826333419</v>
      </c>
      <c r="J47" s="51" t="s">
        <v>93</v>
      </c>
      <c r="K47" s="52">
        <v>0.4325100305517724</v>
      </c>
      <c r="L47" s="53">
        <f>100-(K47+I47+G47+E47)</f>
        <v>0.9183936393418577</v>
      </c>
    </row>
    <row r="48" spans="2:12" ht="11.25">
      <c r="B48" s="49" t="s">
        <v>92</v>
      </c>
      <c r="C48" s="50">
        <v>52261</v>
      </c>
      <c r="D48" s="51" t="s">
        <v>94</v>
      </c>
      <c r="E48" s="52">
        <v>62.34094257668242</v>
      </c>
      <c r="F48" s="51" t="s">
        <v>97</v>
      </c>
      <c r="G48" s="52">
        <v>6.446489734218633</v>
      </c>
      <c r="H48" s="51" t="s">
        <v>93</v>
      </c>
      <c r="I48" s="52">
        <v>6.012131417309274</v>
      </c>
      <c r="J48" s="51" t="s">
        <v>104</v>
      </c>
      <c r="K48" s="52">
        <v>4.435429861655919</v>
      </c>
      <c r="L48" s="53">
        <f>100-(K48+I48+G48+E48)</f>
        <v>20.76500641013375</v>
      </c>
    </row>
    <row r="49" spans="2:12" ht="11.25">
      <c r="B49" s="54" t="s">
        <v>91</v>
      </c>
      <c r="C49" s="55">
        <v>34719</v>
      </c>
      <c r="D49" s="56" t="s">
        <v>93</v>
      </c>
      <c r="E49" s="57">
        <v>67.7352458308131</v>
      </c>
      <c r="F49" s="56" t="s">
        <v>95</v>
      </c>
      <c r="G49" s="57">
        <v>6.840634810910452</v>
      </c>
      <c r="H49" s="56" t="s">
        <v>96</v>
      </c>
      <c r="I49" s="57">
        <v>6.558368616607621</v>
      </c>
      <c r="J49" s="56" t="s">
        <v>112</v>
      </c>
      <c r="K49" s="57">
        <v>3.7097842679800688</v>
      </c>
      <c r="L49" s="64">
        <f>100-(K49+I49+G49+E49)</f>
        <v>15.155966473688764</v>
      </c>
    </row>
    <row r="50" spans="3:11" ht="25.5" customHeight="1">
      <c r="C50" s="156" t="s">
        <v>120</v>
      </c>
      <c r="D50" s="156"/>
      <c r="E50" s="156"/>
      <c r="F50" s="156"/>
      <c r="G50" s="156"/>
      <c r="H50" s="156"/>
      <c r="I50" s="156"/>
      <c r="J50" s="156"/>
      <c r="K50" s="156"/>
    </row>
    <row r="51" spans="2:12" ht="16.5" customHeight="1">
      <c r="B51" s="152" t="s">
        <v>115</v>
      </c>
      <c r="C51" s="152" t="s">
        <v>117</v>
      </c>
      <c r="D51" s="150" t="s">
        <v>83</v>
      </c>
      <c r="E51" s="151"/>
      <c r="F51" s="151"/>
      <c r="G51" s="151"/>
      <c r="H51" s="151"/>
      <c r="I51" s="151"/>
      <c r="J51" s="151"/>
      <c r="K51" s="151"/>
      <c r="L51" s="151"/>
    </row>
    <row r="52" spans="2:12" ht="12" customHeight="1">
      <c r="B52" s="153"/>
      <c r="C52" s="154"/>
      <c r="D52" s="42" t="s">
        <v>84</v>
      </c>
      <c r="E52" s="42" t="s">
        <v>43</v>
      </c>
      <c r="F52" s="42" t="s">
        <v>85</v>
      </c>
      <c r="G52" s="42" t="s">
        <v>43</v>
      </c>
      <c r="H52" s="42" t="s">
        <v>86</v>
      </c>
      <c r="I52" s="42" t="s">
        <v>43</v>
      </c>
      <c r="J52" s="42" t="s">
        <v>87</v>
      </c>
      <c r="K52" s="42" t="s">
        <v>43</v>
      </c>
      <c r="L52" s="43" t="s">
        <v>88</v>
      </c>
    </row>
    <row r="53" spans="2:12" ht="11.25">
      <c r="B53" s="59" t="s">
        <v>91</v>
      </c>
      <c r="C53" s="60">
        <v>101459</v>
      </c>
      <c r="D53" s="61" t="s">
        <v>93</v>
      </c>
      <c r="E53" s="62">
        <v>91.01804669866645</v>
      </c>
      <c r="F53" s="61" t="s">
        <v>94</v>
      </c>
      <c r="G53" s="62">
        <v>3.644822046343843</v>
      </c>
      <c r="H53" s="61" t="s">
        <v>95</v>
      </c>
      <c r="I53" s="62">
        <v>1.0575700529277836</v>
      </c>
      <c r="J53" s="61" t="s">
        <v>102</v>
      </c>
      <c r="K53" s="62">
        <v>0.6455809735952454</v>
      </c>
      <c r="L53" s="63">
        <f>100-(K53+I53+G53+E53)</f>
        <v>3.633980228466669</v>
      </c>
    </row>
    <row r="54" spans="2:12" ht="11.25">
      <c r="B54" s="49" t="s">
        <v>76</v>
      </c>
      <c r="C54" s="50">
        <v>30832</v>
      </c>
      <c r="D54" s="51" t="s">
        <v>93</v>
      </c>
      <c r="E54" s="52">
        <v>84.68149974052932</v>
      </c>
      <c r="F54" s="51" t="s">
        <v>94</v>
      </c>
      <c r="G54" s="52">
        <v>3.557991696938246</v>
      </c>
      <c r="H54" s="51" t="s">
        <v>105</v>
      </c>
      <c r="I54" s="52">
        <v>2.6401141670991177</v>
      </c>
      <c r="J54" s="51" t="s">
        <v>113</v>
      </c>
      <c r="K54" s="52">
        <v>2.5460560456668397</v>
      </c>
      <c r="L54" s="53">
        <f>100-(K54+I54+G54+E54)</f>
        <v>6.574338349766478</v>
      </c>
    </row>
    <row r="55" spans="2:12" ht="11.25">
      <c r="B55" s="49" t="s">
        <v>79</v>
      </c>
      <c r="C55" s="50">
        <v>21688</v>
      </c>
      <c r="D55" s="51" t="s">
        <v>93</v>
      </c>
      <c r="E55" s="52">
        <v>92.89929915160458</v>
      </c>
      <c r="F55" s="51" t="s">
        <v>94</v>
      </c>
      <c r="G55" s="52">
        <v>1.9964957580228697</v>
      </c>
      <c r="H55" s="51" t="s">
        <v>111</v>
      </c>
      <c r="I55" s="52">
        <v>0.783843600147547</v>
      </c>
      <c r="J55" s="51" t="s">
        <v>95</v>
      </c>
      <c r="K55" s="52">
        <v>0.7423459977867946</v>
      </c>
      <c r="L55" s="53">
        <f>100-(K55+I55+G55+E55)</f>
        <v>3.5780154924382117</v>
      </c>
    </row>
    <row r="56" spans="2:12" ht="11.25">
      <c r="B56" s="49" t="s">
        <v>68</v>
      </c>
      <c r="C56" s="50">
        <v>14256</v>
      </c>
      <c r="D56" s="51" t="s">
        <v>104</v>
      </c>
      <c r="E56" s="52">
        <v>37.93490460157127</v>
      </c>
      <c r="F56" s="51" t="s">
        <v>112</v>
      </c>
      <c r="G56" s="52">
        <v>25.21043771043771</v>
      </c>
      <c r="H56" s="51" t="s">
        <v>93</v>
      </c>
      <c r="I56" s="52">
        <v>10.255331088664423</v>
      </c>
      <c r="J56" s="51" t="s">
        <v>113</v>
      </c>
      <c r="K56" s="52">
        <v>5.843153759820426</v>
      </c>
      <c r="L56" s="53">
        <f>100-(K56+I56+G56+E56)</f>
        <v>20.756172839506178</v>
      </c>
    </row>
    <row r="57" spans="2:12" ht="11.25">
      <c r="B57" s="54" t="s">
        <v>90</v>
      </c>
      <c r="C57" s="55">
        <v>13466</v>
      </c>
      <c r="D57" s="56" t="s">
        <v>102</v>
      </c>
      <c r="E57" s="57">
        <v>14.555175998811823</v>
      </c>
      <c r="F57" s="56" t="s">
        <v>114</v>
      </c>
      <c r="G57" s="57">
        <v>13.730877766226051</v>
      </c>
      <c r="H57" s="56" t="s">
        <v>93</v>
      </c>
      <c r="I57" s="57">
        <v>12.409030150007426</v>
      </c>
      <c r="J57" s="56" t="s">
        <v>95</v>
      </c>
      <c r="K57" s="57">
        <v>12.149116292885786</v>
      </c>
      <c r="L57" s="64">
        <f>100-(K57+I57+G57+E57)</f>
        <v>47.15579979206892</v>
      </c>
    </row>
  </sheetData>
  <sheetProtection/>
  <mergeCells count="20">
    <mergeCell ref="C26:K26"/>
    <mergeCell ref="C42:K42"/>
    <mergeCell ref="C50:K50"/>
    <mergeCell ref="D12:L12"/>
    <mergeCell ref="B2:C2"/>
    <mergeCell ref="B51:B52"/>
    <mergeCell ref="C51:C52"/>
    <mergeCell ref="D51:L51"/>
    <mergeCell ref="B35:B36"/>
    <mergeCell ref="C35:C36"/>
    <mergeCell ref="D35:L35"/>
    <mergeCell ref="B43:B44"/>
    <mergeCell ref="C43:C44"/>
    <mergeCell ref="D43:L43"/>
    <mergeCell ref="B12:B13"/>
    <mergeCell ref="C12:C13"/>
    <mergeCell ref="B27:B28"/>
    <mergeCell ref="C27:C28"/>
    <mergeCell ref="D27:L27"/>
    <mergeCell ref="C34:K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72"/>
  <sheetViews>
    <sheetView showGridLines="0" zoomScale="85" zoomScaleNormal="85" zoomScalePageLayoutView="0" workbookViewId="0" topLeftCell="A9">
      <selection activeCell="O65" sqref="O65"/>
    </sheetView>
  </sheetViews>
  <sheetFormatPr defaultColWidth="9.00390625" defaultRowHeight="14.25"/>
  <cols>
    <col min="1" max="1" width="9.00390625" style="20" customWidth="1"/>
    <col min="2" max="2" width="20.25390625" style="20" customWidth="1"/>
    <col min="3" max="3" width="12.375" style="20" customWidth="1"/>
    <col min="4" max="4" width="7.00390625" style="20" customWidth="1"/>
    <col min="5" max="5" width="20.25390625" style="20" customWidth="1"/>
    <col min="6" max="6" width="12.375" style="20" customWidth="1"/>
    <col min="7" max="7" width="7.00390625" style="20" customWidth="1"/>
    <col min="8" max="8" width="20.25390625" style="20" customWidth="1"/>
    <col min="9" max="9" width="12.375" style="20" customWidth="1"/>
    <col min="10" max="10" width="7.00390625" style="20" customWidth="1"/>
    <col min="11" max="11" width="20.25390625" style="20" customWidth="1"/>
    <col min="12" max="12" width="12.375" style="20" customWidth="1"/>
    <col min="13" max="13" width="7.00390625" style="20" customWidth="1"/>
    <col min="14" max="16384" width="9.00390625" style="20" customWidth="1"/>
  </cols>
  <sheetData>
    <row r="2" spans="2:3" ht="11.25">
      <c r="B2" s="143" t="s">
        <v>36</v>
      </c>
      <c r="C2" s="143"/>
    </row>
    <row r="3" spans="2:3" ht="11.25">
      <c r="B3" s="9"/>
      <c r="C3" s="9"/>
    </row>
    <row r="4" spans="2:3" ht="11.25">
      <c r="B4" s="7" t="s">
        <v>0</v>
      </c>
      <c r="C4" s="84">
        <v>41043.11127314815</v>
      </c>
    </row>
    <row r="5" spans="2:3" ht="11.25">
      <c r="B5" s="7" t="s">
        <v>1</v>
      </c>
      <c r="C5" s="84">
        <v>41058.705617604166</v>
      </c>
    </row>
    <row r="6" spans="2:3" ht="11.25">
      <c r="B6" s="7" t="s">
        <v>2</v>
      </c>
      <c r="C6" s="85" t="s">
        <v>124</v>
      </c>
    </row>
    <row r="7" spans="2:3" ht="11.25">
      <c r="B7" s="9"/>
      <c r="C7" s="86"/>
    </row>
    <row r="8" spans="2:3" ht="11.25">
      <c r="B8" s="7" t="s">
        <v>3</v>
      </c>
      <c r="C8" s="85" t="s">
        <v>4</v>
      </c>
    </row>
    <row r="9" spans="2:3" ht="11.25">
      <c r="B9" s="8" t="s">
        <v>5</v>
      </c>
      <c r="C9" s="87" t="s">
        <v>4</v>
      </c>
    </row>
    <row r="10" spans="2:3" ht="11.25">
      <c r="B10" s="7"/>
      <c r="C10" s="85"/>
    </row>
    <row r="11" ht="27" customHeight="1">
      <c r="B11" s="90" t="s">
        <v>128</v>
      </c>
    </row>
    <row r="12" spans="2:13" s="131" customFormat="1" ht="15" customHeight="1">
      <c r="B12" s="157" t="s">
        <v>9</v>
      </c>
      <c r="C12" s="158"/>
      <c r="D12" s="159"/>
      <c r="E12" s="160" t="s">
        <v>10</v>
      </c>
      <c r="F12" s="158"/>
      <c r="G12" s="159"/>
      <c r="H12" s="160" t="s">
        <v>11</v>
      </c>
      <c r="I12" s="158"/>
      <c r="J12" s="159"/>
      <c r="K12" s="160" t="s">
        <v>12</v>
      </c>
      <c r="L12" s="158"/>
      <c r="M12" s="158"/>
    </row>
    <row r="13" spans="2:13" ht="11.25">
      <c r="B13" s="21" t="s">
        <v>106</v>
      </c>
      <c r="C13" s="22"/>
      <c r="D13" s="23" t="s">
        <v>43</v>
      </c>
      <c r="E13" s="24" t="s">
        <v>106</v>
      </c>
      <c r="F13" s="22"/>
      <c r="G13" s="23" t="s">
        <v>43</v>
      </c>
      <c r="H13" s="24" t="s">
        <v>106</v>
      </c>
      <c r="I13" s="22"/>
      <c r="J13" s="23" t="s">
        <v>43</v>
      </c>
      <c r="K13" s="24" t="s">
        <v>106</v>
      </c>
      <c r="L13" s="22"/>
      <c r="M13" s="21" t="s">
        <v>43</v>
      </c>
    </row>
    <row r="14" spans="2:13" ht="11.25">
      <c r="B14" s="25" t="s">
        <v>66</v>
      </c>
      <c r="C14" s="136">
        <v>10064</v>
      </c>
      <c r="D14" s="26">
        <v>14.875910898260239</v>
      </c>
      <c r="E14" s="27" t="s">
        <v>59</v>
      </c>
      <c r="F14" s="136">
        <v>1510</v>
      </c>
      <c r="G14" s="28">
        <v>37.2747469760553</v>
      </c>
      <c r="H14" s="27" t="s">
        <v>58</v>
      </c>
      <c r="I14" s="136">
        <v>13679</v>
      </c>
      <c r="J14" s="28">
        <v>39.47421579661213</v>
      </c>
      <c r="K14" s="25" t="s">
        <v>76</v>
      </c>
      <c r="L14" s="136">
        <v>3210</v>
      </c>
      <c r="M14" s="26">
        <v>11.233202687569989</v>
      </c>
    </row>
    <row r="15" spans="2:13" ht="11.25">
      <c r="B15" s="29" t="s">
        <v>59</v>
      </c>
      <c r="C15" s="137">
        <v>3785</v>
      </c>
      <c r="D15" s="30">
        <v>5.594726028409679</v>
      </c>
      <c r="E15" s="31" t="s">
        <v>90</v>
      </c>
      <c r="F15" s="137">
        <v>777</v>
      </c>
      <c r="G15" s="32">
        <v>19.180449271784745</v>
      </c>
      <c r="H15" s="31" t="s">
        <v>90</v>
      </c>
      <c r="I15" s="137">
        <v>5133</v>
      </c>
      <c r="J15" s="32">
        <v>14.812570340230282</v>
      </c>
      <c r="K15" s="29" t="s">
        <v>108</v>
      </c>
      <c r="L15" s="137">
        <v>2947</v>
      </c>
      <c r="M15" s="30">
        <v>10.312849944008958</v>
      </c>
    </row>
    <row r="16" spans="2:13" ht="11.25">
      <c r="B16" s="29" t="s">
        <v>90</v>
      </c>
      <c r="C16" s="137">
        <v>3183</v>
      </c>
      <c r="D16" s="30">
        <v>4.7048911356480865</v>
      </c>
      <c r="E16" s="31" t="s">
        <v>58</v>
      </c>
      <c r="F16" s="137">
        <v>249</v>
      </c>
      <c r="G16" s="32">
        <v>6.146630461614416</v>
      </c>
      <c r="H16" s="31" t="s">
        <v>82</v>
      </c>
      <c r="I16" s="137">
        <v>3247</v>
      </c>
      <c r="J16" s="32">
        <v>9.370040111967217</v>
      </c>
      <c r="K16" s="29" t="s">
        <v>79</v>
      </c>
      <c r="L16" s="137">
        <v>2875</v>
      </c>
      <c r="M16" s="30">
        <v>10.06089025755879</v>
      </c>
    </row>
    <row r="17" spans="2:13" ht="11.25">
      <c r="B17" s="29" t="s">
        <v>107</v>
      </c>
      <c r="C17" s="137">
        <v>2643</v>
      </c>
      <c r="D17" s="30">
        <v>3.9067003680546315</v>
      </c>
      <c r="E17" s="31" t="s">
        <v>109</v>
      </c>
      <c r="F17" s="137">
        <v>224</v>
      </c>
      <c r="G17" s="32">
        <v>5.529498889163169</v>
      </c>
      <c r="H17" s="31" t="s">
        <v>108</v>
      </c>
      <c r="I17" s="137">
        <v>2449</v>
      </c>
      <c r="J17" s="32">
        <v>7.067209188237671</v>
      </c>
      <c r="K17" s="29" t="s">
        <v>58</v>
      </c>
      <c r="L17" s="137">
        <v>2604</v>
      </c>
      <c r="M17" s="30">
        <v>9.112541993281074</v>
      </c>
    </row>
    <row r="18" spans="2:13" ht="11.25">
      <c r="B18" s="29" t="s">
        <v>56</v>
      </c>
      <c r="C18" s="137">
        <v>2499</v>
      </c>
      <c r="D18" s="30">
        <v>3.6938494966963766</v>
      </c>
      <c r="E18" s="31" t="s">
        <v>108</v>
      </c>
      <c r="F18" s="137">
        <v>214</v>
      </c>
      <c r="G18" s="32">
        <v>5.282646260182671</v>
      </c>
      <c r="H18" s="31" t="s">
        <v>109</v>
      </c>
      <c r="I18" s="137">
        <v>1228</v>
      </c>
      <c r="J18" s="32">
        <v>3.543704729749228</v>
      </c>
      <c r="K18" s="29" t="s">
        <v>92</v>
      </c>
      <c r="L18" s="137">
        <v>2222</v>
      </c>
      <c r="M18" s="30">
        <v>7.775755879059351</v>
      </c>
    </row>
    <row r="19" spans="2:13" ht="11.25">
      <c r="B19" s="33" t="s">
        <v>41</v>
      </c>
      <c r="C19" s="138">
        <v>45479</v>
      </c>
      <c r="D19" s="35">
        <v>67.22392207293099</v>
      </c>
      <c r="E19" s="36" t="s">
        <v>41</v>
      </c>
      <c r="F19" s="138">
        <v>1077</v>
      </c>
      <c r="G19" s="37">
        <v>26.5860281411997</v>
      </c>
      <c r="H19" s="36" t="s">
        <v>41</v>
      </c>
      <c r="I19" s="138">
        <v>8917</v>
      </c>
      <c r="J19" s="37">
        <v>25.732259833203475</v>
      </c>
      <c r="K19" s="33" t="s">
        <v>41</v>
      </c>
      <c r="L19" s="138">
        <v>14718</v>
      </c>
      <c r="M19" s="35">
        <v>51.504759238521835</v>
      </c>
    </row>
    <row r="20" spans="2:18" s="131" customFormat="1" ht="15" customHeight="1">
      <c r="B20" s="161" t="s">
        <v>49</v>
      </c>
      <c r="C20" s="162"/>
      <c r="D20" s="163"/>
      <c r="E20" s="164" t="s">
        <v>13</v>
      </c>
      <c r="F20" s="162"/>
      <c r="G20" s="163"/>
      <c r="H20" s="164" t="s">
        <v>14</v>
      </c>
      <c r="I20" s="162"/>
      <c r="J20" s="163"/>
      <c r="K20" s="164" t="s">
        <v>15</v>
      </c>
      <c r="L20" s="162"/>
      <c r="M20" s="162"/>
      <c r="O20" s="132"/>
      <c r="P20" s="132"/>
      <c r="Q20" s="132"/>
      <c r="R20" s="132"/>
    </row>
    <row r="21" spans="2:18" ht="11.25">
      <c r="B21" s="38" t="s">
        <v>106</v>
      </c>
      <c r="C21" s="39"/>
      <c r="D21" s="40" t="s">
        <v>43</v>
      </c>
      <c r="E21" s="41" t="s">
        <v>106</v>
      </c>
      <c r="F21" s="39"/>
      <c r="G21" s="40" t="s">
        <v>43</v>
      </c>
      <c r="H21" s="41" t="s">
        <v>106</v>
      </c>
      <c r="I21" s="39"/>
      <c r="J21" s="40" t="s">
        <v>43</v>
      </c>
      <c r="K21" s="41" t="s">
        <v>106</v>
      </c>
      <c r="L21" s="39"/>
      <c r="M21" s="38" t="s">
        <v>43</v>
      </c>
      <c r="O21" s="107"/>
      <c r="P21" s="107"/>
      <c r="Q21" s="107"/>
      <c r="R21" s="107"/>
    </row>
    <row r="22" spans="2:13" ht="11.25">
      <c r="B22" s="25" t="s">
        <v>59</v>
      </c>
      <c r="C22" s="136">
        <v>11722</v>
      </c>
      <c r="D22" s="26">
        <v>10.001535809969113</v>
      </c>
      <c r="E22" s="27" t="s">
        <v>135</v>
      </c>
      <c r="F22" s="136">
        <v>1088</v>
      </c>
      <c r="G22" s="28">
        <v>41.10313562523611</v>
      </c>
      <c r="H22" s="27" t="s">
        <v>71</v>
      </c>
      <c r="I22" s="136">
        <v>4177</v>
      </c>
      <c r="J22" s="28">
        <v>18.785698223521475</v>
      </c>
      <c r="K22" s="25" t="s">
        <v>51</v>
      </c>
      <c r="L22" s="136">
        <v>23546</v>
      </c>
      <c r="M22" s="26">
        <v>70.02944413050591</v>
      </c>
    </row>
    <row r="23" spans="2:13" ht="11.25">
      <c r="B23" s="29" t="s">
        <v>92</v>
      </c>
      <c r="C23" s="137">
        <v>9940</v>
      </c>
      <c r="D23" s="30">
        <v>8.481083940547089</v>
      </c>
      <c r="E23" s="31" t="s">
        <v>136</v>
      </c>
      <c r="F23" s="137">
        <v>503</v>
      </c>
      <c r="G23" s="32">
        <v>19.002644503211183</v>
      </c>
      <c r="H23" s="31" t="s">
        <v>108</v>
      </c>
      <c r="I23" s="137">
        <v>3984</v>
      </c>
      <c r="J23" s="32">
        <v>17.917697324038677</v>
      </c>
      <c r="K23" s="29" t="s">
        <v>62</v>
      </c>
      <c r="L23" s="137">
        <v>1274</v>
      </c>
      <c r="M23" s="30">
        <v>3.789072956012254</v>
      </c>
    </row>
    <row r="24" spans="2:13" ht="11.25">
      <c r="B24" s="29" t="s">
        <v>108</v>
      </c>
      <c r="C24" s="137">
        <v>7843</v>
      </c>
      <c r="D24" s="30">
        <v>6.691865326530263</v>
      </c>
      <c r="E24" s="31" t="s">
        <v>58</v>
      </c>
      <c r="F24" s="137">
        <v>252</v>
      </c>
      <c r="G24" s="32">
        <v>9.520211560256895</v>
      </c>
      <c r="H24" s="31" t="s">
        <v>92</v>
      </c>
      <c r="I24" s="137">
        <v>1452</v>
      </c>
      <c r="J24" s="32">
        <v>6.53024510906229</v>
      </c>
      <c r="K24" s="29" t="s">
        <v>90</v>
      </c>
      <c r="L24" s="137">
        <v>1181</v>
      </c>
      <c r="M24" s="30">
        <v>3.512476578532552</v>
      </c>
    </row>
    <row r="25" spans="2:13" ht="11.25">
      <c r="B25" s="29" t="s">
        <v>90</v>
      </c>
      <c r="C25" s="137">
        <v>6922</v>
      </c>
      <c r="D25" s="30">
        <v>5.906042559000699</v>
      </c>
      <c r="E25" s="31" t="s">
        <v>137</v>
      </c>
      <c r="F25" s="137">
        <v>145</v>
      </c>
      <c r="G25" s="32">
        <v>5.477899508877975</v>
      </c>
      <c r="H25" s="31" t="s">
        <v>76</v>
      </c>
      <c r="I25" s="137">
        <v>1258</v>
      </c>
      <c r="J25" s="32">
        <v>5.6577467955925345</v>
      </c>
      <c r="K25" s="29" t="s">
        <v>58</v>
      </c>
      <c r="L25" s="137">
        <v>964</v>
      </c>
      <c r="M25" s="30">
        <v>2.8670850310799154</v>
      </c>
    </row>
    <row r="26" spans="2:13" ht="11.25">
      <c r="B26" s="29" t="s">
        <v>76</v>
      </c>
      <c r="C26" s="137">
        <v>5962</v>
      </c>
      <c r="D26" s="30">
        <v>5.086943908807017</v>
      </c>
      <c r="E26" s="31" t="s">
        <v>59</v>
      </c>
      <c r="F26" s="137">
        <v>85</v>
      </c>
      <c r="G26" s="32">
        <v>3.2111824707215715</v>
      </c>
      <c r="H26" s="31" t="s">
        <v>67</v>
      </c>
      <c r="I26" s="137">
        <v>974</v>
      </c>
      <c r="J26" s="32">
        <v>4.380481223296605</v>
      </c>
      <c r="K26" s="29" t="s">
        <v>75</v>
      </c>
      <c r="L26" s="137">
        <v>757</v>
      </c>
      <c r="M26" s="30">
        <v>2.2514350295928383</v>
      </c>
    </row>
    <row r="27" spans="2:13" ht="11.25">
      <c r="B27" s="33" t="s">
        <v>41</v>
      </c>
      <c r="C27" s="138">
        <v>74813</v>
      </c>
      <c r="D27" s="35">
        <v>63.83252845514582</v>
      </c>
      <c r="E27" s="36" t="s">
        <v>41</v>
      </c>
      <c r="F27" s="138">
        <v>1077</v>
      </c>
      <c r="G27" s="37">
        <v>40.68757083490745</v>
      </c>
      <c r="H27" s="36" t="s">
        <v>41</v>
      </c>
      <c r="I27" s="138">
        <v>10390</v>
      </c>
      <c r="J27" s="37">
        <v>46.72813132448842</v>
      </c>
      <c r="K27" s="33" t="s">
        <v>41</v>
      </c>
      <c r="L27" s="138">
        <v>5901</v>
      </c>
      <c r="M27" s="35">
        <v>17.550486274276537</v>
      </c>
    </row>
    <row r="28" spans="2:18" s="131" customFormat="1" ht="15" customHeight="1">
      <c r="B28" s="157" t="s">
        <v>16</v>
      </c>
      <c r="C28" s="158"/>
      <c r="D28" s="159"/>
      <c r="E28" s="160" t="s">
        <v>17</v>
      </c>
      <c r="F28" s="158"/>
      <c r="G28" s="159"/>
      <c r="H28" s="160" t="s">
        <v>18</v>
      </c>
      <c r="I28" s="158"/>
      <c r="J28" s="159"/>
      <c r="K28" s="160" t="s">
        <v>19</v>
      </c>
      <c r="L28" s="158"/>
      <c r="M28" s="158"/>
      <c r="O28" s="132"/>
      <c r="P28" s="132"/>
      <c r="Q28" s="132"/>
      <c r="R28" s="132"/>
    </row>
    <row r="29" spans="2:18" ht="11.25">
      <c r="B29" s="38" t="s">
        <v>106</v>
      </c>
      <c r="C29" s="39"/>
      <c r="D29" s="40" t="s">
        <v>43</v>
      </c>
      <c r="E29" s="41" t="s">
        <v>106</v>
      </c>
      <c r="F29" s="39"/>
      <c r="G29" s="40" t="s">
        <v>43</v>
      </c>
      <c r="H29" s="41" t="s">
        <v>106</v>
      </c>
      <c r="I29" s="39"/>
      <c r="J29" s="40" t="s">
        <v>43</v>
      </c>
      <c r="K29" s="41" t="s">
        <v>106</v>
      </c>
      <c r="L29" s="39"/>
      <c r="M29" s="38" t="s">
        <v>43</v>
      </c>
      <c r="O29" s="107"/>
      <c r="P29" s="107"/>
      <c r="Q29" s="107"/>
      <c r="R29" s="107"/>
    </row>
    <row r="30" spans="2:13" ht="11.25">
      <c r="B30" s="25" t="s">
        <v>66</v>
      </c>
      <c r="C30" s="136">
        <v>52261</v>
      </c>
      <c r="D30" s="26">
        <v>20.248039549948857</v>
      </c>
      <c r="E30" s="27" t="s">
        <v>60</v>
      </c>
      <c r="F30" s="136">
        <v>24428</v>
      </c>
      <c r="G30" s="28">
        <v>11.955697162797755</v>
      </c>
      <c r="H30" s="27" t="s">
        <v>66</v>
      </c>
      <c r="I30" s="136">
        <v>64604</v>
      </c>
      <c r="J30" s="28">
        <v>10.950053221421454</v>
      </c>
      <c r="K30" s="25" t="s">
        <v>82</v>
      </c>
      <c r="L30" s="136">
        <v>2899</v>
      </c>
      <c r="M30" s="26">
        <v>15.147081874706098</v>
      </c>
    </row>
    <row r="31" spans="2:13" ht="11.25">
      <c r="B31" s="29" t="s">
        <v>70</v>
      </c>
      <c r="C31" s="137">
        <v>26661</v>
      </c>
      <c r="D31" s="30">
        <v>10.3295570777671</v>
      </c>
      <c r="E31" s="31" t="s">
        <v>66</v>
      </c>
      <c r="F31" s="137">
        <v>24286</v>
      </c>
      <c r="G31" s="32">
        <v>11.886198677571077</v>
      </c>
      <c r="H31" s="31" t="s">
        <v>92</v>
      </c>
      <c r="I31" s="137">
        <v>48655</v>
      </c>
      <c r="J31" s="32">
        <v>8.24677790056747</v>
      </c>
      <c r="K31" s="29" t="s">
        <v>79</v>
      </c>
      <c r="L31" s="137">
        <v>2745</v>
      </c>
      <c r="M31" s="30">
        <v>14.342442133862793</v>
      </c>
    </row>
    <row r="32" spans="2:13" ht="11.25">
      <c r="B32" s="29" t="s">
        <v>72</v>
      </c>
      <c r="C32" s="137">
        <v>17447</v>
      </c>
      <c r="D32" s="30">
        <v>6.759678269224809</v>
      </c>
      <c r="E32" s="31" t="s">
        <v>92</v>
      </c>
      <c r="F32" s="137">
        <v>14540</v>
      </c>
      <c r="G32" s="32">
        <v>7.116253346449949</v>
      </c>
      <c r="H32" s="31" t="s">
        <v>58</v>
      </c>
      <c r="I32" s="137">
        <v>48249</v>
      </c>
      <c r="J32" s="32">
        <v>8.177962941619151</v>
      </c>
      <c r="K32" s="29" t="s">
        <v>80</v>
      </c>
      <c r="L32" s="137">
        <v>2183</v>
      </c>
      <c r="M32" s="30">
        <v>11.406029573122943</v>
      </c>
    </row>
    <row r="33" spans="2:13" ht="11.25">
      <c r="B33" s="29" t="s">
        <v>92</v>
      </c>
      <c r="C33" s="137">
        <v>13257</v>
      </c>
      <c r="D33" s="30">
        <v>5.136301645848185</v>
      </c>
      <c r="E33" s="31" t="s">
        <v>69</v>
      </c>
      <c r="F33" s="137">
        <v>12661</v>
      </c>
      <c r="G33" s="32">
        <v>6.196621982077222</v>
      </c>
      <c r="H33" s="31" t="s">
        <v>51</v>
      </c>
      <c r="I33" s="137">
        <v>47602</v>
      </c>
      <c r="J33" s="32">
        <v>8.068299694231069</v>
      </c>
      <c r="K33" s="29" t="s">
        <v>90</v>
      </c>
      <c r="L33" s="137">
        <v>2009</v>
      </c>
      <c r="M33" s="30">
        <v>10.49689116463765</v>
      </c>
    </row>
    <row r="34" spans="2:13" ht="11.25">
      <c r="B34" s="29" t="s">
        <v>73</v>
      </c>
      <c r="C34" s="137">
        <v>12250</v>
      </c>
      <c r="D34" s="30">
        <v>4.7461488392275974</v>
      </c>
      <c r="E34" s="31" t="s">
        <v>108</v>
      </c>
      <c r="F34" s="137">
        <v>9624</v>
      </c>
      <c r="G34" s="32">
        <v>4.710235364940461</v>
      </c>
      <c r="H34" s="31" t="s">
        <v>109</v>
      </c>
      <c r="I34" s="137">
        <v>41806</v>
      </c>
      <c r="J34" s="32">
        <v>7.085906832003362</v>
      </c>
      <c r="K34" s="29" t="s">
        <v>76</v>
      </c>
      <c r="L34" s="137">
        <v>1238</v>
      </c>
      <c r="M34" s="30">
        <v>6.468467527039031</v>
      </c>
    </row>
    <row r="35" spans="2:13" ht="11.25">
      <c r="B35" s="33" t="s">
        <v>41</v>
      </c>
      <c r="C35" s="138">
        <v>136228</v>
      </c>
      <c r="D35" s="35">
        <v>52.780274617983444</v>
      </c>
      <c r="E35" s="36" t="s">
        <v>41</v>
      </c>
      <c r="F35" s="138">
        <v>118782</v>
      </c>
      <c r="G35" s="37">
        <v>58.13499346616353</v>
      </c>
      <c r="H35" s="36" t="s">
        <v>41</v>
      </c>
      <c r="I35" s="138">
        <v>338233</v>
      </c>
      <c r="J35" s="37">
        <v>57.32879312799582</v>
      </c>
      <c r="K35" s="33" t="s">
        <v>41</v>
      </c>
      <c r="L35" s="138">
        <v>8065</v>
      </c>
      <c r="M35" s="35">
        <v>42.13908772663149</v>
      </c>
    </row>
    <row r="36" spans="2:18" s="131" customFormat="1" ht="15" customHeight="1">
      <c r="B36" s="157" t="s">
        <v>20</v>
      </c>
      <c r="C36" s="158"/>
      <c r="D36" s="159"/>
      <c r="E36" s="160" t="s">
        <v>21</v>
      </c>
      <c r="F36" s="158"/>
      <c r="G36" s="159"/>
      <c r="H36" s="160" t="s">
        <v>22</v>
      </c>
      <c r="I36" s="158"/>
      <c r="J36" s="159"/>
      <c r="K36" s="160" t="s">
        <v>23</v>
      </c>
      <c r="L36" s="158"/>
      <c r="M36" s="158"/>
      <c r="O36" s="132"/>
      <c r="P36" s="132"/>
      <c r="Q36" s="132"/>
      <c r="R36" s="132"/>
    </row>
    <row r="37" spans="2:18" ht="11.25">
      <c r="B37" s="38" t="s">
        <v>106</v>
      </c>
      <c r="C37" s="39"/>
      <c r="D37" s="40" t="s">
        <v>43</v>
      </c>
      <c r="E37" s="41" t="s">
        <v>106</v>
      </c>
      <c r="F37" s="39"/>
      <c r="G37" s="40" t="s">
        <v>43</v>
      </c>
      <c r="H37" s="41" t="s">
        <v>106</v>
      </c>
      <c r="I37" s="39"/>
      <c r="J37" s="40" t="s">
        <v>43</v>
      </c>
      <c r="K37" s="41" t="s">
        <v>106</v>
      </c>
      <c r="L37" s="39"/>
      <c r="M37" s="38" t="s">
        <v>43</v>
      </c>
      <c r="O37" s="107"/>
      <c r="P37" s="107"/>
      <c r="Q37" s="107"/>
      <c r="R37" s="107"/>
    </row>
    <row r="38" spans="2:13" ht="11.25">
      <c r="B38" s="25" t="s">
        <v>90</v>
      </c>
      <c r="C38" s="136">
        <v>725</v>
      </c>
      <c r="D38" s="26">
        <v>27.565824825362707</v>
      </c>
      <c r="E38" s="27" t="s">
        <v>52</v>
      </c>
      <c r="F38" s="136">
        <v>513</v>
      </c>
      <c r="G38" s="28">
        <v>27.565824825362707</v>
      </c>
      <c r="H38" s="27" t="s">
        <v>58</v>
      </c>
      <c r="I38" s="136">
        <v>2681</v>
      </c>
      <c r="J38" s="28">
        <v>18.361756044106567</v>
      </c>
      <c r="K38" s="25" t="s">
        <v>90</v>
      </c>
      <c r="L38" s="136">
        <v>254</v>
      </c>
      <c r="M38" s="26">
        <v>9.19290626131017</v>
      </c>
    </row>
    <row r="39" spans="2:13" ht="11.25">
      <c r="B39" s="29" t="s">
        <v>58</v>
      </c>
      <c r="C39" s="137">
        <v>267</v>
      </c>
      <c r="D39" s="30">
        <v>25.63138097796883</v>
      </c>
      <c r="E39" s="31" t="s">
        <v>90</v>
      </c>
      <c r="F39" s="137">
        <v>477</v>
      </c>
      <c r="G39" s="32">
        <v>25.63138097796883</v>
      </c>
      <c r="H39" s="31" t="s">
        <v>108</v>
      </c>
      <c r="I39" s="137">
        <v>1492</v>
      </c>
      <c r="J39" s="32">
        <v>10.218478186425587</v>
      </c>
      <c r="K39" s="29" t="s">
        <v>65</v>
      </c>
      <c r="L39" s="137">
        <v>184</v>
      </c>
      <c r="M39" s="30">
        <v>6.659428157799494</v>
      </c>
    </row>
    <row r="40" spans="2:13" ht="11.25">
      <c r="B40" s="29" t="s">
        <v>108</v>
      </c>
      <c r="C40" s="137">
        <v>124</v>
      </c>
      <c r="D40" s="30">
        <v>11.929070392262224</v>
      </c>
      <c r="E40" s="31" t="s">
        <v>58</v>
      </c>
      <c r="F40" s="137">
        <v>222</v>
      </c>
      <c r="G40" s="32">
        <v>11.929070392262224</v>
      </c>
      <c r="H40" s="31" t="s">
        <v>92</v>
      </c>
      <c r="I40" s="137">
        <v>1492</v>
      </c>
      <c r="J40" s="32">
        <v>10.218478186425587</v>
      </c>
      <c r="K40" s="29" t="s">
        <v>79</v>
      </c>
      <c r="L40" s="137">
        <v>145</v>
      </c>
      <c r="M40" s="30">
        <v>5.247918928700688</v>
      </c>
    </row>
    <row r="41" spans="2:13" ht="11.25">
      <c r="B41" s="29" t="s">
        <v>52</v>
      </c>
      <c r="C41" s="137">
        <v>111</v>
      </c>
      <c r="D41" s="30">
        <v>3.868887694787748</v>
      </c>
      <c r="E41" s="31" t="s">
        <v>108</v>
      </c>
      <c r="F41" s="137">
        <v>72</v>
      </c>
      <c r="G41" s="32">
        <v>3.868887694787748</v>
      </c>
      <c r="H41" s="31" t="s">
        <v>55</v>
      </c>
      <c r="I41" s="137">
        <v>1226</v>
      </c>
      <c r="J41" s="32">
        <v>8.396685158550785</v>
      </c>
      <c r="K41" s="29" t="s">
        <v>110</v>
      </c>
      <c r="L41" s="137">
        <v>139</v>
      </c>
      <c r="M41" s="30">
        <v>5.030763662685487</v>
      </c>
    </row>
    <row r="42" spans="2:13" ht="11.25">
      <c r="B42" s="29" t="s">
        <v>75</v>
      </c>
      <c r="C42" s="137">
        <v>72</v>
      </c>
      <c r="D42" s="30">
        <v>3.868887694787748</v>
      </c>
      <c r="E42" s="31" t="s">
        <v>92</v>
      </c>
      <c r="F42" s="137">
        <v>72</v>
      </c>
      <c r="G42" s="32">
        <v>3.868887694787748</v>
      </c>
      <c r="H42" s="31" t="s">
        <v>59</v>
      </c>
      <c r="I42" s="137">
        <v>746</v>
      </c>
      <c r="J42" s="32">
        <v>5.109239093212794</v>
      </c>
      <c r="K42" s="29" t="s">
        <v>63</v>
      </c>
      <c r="L42" s="137">
        <v>136</v>
      </c>
      <c r="M42" s="30">
        <v>4.922186029677887</v>
      </c>
    </row>
    <row r="43" spans="2:13" ht="11.25">
      <c r="B43" s="33" t="s">
        <v>41</v>
      </c>
      <c r="C43" s="138">
        <v>506</v>
      </c>
      <c r="D43" s="35">
        <v>27.135948414830736</v>
      </c>
      <c r="E43" s="36" t="s">
        <v>41</v>
      </c>
      <c r="F43" s="34">
        <v>505</v>
      </c>
      <c r="G43" s="37">
        <v>27.135948414830736</v>
      </c>
      <c r="H43" s="36" t="s">
        <v>41</v>
      </c>
      <c r="I43" s="138">
        <v>6964</v>
      </c>
      <c r="J43" s="37">
        <v>47.69536333127868</v>
      </c>
      <c r="K43" s="33" t="s">
        <v>41</v>
      </c>
      <c r="L43" s="138">
        <v>1905</v>
      </c>
      <c r="M43" s="35">
        <v>68.94679695982627</v>
      </c>
    </row>
    <row r="44" spans="2:18" s="131" customFormat="1" ht="15" customHeight="1">
      <c r="B44" s="157" t="s">
        <v>24</v>
      </c>
      <c r="C44" s="158"/>
      <c r="D44" s="159"/>
      <c r="E44" s="160" t="s">
        <v>25</v>
      </c>
      <c r="F44" s="158"/>
      <c r="G44" s="159"/>
      <c r="H44" s="160" t="s">
        <v>26</v>
      </c>
      <c r="I44" s="158"/>
      <c r="J44" s="159"/>
      <c r="K44" s="160" t="s">
        <v>27</v>
      </c>
      <c r="L44" s="158"/>
      <c r="M44" s="158"/>
      <c r="O44" s="132"/>
      <c r="P44" s="132"/>
      <c r="Q44" s="132"/>
      <c r="R44" s="132"/>
    </row>
    <row r="45" spans="2:18" ht="11.25">
      <c r="B45" s="38" t="s">
        <v>106</v>
      </c>
      <c r="C45" s="39"/>
      <c r="D45" s="40" t="s">
        <v>43</v>
      </c>
      <c r="E45" s="41" t="s">
        <v>106</v>
      </c>
      <c r="F45" s="39"/>
      <c r="G45" s="40" t="s">
        <v>43</v>
      </c>
      <c r="H45" s="41" t="s">
        <v>106</v>
      </c>
      <c r="I45" s="39"/>
      <c r="J45" s="40" t="s">
        <v>43</v>
      </c>
      <c r="K45" s="41" t="s">
        <v>106</v>
      </c>
      <c r="L45" s="39"/>
      <c r="M45" s="38" t="s">
        <v>43</v>
      </c>
      <c r="O45" s="107"/>
      <c r="P45" s="107"/>
      <c r="Q45" s="107"/>
      <c r="R45" s="107"/>
    </row>
    <row r="46" spans="2:13" ht="11.25">
      <c r="B46" s="25" t="s">
        <v>92</v>
      </c>
      <c r="C46" s="136">
        <v>4980</v>
      </c>
      <c r="D46" s="26">
        <v>9.14214381436675</v>
      </c>
      <c r="E46" s="27" t="s">
        <v>59</v>
      </c>
      <c r="F46" s="136">
        <v>5025</v>
      </c>
      <c r="G46" s="28">
        <v>16.423715518368414</v>
      </c>
      <c r="H46" s="27" t="s">
        <v>58</v>
      </c>
      <c r="I46" s="136">
        <v>76485</v>
      </c>
      <c r="J46" s="28">
        <v>75.29978144013232</v>
      </c>
      <c r="K46" s="25" t="s">
        <v>71</v>
      </c>
      <c r="L46" s="136">
        <v>16256</v>
      </c>
      <c r="M46" s="26">
        <v>43.923263982707375</v>
      </c>
    </row>
    <row r="47" spans="2:13" ht="11.25">
      <c r="B47" s="29" t="s">
        <v>59</v>
      </c>
      <c r="C47" s="137">
        <v>4347</v>
      </c>
      <c r="D47" s="30">
        <v>7.980100233143025</v>
      </c>
      <c r="E47" s="31" t="s">
        <v>55</v>
      </c>
      <c r="F47" s="137">
        <v>3577</v>
      </c>
      <c r="G47" s="32">
        <v>11.691070728199765</v>
      </c>
      <c r="H47" s="31" t="s">
        <v>92</v>
      </c>
      <c r="I47" s="137">
        <v>4170</v>
      </c>
      <c r="J47" s="32">
        <v>4.1053812983637545</v>
      </c>
      <c r="K47" s="29" t="s">
        <v>61</v>
      </c>
      <c r="L47" s="137">
        <v>4483</v>
      </c>
      <c r="M47" s="30">
        <v>12.112942447987031</v>
      </c>
    </row>
    <row r="48" spans="2:13" ht="11.25">
      <c r="B48" s="29" t="s">
        <v>108</v>
      </c>
      <c r="C48" s="137">
        <v>4160</v>
      </c>
      <c r="D48" s="30">
        <v>7.636810897141704</v>
      </c>
      <c r="E48" s="31" t="s">
        <v>90</v>
      </c>
      <c r="F48" s="137">
        <v>2628</v>
      </c>
      <c r="G48" s="32">
        <v>8.589358086024317</v>
      </c>
      <c r="H48" s="31" t="s">
        <v>52</v>
      </c>
      <c r="I48" s="137">
        <v>3645</v>
      </c>
      <c r="J48" s="32">
        <v>3.588516746411483</v>
      </c>
      <c r="K48" s="29" t="s">
        <v>58</v>
      </c>
      <c r="L48" s="137">
        <v>2064</v>
      </c>
      <c r="M48" s="30">
        <v>5.576871115914617</v>
      </c>
    </row>
    <row r="49" spans="2:13" ht="11.25">
      <c r="B49" s="29" t="s">
        <v>76</v>
      </c>
      <c r="C49" s="137">
        <v>3870</v>
      </c>
      <c r="D49" s="30">
        <v>7.104437060562113</v>
      </c>
      <c r="E49" s="31" t="s">
        <v>53</v>
      </c>
      <c r="F49" s="137">
        <v>1703</v>
      </c>
      <c r="G49" s="32">
        <v>5.566087070205255</v>
      </c>
      <c r="H49" s="31" t="s">
        <v>109</v>
      </c>
      <c r="I49" s="137">
        <v>2447</v>
      </c>
      <c r="J49" s="32">
        <v>2.4090810640518243</v>
      </c>
      <c r="K49" s="29" t="s">
        <v>64</v>
      </c>
      <c r="L49" s="137">
        <v>2008</v>
      </c>
      <c r="M49" s="30">
        <v>5.425560659281276</v>
      </c>
    </row>
    <row r="50" spans="2:13" ht="11.25">
      <c r="B50" s="29" t="s">
        <v>68</v>
      </c>
      <c r="C50" s="137">
        <v>3633</v>
      </c>
      <c r="D50" s="30">
        <v>6.669359132047068</v>
      </c>
      <c r="E50" s="31" t="s">
        <v>56</v>
      </c>
      <c r="F50" s="137">
        <v>1614</v>
      </c>
      <c r="G50" s="32">
        <v>5.2751993724669894</v>
      </c>
      <c r="H50" s="31" t="s">
        <v>59</v>
      </c>
      <c r="I50" s="137">
        <v>1814</v>
      </c>
      <c r="J50" s="32">
        <v>1.7858900899836574</v>
      </c>
      <c r="K50" s="29" t="s">
        <v>92</v>
      </c>
      <c r="L50" s="137">
        <v>1767</v>
      </c>
      <c r="M50" s="30">
        <v>4.774385301269927</v>
      </c>
    </row>
    <row r="51" spans="2:13" ht="11.25">
      <c r="B51" s="33" t="s">
        <v>41</v>
      </c>
      <c r="C51" s="138">
        <v>33483</v>
      </c>
      <c r="D51" s="35">
        <v>61.46714886273934</v>
      </c>
      <c r="E51" s="36" t="s">
        <v>41</v>
      </c>
      <c r="F51" s="138">
        <v>16049</v>
      </c>
      <c r="G51" s="37">
        <v>52.45456922473526</v>
      </c>
      <c r="H51" s="36" t="s">
        <v>41</v>
      </c>
      <c r="I51" s="138">
        <v>13013</v>
      </c>
      <c r="J51" s="37">
        <v>12.811349361056964</v>
      </c>
      <c r="K51" s="33" t="s">
        <v>41</v>
      </c>
      <c r="L51" s="138">
        <v>10432</v>
      </c>
      <c r="M51" s="35">
        <v>28.186976492839772</v>
      </c>
    </row>
    <row r="52" spans="2:18" s="131" customFormat="1" ht="15" customHeight="1">
      <c r="B52" s="157" t="s">
        <v>28</v>
      </c>
      <c r="C52" s="158"/>
      <c r="D52" s="159"/>
      <c r="E52" s="160" t="s">
        <v>29</v>
      </c>
      <c r="F52" s="158"/>
      <c r="G52" s="159"/>
      <c r="H52" s="160" t="s">
        <v>50</v>
      </c>
      <c r="I52" s="158"/>
      <c r="J52" s="159"/>
      <c r="K52" s="160" t="s">
        <v>31</v>
      </c>
      <c r="L52" s="158"/>
      <c r="M52" s="158"/>
      <c r="O52" s="132"/>
      <c r="P52" s="132"/>
      <c r="Q52" s="132"/>
      <c r="R52" s="132"/>
    </row>
    <row r="53" spans="2:18" ht="11.25">
      <c r="B53" s="38" t="s">
        <v>106</v>
      </c>
      <c r="C53" s="39"/>
      <c r="D53" s="40" t="s">
        <v>43</v>
      </c>
      <c r="E53" s="41" t="s">
        <v>106</v>
      </c>
      <c r="F53" s="39"/>
      <c r="G53" s="40" t="s">
        <v>43</v>
      </c>
      <c r="H53" s="41" t="s">
        <v>106</v>
      </c>
      <c r="I53" s="39"/>
      <c r="J53" s="40" t="s">
        <v>43</v>
      </c>
      <c r="K53" s="41" t="s">
        <v>106</v>
      </c>
      <c r="L53" s="39"/>
      <c r="M53" s="38" t="s">
        <v>43</v>
      </c>
      <c r="O53" s="107"/>
      <c r="P53" s="107"/>
      <c r="Q53" s="107"/>
      <c r="R53" s="107"/>
    </row>
    <row r="54" spans="2:13" ht="11.25">
      <c r="B54" s="25" t="s">
        <v>109</v>
      </c>
      <c r="C54" s="136">
        <v>4119</v>
      </c>
      <c r="D54" s="26">
        <v>40.3112155020552</v>
      </c>
      <c r="E54" s="27" t="s">
        <v>53</v>
      </c>
      <c r="F54" s="136">
        <v>2328</v>
      </c>
      <c r="G54" s="28">
        <v>30.887621069391002</v>
      </c>
      <c r="H54" s="27" t="s">
        <v>58</v>
      </c>
      <c r="I54" s="136">
        <v>969</v>
      </c>
      <c r="J54" s="28">
        <v>22.158701120512234</v>
      </c>
      <c r="K54" s="25" t="s">
        <v>90</v>
      </c>
      <c r="L54" s="136">
        <v>3885</v>
      </c>
      <c r="M54" s="26">
        <v>20.223841749089015</v>
      </c>
    </row>
    <row r="55" spans="2:13" ht="11.25">
      <c r="B55" s="29" t="s">
        <v>59</v>
      </c>
      <c r="C55" s="137">
        <v>1062</v>
      </c>
      <c r="D55" s="30">
        <v>10.393423370522607</v>
      </c>
      <c r="E55" s="31" t="s">
        <v>54</v>
      </c>
      <c r="F55" s="137">
        <v>1121</v>
      </c>
      <c r="G55" s="32">
        <v>14.873291760647472</v>
      </c>
      <c r="H55" s="31" t="s">
        <v>55</v>
      </c>
      <c r="I55" s="137">
        <v>483</v>
      </c>
      <c r="J55" s="32">
        <v>11.045049165332724</v>
      </c>
      <c r="K55" s="29" t="s">
        <v>76</v>
      </c>
      <c r="L55" s="137">
        <v>1410</v>
      </c>
      <c r="M55" s="30">
        <v>7.3399271212909944</v>
      </c>
    </row>
    <row r="56" spans="2:13" ht="11.25">
      <c r="B56" s="29" t="s">
        <v>92</v>
      </c>
      <c r="C56" s="137">
        <v>757</v>
      </c>
      <c r="D56" s="30">
        <v>7.408494813074966</v>
      </c>
      <c r="E56" s="31" t="s">
        <v>56</v>
      </c>
      <c r="F56" s="137">
        <v>1118</v>
      </c>
      <c r="G56" s="32">
        <v>14.833488125248772</v>
      </c>
      <c r="H56" s="31" t="s">
        <v>110</v>
      </c>
      <c r="I56" s="137">
        <v>427</v>
      </c>
      <c r="J56" s="32">
        <v>9.764463754859365</v>
      </c>
      <c r="K56" s="29" t="s">
        <v>68</v>
      </c>
      <c r="L56" s="137">
        <v>1344</v>
      </c>
      <c r="M56" s="30">
        <v>6.996356064549714</v>
      </c>
    </row>
    <row r="57" spans="2:13" ht="11.25">
      <c r="B57" s="29" t="s">
        <v>108</v>
      </c>
      <c r="C57" s="137">
        <v>356</v>
      </c>
      <c r="D57" s="30">
        <v>3.4840477588569194</v>
      </c>
      <c r="E57" s="31" t="s">
        <v>55</v>
      </c>
      <c r="F57" s="137">
        <v>1040</v>
      </c>
      <c r="G57" s="32">
        <v>13.798593604882578</v>
      </c>
      <c r="H57" s="31" t="s">
        <v>90</v>
      </c>
      <c r="I57" s="137">
        <v>308</v>
      </c>
      <c r="J57" s="32">
        <v>7.0432197576034765</v>
      </c>
      <c r="K57" s="29" t="s">
        <v>92</v>
      </c>
      <c r="L57" s="137">
        <v>1195</v>
      </c>
      <c r="M57" s="30">
        <v>6.220718375845913</v>
      </c>
    </row>
    <row r="58" spans="2:13" ht="11.25">
      <c r="B58" s="29" t="s">
        <v>58</v>
      </c>
      <c r="C58" s="137">
        <v>257</v>
      </c>
      <c r="D58" s="30">
        <v>2.515169309062439</v>
      </c>
      <c r="E58" s="31" t="s">
        <v>57</v>
      </c>
      <c r="F58" s="137">
        <v>768</v>
      </c>
      <c r="G58" s="32">
        <v>10.189730662067136</v>
      </c>
      <c r="H58" s="31" t="s">
        <v>92</v>
      </c>
      <c r="I58" s="137">
        <v>292</v>
      </c>
      <c r="J58" s="32">
        <v>6.677338211753944</v>
      </c>
      <c r="K58" s="29" t="s">
        <v>77</v>
      </c>
      <c r="L58" s="137">
        <v>1155</v>
      </c>
      <c r="M58" s="30">
        <v>6.0124934929724105</v>
      </c>
    </row>
    <row r="59" spans="2:13" ht="11.25">
      <c r="B59" s="33" t="s">
        <v>41</v>
      </c>
      <c r="C59" s="138">
        <v>3667</v>
      </c>
      <c r="D59" s="35">
        <v>35.88764924642787</v>
      </c>
      <c r="E59" s="36" t="s">
        <v>41</v>
      </c>
      <c r="F59" s="138">
        <v>1162</v>
      </c>
      <c r="G59" s="37">
        <v>15.417274777763035</v>
      </c>
      <c r="H59" s="36" t="s">
        <v>41</v>
      </c>
      <c r="I59" s="138">
        <v>1894</v>
      </c>
      <c r="J59" s="37">
        <v>43.31122798993825</v>
      </c>
      <c r="K59" s="33" t="s">
        <v>41</v>
      </c>
      <c r="L59" s="138">
        <v>10221</v>
      </c>
      <c r="M59" s="35">
        <v>53.20666319625196</v>
      </c>
    </row>
    <row r="60" spans="2:18" s="131" customFormat="1" ht="15" customHeight="1">
      <c r="B60" s="157" t="s">
        <v>32</v>
      </c>
      <c r="C60" s="158"/>
      <c r="D60" s="159"/>
      <c r="E60" s="160" t="s">
        <v>33</v>
      </c>
      <c r="F60" s="158"/>
      <c r="G60" s="159"/>
      <c r="H60" s="160" t="s">
        <v>34</v>
      </c>
      <c r="I60" s="158"/>
      <c r="J60" s="159"/>
      <c r="K60" s="160" t="s">
        <v>130</v>
      </c>
      <c r="L60" s="158"/>
      <c r="M60" s="158"/>
      <c r="O60" s="132"/>
      <c r="P60" s="132"/>
      <c r="Q60" s="132"/>
      <c r="R60" s="132"/>
    </row>
    <row r="61" spans="2:18" ht="11.25">
      <c r="B61" s="38" t="s">
        <v>106</v>
      </c>
      <c r="C61" s="39"/>
      <c r="D61" s="40" t="s">
        <v>43</v>
      </c>
      <c r="E61" s="41" t="s">
        <v>106</v>
      </c>
      <c r="F61" s="39"/>
      <c r="G61" s="40" t="s">
        <v>43</v>
      </c>
      <c r="H61" s="41" t="s">
        <v>106</v>
      </c>
      <c r="I61" s="39"/>
      <c r="J61" s="40" t="s">
        <v>43</v>
      </c>
      <c r="K61" s="41" t="s">
        <v>106</v>
      </c>
      <c r="L61" s="39"/>
      <c r="M61" s="38" t="s">
        <v>43</v>
      </c>
      <c r="O61" s="107"/>
      <c r="P61" s="107"/>
      <c r="Q61" s="107"/>
      <c r="R61" s="107"/>
    </row>
    <row r="62" spans="2:13" ht="11.25">
      <c r="B62" s="25" t="s">
        <v>81</v>
      </c>
      <c r="C62" s="136">
        <v>7045</v>
      </c>
      <c r="D62" s="26">
        <v>9.401983157838545</v>
      </c>
      <c r="E62" s="27" t="s">
        <v>108</v>
      </c>
      <c r="F62" s="136">
        <v>154250</v>
      </c>
      <c r="G62" s="28">
        <v>21.066418285514498</v>
      </c>
      <c r="H62" s="27" t="s">
        <v>79</v>
      </c>
      <c r="I62" s="136">
        <v>2390</v>
      </c>
      <c r="J62" s="28">
        <v>8.96137982752156</v>
      </c>
      <c r="K62" s="25" t="s">
        <v>108</v>
      </c>
      <c r="L62" s="136">
        <v>212846</v>
      </c>
      <c r="M62" s="26">
        <v>8.596795639200025</v>
      </c>
    </row>
    <row r="63" spans="2:13" ht="11.25">
      <c r="B63" s="29" t="s">
        <v>68</v>
      </c>
      <c r="C63" s="137">
        <v>6915</v>
      </c>
      <c r="D63" s="30">
        <v>9.228490210994114</v>
      </c>
      <c r="E63" s="31" t="s">
        <v>76</v>
      </c>
      <c r="F63" s="137">
        <v>127753</v>
      </c>
      <c r="G63" s="32">
        <v>17.44763782968774</v>
      </c>
      <c r="H63" s="31" t="s">
        <v>63</v>
      </c>
      <c r="I63" s="137">
        <v>2290</v>
      </c>
      <c r="J63" s="32">
        <v>8.586426696662917</v>
      </c>
      <c r="K63" s="29" t="s">
        <v>76</v>
      </c>
      <c r="L63" s="137">
        <v>200552</v>
      </c>
      <c r="M63" s="30">
        <v>8.100244115618068</v>
      </c>
    </row>
    <row r="64" spans="2:13" ht="11.25">
      <c r="B64" s="29" t="s">
        <v>92</v>
      </c>
      <c r="C64" s="137">
        <v>6463</v>
      </c>
      <c r="D64" s="30">
        <v>8.625268580427328</v>
      </c>
      <c r="E64" s="31" t="s">
        <v>92</v>
      </c>
      <c r="F64" s="137">
        <v>57079</v>
      </c>
      <c r="G64" s="32">
        <v>7.795462491532461</v>
      </c>
      <c r="H64" s="31" t="s">
        <v>68</v>
      </c>
      <c r="I64" s="137">
        <v>2218</v>
      </c>
      <c r="J64" s="32">
        <v>8.316460442444694</v>
      </c>
      <c r="K64" s="29" t="s">
        <v>92</v>
      </c>
      <c r="L64" s="137">
        <v>172765</v>
      </c>
      <c r="M64" s="30">
        <v>6.977934274575947</v>
      </c>
    </row>
    <row r="65" spans="2:13" ht="11.25">
      <c r="B65" s="29" t="s">
        <v>77</v>
      </c>
      <c r="C65" s="137">
        <v>6350</v>
      </c>
      <c r="D65" s="30">
        <v>8.47446317278563</v>
      </c>
      <c r="E65" s="31" t="s">
        <v>78</v>
      </c>
      <c r="F65" s="137">
        <v>44455</v>
      </c>
      <c r="G65" s="32">
        <v>6.0713622358674035</v>
      </c>
      <c r="H65" s="31" t="s">
        <v>74</v>
      </c>
      <c r="I65" s="137">
        <v>2064</v>
      </c>
      <c r="J65" s="32">
        <v>7.7390326209223845</v>
      </c>
      <c r="K65" s="29" t="s">
        <v>58</v>
      </c>
      <c r="L65" s="137">
        <v>166912</v>
      </c>
      <c r="M65" s="30">
        <v>6.741533097780342</v>
      </c>
    </row>
    <row r="66" spans="2:18" ht="11.25">
      <c r="B66" s="29" t="s">
        <v>76</v>
      </c>
      <c r="C66" s="137">
        <v>4547</v>
      </c>
      <c r="D66" s="30">
        <v>6.06824945616634</v>
      </c>
      <c r="E66" s="31" t="s">
        <v>79</v>
      </c>
      <c r="F66" s="137">
        <v>32715</v>
      </c>
      <c r="G66" s="32">
        <v>4.467992701527434</v>
      </c>
      <c r="H66" s="31" t="s">
        <v>90</v>
      </c>
      <c r="I66" s="137">
        <v>1318</v>
      </c>
      <c r="J66" s="32">
        <v>4.94188226471691</v>
      </c>
      <c r="K66" s="29" t="s">
        <v>66</v>
      </c>
      <c r="L66" s="137">
        <v>157885</v>
      </c>
      <c r="M66" s="30">
        <v>6.376934870728583</v>
      </c>
      <c r="O66" s="107"/>
      <c r="P66" s="107"/>
      <c r="Q66" s="107"/>
      <c r="R66" s="107"/>
    </row>
    <row r="67" spans="2:18" ht="11.25">
      <c r="B67" s="33" t="s">
        <v>41</v>
      </c>
      <c r="C67" s="138">
        <v>43611</v>
      </c>
      <c r="D67" s="35">
        <v>58.20154542178805</v>
      </c>
      <c r="E67" s="36" t="s">
        <v>41</v>
      </c>
      <c r="F67" s="138">
        <v>315956</v>
      </c>
      <c r="G67" s="37">
        <v>43.15112645587046</v>
      </c>
      <c r="H67" s="36" t="s">
        <v>41</v>
      </c>
      <c r="I67" s="138">
        <v>16390</v>
      </c>
      <c r="J67" s="37">
        <v>61.45481814773154</v>
      </c>
      <c r="K67" s="33" t="s">
        <v>41</v>
      </c>
      <c r="L67" s="138">
        <v>1563050</v>
      </c>
      <c r="M67" s="35">
        <v>63.13119073814683</v>
      </c>
      <c r="O67" s="107"/>
      <c r="P67" s="107"/>
      <c r="Q67" s="107"/>
      <c r="R67" s="107"/>
    </row>
    <row r="68" ht="6.75" customHeight="1"/>
    <row r="69" ht="11.25">
      <c r="B69" s="20" t="s">
        <v>133</v>
      </c>
    </row>
    <row r="70" ht="6" customHeight="1"/>
    <row r="71" ht="11.25">
      <c r="B71" s="20" t="s">
        <v>138</v>
      </c>
    </row>
    <row r="72" ht="11.25">
      <c r="B72" s="20" t="s">
        <v>139</v>
      </c>
    </row>
  </sheetData>
  <sheetProtection/>
  <mergeCells count="29">
    <mergeCell ref="K60:M60"/>
    <mergeCell ref="H28:J28"/>
    <mergeCell ref="H20:J20"/>
    <mergeCell ref="K20:M20"/>
    <mergeCell ref="K28:M28"/>
    <mergeCell ref="H60:J60"/>
    <mergeCell ref="H52:J52"/>
    <mergeCell ref="K12:M12"/>
    <mergeCell ref="K36:M36"/>
    <mergeCell ref="K44:M44"/>
    <mergeCell ref="K52:M52"/>
    <mergeCell ref="E20:G20"/>
    <mergeCell ref="E28:G28"/>
    <mergeCell ref="B2:C2"/>
    <mergeCell ref="B36:D36"/>
    <mergeCell ref="B44:D44"/>
    <mergeCell ref="B20:D20"/>
    <mergeCell ref="B28:D28"/>
    <mergeCell ref="B52:D52"/>
    <mergeCell ref="B60:D60"/>
    <mergeCell ref="H44:J44"/>
    <mergeCell ref="H36:J36"/>
    <mergeCell ref="E36:G36"/>
    <mergeCell ref="E60:G60"/>
    <mergeCell ref="B12:D12"/>
    <mergeCell ref="E44:G44"/>
    <mergeCell ref="E52:G52"/>
    <mergeCell ref="E12:G12"/>
    <mergeCell ref="H12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1"/>
  <sheetViews>
    <sheetView showGridLines="0" zoomScalePageLayoutView="0" workbookViewId="0" topLeftCell="A10">
      <selection activeCell="W45" sqref="W45"/>
    </sheetView>
  </sheetViews>
  <sheetFormatPr defaultColWidth="9.00390625" defaultRowHeight="14.25"/>
  <cols>
    <col min="1" max="1" width="3.125" style="20" customWidth="1"/>
    <col min="2" max="2" width="12.125" style="20" customWidth="1"/>
    <col min="3" max="3" width="9.375" style="20" customWidth="1"/>
    <col min="4" max="7" width="10.50390625" style="20" customWidth="1"/>
    <col min="8" max="8" width="4.25390625" style="20" customWidth="1"/>
    <col min="9" max="16384" width="9.00390625" style="20" customWidth="1"/>
  </cols>
  <sheetData>
    <row r="2" spans="2:8" ht="11.25">
      <c r="B2" s="143" t="s">
        <v>36</v>
      </c>
      <c r="C2" s="143"/>
      <c r="D2" s="167"/>
      <c r="E2" s="167"/>
      <c r="F2" s="167"/>
      <c r="G2" s="167"/>
      <c r="H2" s="133"/>
    </row>
    <row r="3" spans="2:7" ht="11.25">
      <c r="B3" s="9"/>
      <c r="C3" s="9"/>
      <c r="D3" s="9"/>
      <c r="E3" s="9"/>
      <c r="F3" s="9"/>
      <c r="G3" s="9"/>
    </row>
    <row r="4" spans="2:7" ht="11.25">
      <c r="B4" s="7" t="s">
        <v>0</v>
      </c>
      <c r="C4" s="84">
        <v>41043.11127314815</v>
      </c>
      <c r="D4" s="7"/>
      <c r="E4" s="84"/>
      <c r="F4" s="7"/>
      <c r="G4" s="84"/>
    </row>
    <row r="5" spans="2:7" ht="11.25">
      <c r="B5" s="7" t="s">
        <v>1</v>
      </c>
      <c r="C5" s="84">
        <v>41058.705617604166</v>
      </c>
      <c r="D5" s="7"/>
      <c r="E5" s="84"/>
      <c r="F5" s="7"/>
      <c r="G5" s="84"/>
    </row>
    <row r="6" spans="2:7" ht="11.25">
      <c r="B6" s="7" t="s">
        <v>2</v>
      </c>
      <c r="C6" s="85" t="s">
        <v>124</v>
      </c>
      <c r="D6" s="7"/>
      <c r="E6" s="85"/>
      <c r="F6" s="7"/>
      <c r="G6" s="85"/>
    </row>
    <row r="7" spans="2:7" ht="11.25">
      <c r="B7" s="9"/>
      <c r="C7" s="86"/>
      <c r="D7" s="9"/>
      <c r="E7" s="86"/>
      <c r="F7" s="9"/>
      <c r="G7" s="86"/>
    </row>
    <row r="8" spans="2:7" ht="11.25">
      <c r="B8" s="7" t="s">
        <v>3</v>
      </c>
      <c r="C8" s="85" t="s">
        <v>4</v>
      </c>
      <c r="D8" s="7"/>
      <c r="E8" s="85"/>
      <c r="F8" s="7"/>
      <c r="G8" s="85"/>
    </row>
    <row r="9" spans="2:7" ht="11.25">
      <c r="B9" s="8" t="s">
        <v>5</v>
      </c>
      <c r="C9" s="87" t="s">
        <v>4</v>
      </c>
      <c r="D9" s="7"/>
      <c r="E9" s="85"/>
      <c r="F9" s="7"/>
      <c r="G9" s="85"/>
    </row>
    <row r="10" spans="2:7" ht="11.25">
      <c r="B10" s="1"/>
      <c r="C10" s="111"/>
      <c r="D10" s="134"/>
      <c r="E10" s="134"/>
      <c r="F10" s="134"/>
      <c r="G10" s="134"/>
    </row>
    <row r="11" spans="2:7" ht="11.25">
      <c r="B11" s="1"/>
      <c r="C11" s="111"/>
      <c r="D11" s="134"/>
      <c r="E11" s="134"/>
      <c r="F11" s="134"/>
      <c r="G11" s="134"/>
    </row>
    <row r="12" ht="19.5" customHeight="1">
      <c r="C12" s="90" t="s">
        <v>129</v>
      </c>
    </row>
    <row r="13" spans="2:7" ht="11.25">
      <c r="B13" s="93"/>
      <c r="C13" s="165" t="s">
        <v>51</v>
      </c>
      <c r="D13" s="166"/>
      <c r="E13" s="166"/>
      <c r="F13" s="166"/>
      <c r="G13" s="166"/>
    </row>
    <row r="14" spans="2:7" ht="11.25">
      <c r="B14" s="93"/>
      <c r="C14" s="4" t="s">
        <v>4</v>
      </c>
      <c r="D14" s="5" t="s">
        <v>38</v>
      </c>
      <c r="E14" s="5" t="s">
        <v>39</v>
      </c>
      <c r="F14" s="5" t="s">
        <v>40</v>
      </c>
      <c r="G14" s="6" t="s">
        <v>116</v>
      </c>
    </row>
    <row r="15" spans="2:7" ht="11.25">
      <c r="B15" s="93"/>
      <c r="C15" s="17">
        <v>75342</v>
      </c>
      <c r="D15" s="18">
        <v>37503</v>
      </c>
      <c r="E15" s="18">
        <v>1987</v>
      </c>
      <c r="F15" s="18">
        <v>29370</v>
      </c>
      <c r="G15" s="19">
        <v>6482</v>
      </c>
    </row>
    <row r="17" spans="3:7" ht="11.25">
      <c r="C17" s="165" t="s">
        <v>58</v>
      </c>
      <c r="D17" s="166"/>
      <c r="E17" s="166"/>
      <c r="F17" s="166"/>
      <c r="G17" s="166"/>
    </row>
    <row r="18" spans="3:7" ht="11.25">
      <c r="C18" s="4" t="s">
        <v>4</v>
      </c>
      <c r="D18" s="5" t="s">
        <v>38</v>
      </c>
      <c r="E18" s="5" t="s">
        <v>39</v>
      </c>
      <c r="F18" s="5" t="s">
        <v>40</v>
      </c>
      <c r="G18" s="6" t="s">
        <v>116</v>
      </c>
    </row>
    <row r="19" spans="3:7" ht="11.25">
      <c r="C19" s="17">
        <v>167599</v>
      </c>
      <c r="D19" s="18">
        <v>22974</v>
      </c>
      <c r="E19" s="18">
        <v>7419</v>
      </c>
      <c r="F19" s="18">
        <v>129886</v>
      </c>
      <c r="G19" s="19">
        <v>7320</v>
      </c>
    </row>
    <row r="21" spans="3:7" ht="11.25">
      <c r="C21" s="165" t="s">
        <v>66</v>
      </c>
      <c r="D21" s="166"/>
      <c r="E21" s="166"/>
      <c r="F21" s="166"/>
      <c r="G21" s="166"/>
    </row>
    <row r="22" spans="3:7" ht="11.25">
      <c r="C22" s="4" t="s">
        <v>4</v>
      </c>
      <c r="D22" s="5" t="s">
        <v>38</v>
      </c>
      <c r="E22" s="5" t="s">
        <v>39</v>
      </c>
      <c r="F22" s="5" t="s">
        <v>40</v>
      </c>
      <c r="G22" s="6" t="s">
        <v>116</v>
      </c>
    </row>
    <row r="23" spans="3:7" ht="11.25">
      <c r="C23" s="17">
        <v>158017</v>
      </c>
      <c r="D23" s="18">
        <v>88220</v>
      </c>
      <c r="E23" s="18">
        <v>7996</v>
      </c>
      <c r="F23" s="18">
        <v>54334</v>
      </c>
      <c r="G23" s="19">
        <v>7467</v>
      </c>
    </row>
    <row r="25" spans="3:7" ht="11.25">
      <c r="C25" s="165" t="s">
        <v>91</v>
      </c>
      <c r="D25" s="166"/>
      <c r="E25" s="166"/>
      <c r="F25" s="166"/>
      <c r="G25" s="166"/>
    </row>
    <row r="26" spans="3:7" ht="11.25">
      <c r="C26" s="4" t="s">
        <v>4</v>
      </c>
      <c r="D26" s="5" t="s">
        <v>38</v>
      </c>
      <c r="E26" s="5" t="s">
        <v>39</v>
      </c>
      <c r="F26" s="5" t="s">
        <v>40</v>
      </c>
      <c r="G26" s="6" t="s">
        <v>116</v>
      </c>
    </row>
    <row r="27" spans="3:7" ht="11.25">
      <c r="C27" s="17">
        <v>213997</v>
      </c>
      <c r="D27" s="18">
        <v>19098</v>
      </c>
      <c r="E27" s="18">
        <v>58721</v>
      </c>
      <c r="F27" s="18">
        <v>34719</v>
      </c>
      <c r="G27" s="19">
        <v>101459</v>
      </c>
    </row>
    <row r="29" spans="3:7" ht="11.25">
      <c r="C29" s="165" t="s">
        <v>71</v>
      </c>
      <c r="D29" s="166"/>
      <c r="E29" s="166"/>
      <c r="F29" s="166"/>
      <c r="G29" s="166"/>
    </row>
    <row r="30" spans="3:7" ht="11.25">
      <c r="C30" s="4" t="s">
        <v>4</v>
      </c>
      <c r="D30" s="5" t="s">
        <v>38</v>
      </c>
      <c r="E30" s="5" t="s">
        <v>39</v>
      </c>
      <c r="F30" s="5" t="s">
        <v>40</v>
      </c>
      <c r="G30" s="6" t="s">
        <v>116</v>
      </c>
    </row>
    <row r="31" spans="3:7" ht="11.25">
      <c r="C31" s="17">
        <v>65948</v>
      </c>
      <c r="D31" s="18">
        <v>24284</v>
      </c>
      <c r="E31" s="18">
        <v>16243</v>
      </c>
      <c r="F31" s="18">
        <v>17654</v>
      </c>
      <c r="G31" s="19">
        <v>7767</v>
      </c>
    </row>
    <row r="33" spans="3:7" ht="11.25">
      <c r="C33" s="165" t="s">
        <v>92</v>
      </c>
      <c r="D33" s="166"/>
      <c r="E33" s="166"/>
      <c r="F33" s="166"/>
      <c r="G33" s="166"/>
    </row>
    <row r="34" spans="3:7" ht="11.25">
      <c r="C34" s="4" t="s">
        <v>4</v>
      </c>
      <c r="D34" s="5" t="s">
        <v>38</v>
      </c>
      <c r="E34" s="5" t="s">
        <v>39</v>
      </c>
      <c r="F34" s="5" t="s">
        <v>40</v>
      </c>
      <c r="G34" s="6" t="s">
        <v>116</v>
      </c>
    </row>
    <row r="35" spans="3:7" ht="11.25">
      <c r="C35" s="17">
        <v>173790</v>
      </c>
      <c r="D35" s="18">
        <v>34566</v>
      </c>
      <c r="E35" s="18">
        <v>78899</v>
      </c>
      <c r="F35" s="18">
        <v>52261</v>
      </c>
      <c r="G35" s="19">
        <v>8064</v>
      </c>
    </row>
    <row r="37" spans="3:7" ht="11.25">
      <c r="C37" s="165" t="s">
        <v>76</v>
      </c>
      <c r="D37" s="166"/>
      <c r="E37" s="166"/>
      <c r="F37" s="166"/>
      <c r="G37" s="166"/>
    </row>
    <row r="38" spans="3:7" ht="11.25">
      <c r="C38" s="4" t="s">
        <v>4</v>
      </c>
      <c r="D38" s="5" t="s">
        <v>38</v>
      </c>
      <c r="E38" s="5" t="s">
        <v>39</v>
      </c>
      <c r="F38" s="5" t="s">
        <v>40</v>
      </c>
      <c r="G38" s="6" t="s">
        <v>116</v>
      </c>
    </row>
    <row r="39" spans="3:7" ht="11.25">
      <c r="C39" s="17">
        <v>201622</v>
      </c>
      <c r="D39" s="18">
        <v>45571</v>
      </c>
      <c r="E39" s="18">
        <v>51551</v>
      </c>
      <c r="F39" s="18">
        <v>73668</v>
      </c>
      <c r="G39" s="19">
        <v>30832</v>
      </c>
    </row>
    <row r="40" ht="11.25"/>
    <row r="41" spans="3:7" ht="11.25">
      <c r="C41" s="165" t="s">
        <v>78</v>
      </c>
      <c r="D41" s="166"/>
      <c r="E41" s="166"/>
      <c r="F41" s="166"/>
      <c r="G41" s="166"/>
    </row>
    <row r="42" spans="3:7" ht="11.25">
      <c r="C42" s="4" t="s">
        <v>4</v>
      </c>
      <c r="D42" s="5" t="s">
        <v>38</v>
      </c>
      <c r="E42" s="5" t="s">
        <v>39</v>
      </c>
      <c r="F42" s="5" t="s">
        <v>40</v>
      </c>
      <c r="G42" s="6" t="s">
        <v>116</v>
      </c>
    </row>
    <row r="43" spans="3:7" ht="11.25">
      <c r="C43" s="17">
        <v>87004</v>
      </c>
      <c r="D43" s="18">
        <v>34875</v>
      </c>
      <c r="E43" s="18">
        <v>25766</v>
      </c>
      <c r="F43" s="18">
        <v>16926</v>
      </c>
      <c r="G43" s="19">
        <v>9437</v>
      </c>
    </row>
    <row r="45" spans="3:7" ht="11.25">
      <c r="C45" s="165" t="s">
        <v>79</v>
      </c>
      <c r="D45" s="166"/>
      <c r="E45" s="166"/>
      <c r="F45" s="166"/>
      <c r="G45" s="166"/>
    </row>
    <row r="46" spans="3:7" ht="11.25">
      <c r="C46" s="4" t="s">
        <v>4</v>
      </c>
      <c r="D46" s="5" t="s">
        <v>38</v>
      </c>
      <c r="E46" s="5" t="s">
        <v>39</v>
      </c>
      <c r="F46" s="5" t="s">
        <v>40</v>
      </c>
      <c r="G46" s="6" t="s">
        <v>116</v>
      </c>
    </row>
    <row r="47" spans="3:7" ht="11.25">
      <c r="C47" s="17">
        <v>67585</v>
      </c>
      <c r="D47" s="18">
        <v>13539</v>
      </c>
      <c r="E47" s="18">
        <v>5142</v>
      </c>
      <c r="F47" s="18">
        <v>27216</v>
      </c>
      <c r="G47" s="19">
        <v>21688</v>
      </c>
    </row>
    <row r="49" spans="3:8" ht="11.25">
      <c r="C49" s="165" t="s">
        <v>90</v>
      </c>
      <c r="D49" s="166"/>
      <c r="E49" s="166"/>
      <c r="F49" s="166"/>
      <c r="G49" s="166"/>
      <c r="H49" s="93"/>
    </row>
    <row r="50" spans="3:8" ht="11.25">
      <c r="C50" s="4" t="s">
        <v>4</v>
      </c>
      <c r="D50" s="5" t="s">
        <v>38</v>
      </c>
      <c r="E50" s="5" t="s">
        <v>39</v>
      </c>
      <c r="F50" s="5" t="s">
        <v>40</v>
      </c>
      <c r="G50" s="6" t="s">
        <v>116</v>
      </c>
      <c r="H50" s="93"/>
    </row>
    <row r="51" spans="3:8" ht="11.25">
      <c r="C51" s="17">
        <v>62317</v>
      </c>
      <c r="D51" s="18">
        <v>20189</v>
      </c>
      <c r="E51" s="18">
        <v>12324</v>
      </c>
      <c r="F51" s="18">
        <v>16338</v>
      </c>
      <c r="G51" s="19">
        <v>13466</v>
      </c>
      <c r="H51" s="135"/>
    </row>
  </sheetData>
  <sheetProtection/>
  <mergeCells count="13">
    <mergeCell ref="C49:G49"/>
    <mergeCell ref="C17:G17"/>
    <mergeCell ref="C29:G29"/>
    <mergeCell ref="C33:G33"/>
    <mergeCell ref="C37:G37"/>
    <mergeCell ref="C41:G41"/>
    <mergeCell ref="C25:G25"/>
    <mergeCell ref="C13:G13"/>
    <mergeCell ref="B2:C2"/>
    <mergeCell ref="D2:E2"/>
    <mergeCell ref="F2:G2"/>
    <mergeCell ref="C21:G21"/>
    <mergeCell ref="C45:G4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2"/>
  <sheetViews>
    <sheetView showGridLines="0" zoomScalePageLayoutView="0" workbookViewId="0" topLeftCell="A1">
      <selection activeCell="H54" sqref="H54"/>
    </sheetView>
  </sheetViews>
  <sheetFormatPr defaultColWidth="9.00390625" defaultRowHeight="14.25"/>
  <cols>
    <col min="1" max="1" width="9.00390625" style="20" customWidth="1"/>
    <col min="2" max="2" width="14.875" style="20" customWidth="1"/>
    <col min="3" max="16384" width="9.00390625" style="20" customWidth="1"/>
  </cols>
  <sheetData>
    <row r="2" spans="2:3" ht="11.25">
      <c r="B2" s="143" t="s">
        <v>36</v>
      </c>
      <c r="C2" s="143"/>
    </row>
    <row r="3" spans="2:3" ht="9" customHeight="1">
      <c r="B3" s="9"/>
      <c r="C3" s="9"/>
    </row>
    <row r="4" spans="2:3" ht="11.25">
      <c r="B4" s="7" t="s">
        <v>0</v>
      </c>
      <c r="C4" s="84">
        <v>41043.11127314815</v>
      </c>
    </row>
    <row r="5" spans="2:3" ht="11.25">
      <c r="B5" s="7" t="s">
        <v>1</v>
      </c>
      <c r="C5" s="84">
        <v>41058.705617604166</v>
      </c>
    </row>
    <row r="6" spans="2:3" ht="11.25">
      <c r="B6" s="7" t="s">
        <v>2</v>
      </c>
      <c r="C6" s="85" t="s">
        <v>124</v>
      </c>
    </row>
    <row r="7" spans="2:3" ht="6.75" customHeight="1">
      <c r="B7" s="9"/>
      <c r="C7" s="86"/>
    </row>
    <row r="8" spans="2:3" ht="11.25">
      <c r="B8" s="7" t="s">
        <v>3</v>
      </c>
      <c r="C8" s="85" t="s">
        <v>4</v>
      </c>
    </row>
    <row r="9" spans="2:3" ht="11.25">
      <c r="B9" s="8" t="s">
        <v>5</v>
      </c>
      <c r="C9" s="87" t="s">
        <v>4</v>
      </c>
    </row>
    <row r="10" spans="2:3" ht="11.25">
      <c r="B10" s="7"/>
      <c r="C10" s="85"/>
    </row>
    <row r="11" ht="24" customHeight="1">
      <c r="B11" s="90" t="s">
        <v>134</v>
      </c>
    </row>
    <row r="12" spans="2:5" ht="11.25">
      <c r="B12" s="13" t="s">
        <v>106</v>
      </c>
      <c r="C12" s="13" t="s">
        <v>6</v>
      </c>
      <c r="D12" s="13" t="s">
        <v>7</v>
      </c>
      <c r="E12" s="13" t="s">
        <v>8</v>
      </c>
    </row>
    <row r="13" spans="2:5" ht="11.25">
      <c r="B13" s="14" t="s">
        <v>92</v>
      </c>
      <c r="C13" s="12">
        <v>65251</v>
      </c>
      <c r="D13" s="12">
        <v>72327</v>
      </c>
      <c r="E13" s="12">
        <v>78899</v>
      </c>
    </row>
    <row r="14" spans="2:5" ht="11.25">
      <c r="B14" s="15" t="s">
        <v>91</v>
      </c>
      <c r="C14" s="10">
        <v>47744</v>
      </c>
      <c r="D14" s="10">
        <v>50073</v>
      </c>
      <c r="E14" s="10">
        <v>58721</v>
      </c>
    </row>
    <row r="15" spans="2:5" ht="11.25">
      <c r="B15" s="15" t="s">
        <v>76</v>
      </c>
      <c r="C15" s="10">
        <v>34639</v>
      </c>
      <c r="D15" s="10">
        <v>61511</v>
      </c>
      <c r="E15" s="10">
        <v>51551</v>
      </c>
    </row>
    <row r="16" spans="2:5" ht="11.25">
      <c r="B16" s="15" t="s">
        <v>78</v>
      </c>
      <c r="C16" s="10">
        <v>11925</v>
      </c>
      <c r="D16" s="10">
        <v>13667</v>
      </c>
      <c r="E16" s="10">
        <v>25766</v>
      </c>
    </row>
    <row r="17" spans="2:5" ht="11.25">
      <c r="B17" s="15" t="s">
        <v>71</v>
      </c>
      <c r="C17" s="10">
        <v>18282</v>
      </c>
      <c r="D17" s="10">
        <v>14951</v>
      </c>
      <c r="E17" s="10">
        <v>16243</v>
      </c>
    </row>
    <row r="18" spans="2:5" ht="11.25">
      <c r="B18" s="15" t="s">
        <v>90</v>
      </c>
      <c r="C18" s="10">
        <v>11920</v>
      </c>
      <c r="D18" s="10">
        <v>12266</v>
      </c>
      <c r="E18" s="10">
        <v>12324</v>
      </c>
    </row>
    <row r="19" spans="2:5" ht="11.25">
      <c r="B19" s="15" t="s">
        <v>66</v>
      </c>
      <c r="C19" s="10">
        <v>7971</v>
      </c>
      <c r="D19" s="10">
        <v>7845</v>
      </c>
      <c r="E19" s="10">
        <v>7996</v>
      </c>
    </row>
    <row r="20" spans="2:5" ht="11.25">
      <c r="B20" s="15" t="s">
        <v>58</v>
      </c>
      <c r="C20" s="10">
        <v>8704</v>
      </c>
      <c r="D20" s="10">
        <v>5740</v>
      </c>
      <c r="E20" s="10">
        <v>7419</v>
      </c>
    </row>
    <row r="21" spans="2:5" ht="11.25">
      <c r="B21" s="15" t="s">
        <v>79</v>
      </c>
      <c r="C21" s="10">
        <v>8439</v>
      </c>
      <c r="D21" s="10">
        <v>7887</v>
      </c>
      <c r="E21" s="10">
        <v>5142</v>
      </c>
    </row>
    <row r="22" spans="2:5" ht="11.25">
      <c r="B22" s="16" t="s">
        <v>51</v>
      </c>
      <c r="C22" s="11">
        <v>2697</v>
      </c>
      <c r="D22" s="11">
        <v>2692</v>
      </c>
      <c r="E22" s="11">
        <v>1987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NEAGU Marius (ESTAT)</dc:creator>
  <cp:keywords/>
  <dc:description/>
  <cp:lastModifiedBy>NEAGU Marius (ESTAT)</cp:lastModifiedBy>
  <dcterms:created xsi:type="dcterms:W3CDTF">2012-06-18T15:25:01Z</dcterms:created>
  <dcterms:modified xsi:type="dcterms:W3CDTF">2012-07-05T17:17:19Z</dcterms:modified>
  <cp:category/>
  <cp:version/>
  <cp:contentType/>
  <cp:contentStatus/>
</cp:coreProperties>
</file>