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480" yWindow="120" windowWidth="27795" windowHeight="12585" activeTab="2"/>
  </bookViews>
  <sheets>
    <sheet name="Figure 1" sheetId="1" r:id="rId1"/>
    <sheet name="Figure 2" sheetId="2" r:id="rId2"/>
    <sheet name="Table 1" sheetId="4" r:id="rId3"/>
  </sheets>
  <definedNames/>
  <calcPr calcId="152511"/>
</workbook>
</file>

<file path=xl/sharedStrings.xml><?xml version="1.0" encoding="utf-8"?>
<sst xmlns="http://schemas.openxmlformats.org/spreadsheetml/2006/main" count="146" uniqueCount="94">
  <si>
    <t>Volume of passenger transport relative to GDP [tran_hv_pstra]</t>
  </si>
  <si>
    <t>Last update</t>
  </si>
  <si>
    <t>Extracted on</t>
  </si>
  <si>
    <t>Source of data</t>
  </si>
  <si>
    <t>Eurostat</t>
  </si>
  <si>
    <t>UNIT</t>
  </si>
  <si>
    <t>Index, 2005=100</t>
  </si>
  <si>
    <t>GEO/TIME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</si>
  <si>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</si>
  <si>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</si>
  <si>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</si>
  <si>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</si>
  <si>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</si>
  <si>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</si>
  <si>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</si>
  <si>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</si>
  <si>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</si>
  <si>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</si>
  <si>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</si>
  <si>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</si>
  <si>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</si>
  <si>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</si>
  <si>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</si>
  <si>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</si>
  <si>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European Union (28 countries)</t>
  </si>
  <si>
    <t>Volume of freight transport relative to GDP [tran_hv_frtra]</t>
  </si>
  <si>
    <t>Volume of passenger transport relative to GDP</t>
  </si>
  <si>
    <t>Volume of freight transport relative to GDP</t>
  </si>
  <si>
    <r>
      <t xml:space="preserve">Source: </t>
    </r>
    <r>
      <rPr>
        <sz val="9"/>
        <color theme="1"/>
        <rFont val="Arial"/>
        <family val="2"/>
      </rPr>
      <t>Eurostat (online data code: trans_hv_pstra)</t>
    </r>
  </si>
  <si>
    <t>Figure 1: Volume of passenger and freight transport relative to GDP, 2000-2015, Index (2005 = 100)</t>
  </si>
  <si>
    <t>Modal split of passenger transport [tran_hv_psmod]</t>
  </si>
  <si>
    <t>Percentage</t>
  </si>
  <si>
    <t>TIME</t>
  </si>
  <si>
    <t>Passenger cars</t>
  </si>
  <si>
    <t>Motor coaches, buses and trolley buses</t>
  </si>
  <si>
    <t>Trains</t>
  </si>
  <si>
    <t>EU 28</t>
  </si>
  <si>
    <t>Portugal (¹)</t>
  </si>
  <si>
    <t>Lithuania</t>
  </si>
  <si>
    <t>Netherlands (¹)</t>
  </si>
  <si>
    <t>Slovenia (¹)</t>
  </si>
  <si>
    <t>United Kingdom (¹)</t>
  </si>
  <si>
    <t>Croatia (¹)</t>
  </si>
  <si>
    <t>Germany</t>
  </si>
  <si>
    <t>Finland</t>
  </si>
  <si>
    <t>France (¹)</t>
  </si>
  <si>
    <t>Bulgaria (¹)</t>
  </si>
  <si>
    <t>Sweden</t>
  </si>
  <si>
    <t>Luxembourg (¹)</t>
  </si>
  <si>
    <t>Latvia</t>
  </si>
  <si>
    <t>Malta (¹)</t>
  </si>
  <si>
    <t>:</t>
  </si>
  <si>
    <t>Greece (¹)</t>
  </si>
  <si>
    <t>Spain</t>
  </si>
  <si>
    <t>Cyprus (¹)</t>
  </si>
  <si>
    <t>Belgium (¹)</t>
  </si>
  <si>
    <t>Denmark</t>
  </si>
  <si>
    <t>Italy (¹)</t>
  </si>
  <si>
    <t>Ireland (¹)</t>
  </si>
  <si>
    <t>Romania (¹)</t>
  </si>
  <si>
    <t>Poland</t>
  </si>
  <si>
    <t>Estonia (¹)</t>
  </si>
  <si>
    <t>Austria (²)</t>
  </si>
  <si>
    <t>Slovakia (¹)</t>
  </si>
  <si>
    <t>Note: excluding powered two-wheelers. Cyprus, Malta and Iceland: railways not applicacle.</t>
  </si>
  <si>
    <t>Czech Republic (¹)</t>
  </si>
  <si>
    <t>(¹) Includes estimates or provisionnal data.</t>
  </si>
  <si>
    <t>Hungary</t>
  </si>
  <si>
    <t>(²) The railway in Liechtenstein in oswned and operated by the Austrian OBB and included in their statistics.</t>
  </si>
  <si>
    <r>
      <t xml:space="preserve">Source: </t>
    </r>
    <r>
      <rPr>
        <sz val="9"/>
        <color indexed="8"/>
        <rFont val="Arial"/>
        <family val="2"/>
      </rPr>
      <t>Eurostat (online data code: ttran_hv_psmod)</t>
    </r>
  </si>
  <si>
    <t>Norway</t>
  </si>
  <si>
    <t>Iceland</t>
  </si>
  <si>
    <t>FYR of Macedonia (¹)</t>
  </si>
  <si>
    <t>Switzerland (¹)</t>
  </si>
  <si>
    <t>Turkey</t>
  </si>
  <si>
    <t>Special value:</t>
  </si>
  <si>
    <t>not available</t>
  </si>
  <si>
    <t>Figure 2: Modal split of inland passenger transport, 2015 (% of total inland passenger-km)</t>
  </si>
  <si>
    <t>Total</t>
  </si>
  <si>
    <t>Road</t>
  </si>
  <si>
    <t>Rail (¹)</t>
  </si>
  <si>
    <t>Inland waterways (²)</t>
  </si>
  <si>
    <t>Air (³)</t>
  </si>
  <si>
    <t>Maritime</t>
  </si>
  <si>
    <t>Note: Air and maritime cover only intra-EU transport (transport to/from countries of the EU) and exclude extra-EU transport</t>
  </si>
  <si>
    <t>(¹) Includes estimates for Belgium (2012-2015)</t>
  </si>
  <si>
    <t>(²) 2015 includes estimates for Finland</t>
  </si>
  <si>
    <t>(³) Computations likely to be revised</t>
  </si>
  <si>
    <t>Table 1: Freight transport performance in the EU-28 (million tkm, adjusted for territoriality)</t>
  </si>
  <si>
    <t>New Statistics Explained article 'Energy, transport and environment: three closely related domains'</t>
  </si>
  <si>
    <t>SE article 'Freight transport statistics - modal split'</t>
  </si>
  <si>
    <t>Transport</t>
  </si>
  <si>
    <t>SE article 'Passenger transport statistics'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</si>
  <si>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rail_go_typeall (rail), iww_go_atygo (inland waterways), road_go_ta_tott (national road transport), road_go_ca_c (road cabotage transport) and Eurostat computations (international road transport, air and maritime transport).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</si>
</sst>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\.mm\.yy"/>
    <numFmt numFmtId="165" formatCode="#,##0.0"/>
    <numFmt numFmtId="166" formatCode="0.0"/>
    <numFmt numFmtId="167" formatCode="0.0%"/>
    <numFmt numFmtId="168" formatCode="#,##0.0_i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9"/>
      <color rgb="FFFF0000"/>
      <name val="Arial"/>
      <family val="2"/>
    </font>
    <font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theme="0" tint="-0.3499799966812134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/>
    </border>
    <border>
      <left/>
      <right/>
      <top style="hair">
        <color theme="0" tint="-0.3499799966812134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  <xf numFmtId="168" fontId="3" fillId="0" borderId="0" applyFill="0" applyBorder="0" applyProtection="0">
      <alignment horizontal="right"/>
    </xf>
    <xf numFmtId="0" fontId="3" fillId="0" borderId="0" applyNumberFormat="0" applyFill="0" applyBorder="0" applyProtection="0">
      <alignment vertical="center"/>
    </xf>
  </cellStyleXfs>
  <cellXfs count="5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1" fontId="2" fillId="0" borderId="0" xfId="0" applyNumberFormat="1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left"/>
    </xf>
    <xf numFmtId="166" fontId="2" fillId="0" borderId="0" xfId="0" applyNumberFormat="1" applyFont="1"/>
    <xf numFmtId="9" fontId="2" fillId="0" borderId="0" xfId="15" applyFont="1"/>
    <xf numFmtId="167" fontId="6" fillId="0" borderId="0" xfId="15" applyNumberFormat="1" applyFont="1"/>
    <xf numFmtId="0" fontId="6" fillId="0" borderId="0" xfId="0" applyFont="1"/>
    <xf numFmtId="0" fontId="6" fillId="0" borderId="0" xfId="0" applyFont="1" applyFill="1"/>
    <xf numFmtId="167" fontId="6" fillId="0" borderId="0" xfId="15" applyNumberFormat="1" applyFont="1" applyFill="1"/>
    <xf numFmtId="0" fontId="7" fillId="0" borderId="0" xfId="0" applyFont="1"/>
    <xf numFmtId="0" fontId="3" fillId="3" borderId="0" xfId="0" applyNumberFormat="1" applyFont="1" applyFill="1" applyBorder="1" applyAlignment="1">
      <alignment/>
    </xf>
    <xf numFmtId="0" fontId="3" fillId="3" borderId="0" xfId="0" applyFont="1" applyFill="1"/>
    <xf numFmtId="164" fontId="3" fillId="3" borderId="0" xfId="0" applyNumberFormat="1" applyFont="1" applyFill="1" applyBorder="1" applyAlignment="1">
      <alignment/>
    </xf>
    <xf numFmtId="0" fontId="7" fillId="3" borderId="0" xfId="0" applyFont="1" applyFill="1"/>
    <xf numFmtId="0" fontId="3" fillId="3" borderId="1" xfId="0" applyNumberFormat="1" applyFont="1" applyFill="1" applyBorder="1" applyAlignment="1">
      <alignment/>
    </xf>
    <xf numFmtId="165" fontId="3" fillId="3" borderId="1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/>
    </xf>
    <xf numFmtId="0" fontId="3" fillId="3" borderId="1" xfId="0" applyNumberFormat="1" applyFont="1" applyFill="1" applyBorder="1" applyAlignment="1">
      <alignment horizontal="left"/>
    </xf>
    <xf numFmtId="0" fontId="5" fillId="3" borderId="0" xfId="0" applyFont="1" applyFill="1"/>
    <xf numFmtId="0" fontId="7" fillId="4" borderId="2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left"/>
    </xf>
    <xf numFmtId="3" fontId="7" fillId="5" borderId="3" xfId="0" applyNumberFormat="1" applyFont="1" applyFill="1" applyBorder="1" applyAlignment="1">
      <alignment horizontal="right"/>
    </xf>
    <xf numFmtId="0" fontId="3" fillId="3" borderId="0" xfId="0" applyFont="1" applyFill="1" applyAlignment="1">
      <alignment/>
    </xf>
    <xf numFmtId="0" fontId="7" fillId="3" borderId="4" xfId="0" applyFont="1" applyFill="1" applyBorder="1" applyAlignment="1">
      <alignment horizontal="left"/>
    </xf>
    <xf numFmtId="3" fontId="3" fillId="3" borderId="4" xfId="21" applyNumberFormat="1" applyFont="1" applyFill="1" applyBorder="1" applyAlignment="1">
      <alignment horizontal="right"/>
    </xf>
    <xf numFmtId="0" fontId="7" fillId="3" borderId="5" xfId="0" applyFont="1" applyFill="1" applyBorder="1" applyAlignment="1">
      <alignment horizontal="left"/>
    </xf>
    <xf numFmtId="3" fontId="3" fillId="3" borderId="5" xfId="21" applyNumberFormat="1" applyFont="1" applyFill="1" applyBorder="1" applyAlignment="1">
      <alignment horizontal="right"/>
    </xf>
    <xf numFmtId="0" fontId="7" fillId="3" borderId="6" xfId="0" applyFont="1" applyFill="1" applyBorder="1" applyAlignment="1">
      <alignment horizontal="left"/>
    </xf>
    <xf numFmtId="3" fontId="3" fillId="3" borderId="6" xfId="21" applyNumberFormat="1" applyFont="1" applyFill="1" applyBorder="1" applyAlignment="1">
      <alignment horizontal="right"/>
    </xf>
    <xf numFmtId="0" fontId="7" fillId="3" borderId="7" xfId="0" applyFont="1" applyFill="1" applyBorder="1" applyAlignment="1">
      <alignment horizontal="left"/>
    </xf>
    <xf numFmtId="3" fontId="3" fillId="3" borderId="7" xfId="21" applyNumberFormat="1" applyFont="1" applyFill="1" applyBorder="1" applyAlignment="1">
      <alignment horizontal="right"/>
    </xf>
    <xf numFmtId="0" fontId="3" fillId="3" borderId="0" xfId="20" applyFont="1" applyFill="1" applyBorder="1" applyAlignment="1">
      <alignment horizontal="left" vertical="top" wrapText="1"/>
      <protection/>
    </xf>
    <xf numFmtId="0" fontId="3" fillId="3" borderId="0" xfId="20" applyFont="1" applyFill="1" applyBorder="1" applyAlignment="1">
      <alignment horizontal="left" vertical="top"/>
      <protection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7" fillId="3" borderId="0" xfId="0" applyFont="1" applyFill="1" applyBorder="1" applyAlignment="1">
      <alignment horizontal="left"/>
    </xf>
    <xf numFmtId="3" fontId="3" fillId="3" borderId="0" xfId="21" applyNumberFormat="1" applyFont="1" applyFill="1" applyBorder="1" applyAlignment="1">
      <alignment horizontal="right"/>
    </xf>
    <xf numFmtId="0" fontId="10" fillId="0" borderId="0" xfId="0" applyFont="1"/>
    <xf numFmtId="0" fontId="7" fillId="3" borderId="0" xfId="22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/>
    </xf>
    <xf numFmtId="0" fontId="3" fillId="3" borderId="0" xfId="20" applyFont="1" applyFill="1" applyBorder="1" applyAlignment="1">
      <alignment horizontal="left" vertical="top" wrapText="1"/>
      <protection/>
    </xf>
    <xf numFmtId="0" fontId="2" fillId="3" borderId="0" xfId="0" applyFont="1" applyFill="1" applyAlignment="1">
      <alignment horizontal="left" vertical="top" wrapText="1"/>
    </xf>
    <xf numFmtId="0" fontId="3" fillId="3" borderId="0" xfId="20" applyFont="1" applyFill="1" applyBorder="1" applyAlignment="1">
      <alignment horizontal="left"/>
      <protection/>
    </xf>
    <xf numFmtId="0" fontId="2" fillId="3" borderId="0" xfId="0" applyFont="1" applyFill="1" applyAlignment="1">
      <alignment horizontal="left"/>
    </xf>
    <xf numFmtId="0" fontId="3" fillId="3" borderId="0" xfId="20" applyFont="1" applyFill="1" applyBorder="1" applyAlignment="1">
      <alignment horizontal="left" vertical="top"/>
      <protection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umberCellStyle" xfId="21"/>
    <cellStyle name="Normal 11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1'!$B$40</c:f>
              <c:strCache>
                <c:ptCount val="1"/>
                <c:pt idx="0">
                  <c:v>Volume of passenger transport relative to GDP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1'!$C$39:$R$39</c:f>
              <c:strCache/>
            </c:strRef>
          </c:cat>
          <c:val>
            <c:numRef>
              <c:f>'Figure 1'!$C$40:$R$40</c:f>
              <c:numCache/>
            </c:numRef>
          </c:val>
          <c:smooth val="0"/>
        </c:ser>
        <c:ser>
          <c:idx val="1"/>
          <c:order val="1"/>
          <c:tx>
            <c:strRef>
              <c:f>'Figure 1'!$B$41</c:f>
              <c:strCache>
                <c:ptCount val="1"/>
                <c:pt idx="0">
                  <c:v>Volume of freight transport relative to GDP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1'!$C$39:$R$39</c:f>
              <c:strCache/>
            </c:strRef>
          </c:cat>
          <c:val>
            <c:numRef>
              <c:f>'Figure 1'!$C$41:$R$41</c:f>
              <c:numCache/>
            </c:numRef>
          </c:val>
          <c:smooth val="0"/>
        </c:ser>
        <c:axId val="60011940"/>
        <c:axId val="3236549"/>
      </c:lineChart>
      <c:catAx>
        <c:axId val="6001194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236549"/>
        <c:crosses val="autoZero"/>
        <c:auto val="1"/>
        <c:lblOffset val="100"/>
        <c:noMultiLvlLbl val="0"/>
      </c:catAx>
      <c:valAx>
        <c:axId val="32365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01194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25"/>
          <c:y val="0.023"/>
          <c:w val="0.9155"/>
          <c:h val="0.64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2'!$B$13</c:f>
              <c:strCache>
                <c:ptCount val="1"/>
                <c:pt idx="0">
                  <c:v>Passenger cars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2'!$A$14:$A$49</c:f>
              <c:strCache/>
            </c:strRef>
          </c:cat>
          <c:val>
            <c:numRef>
              <c:f>'Figure 2'!$B$14:$B$49</c:f>
              <c:numCache/>
            </c:numRef>
          </c:val>
        </c:ser>
        <c:ser>
          <c:idx val="1"/>
          <c:order val="1"/>
          <c:tx>
            <c:strRef>
              <c:f>'Figure 2'!$C$13</c:f>
              <c:strCache>
                <c:ptCount val="1"/>
                <c:pt idx="0">
                  <c:v>Motor coaches, buses and trolley buses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2'!$A$14:$A$49</c:f>
              <c:strCache/>
            </c:strRef>
          </c:cat>
          <c:val>
            <c:numRef>
              <c:f>'Figure 2'!$C$14:$C$49</c:f>
              <c:numCache/>
            </c:numRef>
          </c:val>
        </c:ser>
        <c:ser>
          <c:idx val="2"/>
          <c:order val="2"/>
          <c:tx>
            <c:strRef>
              <c:f>'Figure 2'!$D$13</c:f>
              <c:strCache>
                <c:ptCount val="1"/>
                <c:pt idx="0">
                  <c:v>Trains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2'!$A$14:$A$49</c:f>
              <c:strCache/>
            </c:strRef>
          </c:cat>
          <c:val>
            <c:numRef>
              <c:f>'Figure 2'!$D$14:$D$49</c:f>
              <c:numCache/>
            </c:numRef>
          </c:val>
        </c:ser>
        <c:overlap val="100"/>
        <c:axId val="29128942"/>
        <c:axId val="60833887"/>
      </c:barChart>
      <c:catAx>
        <c:axId val="29128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0833887"/>
        <c:crosses val="autoZero"/>
        <c:auto val="1"/>
        <c:lblOffset val="100"/>
        <c:noMultiLvlLbl val="0"/>
      </c:catAx>
      <c:valAx>
        <c:axId val="608338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9525">
            <a:noFill/>
          </a:ln>
        </c:spPr>
        <c:crossAx val="2912894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3475"/>
          <c:y val="0.8795"/>
          <c:w val="0.32825"/>
          <c:h val="0.1087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123825</xdr:rowOff>
    </xdr:from>
    <xdr:to>
      <xdr:col>13</xdr:col>
      <xdr:colOff>361950</xdr:colOff>
      <xdr:row>29</xdr:row>
      <xdr:rowOff>123825</xdr:rowOff>
    </xdr:to>
    <xdr:graphicFrame macro="">
      <xdr:nvGraphicFramePr>
        <xdr:cNvPr id="2" name="Chart 1"/>
        <xdr:cNvGraphicFramePr/>
      </xdr:nvGraphicFramePr>
      <xdr:xfrm>
        <a:off x="666750" y="1076325"/>
        <a:ext cx="83153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10</xdr:row>
      <xdr:rowOff>57150</xdr:rowOff>
    </xdr:from>
    <xdr:to>
      <xdr:col>16</xdr:col>
      <xdr:colOff>123825</xdr:colOff>
      <xdr:row>39</xdr:row>
      <xdr:rowOff>57150</xdr:rowOff>
    </xdr:to>
    <xdr:graphicFrame macro="">
      <xdr:nvGraphicFramePr>
        <xdr:cNvPr id="2" name="Chart 2"/>
        <xdr:cNvGraphicFramePr/>
      </xdr:nvGraphicFramePr>
      <xdr:xfrm>
        <a:off x="3067050" y="1962150"/>
        <a:ext cx="68103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showGridLines="0" workbookViewId="0" topLeftCell="A1">
      <selection activeCell="B5" sqref="B5"/>
    </sheetView>
  </sheetViews>
  <sheetFormatPr defaultColWidth="9.140625" defaultRowHeight="15"/>
  <cols>
    <col min="1" max="1" width="9.140625" style="1" customWidth="1"/>
    <col min="2" max="2" width="19.57421875" style="1" customWidth="1"/>
    <col min="3" max="16384" width="9.140625" style="1" customWidth="1"/>
  </cols>
  <sheetData>
    <row r="1" ht="15">
      <c r="A1" s="46" t="s">
        <v>89</v>
      </c>
    </row>
    <row r="2" spans="1:2" ht="15">
      <c r="A2" s="46"/>
      <c r="B2" s="48" t="s">
        <v>0</v>
      </c>
    </row>
    <row r="3" spans="1:2" ht="15">
      <c r="A3" s="46"/>
      <c r="B3" s="48" t="s">
        <v>25</v>
      </c>
    </row>
    <row r="4" ht="15">
      <c r="A4" s="46"/>
    </row>
    <row r="5" spans="2:17" ht="15">
      <c r="B5" s="17" t="s">
        <v>29</v>
      </c>
      <c r="Q5" s="8"/>
    </row>
    <row r="6" spans="3:11" ht="15">
      <c r="C6" s="8"/>
      <c r="K6" s="8"/>
    </row>
    <row r="32" ht="15">
      <c r="B32" s="9" t="s">
        <v>28</v>
      </c>
    </row>
    <row r="39" spans="3:24" ht="15">
      <c r="C39" s="1" t="s">
        <v>8</v>
      </c>
      <c r="D39" s="1" t="s">
        <v>9</v>
      </c>
      <c r="E39" s="1" t="s">
        <v>10</v>
      </c>
      <c r="F39" s="1" t="s">
        <v>11</v>
      </c>
      <c r="G39" s="1" t="s">
        <v>12</v>
      </c>
      <c r="H39" s="1" t="s">
        <v>13</v>
      </c>
      <c r="I39" s="1" t="s">
        <v>14</v>
      </c>
      <c r="J39" s="1" t="s">
        <v>15</v>
      </c>
      <c r="K39" s="1" t="s">
        <v>16</v>
      </c>
      <c r="L39" s="1" t="s">
        <v>17</v>
      </c>
      <c r="M39" s="1" t="s">
        <v>18</v>
      </c>
      <c r="N39" s="1" t="s">
        <v>19</v>
      </c>
      <c r="O39" s="1" t="s">
        <v>20</v>
      </c>
      <c r="P39" s="1" t="s">
        <v>21</v>
      </c>
      <c r="Q39" s="1" t="s">
        <v>22</v>
      </c>
      <c r="R39" s="1" t="s">
        <v>23</v>
      </c>
      <c r="V39" s="14"/>
      <c r="W39" s="14"/>
      <c r="X39" s="15"/>
    </row>
    <row r="40" spans="2:24" ht="15">
      <c r="B40" s="10" t="s">
        <v>26</v>
      </c>
      <c r="C40" s="1">
        <v>105.3</v>
      </c>
      <c r="D40" s="1">
        <v>104.9</v>
      </c>
      <c r="E40" s="1">
        <v>105.3</v>
      </c>
      <c r="F40" s="1">
        <v>104.7</v>
      </c>
      <c r="G40" s="1">
        <v>103.2</v>
      </c>
      <c r="H40" s="1">
        <v>100</v>
      </c>
      <c r="I40" s="1">
        <v>97.7</v>
      </c>
      <c r="J40" s="1">
        <v>96</v>
      </c>
      <c r="K40" s="1">
        <v>96.2</v>
      </c>
      <c r="L40" s="1">
        <v>103</v>
      </c>
      <c r="M40" s="1">
        <v>100</v>
      </c>
      <c r="N40" s="1">
        <v>97.9</v>
      </c>
      <c r="O40" s="1">
        <v>96.8</v>
      </c>
      <c r="P40" s="1">
        <v>97.5</v>
      </c>
      <c r="Q40" s="1">
        <v>96.4</v>
      </c>
      <c r="R40" s="11">
        <v>96</v>
      </c>
      <c r="T40" s="12"/>
      <c r="U40" s="13"/>
      <c r="V40" s="13"/>
      <c r="W40" s="13"/>
      <c r="X40" s="16"/>
    </row>
    <row r="41" spans="2:24" ht="15">
      <c r="B41" s="10" t="s">
        <v>27</v>
      </c>
      <c r="C41" s="1">
        <v>95.3</v>
      </c>
      <c r="D41" s="1">
        <v>94.4</v>
      </c>
      <c r="E41" s="1">
        <v>95.3</v>
      </c>
      <c r="F41" s="1">
        <v>94.4</v>
      </c>
      <c r="G41" s="1">
        <v>100</v>
      </c>
      <c r="H41" s="1">
        <v>100</v>
      </c>
      <c r="I41" s="1">
        <v>100.4</v>
      </c>
      <c r="J41" s="1">
        <v>100.9</v>
      </c>
      <c r="K41" s="1">
        <v>98.8</v>
      </c>
      <c r="L41" s="1">
        <v>91.5</v>
      </c>
      <c r="M41" s="1">
        <v>94</v>
      </c>
      <c r="N41" s="1">
        <v>92.6</v>
      </c>
      <c r="O41" s="1">
        <v>90.7</v>
      </c>
      <c r="P41" s="1">
        <v>91.6</v>
      </c>
      <c r="Q41" s="1">
        <v>90.4</v>
      </c>
      <c r="R41" s="1">
        <v>90.1</v>
      </c>
      <c r="U41" s="13"/>
      <c r="V41" s="13"/>
      <c r="W41" s="13"/>
      <c r="X41" s="16"/>
    </row>
    <row r="45" spans="3:18" ht="1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3:18" ht="1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52" ht="15">
      <c r="A52" s="2" t="s">
        <v>0</v>
      </c>
    </row>
    <row r="54" spans="1:2" ht="15">
      <c r="A54" s="2" t="s">
        <v>1</v>
      </c>
      <c r="B54" s="3">
        <v>42963.473020833335</v>
      </c>
    </row>
    <row r="55" spans="1:2" ht="15">
      <c r="A55" s="2" t="s">
        <v>2</v>
      </c>
      <c r="B55" s="3">
        <v>43111.53911399306</v>
      </c>
    </row>
    <row r="56" spans="1:2" ht="15">
      <c r="A56" s="2" t="s">
        <v>3</v>
      </c>
      <c r="B56" s="2" t="s">
        <v>4</v>
      </c>
    </row>
    <row r="58" spans="1:2" ht="15">
      <c r="A58" s="2" t="s">
        <v>5</v>
      </c>
      <c r="B58" s="2" t="s">
        <v>6</v>
      </c>
    </row>
    <row r="60" spans="1:17" ht="15">
      <c r="A60" s="4" t="s">
        <v>7</v>
      </c>
      <c r="B60" s="4" t="s">
        <v>8</v>
      </c>
      <c r="C60" s="4" t="s">
        <v>9</v>
      </c>
      <c r="D60" s="4" t="s">
        <v>10</v>
      </c>
      <c r="E60" s="4" t="s">
        <v>11</v>
      </c>
      <c r="F60" s="4" t="s">
        <v>12</v>
      </c>
      <c r="G60" s="4" t="s">
        <v>13</v>
      </c>
      <c r="H60" s="4" t="s">
        <v>14</v>
      </c>
      <c r="I60" s="4" t="s">
        <v>15</v>
      </c>
      <c r="J60" s="4" t="s">
        <v>16</v>
      </c>
      <c r="K60" s="4" t="s">
        <v>17</v>
      </c>
      <c r="L60" s="4" t="s">
        <v>18</v>
      </c>
      <c r="M60" s="4" t="s">
        <v>19</v>
      </c>
      <c r="N60" s="4" t="s">
        <v>20</v>
      </c>
      <c r="O60" s="4" t="s">
        <v>21</v>
      </c>
      <c r="P60" s="4" t="s">
        <v>22</v>
      </c>
      <c r="Q60" s="4" t="s">
        <v>23</v>
      </c>
    </row>
    <row r="61" spans="1:17" ht="15">
      <c r="A61" s="4" t="s">
        <v>24</v>
      </c>
      <c r="B61" s="5">
        <v>105.3</v>
      </c>
      <c r="C61" s="5">
        <v>104.9</v>
      </c>
      <c r="D61" s="5">
        <v>105.3</v>
      </c>
      <c r="E61" s="5">
        <v>104.7</v>
      </c>
      <c r="F61" s="5">
        <v>103.2</v>
      </c>
      <c r="G61" s="6">
        <v>100</v>
      </c>
      <c r="H61" s="5">
        <v>97.7</v>
      </c>
      <c r="I61" s="6">
        <v>96</v>
      </c>
      <c r="J61" s="5">
        <v>96.2</v>
      </c>
      <c r="K61" s="6">
        <v>103</v>
      </c>
      <c r="L61" s="6">
        <v>100</v>
      </c>
      <c r="M61" s="5">
        <v>97.9</v>
      </c>
      <c r="N61" s="5">
        <v>96.8</v>
      </c>
      <c r="O61" s="5">
        <v>97.5</v>
      </c>
      <c r="P61" s="5">
        <v>96.4</v>
      </c>
      <c r="Q61" s="6">
        <v>96</v>
      </c>
    </row>
    <row r="64" ht="15">
      <c r="A64" s="2" t="s">
        <v>25</v>
      </c>
    </row>
    <row r="66" spans="1:2" ht="15">
      <c r="A66" s="2" t="s">
        <v>1</v>
      </c>
      <c r="B66" s="3">
        <v>42888.6358912037</v>
      </c>
    </row>
    <row r="67" spans="1:2" ht="15">
      <c r="A67" s="2" t="s">
        <v>2</v>
      </c>
      <c r="B67" s="3">
        <v>43111.53847108796</v>
      </c>
    </row>
    <row r="68" spans="1:2" ht="15">
      <c r="A68" s="2" t="s">
        <v>3</v>
      </c>
      <c r="B68" s="2" t="s">
        <v>4</v>
      </c>
    </row>
    <row r="70" spans="1:2" ht="15">
      <c r="A70" s="2" t="s">
        <v>5</v>
      </c>
      <c r="B70" s="2" t="s">
        <v>6</v>
      </c>
    </row>
    <row r="72" spans="1:17" ht="15">
      <c r="A72" s="4" t="s">
        <v>7</v>
      </c>
      <c r="B72" s="4" t="s">
        <v>8</v>
      </c>
      <c r="C72" s="4" t="s">
        <v>9</v>
      </c>
      <c r="D72" s="4" t="s">
        <v>10</v>
      </c>
      <c r="E72" s="4" t="s">
        <v>11</v>
      </c>
      <c r="F72" s="4" t="s">
        <v>12</v>
      </c>
      <c r="G72" s="4" t="s">
        <v>13</v>
      </c>
      <c r="H72" s="4" t="s">
        <v>14</v>
      </c>
      <c r="I72" s="4" t="s">
        <v>15</v>
      </c>
      <c r="J72" s="4" t="s">
        <v>16</v>
      </c>
      <c r="K72" s="4" t="s">
        <v>17</v>
      </c>
      <c r="L72" s="4" t="s">
        <v>18</v>
      </c>
      <c r="M72" s="4" t="s">
        <v>19</v>
      </c>
      <c r="N72" s="4" t="s">
        <v>20</v>
      </c>
      <c r="O72" s="4" t="s">
        <v>21</v>
      </c>
      <c r="P72" s="4" t="s">
        <v>22</v>
      </c>
      <c r="Q72" s="4" t="s">
        <v>23</v>
      </c>
    </row>
    <row r="73" spans="1:17" ht="15">
      <c r="A73" s="4" t="s">
        <v>24</v>
      </c>
      <c r="B73" s="5">
        <v>95.3</v>
      </c>
      <c r="C73" s="5">
        <v>94.4</v>
      </c>
      <c r="D73" s="5">
        <v>95.3</v>
      </c>
      <c r="E73" s="5">
        <v>94.4</v>
      </c>
      <c r="F73" s="6">
        <v>100</v>
      </c>
      <c r="G73" s="6">
        <v>100</v>
      </c>
      <c r="H73" s="5">
        <v>100.4</v>
      </c>
      <c r="I73" s="5">
        <v>100.9</v>
      </c>
      <c r="J73" s="5">
        <v>98.8</v>
      </c>
      <c r="K73" s="5">
        <v>91.5</v>
      </c>
      <c r="L73" s="6">
        <v>94</v>
      </c>
      <c r="M73" s="5">
        <v>92.6</v>
      </c>
      <c r="N73" s="5">
        <v>90.7</v>
      </c>
      <c r="O73" s="5">
        <v>91.6</v>
      </c>
      <c r="P73" s="5">
        <v>90.4</v>
      </c>
      <c r="Q73" s="5">
        <v>90.1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 topLeftCell="A1">
      <selection activeCell="F10" sqref="F10"/>
    </sheetView>
  </sheetViews>
  <sheetFormatPr defaultColWidth="9.140625" defaultRowHeight="15"/>
  <cols>
    <col min="1" max="16384" width="9.140625" style="19" customWidth="1"/>
  </cols>
  <sheetData>
    <row r="1" ht="15">
      <c r="A1" s="47" t="s">
        <v>91</v>
      </c>
    </row>
    <row r="2" ht="15">
      <c r="A2" s="47" t="s">
        <v>92</v>
      </c>
    </row>
    <row r="4" ht="15">
      <c r="A4" s="18" t="s">
        <v>30</v>
      </c>
    </row>
    <row r="6" spans="1:3" ht="15">
      <c r="A6" s="18" t="s">
        <v>1</v>
      </c>
      <c r="C6" s="20">
        <v>42964.40341435185</v>
      </c>
    </row>
    <row r="7" spans="1:3" ht="15">
      <c r="A7" s="18" t="s">
        <v>2</v>
      </c>
      <c r="C7" s="20">
        <v>43111.5619340625</v>
      </c>
    </row>
    <row r="8" spans="1:3" ht="15">
      <c r="A8" s="18" t="s">
        <v>3</v>
      </c>
      <c r="C8" s="18" t="s">
        <v>4</v>
      </c>
    </row>
    <row r="10" spans="1:6" ht="15">
      <c r="A10" s="18" t="s">
        <v>5</v>
      </c>
      <c r="C10" s="18" t="s">
        <v>31</v>
      </c>
      <c r="F10" s="21" t="s">
        <v>77</v>
      </c>
    </row>
    <row r="11" spans="1:3" ht="15">
      <c r="A11" s="18" t="s">
        <v>32</v>
      </c>
      <c r="C11" s="18" t="s">
        <v>23</v>
      </c>
    </row>
    <row r="13" spans="1:4" ht="15">
      <c r="A13" s="22"/>
      <c r="B13" s="22" t="s">
        <v>33</v>
      </c>
      <c r="C13" s="22" t="s">
        <v>34</v>
      </c>
      <c r="D13" s="22" t="s">
        <v>35</v>
      </c>
    </row>
    <row r="14" spans="1:4" ht="15">
      <c r="A14" s="22" t="s">
        <v>36</v>
      </c>
      <c r="B14" s="23">
        <v>83.1</v>
      </c>
      <c r="C14" s="23">
        <v>9.2</v>
      </c>
      <c r="D14" s="23">
        <v>7.7</v>
      </c>
    </row>
    <row r="15" spans="1:4" ht="15">
      <c r="A15" s="22"/>
      <c r="B15" s="23"/>
      <c r="C15" s="23"/>
      <c r="D15" s="23"/>
    </row>
    <row r="16" spans="1:4" ht="15">
      <c r="A16" s="22" t="s">
        <v>37</v>
      </c>
      <c r="B16" s="23">
        <v>89.4</v>
      </c>
      <c r="C16" s="23">
        <v>6.4</v>
      </c>
      <c r="D16" s="23">
        <v>4.2</v>
      </c>
    </row>
    <row r="17" spans="1:4" ht="15">
      <c r="A17" s="22" t="s">
        <v>38</v>
      </c>
      <c r="B17" s="23">
        <v>89.2</v>
      </c>
      <c r="C17" s="23">
        <v>9.9</v>
      </c>
      <c r="D17" s="23">
        <v>0.9</v>
      </c>
    </row>
    <row r="18" spans="1:4" ht="15">
      <c r="A18" s="22" t="s">
        <v>39</v>
      </c>
      <c r="B18" s="23">
        <v>86.1</v>
      </c>
      <c r="C18" s="24">
        <v>3</v>
      </c>
      <c r="D18" s="23">
        <v>10.8</v>
      </c>
    </row>
    <row r="19" spans="1:4" ht="15">
      <c r="A19" s="22" t="s">
        <v>40</v>
      </c>
      <c r="B19" s="23">
        <v>86.1</v>
      </c>
      <c r="C19" s="23">
        <v>11.8</v>
      </c>
      <c r="D19" s="23">
        <v>2.1</v>
      </c>
    </row>
    <row r="20" spans="1:4" ht="15">
      <c r="A20" s="22" t="s">
        <v>41</v>
      </c>
      <c r="B20" s="24">
        <v>86</v>
      </c>
      <c r="C20" s="23">
        <v>5.3</v>
      </c>
      <c r="D20" s="23">
        <v>8.7</v>
      </c>
    </row>
    <row r="21" spans="1:4" ht="15">
      <c r="A21" s="22" t="s">
        <v>42</v>
      </c>
      <c r="B21" s="23">
        <v>85.9</v>
      </c>
      <c r="C21" s="24">
        <v>11</v>
      </c>
      <c r="D21" s="23">
        <v>3.1</v>
      </c>
    </row>
    <row r="22" spans="1:4" ht="15">
      <c r="A22" s="22" t="s">
        <v>43</v>
      </c>
      <c r="B22" s="23">
        <v>85.6</v>
      </c>
      <c r="C22" s="24">
        <v>6</v>
      </c>
      <c r="D22" s="23">
        <v>8.4</v>
      </c>
    </row>
    <row r="23" spans="1:4" ht="15">
      <c r="A23" s="22" t="s">
        <v>44</v>
      </c>
      <c r="B23" s="24">
        <v>85</v>
      </c>
      <c r="C23" s="23">
        <v>9.7</v>
      </c>
      <c r="D23" s="23">
        <v>5.3</v>
      </c>
    </row>
    <row r="24" spans="1:4" ht="15">
      <c r="A24" s="22" t="s">
        <v>45</v>
      </c>
      <c r="B24" s="23">
        <v>84.8</v>
      </c>
      <c r="C24" s="23">
        <v>5.3</v>
      </c>
      <c r="D24" s="23">
        <v>9.9</v>
      </c>
    </row>
    <row r="25" spans="1:4" ht="15">
      <c r="A25" s="22" t="s">
        <v>46</v>
      </c>
      <c r="B25" s="23">
        <v>83.2</v>
      </c>
      <c r="C25" s="23">
        <v>14.5</v>
      </c>
      <c r="D25" s="23">
        <v>2.3</v>
      </c>
    </row>
    <row r="26" spans="1:4" ht="15">
      <c r="A26" s="22" t="s">
        <v>47</v>
      </c>
      <c r="B26" s="23">
        <v>83.2</v>
      </c>
      <c r="C26" s="23">
        <v>7.3</v>
      </c>
      <c r="D26" s="23">
        <v>9.5</v>
      </c>
    </row>
    <row r="27" spans="1:4" ht="15">
      <c r="A27" s="22" t="s">
        <v>48</v>
      </c>
      <c r="B27" s="23">
        <v>82.9</v>
      </c>
      <c r="C27" s="23">
        <v>12.4</v>
      </c>
      <c r="D27" s="23">
        <v>4.7</v>
      </c>
    </row>
    <row r="28" spans="1:4" ht="15">
      <c r="A28" s="22" t="s">
        <v>49</v>
      </c>
      <c r="B28" s="23">
        <v>82.3</v>
      </c>
      <c r="C28" s="23">
        <v>14.1</v>
      </c>
      <c r="D28" s="23">
        <v>3.6</v>
      </c>
    </row>
    <row r="29" spans="1:4" ht="15">
      <c r="A29" s="22" t="s">
        <v>50</v>
      </c>
      <c r="B29" s="23">
        <v>82.3</v>
      </c>
      <c r="C29" s="23">
        <v>17.7</v>
      </c>
      <c r="D29" s="22" t="s">
        <v>51</v>
      </c>
    </row>
    <row r="30" spans="1:4" ht="15">
      <c r="A30" s="22" t="s">
        <v>52</v>
      </c>
      <c r="B30" s="23">
        <v>81.4</v>
      </c>
      <c r="C30" s="23">
        <v>17.5</v>
      </c>
      <c r="D30" s="24">
        <v>1</v>
      </c>
    </row>
    <row r="31" spans="1:4" ht="15">
      <c r="A31" s="22" t="s">
        <v>53</v>
      </c>
      <c r="B31" s="23">
        <v>81.4</v>
      </c>
      <c r="C31" s="23">
        <v>11.9</v>
      </c>
      <c r="D31" s="23">
        <v>6.7</v>
      </c>
    </row>
    <row r="32" spans="1:4" ht="15">
      <c r="A32" s="22" t="s">
        <v>54</v>
      </c>
      <c r="B32" s="23">
        <v>81.3</v>
      </c>
      <c r="C32" s="23">
        <v>18.7</v>
      </c>
      <c r="D32" s="22" t="s">
        <v>51</v>
      </c>
    </row>
    <row r="33" spans="1:4" ht="15">
      <c r="A33" s="22" t="s">
        <v>55</v>
      </c>
      <c r="B33" s="23">
        <v>80.8</v>
      </c>
      <c r="C33" s="23">
        <v>11.4</v>
      </c>
      <c r="D33" s="23">
        <v>7.8</v>
      </c>
    </row>
    <row r="34" spans="1:4" ht="15">
      <c r="A34" s="22" t="s">
        <v>56</v>
      </c>
      <c r="B34" s="23">
        <v>80.8</v>
      </c>
      <c r="C34" s="23">
        <v>9.9</v>
      </c>
      <c r="D34" s="23">
        <v>9.3</v>
      </c>
    </row>
    <row r="35" spans="1:4" ht="15">
      <c r="A35" s="22" t="s">
        <v>57</v>
      </c>
      <c r="B35" s="23">
        <v>80.8</v>
      </c>
      <c r="C35" s="24">
        <v>13</v>
      </c>
      <c r="D35" s="23">
        <v>6.2</v>
      </c>
    </row>
    <row r="36" spans="1:4" ht="15">
      <c r="A36" s="22" t="s">
        <v>58</v>
      </c>
      <c r="B36" s="23">
        <v>80.4</v>
      </c>
      <c r="C36" s="23">
        <v>16.7</v>
      </c>
      <c r="D36" s="24">
        <v>3</v>
      </c>
    </row>
    <row r="37" spans="1:4" ht="15">
      <c r="A37" s="22" t="s">
        <v>59</v>
      </c>
      <c r="B37" s="23">
        <v>79.9</v>
      </c>
      <c r="C37" s="23">
        <v>15.5</v>
      </c>
      <c r="D37" s="23">
        <v>4.6</v>
      </c>
    </row>
    <row r="38" spans="1:4" ht="15">
      <c r="A38" s="22" t="s">
        <v>60</v>
      </c>
      <c r="B38" s="23">
        <v>78.5</v>
      </c>
      <c r="C38" s="23">
        <v>14.7</v>
      </c>
      <c r="D38" s="23">
        <v>6.8</v>
      </c>
    </row>
    <row r="39" spans="1:4" ht="15">
      <c r="A39" s="22" t="s">
        <v>61</v>
      </c>
      <c r="B39" s="23">
        <v>78.2</v>
      </c>
      <c r="C39" s="24">
        <v>20</v>
      </c>
      <c r="D39" s="23">
        <v>1.8</v>
      </c>
    </row>
    <row r="40" spans="1:4" ht="15">
      <c r="A40" s="25" t="s">
        <v>62</v>
      </c>
      <c r="B40" s="23">
        <v>77.8</v>
      </c>
      <c r="C40" s="23">
        <v>10.2</v>
      </c>
      <c r="D40" s="24">
        <v>12</v>
      </c>
    </row>
    <row r="41" spans="1:6" ht="15">
      <c r="A41" s="22" t="s">
        <v>63</v>
      </c>
      <c r="B41" s="23">
        <v>75.8</v>
      </c>
      <c r="C41" s="23">
        <v>14.8</v>
      </c>
      <c r="D41" s="23">
        <v>9.4</v>
      </c>
      <c r="F41" s="19" t="s">
        <v>64</v>
      </c>
    </row>
    <row r="42" spans="1:6" ht="15">
      <c r="A42" s="22" t="s">
        <v>65</v>
      </c>
      <c r="B42" s="23">
        <v>74.1</v>
      </c>
      <c r="C42" s="23">
        <v>17.3</v>
      </c>
      <c r="D42" s="23">
        <v>8.6</v>
      </c>
      <c r="F42" s="19" t="s">
        <v>66</v>
      </c>
    </row>
    <row r="43" spans="1:6" ht="15">
      <c r="A43" s="22" t="s">
        <v>67</v>
      </c>
      <c r="B43" s="23">
        <v>68.2</v>
      </c>
      <c r="C43" s="23">
        <v>22.3</v>
      </c>
      <c r="D43" s="23">
        <v>9.5</v>
      </c>
      <c r="F43" s="19" t="s">
        <v>68</v>
      </c>
    </row>
    <row r="44" spans="1:6" ht="15">
      <c r="A44" s="22"/>
      <c r="B44" s="24"/>
      <c r="C44" s="23"/>
      <c r="D44" s="23"/>
      <c r="F44" s="26" t="s">
        <v>69</v>
      </c>
    </row>
    <row r="45" spans="1:4" ht="15">
      <c r="A45" s="22" t="s">
        <v>70</v>
      </c>
      <c r="B45" s="23">
        <v>89.4</v>
      </c>
      <c r="C45" s="23">
        <v>5.7</v>
      </c>
      <c r="D45" s="23">
        <v>4.9</v>
      </c>
    </row>
    <row r="46" spans="1:4" ht="15">
      <c r="A46" s="22" t="s">
        <v>71</v>
      </c>
      <c r="B46" s="23">
        <v>88.6</v>
      </c>
      <c r="C46" s="23">
        <v>11.4</v>
      </c>
      <c r="D46" s="22" t="s">
        <v>51</v>
      </c>
    </row>
    <row r="47" spans="1:4" ht="15">
      <c r="A47" s="22" t="s">
        <v>72</v>
      </c>
      <c r="B47" s="23">
        <v>83.1</v>
      </c>
      <c r="C47" s="23">
        <v>14.8</v>
      </c>
      <c r="D47" s="23">
        <v>2.1</v>
      </c>
    </row>
    <row r="48" spans="1:4" ht="15">
      <c r="A48" s="22" t="s">
        <v>73</v>
      </c>
      <c r="B48" s="23">
        <v>75.2</v>
      </c>
      <c r="C48" s="23">
        <v>5.7</v>
      </c>
      <c r="D48" s="23">
        <v>19.1</v>
      </c>
    </row>
    <row r="49" spans="1:4" ht="15">
      <c r="A49" s="22" t="s">
        <v>74</v>
      </c>
      <c r="B49" s="23">
        <v>67.6</v>
      </c>
      <c r="C49" s="23">
        <v>30.7</v>
      </c>
      <c r="D49" s="23">
        <v>1.6</v>
      </c>
    </row>
    <row r="51" ht="15">
      <c r="A51" s="18" t="s">
        <v>75</v>
      </c>
    </row>
    <row r="52" spans="1:3" ht="15">
      <c r="A52" s="18" t="s">
        <v>51</v>
      </c>
      <c r="C52" s="18" t="s">
        <v>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tabSelected="1" workbookViewId="0" topLeftCell="A1">
      <selection activeCell="C21" sqref="C21"/>
    </sheetView>
  </sheetViews>
  <sheetFormatPr defaultColWidth="10.28125" defaultRowHeight="15"/>
  <cols>
    <col min="1" max="1" width="2.140625" style="19" customWidth="1"/>
    <col min="2" max="2" width="17.421875" style="19" customWidth="1"/>
    <col min="3" max="8" width="10.7109375" style="19" bestFit="1" customWidth="1"/>
    <col min="9" max="9" width="10.28125" style="19" customWidth="1"/>
    <col min="10" max="10" width="22.421875" style="19" bestFit="1" customWidth="1"/>
    <col min="11" max="16384" width="10.28125" style="19" customWidth="1"/>
  </cols>
  <sheetData>
    <row r="1" ht="15">
      <c r="B1" s="47" t="s">
        <v>91</v>
      </c>
    </row>
    <row r="2" ht="15">
      <c r="B2" s="21" t="s">
        <v>90</v>
      </c>
    </row>
    <row r="4" spans="2:8" ht="15">
      <c r="B4" s="42" t="s">
        <v>88</v>
      </c>
      <c r="C4" s="43"/>
      <c r="D4" s="43"/>
      <c r="E4" s="43"/>
      <c r="F4" s="43"/>
      <c r="G4" s="43"/>
      <c r="H4" s="43"/>
    </row>
    <row r="5" spans="2:8" ht="15">
      <c r="B5" s="42"/>
      <c r="C5" s="43"/>
      <c r="D5" s="43"/>
      <c r="E5" s="43"/>
      <c r="F5" s="43"/>
      <c r="G5" s="43"/>
      <c r="H5" s="43"/>
    </row>
    <row r="6" spans="2:8" ht="15">
      <c r="B6" s="27"/>
      <c r="C6" s="28">
        <v>2010</v>
      </c>
      <c r="D6" s="28">
        <v>2011</v>
      </c>
      <c r="E6" s="28">
        <v>2012</v>
      </c>
      <c r="F6" s="28">
        <v>2013</v>
      </c>
      <c r="G6" s="28">
        <v>2014</v>
      </c>
      <c r="H6" s="28">
        <v>2015</v>
      </c>
    </row>
    <row r="7" spans="2:8" ht="15">
      <c r="B7" s="29" t="s">
        <v>78</v>
      </c>
      <c r="C7" s="30">
        <f>SUM(C8:C12)</f>
        <v>3340810.218295167</v>
      </c>
      <c r="D7" s="30">
        <f aca="true" t="shared" si="0" ref="D7:H7">SUM(D8:D12)</f>
        <v>3360082.7748897253</v>
      </c>
      <c r="E7" s="30">
        <f t="shared" si="0"/>
        <v>3274318.453022265</v>
      </c>
      <c r="F7" s="30">
        <f t="shared" si="0"/>
        <v>3314781.8503649198</v>
      </c>
      <c r="G7" s="30">
        <f t="shared" si="0"/>
        <v>3363600.5357736005</v>
      </c>
      <c r="H7" s="30">
        <f t="shared" si="0"/>
        <v>3401310.447631106</v>
      </c>
    </row>
    <row r="8" spans="2:8" ht="15">
      <c r="B8" s="32" t="s">
        <v>79</v>
      </c>
      <c r="C8" s="33">
        <v>1709801.8032430834</v>
      </c>
      <c r="D8" s="33">
        <v>1699185.5892964504</v>
      </c>
      <c r="E8" s="33">
        <v>1645086.5133098701</v>
      </c>
      <c r="F8" s="33">
        <v>1670705.0358245485</v>
      </c>
      <c r="G8" s="33">
        <v>1676168.037265109</v>
      </c>
      <c r="H8" s="33">
        <v>1722324.0961079574</v>
      </c>
    </row>
    <row r="9" spans="2:8" ht="15">
      <c r="B9" s="34" t="s">
        <v>80</v>
      </c>
      <c r="C9" s="35">
        <v>393531</v>
      </c>
      <c r="D9" s="35">
        <v>422096</v>
      </c>
      <c r="E9" s="35">
        <v>406633</v>
      </c>
      <c r="F9" s="35">
        <v>406720</v>
      </c>
      <c r="G9" s="35">
        <v>410824</v>
      </c>
      <c r="H9" s="35">
        <v>417540</v>
      </c>
    </row>
    <row r="10" spans="2:8" ht="15">
      <c r="B10" s="34" t="s">
        <v>81</v>
      </c>
      <c r="C10" s="35">
        <v>155521</v>
      </c>
      <c r="D10" s="35">
        <v>141969</v>
      </c>
      <c r="E10" s="35">
        <v>149987</v>
      </c>
      <c r="F10" s="35">
        <v>152795</v>
      </c>
      <c r="G10" s="35">
        <v>150876</v>
      </c>
      <c r="H10" s="35">
        <v>147525</v>
      </c>
    </row>
    <row r="11" spans="2:8" ht="15">
      <c r="B11" s="36" t="s">
        <v>82</v>
      </c>
      <c r="C11" s="37">
        <v>2312.667075314669</v>
      </c>
      <c r="D11" s="37">
        <v>2283.7075151925255</v>
      </c>
      <c r="E11" s="37">
        <v>2273.3540514378938</v>
      </c>
      <c r="F11" s="37">
        <v>2244.633158059007</v>
      </c>
      <c r="G11" s="37">
        <v>2537.6028377300067</v>
      </c>
      <c r="H11" s="37">
        <v>2559.393159593209</v>
      </c>
    </row>
    <row r="12" spans="2:8" ht="15">
      <c r="B12" s="38" t="s">
        <v>83</v>
      </c>
      <c r="C12" s="39">
        <v>1079643.7479767695</v>
      </c>
      <c r="D12" s="39">
        <v>1094548.4780780822</v>
      </c>
      <c r="E12" s="39">
        <v>1070338.5856609575</v>
      </c>
      <c r="F12" s="39">
        <v>1082317.1813823122</v>
      </c>
      <c r="G12" s="39">
        <v>1123194.8956707614</v>
      </c>
      <c r="H12" s="39">
        <v>1111361.9583635554</v>
      </c>
    </row>
    <row r="13" spans="2:8" ht="15">
      <c r="B13" s="44"/>
      <c r="C13" s="45"/>
      <c r="D13" s="45"/>
      <c r="E13" s="45"/>
      <c r="F13" s="45"/>
      <c r="G13" s="45"/>
      <c r="H13" s="45"/>
    </row>
    <row r="14" spans="2:10" ht="15">
      <c r="B14" s="49" t="s">
        <v>84</v>
      </c>
      <c r="C14" s="50"/>
      <c r="D14" s="50"/>
      <c r="E14" s="50"/>
      <c r="F14" s="50"/>
      <c r="G14" s="50"/>
      <c r="H14" s="50"/>
      <c r="I14" s="40"/>
      <c r="J14" s="40"/>
    </row>
    <row r="15" spans="2:10" ht="15">
      <c r="B15" s="51" t="s">
        <v>85</v>
      </c>
      <c r="C15" s="52"/>
      <c r="D15" s="52"/>
      <c r="E15" s="52"/>
      <c r="F15" s="52"/>
      <c r="G15" s="52"/>
      <c r="H15" s="52"/>
      <c r="I15" s="41"/>
      <c r="J15" s="41"/>
    </row>
    <row r="16" spans="2:10" s="31" customFormat="1" ht="15">
      <c r="B16" s="53" t="s">
        <v>86</v>
      </c>
      <c r="C16" s="54"/>
      <c r="D16" s="54"/>
      <c r="E16" s="54"/>
      <c r="F16" s="54"/>
      <c r="G16" s="54"/>
      <c r="H16" s="54"/>
      <c r="I16" s="41"/>
      <c r="J16" s="41"/>
    </row>
    <row r="17" spans="2:8" ht="15">
      <c r="B17" s="51" t="s">
        <v>87</v>
      </c>
      <c r="C17" s="55"/>
      <c r="D17" s="55"/>
      <c r="E17" s="55"/>
      <c r="F17" s="55"/>
      <c r="G17" s="55"/>
      <c r="H17" s="55"/>
    </row>
    <row r="18" spans="2:8" ht="42" customHeight="1">
      <c r="B18" s="56" t="s">
        <v>93</v>
      </c>
      <c r="C18" s="56"/>
      <c r="D18" s="56"/>
      <c r="E18" s="56"/>
      <c r="F18" s="56"/>
      <c r="G18" s="56"/>
      <c r="H18" s="56"/>
    </row>
  </sheetData>
  <mergeCells count="5">
    <mergeCell ref="B14:H14"/>
    <mergeCell ref="B15:H15"/>
    <mergeCell ref="B16:H16"/>
    <mergeCell ref="B17:H17"/>
    <mergeCell ref="B18:H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Artemis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Alati</dc:creator>
  <cp:keywords/>
  <dc:description/>
  <cp:lastModifiedBy>Virginie Attivissimo</cp:lastModifiedBy>
  <dcterms:created xsi:type="dcterms:W3CDTF">2018-01-11T12:01:46Z</dcterms:created>
  <dcterms:modified xsi:type="dcterms:W3CDTF">2018-02-14T14:26:04Z</dcterms:modified>
  <cp:category/>
  <cp:version/>
  <cp:contentType/>
  <cp:contentStatus/>
</cp:coreProperties>
</file>