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2180" activeTab="0"/>
  </bookViews>
  <sheets>
    <sheet name="Table 1" sheetId="24" r:id="rId1"/>
    <sheet name="Figure 1" sheetId="15" r:id="rId2"/>
    <sheet name="Figure 2" sheetId="25" r:id="rId3"/>
    <sheet name="Figure 3" sheetId="26" r:id="rId4"/>
    <sheet name="Figure 4" sheetId="27" r:id="rId5"/>
    <sheet name="Table 2" sheetId="31" r:id="rId6"/>
    <sheet name="Table 3" sheetId="30" r:id="rId7"/>
    <sheet name="Figure 5" sheetId="23" r:id="rId8"/>
    <sheet name="Figure 6" sheetId="28" r:id="rId9"/>
    <sheet name="Figure 7" sheetId="29" r:id="rId10"/>
  </sheets>
  <definedNames/>
  <calcPr calcId="152511"/>
</workbook>
</file>

<file path=xl/comments1.xml><?xml version="1.0" encoding="utf-8"?>
<comments xmlns="http://schemas.openxmlformats.org/spreadsheetml/2006/main">
  <authors>
    <author>MARTINS Carla</author>
  </authors>
  <commentList>
    <comment ref="AC5" authorId="0">
      <text>
        <r>
          <rPr>
            <b/>
            <sz val="9"/>
            <rFont val="Tahoma"/>
            <family val="2"/>
          </rPr>
          <t>MARTINS Carla:</t>
        </r>
        <r>
          <rPr>
            <sz val="9"/>
            <rFont val="Tahoma"/>
            <family val="2"/>
          </rPr>
          <t xml:space="preserve">
Comparison with d ata from the HPS</t>
        </r>
      </text>
    </comment>
  </commentList>
</comments>
</file>

<file path=xl/sharedStrings.xml><?xml version="1.0" encoding="utf-8"?>
<sst xmlns="http://schemas.openxmlformats.org/spreadsheetml/2006/main" count="830" uniqueCount="311">
  <si>
    <t>Bulgaria</t>
  </si>
  <si>
    <t>Czech Republic</t>
  </si>
  <si>
    <t>Germany</t>
  </si>
  <si>
    <t>Estonia</t>
  </si>
  <si>
    <t>Spain</t>
  </si>
  <si>
    <t>France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</si>
  <si>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</si>
  <si>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</si>
  <si>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</si>
  <si>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</si>
  <si>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</si>
  <si>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</si>
  <si>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</si>
  <si>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</si>
  <si>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</si>
  <si>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Health</t>
  </si>
  <si>
    <t>Bookmark:</t>
  </si>
  <si>
    <t>Turkey</t>
  </si>
  <si>
    <t>United Kingdom</t>
  </si>
  <si>
    <t>Norway</t>
  </si>
  <si>
    <t>Switzerland</t>
  </si>
  <si>
    <t>Denmark</t>
  </si>
  <si>
    <t>Ireland</t>
  </si>
  <si>
    <t>Italy</t>
  </si>
  <si>
    <t>Lithuania</t>
  </si>
  <si>
    <t>Luxembourg</t>
  </si>
  <si>
    <t>Netherlands</t>
  </si>
  <si>
    <t>Portugal</t>
  </si>
  <si>
    <t>Finland</t>
  </si>
  <si>
    <t>Sweden</t>
  </si>
  <si>
    <t>Croatia</t>
  </si>
  <si>
    <t>(per 100 000 inhabitants)</t>
  </si>
  <si>
    <t>(number)</t>
  </si>
  <si>
    <t>Nursing and caring professionals</t>
  </si>
  <si>
    <t>(per 100 000 inhabitants)</t>
  </si>
  <si>
    <t>Nursing professionals</t>
  </si>
  <si>
    <t>Midwives</t>
  </si>
  <si>
    <t>Nursing associate professionals</t>
  </si>
  <si>
    <t>Health care assistants</t>
  </si>
  <si>
    <t>Head count (number)</t>
  </si>
  <si>
    <t>Ratio (per 100 000 inhabitants)</t>
  </si>
  <si>
    <t>Nursing 
professionals</t>
  </si>
  <si>
    <t>Iceland</t>
  </si>
  <si>
    <t>Liechtenstein</t>
  </si>
  <si>
    <t>Bookmarks:</t>
  </si>
  <si>
    <t>FYR of Macedonia</t>
  </si>
  <si>
    <t>:</t>
  </si>
  <si>
    <t>Full-time equivalents (per 100 000 inhabitants)</t>
  </si>
  <si>
    <t xml:space="preserve">Nursing professionals and midwives </t>
  </si>
  <si>
    <t>Full-time equivalents (number)</t>
  </si>
  <si>
    <t>Belgium</t>
  </si>
  <si>
    <t>Finland (²)</t>
  </si>
  <si>
    <t>Austria (⁷)</t>
  </si>
  <si>
    <t>Denmark (⁵)</t>
  </si>
  <si>
    <t>Sweden (³)</t>
  </si>
  <si>
    <t>Denmark (³)</t>
  </si>
  <si>
    <t>Netherlands (³)</t>
  </si>
  <si>
    <t>United Kingdom (⁴)</t>
  </si>
  <si>
    <t>Cyprus (⁵)</t>
  </si>
  <si>
    <t>Serbia (⁶)</t>
  </si>
  <si>
    <t>Romania (⁴)</t>
  </si>
  <si>
    <t>Estonia (⁶)</t>
  </si>
  <si>
    <t>Slovenia (⁶)</t>
  </si>
  <si>
    <t>(⁶) Break in series.</t>
  </si>
  <si>
    <t>Italy (¹)</t>
  </si>
  <si>
    <t>Finland (¹)</t>
  </si>
  <si>
    <t>France (⁴)</t>
  </si>
  <si>
    <t>Netherlands (⁵)</t>
  </si>
  <si>
    <t>Switzerland (⁶)</t>
  </si>
  <si>
    <t>Bulgaria (²)</t>
  </si>
  <si>
    <t>Iceland (⁴)</t>
  </si>
  <si>
    <t>Greece (⁵)</t>
  </si>
  <si>
    <t>Hungary (²)</t>
  </si>
  <si>
    <t>Switzerland (²)</t>
  </si>
  <si>
    <t>Figure 4: Number of nursing and caring professionals, 2014</t>
  </si>
  <si>
    <t>Ireland (¹)(²)</t>
  </si>
  <si>
    <t>Sweden (³)(⁴)(⁵)</t>
  </si>
  <si>
    <t>Germany (⁵)</t>
  </si>
  <si>
    <t>Denmark (⁴)</t>
  </si>
  <si>
    <t>France (⁶)</t>
  </si>
  <si>
    <t>Finland (⁷)</t>
  </si>
  <si>
    <t>Austria (⁸)</t>
  </si>
  <si>
    <t>United Kingdom (⁹)</t>
  </si>
  <si>
    <t>Italy (⁶)</t>
  </si>
  <si>
    <t>Portugal (¹⁰)</t>
  </si>
  <si>
    <t>Slovakia (⁶)</t>
  </si>
  <si>
    <t>Poland (⁵)</t>
  </si>
  <si>
    <t>Spain (¹¹)</t>
  </si>
  <si>
    <t>Greece</t>
  </si>
  <si>
    <t>Czech Republic (³)(¹²)</t>
  </si>
  <si>
    <t>Netherlands (¹)(³)(¹²)</t>
  </si>
  <si>
    <t>Iceland (⁵)</t>
  </si>
  <si>
    <t>Montenegro (⁵)</t>
  </si>
  <si>
    <t>FYR of Macedonia (³)(⁶)</t>
  </si>
  <si>
    <t>Turkey (⁵)(⁶)</t>
  </si>
  <si>
    <t>Note. Ranked on nursing professionals. Belgium: not available.</t>
  </si>
  <si>
    <t>(¹) Midwives: not available.</t>
  </si>
  <si>
    <t>(²) Nursing professionals: professionally active.</t>
  </si>
  <si>
    <t>(³) Nursing associate professionals: not available.</t>
  </si>
  <si>
    <t>(⁴) 2013.</t>
  </si>
  <si>
    <t>(⁵) Health care assistants: not available.</t>
  </si>
  <si>
    <t>(⁶) Professionally active.</t>
  </si>
  <si>
    <t>(⁷) 2012.</t>
  </si>
  <si>
    <t xml:space="preserve">(⁸) Excluding the self-employed and those employed by institutions other than hospitals. </t>
  </si>
  <si>
    <t>(⁹) Midwives: includes underestimated values for Scotland, as some midwives with low level qualifications may be excluded. Estimates.</t>
  </si>
  <si>
    <t>(¹⁰) Professionally active except for health care assistants. Nurses who hold a post/job under which nursing education is not required are not excluded.</t>
  </si>
  <si>
    <t>(¹¹) Nursing professionals: include also midwives.</t>
  </si>
  <si>
    <t>(¹²) Nursing professionals: not available.</t>
  </si>
  <si>
    <t>http://appsso.eurostat.ec.europa.eu/nui/show.do?query=BOOKMARK_DS-052276_QID_179F378E_UID_-3F171EB0&amp;layout=TIME,C,X,0;WSTATUS,L,X,1;GEO,L,Y,0;ISCO08,L,Z,0;UNIT,L,Z,1;INDICATORS,C,Z,2;&amp;zSelection=DS-052276ISCO08,OC2221;DS-052276UNIT,NR;DS-052276INDICATORS,OBS_FLAG;&amp;rankName1=ISCO08_1_2_-1_2&amp;rankName2=INDICATORS_1_2_-1_2&amp;rankName3=UNIT_1_2_0_0&amp;rankName4=TIME_1_1_0_0&amp;rankName5=WSTATUS_1_0_1_0&amp;rankName6=GEO_1_2_0_1&amp;sortC=DESC_-1_FIRST&amp;rStp=&amp;cStp=&amp;rDCh=&amp;cDCh=&amp;rDM=true&amp;cDM=true&amp;footnes=false&amp;empty=false&amp;wai=false&amp;time_mode=NONE&amp;time_most_recent=false&amp;lang=EN&amp;cfo=%23%23%23%2C%23%23%23.%23%23%23</t>
  </si>
  <si>
    <t>Montenegro</t>
  </si>
  <si>
    <t>AT d</t>
  </si>
  <si>
    <t>PA</t>
  </si>
  <si>
    <t>LP</t>
  </si>
  <si>
    <t>1 2</t>
  </si>
  <si>
    <t xml:space="preserve">4 5 </t>
  </si>
  <si>
    <t>2 4 5</t>
  </si>
  <si>
    <t>2 4 5 6</t>
  </si>
  <si>
    <t>4 5 6</t>
  </si>
  <si>
    <t>2 4 6</t>
  </si>
  <si>
    <r>
      <t>Source:</t>
    </r>
    <r>
      <rPr>
        <sz val="9"/>
        <color theme="1"/>
        <rFont val="Arial"/>
        <family val="2"/>
      </rPr>
      <t xml:space="preserve"> Eurostat (online data code: hlth_rs_prsns)</t>
    </r>
  </si>
  <si>
    <t>Spain (¹)</t>
  </si>
  <si>
    <t>Belgium (¹)(²)</t>
  </si>
  <si>
    <t>(²) Health care assistants: professionally active.</t>
  </si>
  <si>
    <t>(³) 2013.</t>
  </si>
  <si>
    <t>Finland (⁸)</t>
  </si>
  <si>
    <t>Flags</t>
  </si>
  <si>
    <t>Health care assistants CZ, PT, UK e</t>
  </si>
  <si>
    <t>Nursing professionals IE de</t>
  </si>
  <si>
    <t>Table 1: Practising nurses and caring professionals, 2014</t>
  </si>
  <si>
    <t>http://appsso.eurostat.ec.europa.eu/nui/show.do?query=BOOKMARK_DS-052276_QID_-329AED58_UID_-3F171EB0&amp;layout=TIME,C,X,0;WSTATUS,L,X,1;GEO,L,Y,0;ISCO08,L,Z,0;UNIT,L,Z,1;INDICATORS,C,Z,2;&amp;zSelection=DS-052276INDICATORS,OBS_FLAG;DS-052276ISCO08,OC2221;DS-052276UNIT,P_HTHAB;&amp;rankName1=UNIT_1_2_-1_2&amp;rankName2=ISCO08_1_2_-1_2&amp;rankName3=INDICATORS_1_2_-1_2&amp;rankName4=TIME_1_2_0_0&amp;rankName5=WSTATUS_1_2_1_0&amp;rankName6=GEO_1_2_0_1&amp;rStp=&amp;cStp=&amp;rDCh=&amp;cDCh=&amp;rDM=true&amp;cDM=true&amp;footnes=false&amp;empty=false&amp;wai=false&amp;time_mode=NONE&amp;time_most_recent=false&amp;lang=EN&amp;cfo=%23%23%23%2C%23%23%23.%23%23%23</t>
  </si>
  <si>
    <t>2014</t>
  </si>
  <si>
    <t>Serbia</t>
  </si>
  <si>
    <t>Figure 1: Practising nursing professionals, 2009 and 2014</t>
  </si>
  <si>
    <t>2009</t>
  </si>
  <si>
    <t>Note: Belgium and Czech Republic: not available.</t>
  </si>
  <si>
    <t>Luxembourg (¹)</t>
  </si>
  <si>
    <t>United Kingdom (¹)</t>
  </si>
  <si>
    <t>Estonia (¹)</t>
  </si>
  <si>
    <t>Romania (¹)</t>
  </si>
  <si>
    <t>Switzerland (¹)</t>
  </si>
  <si>
    <t>Liechtenstein (¹)</t>
  </si>
  <si>
    <t>France (²)</t>
  </si>
  <si>
    <t>Portugal (²)</t>
  </si>
  <si>
    <t>Slovakia (²)</t>
  </si>
  <si>
    <t>Turkey (²)</t>
  </si>
  <si>
    <t>Serbia (²)</t>
  </si>
  <si>
    <t>(²) Professionally active.</t>
  </si>
  <si>
    <t>(⁵) 2013 instead of 2014.</t>
  </si>
  <si>
    <t>(⁶) 2012 instead of 2014.</t>
  </si>
  <si>
    <t>Netherlands (⁸)</t>
  </si>
  <si>
    <t>Montenegro (⁹)</t>
  </si>
  <si>
    <t>(⁹) 2009: not available.</t>
  </si>
  <si>
    <t>http://appsso.eurostat.ec.europa.eu/nui/show.do?query=BOOKMARK_DS-052276_QID_61CF3259_UID_-3F171EB0&amp;layout=TIME,C,X,0;WSTATUS,L,X,1;GEO,L,Y,0;ISCO08,L,Z,0;UNIT,L,Z,1;INDICATORS,C,Z,2;&amp;zSelection=DS-052276ISCO08,OC2222_3222;DS-052276UNIT,P_HTHAB;DS-052276INDICATORS,OBS_FLAG;&amp;rankName1=UNIT_1_2_-1_2&amp;rankName2=ISCO08_1_2_-1_2&amp;rankName3=INDICATORS_1_2_-1_2&amp;rankName4=TIME_1_1_0_0&amp;rankName5=WSTATUS_1_2_1_0&amp;rankName6=GEO_1_2_0_1&amp;sortC=DESC_-1_FIRST&amp;rStp=&amp;cStp=&amp;rDCh=&amp;cDCh=&amp;rDM=true&amp;cDM=true&amp;footnes=false&amp;empty=false&amp;wai=false&amp;time_mode=NONE&amp;time_most_recent=false&amp;lang=EN&amp;cfo=%23%23%23%2C%23%23%23.%23%23%23</t>
  </si>
  <si>
    <t xml:space="preserve">(¹) Licensed to practice. </t>
  </si>
  <si>
    <t>(³) 2013 instead of 2014.</t>
  </si>
  <si>
    <t>(¹²) 2009: estimates.</t>
  </si>
  <si>
    <t>Liechtenstein (¹²)</t>
  </si>
  <si>
    <t>Estonia (⁴)</t>
  </si>
  <si>
    <t>new footnote</t>
  </si>
  <si>
    <t>(⁸) 2012 instead of 2014.</t>
  </si>
  <si>
    <t>Czech Republic (⁹)</t>
  </si>
  <si>
    <t>(⁹) 2014: estimates.</t>
  </si>
  <si>
    <t>(¹⁰) 2009: not available.</t>
  </si>
  <si>
    <t>Cyprus (¹⁰)</t>
  </si>
  <si>
    <t>Switzerland (⁴)(¹²)</t>
  </si>
  <si>
    <t>Austria (¹¹)</t>
  </si>
  <si>
    <t>Figure 2: Practising midwives, 2009 and 2014</t>
  </si>
  <si>
    <t xml:space="preserve">Montenegro (¹⁰) </t>
  </si>
  <si>
    <t>(¹) Midwives: licensed to practice.</t>
  </si>
  <si>
    <t>6 7</t>
  </si>
  <si>
    <t>footnote</t>
  </si>
  <si>
    <t>http://appsso.eurostat.ec.europa.eu/nui/show.do?query=BOOKMARK_DS-052276_QID_25946D25_UID_-3F171EB0&amp;layout=WSTATUS,L,X,0;TIME,C,X,1;GEO,L,Y,0;ISCO08,L,Z,0;UNIT,L,Z,1;INDICATORS,C,Z,2;&amp;zSelection=DS-052276INDICATORS,OBS_FLAG;DS-052276ISCO08,OC3221;DS-052276UNIT,P_HTHAB;&amp;rankName1=UNIT_1_2_-1_2&amp;rankName2=ISCO08_1_2_-1_2&amp;rankName3=INDICATORS_1_2_-1_2&amp;rankName4=WSTATUS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</si>
  <si>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Netherlands (¹)(²)</t>
  </si>
  <si>
    <t>(²) 2014: not available.</t>
  </si>
  <si>
    <t>Liechtenstein (⁴)</t>
  </si>
  <si>
    <t>(⁵) Definition differs.</t>
  </si>
  <si>
    <t>Figure 3: Practising nursing associate professionals, 2009 and 2014</t>
  </si>
  <si>
    <t>http://appsso.eurostat.ec.europa.eu/nui/show.do?query=BOOKMARK_DS-052276_QID_-E8CE7E8_UID_-3F171EB0&amp;layout=TIME,C,X,0;WSTATUS,L,X,1;GEO,L,Y,0;ISCO08,L,Z,0;UNIT,L,Z,1;INDICATORS,C,Z,2;&amp;zSelection=DS-052276ISCO08,OC5321;DS-052276UNIT,P_HTHAB;DS-052276INDICATORS,OBS_FLAG;&amp;rankName1=UNIT_1_2_-1_2&amp;rankName2=ISCO08_1_2_-1_2&amp;rankName3=INDICATORS_1_2_-1_2&amp;rankName4=TIME_1_0_0_0&amp;rankName5=WSTATUS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</si>
  <si>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Note: Germany, Cyprus, Poland, Sweden: data not available. Serbia: no practising health care assistants.</t>
  </si>
  <si>
    <t>Malta (²)</t>
  </si>
  <si>
    <t>(²) 2009: not available.</t>
  </si>
  <si>
    <t>United Kingdom (²)(³)</t>
  </si>
  <si>
    <t>Portugal (³)</t>
  </si>
  <si>
    <t>Czech Republic (³)</t>
  </si>
  <si>
    <t>Belgium (⁴)</t>
  </si>
  <si>
    <t>FYR of Macedonia (²)(⁴)</t>
  </si>
  <si>
    <t>(⁴) Professionally active.</t>
  </si>
  <si>
    <t>Ireland (⁶)</t>
  </si>
  <si>
    <t>Liechtenstein (⁶)</t>
  </si>
  <si>
    <r>
      <t>Source:</t>
    </r>
    <r>
      <rPr>
        <sz val="9"/>
        <rFont val="Arial"/>
        <family val="2"/>
      </rPr>
      <t xml:space="preserve"> Eurostat (online data code: hlth_rs_prshp1)</t>
    </r>
  </si>
  <si>
    <t>http://appsso.eurostat.ec.europa.eu/nui/show.do?query=BOOKMARK_DS-194305_QID_-4C4471D0_UID_-3F171EB0&amp;layout=UNIT,L,X,0;TIME,C,X,1;ISCO08,L,Y,0;GEO,L,Y,1;INDICATORS,C,Z,0;&amp;zSelection=DS-194305INDICATORS,OBS_FLAG;&amp;rankName1=INDICATORS_1_2_-1_2&amp;rankName2=UNIT_1_2_0_0&amp;rankName3=TIME_1_0_1_0&amp;rankName4=ISCO08_1_2_0_1&amp;rankName5=GEO_1_2_1_1&amp;rStp=&amp;cStp=&amp;rDCh=&amp;cDCh=&amp;rDM=true&amp;cDM=true&amp;footnes=false&amp;empty=false&amp;wai=false&amp;time_mode=NONE&amp;time_most_recent=false&amp;lang=EN&amp;cfo=%23%23%23%2C%23%23%23.%23%23%23</t>
  </si>
  <si>
    <t>Denmark (¹)</t>
  </si>
  <si>
    <t>(¹) Nursing associate professionals: 2012 instead of 2014.</t>
  </si>
  <si>
    <t>(²) 2013 instead of 2014.</t>
  </si>
  <si>
    <t>(³) 2012 instead of 2014.</t>
  </si>
  <si>
    <t>(⁵) Nursing professionals (2014) : definition differs.</t>
  </si>
  <si>
    <t>Table 3: Graduates — nurses and caring professionals, 2009 and 2014</t>
  </si>
  <si>
    <t>http://appsso.eurostat.ec.europa.eu/nui/show.do?query=BOOKMARK_DS-194305_QID_88106F6_UID_-3F171EB0&amp;layout=TIME,C,X,0;GEO,L,Y,0;UNIT,L,Z,0;ISCO08,L,Z,1;INDICATORS,C,Z,2;&amp;zSelection=DS-194305UNIT,P_HTHAB;DS-194305ISCO08,OC2221;DS-194305INDICATORS,OBS_FLAG;&amp;rankName1=UNIT_1_2_-1_2&amp;rankName2=ISCO08_1_2_-1_2&amp;rankName3=INDICATORS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</si>
  <si>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2004</t>
  </si>
  <si>
    <t>Note: Belgium, Czech Republic, Luxembourg, Slovakia, Finland and the United Kingdom: data not available.</t>
  </si>
  <si>
    <r>
      <t>Source:</t>
    </r>
    <r>
      <rPr>
        <sz val="9"/>
        <rFont val="Arial"/>
        <family val="2"/>
      </rPr>
      <t xml:space="preserve"> Eurostat (online data code: hlth_rs_prsns)</t>
    </r>
  </si>
  <si>
    <r>
      <t>Source:</t>
    </r>
    <r>
      <rPr>
        <sz val="9"/>
        <rFont val="Arial"/>
        <family val="2"/>
      </rPr>
      <t xml:space="preserve"> Eurostat (online data code: hlth_rs_grd)</t>
    </r>
  </si>
  <si>
    <t>Greece  (¹)</t>
  </si>
  <si>
    <t>Iceland (¹)</t>
  </si>
  <si>
    <t>(¹) 2013 instead of 2014.</t>
  </si>
  <si>
    <t>Austria (¹)(²)</t>
  </si>
  <si>
    <t>(²) 2004-09: break in series.</t>
  </si>
  <si>
    <t>Austria (²)</t>
  </si>
  <si>
    <t>(⁵) 2012 instead of 2014.</t>
  </si>
  <si>
    <t>http://appsso.eurostat.ec.europa.eu/nui/show.do?query=BOOKMARK_DS-194305_QID_57631A67_UID_-3F171EB0&amp;layout=TIME,C,X,0;GEO,L,Y,0;UNIT,L,Z,0;ISCO08,L,Z,1;INDICATORS,C,Z,2;&amp;zSelection=DS-194305UNIT,P_HTHAB;DS-194305ISCO08,OC2222_3222;DS-194305INDICATORS,OBS_FLAG;&amp;rankName1=UNIT_1_2_-1_2&amp;rankName2=ISCO08_1_2_-1_2&amp;rankName3=INDICATORS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</si>
  <si>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(¹) 2004: not available.</t>
  </si>
  <si>
    <t>Croatia (¹)(²)</t>
  </si>
  <si>
    <t>(²) 2012 instead of 2014.</t>
  </si>
  <si>
    <t>Bulgaria (³)</t>
  </si>
  <si>
    <t>Latvia (³)</t>
  </si>
  <si>
    <t>(³) 2004-09: break in series.</t>
  </si>
  <si>
    <t>United Kingdom (³)(⁴)</t>
  </si>
  <si>
    <t>Austria (³)(⁵)</t>
  </si>
  <si>
    <t>Note: Spain and Portugal: data not available. Cyprus and Liechtenstein: no midwives.</t>
  </si>
  <si>
    <t>Figure 6: Graduates — midwives, 2004, 2009 and 2014</t>
  </si>
  <si>
    <t>Figure 5: Graduates — nursing professionals, 2004, 2009 and 2014</t>
  </si>
  <si>
    <t>Figure 4: Practising health care assistants, 2009 and 2014</t>
  </si>
  <si>
    <t>http://appsso.eurostat.ec.europa.eu/nui/show.do?query=BOOKMARK_DS-194305_QID_-16B6C481_UID_-3F171EB0&amp;layout=TIME,C,X,0;GEO,L,Y,0;UNIT,L,Z,0;ISCO08,L,Z,1;INDICATORS,C,Z,2;&amp;zSelection=DS-194305UNIT,P_HTHAB;DS-194305ISCO08,OC3221;DS-194305INDICATORS,OBS_FLAG;&amp;rankName1=UNIT_1_2_-1_2&amp;rankName2=ISCO08_1_2_-1_2&amp;rankName3=INDICATORS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</si>
  <si>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Note: Belgium, Czech Republic, Cyprus (2004), Luxembourg, Slovakia, Finland, Sweden, and United Kingdom: data not available. Bulgaria, Estonia, Ireland, Spain, France, Italy, Cyprus (2009 and 2014), Latvia, Lithuania, Malta Poland, Portugal, Liechtenstein, Norway (2004, 2009 and 2013) and Turkey: no nursing associate professionals.</t>
  </si>
  <si>
    <t>(¹) 2012 instead of 2014.</t>
  </si>
  <si>
    <t>(²) 2004: not available.</t>
  </si>
  <si>
    <t>Netherlands (³)(⁴)</t>
  </si>
  <si>
    <t>Austria (²)(⁴)</t>
  </si>
  <si>
    <t>(⁴) 2013 instead of 2014.</t>
  </si>
  <si>
    <t>Figure 7: Graduates — nursing associate professionals, 2004, 2009 and 2014</t>
  </si>
  <si>
    <t>http://appsso.eurostat.ec.europa.eu/nui/show.do?query=BOOKMARK_DS-194303_QID_-9C0F506_UID_-3F171EB0&amp;layout=UNIT,L,X,0;ISCO08,L,X,1;GEO,L,Y,0;TIME,C,Z,0;INDICATORS,C,Z,1;&amp;zSelection=DS-194303TIME,2014;DS-194303INDICATORS,OBS_FLAG;&amp;rankName1=INDICATORS_1_2_-1_2&amp;rankName2=TIME_1_1_1_0&amp;rankName3=UNIT_1_1_0_0&amp;rankName4=ISCO08_1_0_1_0&amp;rankName5=GEO_1_0_0_1&amp;sortR=ASC_-1_FIRST&amp;sortC=DESC_-1_FIRST&amp;rStp=&amp;cStp=&amp;rDCh=&amp;cDCh=&amp;rDM=true&amp;cDM=true&amp;footnes=false&amp;empty=false&amp;wai=false&amp;time_mode=NONE&amp;time_most_recent=false&amp;lang=EN&amp;cfo=%23%23%23%2C%23%23%23.%23%23%23</t>
  </si>
  <si>
    <t>Table 2: Nurses and caring professionals employed in hospitals, 2014</t>
  </si>
  <si>
    <t>(¹) 2013.</t>
  </si>
  <si>
    <t>(²) 2012.</t>
  </si>
  <si>
    <t>Greece (²)</t>
  </si>
  <si>
    <t>Greece (²)(⁴)</t>
  </si>
  <si>
    <t>Croatia (³)</t>
  </si>
  <si>
    <t>Iceland (²)</t>
  </si>
  <si>
    <t>Netherlands (⁵)(⁶)</t>
  </si>
  <si>
    <t>(⁶) Midwives and nursing associate professionals: 2013 instead of 2014.</t>
  </si>
  <si>
    <t>Norway (⁷)</t>
  </si>
  <si>
    <t>(⁷) Nursing associate professionals: 2013 instead of 2014.</t>
  </si>
  <si>
    <t>Serbia (⁸)</t>
  </si>
  <si>
    <t>old</t>
  </si>
  <si>
    <t>new</t>
  </si>
  <si>
    <t>(¹⁰) 2012.</t>
  </si>
  <si>
    <t>(⁴) Data refers to full-time equivalents.</t>
  </si>
  <si>
    <t>Ireland (⁴)(⁵)(⁶)</t>
  </si>
  <si>
    <t>France (²)(⁵)(⁶)</t>
  </si>
  <si>
    <t>(⁶) Nursing associate professionals: professionally active.</t>
  </si>
  <si>
    <t>Italy (²)(⁵)(⁶)(⁷)</t>
  </si>
  <si>
    <t>Portugal (⁵)(⁶)(⁷)</t>
  </si>
  <si>
    <t>Slovakia (⁵)(⁶)(⁷)</t>
  </si>
  <si>
    <t>FYR of Macedonia (²)(⁵)(⁷)</t>
  </si>
  <si>
    <t>Serbia (⁵)(⁶)(⁷)</t>
  </si>
  <si>
    <t>Turkey (⁵)(⁶)(⁷)</t>
  </si>
  <si>
    <t>(⁷) Midwives: professionally active.</t>
  </si>
  <si>
    <t>(⁸) Midwives: 2013.</t>
  </si>
  <si>
    <t>Austria (⁹)</t>
  </si>
  <si>
    <t xml:space="preserve">(⁹) Excluding the self-employed and those employed by institutions other than hospitals. </t>
  </si>
  <si>
    <t>Finland (¹⁰)</t>
  </si>
  <si>
    <t>(¹¹) Excluding the self-employed and those employed by institutions other than hospitals.</t>
  </si>
  <si>
    <t>(⁷) Excluding the self-employed and those employed by institutions other than hospitals.</t>
  </si>
  <si>
    <t>Belgium (¹)</t>
  </si>
  <si>
    <t xml:space="preserve">Lithuania </t>
  </si>
  <si>
    <t>Latvia (⁴)</t>
  </si>
  <si>
    <r>
      <t>Source:</t>
    </r>
    <r>
      <rPr>
        <sz val="9"/>
        <rFont val="Arial"/>
        <family val="2"/>
      </rPr>
      <t xml:space="preserve"> Eurostat (online data code: hlth_rs_grd)</t>
    </r>
  </si>
  <si>
    <t>(⁵) Nursing professionals: professionally active.</t>
  </si>
  <si>
    <t>(⁴) Nursing professionals: break in series.</t>
  </si>
  <si>
    <t>(¹) Break in series.</t>
  </si>
  <si>
    <t>Ireland (²)(³)</t>
  </si>
  <si>
    <t>(³) Data refers to full-time equivalents. Estimate.</t>
  </si>
  <si>
    <t>Sweden (⁴)</t>
  </si>
  <si>
    <t>Finland (⁵)</t>
  </si>
  <si>
    <t>FYR of Macedonia (²) (⁹)</t>
  </si>
  <si>
    <t>(⁶) Licensed to practice.</t>
  </si>
  <si>
    <t xml:space="preserve">(⁷) Excluding the self-employed and those employed by institutions other than hospitals. </t>
  </si>
  <si>
    <t>(⁸) 2008 instead of 2009, estimate; 2014: not available.</t>
  </si>
  <si>
    <t>(²) 2010 instead of 2009.</t>
  </si>
  <si>
    <t>(⁴) Break in series.</t>
  </si>
  <si>
    <t>Note: Belgium, Czech Republic and Sweden: not available. Montenegro 2009: not available. Bulgaria, Estonia, Spain, Latvia, Lithuania, Luxembourg, Malta, Poland, Norway and Montenegro: no nursing associate professionals. Ireland, France, Portugal, Slovakia and Turkey: no 'professionaly active' nursing associate professionals. Italy: no 'licensed to practice' nursing associate professionals.</t>
  </si>
  <si>
    <t>(¹) 2008 instead of 2009, estimate.</t>
  </si>
  <si>
    <t>(³) 2014: estimate.</t>
  </si>
  <si>
    <t>Latvia (²)(³)</t>
  </si>
  <si>
    <t>(³) 2009-14: break in series.</t>
  </si>
  <si>
    <t>Hungary (⁴)</t>
  </si>
  <si>
    <t>Switzerland (²)(⁴)</t>
  </si>
  <si>
    <t>Serbia (¹)(⁴)</t>
  </si>
  <si>
    <t>(⁴) 2004: not available.</t>
  </si>
  <si>
    <t>Croatia (⁴)(⁶)</t>
  </si>
  <si>
    <t>Romania (¹)(⁶)</t>
  </si>
  <si>
    <t>(⁶) 2006 instead of 2004.</t>
  </si>
  <si>
    <t>(⁴) 2004: estimate.</t>
  </si>
  <si>
    <t>(³) 2004: estimate.</t>
  </si>
  <si>
    <t>(⁵) 2012 intead of 2014.</t>
  </si>
  <si>
    <t>Austria (⁶)</t>
  </si>
  <si>
    <t>(⁶) Excluding the self-employed and those employed by institutions other than hospitals.</t>
  </si>
  <si>
    <t>Switzerland (⁴)(⁷)</t>
  </si>
  <si>
    <t>(⁷) 2009: estimate.</t>
  </si>
  <si>
    <t>(⁸) Profesionally active.</t>
  </si>
  <si>
    <t>Italy (²)(⁴)</t>
  </si>
  <si>
    <t>Slovakia (⁴)</t>
  </si>
  <si>
    <t>Portugal (⁴)</t>
  </si>
  <si>
    <t>Turkey (⁴)</t>
  </si>
  <si>
    <t>FYR of Macedonia (⁴)(¹⁰)</t>
  </si>
  <si>
    <t>Serbia (⁴)</t>
  </si>
  <si>
    <t>(⁵) 2011 instead of 2009.</t>
  </si>
  <si>
    <t>(⁶) 2014: not available.</t>
  </si>
  <si>
    <t>Bulgaria (⁷)</t>
  </si>
  <si>
    <t>France (⁴)(⁷)</t>
  </si>
  <si>
    <t>(⁷) Break in series.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</si>
</sst>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_i"/>
    <numFmt numFmtId="166" formatCode="#,##0.0"/>
    <numFmt numFmtId="167" formatCode="@_i"/>
    <numFmt numFmtId="168" formatCode="#,##0_i"/>
  </numFmts>
  <fonts count="19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5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C0C0C0"/>
      </right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/>
      <bottom style="thin">
        <color rgb="FF000000"/>
      </bottom>
    </border>
  </borders>
  <cellStyleXfs count="2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7" fillId="0" borderId="0" applyFill="0" applyBorder="0" applyProtection="0">
      <alignment horizontal="right"/>
    </xf>
    <xf numFmtId="0" fontId="9" fillId="0" borderId="0">
      <alignment/>
      <protection/>
    </xf>
    <xf numFmtId="0" fontId="1" fillId="0" borderId="0">
      <alignment/>
      <protection/>
    </xf>
    <xf numFmtId="9" fontId="10" fillId="0" borderId="0" applyFont="0" applyFill="0" applyBorder="0" applyAlignment="0" applyProtection="0"/>
    <xf numFmtId="0" fontId="13" fillId="0" borderId="0">
      <alignment/>
      <protection/>
    </xf>
  </cellStyleXfs>
  <cellXfs count="2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6" fillId="0" borderId="8" xfId="0" applyFont="1" applyBorder="1" applyAlignment="1">
      <alignment horizontal="left"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2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7" fontId="3" fillId="0" borderId="0" xfId="20" applyNumberFormat="1" applyFont="1" applyBorder="1" applyAlignment="1">
      <alignment horizontal="right"/>
    </xf>
    <xf numFmtId="166" fontId="3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7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168" fontId="3" fillId="0" borderId="0" xfId="20" applyNumberFormat="1" applyFont="1" applyFill="1" applyBorder="1" applyAlignment="1">
      <alignment horizontal="right"/>
    </xf>
    <xf numFmtId="167" fontId="3" fillId="0" borderId="0" xfId="2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20" applyNumberFormat="1" applyFont="1" applyFill="1" applyBorder="1" applyAlignment="1">
      <alignment horizontal="right"/>
    </xf>
    <xf numFmtId="168" fontId="4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 wrapText="1"/>
    </xf>
    <xf numFmtId="3" fontId="3" fillId="0" borderId="13" xfId="20" applyNumberFormat="1" applyFont="1" applyBorder="1" applyAlignment="1">
      <alignment horizontal="right" indent="1"/>
    </xf>
    <xf numFmtId="3" fontId="3" fillId="0" borderId="4" xfId="20" applyNumberFormat="1" applyFont="1" applyBorder="1" applyAlignment="1">
      <alignment horizontal="right" indent="1"/>
    </xf>
    <xf numFmtId="3" fontId="3" fillId="0" borderId="4" xfId="20" applyNumberFormat="1" applyFont="1" applyFill="1" applyBorder="1" applyAlignment="1">
      <alignment horizontal="right" indent="1"/>
    </xf>
    <xf numFmtId="3" fontId="3" fillId="0" borderId="14" xfId="20" applyNumberFormat="1" applyFont="1" applyBorder="1" applyAlignment="1">
      <alignment horizontal="right" indent="1"/>
    </xf>
    <xf numFmtId="3" fontId="3" fillId="0" borderId="2" xfId="20" applyNumberFormat="1" applyFont="1" applyFill="1" applyBorder="1" applyAlignment="1">
      <alignment horizontal="right" indent="1"/>
    </xf>
    <xf numFmtId="3" fontId="3" fillId="0" borderId="14" xfId="20" applyNumberFormat="1" applyFont="1" applyFill="1" applyBorder="1" applyAlignment="1">
      <alignment horizontal="right" indent="1"/>
    </xf>
    <xf numFmtId="3" fontId="8" fillId="0" borderId="14" xfId="20" applyNumberFormat="1" applyFont="1" applyFill="1" applyBorder="1" applyAlignment="1">
      <alignment horizontal="right" indent="1"/>
    </xf>
    <xf numFmtId="3" fontId="8" fillId="0" borderId="2" xfId="20" applyNumberFormat="1" applyFont="1" applyFill="1" applyBorder="1" applyAlignment="1">
      <alignment horizontal="right" indent="1"/>
    </xf>
    <xf numFmtId="3" fontId="5" fillId="0" borderId="14" xfId="20" applyNumberFormat="1" applyFont="1" applyBorder="1" applyAlignment="1">
      <alignment horizontal="right" indent="1"/>
    </xf>
    <xf numFmtId="3" fontId="5" fillId="0" borderId="2" xfId="20" applyNumberFormat="1" applyFont="1" applyFill="1" applyBorder="1" applyAlignment="1">
      <alignment horizontal="right" indent="1"/>
    </xf>
    <xf numFmtId="3" fontId="3" fillId="0" borderId="15" xfId="20" applyNumberFormat="1" applyFont="1" applyFill="1" applyBorder="1" applyAlignment="1">
      <alignment horizontal="right" indent="1"/>
    </xf>
    <xf numFmtId="3" fontId="3" fillId="0" borderId="3" xfId="20" applyNumberFormat="1" applyFont="1" applyFill="1" applyBorder="1" applyAlignment="1">
      <alignment horizontal="right" indent="1"/>
    </xf>
    <xf numFmtId="3" fontId="3" fillId="0" borderId="12" xfId="20" applyNumberFormat="1" applyFont="1" applyFill="1" applyBorder="1" applyAlignment="1">
      <alignment horizontal="right" indent="1"/>
    </xf>
    <xf numFmtId="3" fontId="3" fillId="0" borderId="1" xfId="20" applyNumberFormat="1" applyFont="1" applyFill="1" applyBorder="1" applyAlignment="1">
      <alignment horizontal="right" indent="1"/>
    </xf>
    <xf numFmtId="3" fontId="8" fillId="0" borderId="12" xfId="20" applyNumberFormat="1" applyFont="1" applyFill="1" applyBorder="1" applyAlignment="1">
      <alignment horizontal="right" indent="1"/>
    </xf>
    <xf numFmtId="3" fontId="8" fillId="0" borderId="1" xfId="20" applyNumberFormat="1" applyFont="1" applyFill="1" applyBorder="1" applyAlignment="1">
      <alignment horizontal="right" indent="1"/>
    </xf>
    <xf numFmtId="3" fontId="3" fillId="0" borderId="13" xfId="20" applyNumberFormat="1" applyFont="1" applyFill="1" applyBorder="1" applyAlignment="1">
      <alignment horizontal="right" indent="1"/>
    </xf>
    <xf numFmtId="3" fontId="3" fillId="0" borderId="14" xfId="0" applyNumberFormat="1" applyFont="1" applyBorder="1" applyAlignment="1">
      <alignment horizontal="right" vertical="center" indent="1"/>
    </xf>
    <xf numFmtId="3" fontId="3" fillId="0" borderId="2" xfId="0" applyNumberFormat="1" applyFont="1" applyBorder="1" applyAlignment="1">
      <alignment horizontal="right" vertical="center" indent="1"/>
    </xf>
    <xf numFmtId="3" fontId="3" fillId="0" borderId="12" xfId="0" applyNumberFormat="1" applyFont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3" fontId="3" fillId="0" borderId="12" xfId="20" applyNumberFormat="1" applyFont="1" applyBorder="1" applyAlignment="1">
      <alignment horizontal="right" inden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3" borderId="16" xfId="0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" fontId="0" fillId="4" borderId="17" xfId="0" applyNumberFormat="1" applyFont="1" applyFill="1" applyBorder="1" applyAlignment="1">
      <alignment/>
    </xf>
    <xf numFmtId="1" fontId="0" fillId="5" borderId="18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/>
    </xf>
    <xf numFmtId="3" fontId="3" fillId="0" borderId="0" xfId="20" applyNumberFormat="1" applyFont="1" applyFill="1" applyBorder="1" applyAlignment="1">
      <alignment horizontal="right" indent="1"/>
    </xf>
    <xf numFmtId="3" fontId="8" fillId="0" borderId="0" xfId="20" applyNumberFormat="1" applyFont="1" applyFill="1" applyBorder="1" applyAlignment="1">
      <alignment horizontal="right" indent="1"/>
    </xf>
    <xf numFmtId="3" fontId="3" fillId="0" borderId="0" xfId="0" applyNumberFormat="1" applyFont="1" applyBorder="1" applyAlignment="1">
      <alignment horizontal="right" vertical="center" indent="1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1" fontId="3" fillId="0" borderId="0" xfId="0" applyNumberFormat="1" applyFont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65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vertical="center"/>
    </xf>
    <xf numFmtId="168" fontId="16" fillId="0" borderId="0" xfId="0" applyNumberFormat="1" applyFont="1" applyAlignment="1">
      <alignment/>
    </xf>
    <xf numFmtId="168" fontId="16" fillId="0" borderId="0" xfId="0" applyNumberFormat="1" applyFont="1" applyAlignment="1">
      <alignment vertical="center"/>
    </xf>
    <xf numFmtId="3" fontId="3" fillId="0" borderId="19" xfId="20" applyNumberFormat="1" applyFont="1" applyFill="1" applyBorder="1" applyAlignment="1">
      <alignment horizontal="right"/>
    </xf>
    <xf numFmtId="3" fontId="3" fillId="0" borderId="4" xfId="20" applyNumberFormat="1" applyFont="1" applyFill="1" applyBorder="1" applyAlignment="1">
      <alignment horizontal="right"/>
    </xf>
    <xf numFmtId="3" fontId="3" fillId="0" borderId="20" xfId="20" applyNumberFormat="1" applyFont="1" applyFill="1" applyBorder="1" applyAlignment="1">
      <alignment horizontal="right"/>
    </xf>
    <xf numFmtId="3" fontId="3" fillId="0" borderId="21" xfId="20" applyNumberFormat="1" applyFont="1" applyFill="1" applyBorder="1" applyAlignment="1">
      <alignment horizontal="right"/>
    </xf>
    <xf numFmtId="3" fontId="3" fillId="0" borderId="2" xfId="20" applyNumberFormat="1" applyFont="1" applyFill="1" applyBorder="1" applyAlignment="1">
      <alignment horizontal="right"/>
    </xf>
    <xf numFmtId="3" fontId="3" fillId="0" borderId="22" xfId="20" applyNumberFormat="1" applyFont="1" applyFill="1" applyBorder="1" applyAlignment="1">
      <alignment horizontal="right"/>
    </xf>
    <xf numFmtId="3" fontId="8" fillId="0" borderId="21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3" fontId="8" fillId="0" borderId="22" xfId="2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3" fillId="0" borderId="23" xfId="20" applyNumberFormat="1" applyFont="1" applyFill="1" applyBorder="1" applyAlignment="1">
      <alignment horizontal="right"/>
    </xf>
    <xf numFmtId="3" fontId="3" fillId="0" borderId="3" xfId="20" applyNumberFormat="1" applyFont="1" applyFill="1" applyBorder="1" applyAlignment="1">
      <alignment horizontal="right"/>
    </xf>
    <xf numFmtId="3" fontId="3" fillId="0" borderId="24" xfId="20" applyNumberFormat="1" applyFont="1" applyFill="1" applyBorder="1" applyAlignment="1">
      <alignment horizontal="right"/>
    </xf>
    <xf numFmtId="3" fontId="3" fillId="0" borderId="25" xfId="20" applyNumberFormat="1" applyFont="1" applyFill="1" applyBorder="1" applyAlignment="1">
      <alignment horizontal="right"/>
    </xf>
    <xf numFmtId="3" fontId="3" fillId="0" borderId="8" xfId="20" applyNumberFormat="1" applyFont="1" applyFill="1" applyBorder="1" applyAlignment="1">
      <alignment horizontal="right"/>
    </xf>
    <xf numFmtId="3" fontId="3" fillId="0" borderId="26" xfId="20" applyNumberFormat="1" applyFont="1" applyFill="1" applyBorder="1" applyAlignment="1">
      <alignment horizontal="right"/>
    </xf>
    <xf numFmtId="3" fontId="3" fillId="0" borderId="9" xfId="20" applyNumberFormat="1" applyFont="1" applyFill="1" applyBorder="1" applyAlignment="1">
      <alignment horizontal="right"/>
    </xf>
    <xf numFmtId="3" fontId="3" fillId="0" borderId="1" xfId="20" applyNumberFormat="1" applyFont="1" applyFill="1" applyBorder="1" applyAlignment="1">
      <alignment horizontal="right"/>
    </xf>
    <xf numFmtId="3" fontId="3" fillId="0" borderId="27" xfId="2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3" fillId="0" borderId="19" xfId="20" applyNumberFormat="1" applyFont="1" applyBorder="1" applyAlignment="1">
      <alignment horizontal="right"/>
    </xf>
    <xf numFmtId="3" fontId="3" fillId="0" borderId="4" xfId="20" applyNumberFormat="1" applyFont="1" applyBorder="1" applyAlignment="1">
      <alignment horizontal="right"/>
    </xf>
    <xf numFmtId="3" fontId="3" fillId="0" borderId="20" xfId="20" applyNumberFormat="1" applyFont="1" applyBorder="1" applyAlignment="1">
      <alignment horizontal="right"/>
    </xf>
    <xf numFmtId="3" fontId="3" fillId="0" borderId="21" xfId="20" applyNumberFormat="1" applyFont="1" applyBorder="1" applyAlignment="1">
      <alignment horizontal="right"/>
    </xf>
    <xf numFmtId="3" fontId="3" fillId="0" borderId="2" xfId="20" applyNumberFormat="1" applyFont="1" applyBorder="1" applyAlignment="1">
      <alignment horizontal="right"/>
    </xf>
    <xf numFmtId="3" fontId="3" fillId="0" borderId="22" xfId="20" applyNumberFormat="1" applyFont="1" applyBorder="1" applyAlignment="1">
      <alignment horizontal="right"/>
    </xf>
    <xf numFmtId="3" fontId="3" fillId="0" borderId="23" xfId="20" applyNumberFormat="1" applyFont="1" applyBorder="1" applyAlignment="1">
      <alignment horizontal="right"/>
    </xf>
    <xf numFmtId="3" fontId="3" fillId="0" borderId="3" xfId="20" applyNumberFormat="1" applyFont="1" applyBorder="1" applyAlignment="1">
      <alignment horizontal="right"/>
    </xf>
    <xf numFmtId="3" fontId="3" fillId="0" borderId="24" xfId="20" applyNumberFormat="1" applyFont="1" applyBorder="1" applyAlignment="1">
      <alignment horizontal="right"/>
    </xf>
    <xf numFmtId="3" fontId="3" fillId="0" borderId="9" xfId="20" applyNumberFormat="1" applyFont="1" applyBorder="1" applyAlignment="1">
      <alignment horizontal="right"/>
    </xf>
    <xf numFmtId="3" fontId="3" fillId="0" borderId="1" xfId="20" applyNumberFormat="1" applyFont="1" applyBorder="1" applyAlignment="1">
      <alignment horizontal="right"/>
    </xf>
    <xf numFmtId="3" fontId="3" fillId="0" borderId="27" xfId="20" applyNumberFormat="1" applyFont="1" applyBorder="1" applyAlignment="1">
      <alignment horizontal="right"/>
    </xf>
    <xf numFmtId="3" fontId="3" fillId="0" borderId="28" xfId="20" applyNumberFormat="1" applyFont="1" applyBorder="1" applyAlignment="1">
      <alignment horizontal="right"/>
    </xf>
    <xf numFmtId="3" fontId="3" fillId="0" borderId="0" xfId="20" applyNumberFormat="1" applyFont="1" applyBorder="1" applyAlignment="1">
      <alignment horizontal="right"/>
    </xf>
    <xf numFmtId="3" fontId="3" fillId="0" borderId="29" xfId="20" applyNumberFormat="1" applyFont="1" applyBorder="1" applyAlignment="1">
      <alignment horizontal="right"/>
    </xf>
    <xf numFmtId="3" fontId="3" fillId="0" borderId="5" xfId="20" applyNumberFormat="1" applyFont="1" applyBorder="1" applyAlignment="1">
      <alignment horizontal="right"/>
    </xf>
    <xf numFmtId="3" fontId="3" fillId="0" borderId="7" xfId="20" applyNumberFormat="1" applyFont="1" applyBorder="1" applyAlignment="1">
      <alignment horizontal="right"/>
    </xf>
    <xf numFmtId="166" fontId="3" fillId="0" borderId="4" xfId="20" applyNumberFormat="1" applyFont="1" applyBorder="1" applyAlignment="1">
      <alignment horizontal="right"/>
    </xf>
    <xf numFmtId="166" fontId="3" fillId="0" borderId="19" xfId="20" applyNumberFormat="1" applyFont="1" applyBorder="1" applyAlignment="1">
      <alignment horizontal="right"/>
    </xf>
    <xf numFmtId="166" fontId="3" fillId="0" borderId="4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66" fontId="3" fillId="0" borderId="2" xfId="20" applyNumberFormat="1" applyFont="1" applyBorder="1" applyAlignment="1">
      <alignment horizontal="right"/>
    </xf>
    <xf numFmtId="166" fontId="3" fillId="0" borderId="21" xfId="2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 vertical="center"/>
    </xf>
    <xf numFmtId="166" fontId="3" fillId="5" borderId="2" xfId="20" applyNumberFormat="1" applyFont="1" applyFill="1" applyBorder="1" applyAlignment="1">
      <alignment horizontal="right"/>
    </xf>
    <xf numFmtId="166" fontId="3" fillId="5" borderId="2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166" fontId="3" fillId="0" borderId="3" xfId="20" applyNumberFormat="1" applyFont="1" applyBorder="1" applyAlignment="1">
      <alignment horizontal="right"/>
    </xf>
    <xf numFmtId="166" fontId="3" fillId="0" borderId="23" xfId="2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166" fontId="3" fillId="0" borderId="8" xfId="20" applyNumberFormat="1" applyFont="1" applyFill="1" applyBorder="1" applyAlignment="1">
      <alignment horizontal="right"/>
    </xf>
    <xf numFmtId="166" fontId="3" fillId="0" borderId="25" xfId="20" applyNumberFormat="1" applyFont="1" applyFill="1" applyBorder="1" applyAlignment="1">
      <alignment horizontal="right"/>
    </xf>
    <xf numFmtId="166" fontId="3" fillId="0" borderId="8" xfId="0" applyNumberFormat="1" applyFont="1" applyBorder="1" applyAlignment="1">
      <alignment horizontal="right" vertical="center"/>
    </xf>
    <xf numFmtId="166" fontId="3" fillId="0" borderId="25" xfId="0" applyNumberFormat="1" applyFont="1" applyBorder="1" applyAlignment="1">
      <alignment horizontal="right" vertical="center"/>
    </xf>
    <xf numFmtId="166" fontId="3" fillId="0" borderId="2" xfId="20" applyNumberFormat="1" applyFont="1" applyFill="1" applyBorder="1" applyAlignment="1">
      <alignment horizontal="right"/>
    </xf>
    <xf numFmtId="166" fontId="3" fillId="0" borderId="21" xfId="20" applyNumberFormat="1" applyFont="1" applyFill="1" applyBorder="1" applyAlignment="1">
      <alignment horizontal="right"/>
    </xf>
    <xf numFmtId="166" fontId="3" fillId="0" borderId="1" xfId="20" applyNumberFormat="1" applyFont="1" applyBorder="1" applyAlignment="1">
      <alignment horizontal="right"/>
    </xf>
    <xf numFmtId="166" fontId="3" fillId="0" borderId="9" xfId="2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/>
    </xf>
    <xf numFmtId="166" fontId="3" fillId="0" borderId="0" xfId="20" applyNumberFormat="1" applyFont="1" applyBorder="1" applyAlignment="1">
      <alignment horizontal="right"/>
    </xf>
    <xf numFmtId="166" fontId="3" fillId="0" borderId="29" xfId="2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166" fontId="3" fillId="0" borderId="4" xfId="20" applyNumberFormat="1" applyFont="1" applyFill="1" applyBorder="1" applyAlignment="1">
      <alignment horizontal="right"/>
    </xf>
    <xf numFmtId="3" fontId="3" fillId="0" borderId="0" xfId="0" applyNumberFormat="1" applyFont="1" applyAlignment="1">
      <alignment vertical="center"/>
    </xf>
    <xf numFmtId="0" fontId="0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164" fontId="16" fillId="5" borderId="0" xfId="0" applyNumberFormat="1" applyFont="1" applyFill="1" applyAlignment="1">
      <alignment vertical="center"/>
    </xf>
    <xf numFmtId="1" fontId="0" fillId="5" borderId="0" xfId="0" applyNumberFormat="1" applyFont="1" applyFill="1" applyAlignment="1">
      <alignment vertical="center"/>
    </xf>
    <xf numFmtId="0" fontId="16" fillId="5" borderId="0" xfId="0" applyFont="1" applyFill="1" applyAlignment="1">
      <alignment/>
    </xf>
    <xf numFmtId="0" fontId="0" fillId="5" borderId="0" xfId="0" applyFont="1" applyFill="1" applyBorder="1" applyAlignment="1">
      <alignment horizontal="right" vertical="center"/>
    </xf>
    <xf numFmtId="0" fontId="0" fillId="5" borderId="0" xfId="0" applyFont="1" applyFill="1" applyAlignment="1">
      <alignment horizontal="right" vertical="center"/>
    </xf>
    <xf numFmtId="1" fontId="0" fillId="5" borderId="17" xfId="0" applyNumberFormat="1" applyFont="1" applyFill="1" applyBorder="1" applyAlignment="1">
      <alignment/>
    </xf>
    <xf numFmtId="0" fontId="6" fillId="2" borderId="2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Percent 2" xfId="23"/>
    <cellStyle name="Normal 4" xfId="24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1825"/>
          <c:w val="0.927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1'!$C$11:$C$46</c:f>
              <c:strCache/>
            </c:strRef>
          </c:cat>
          <c:val>
            <c:numRef>
              <c:f>'Figure 1'!$D$11:$D$46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1'!$C$11:$C$46</c:f>
              <c:strCache/>
            </c:strRef>
          </c:cat>
          <c:val>
            <c:numRef>
              <c:f>'Figure 1'!$E$11:$E$46</c:f>
              <c:numCache/>
            </c:numRef>
          </c:val>
        </c:ser>
        <c:axId val="20822599"/>
        <c:axId val="53185664"/>
      </c:barChart>
      <c:catAx>
        <c:axId val="208225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  <c:max val="17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822599"/>
        <c:crosses val="autoZero"/>
        <c:crossBetween val="between"/>
        <c:dispUnits/>
        <c:majorUnit val="250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2025"/>
          <c:w val="0.9272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2'!$C$12:$C$49</c:f>
              <c:strCache/>
            </c:strRef>
          </c:cat>
          <c:val>
            <c:numRef>
              <c:f>'Figure 2'!$D$12:$D$49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2'!$C$12:$C$49</c:f>
              <c:strCache/>
            </c:strRef>
          </c:cat>
          <c:val>
            <c:numRef>
              <c:f>'Figure 2'!$E$12:$E$49</c:f>
              <c:numCache/>
            </c:numRef>
          </c:val>
        </c:ser>
        <c:axId val="8908929"/>
        <c:axId val="13071498"/>
      </c:barChart>
      <c:catAx>
        <c:axId val="89089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071498"/>
        <c:crosses val="autoZero"/>
        <c:auto val="1"/>
        <c:lblOffset val="100"/>
        <c:noMultiLvlLbl val="0"/>
      </c:catAx>
      <c:valAx>
        <c:axId val="1307149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908929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595"/>
          <c:w val="0.9272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3'!$C$11:$C$28</c:f>
              <c:strCache/>
            </c:strRef>
          </c:cat>
          <c:val>
            <c:numRef>
              <c:f>'Figure 3'!$D$11:$D$28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3'!$C$11:$C$28</c:f>
              <c:strCache/>
            </c:strRef>
          </c:cat>
          <c:val>
            <c:numRef>
              <c:f>'Figure 3'!$E$11:$E$28</c:f>
              <c:numCache/>
            </c:numRef>
          </c:val>
        </c:ser>
        <c:axId val="50534619"/>
        <c:axId val="52158388"/>
      </c:barChart>
      <c:catAx>
        <c:axId val="505346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158388"/>
        <c:crosses val="autoZero"/>
        <c:auto val="1"/>
        <c:lblOffset val="100"/>
        <c:noMultiLvlLbl val="0"/>
      </c:catAx>
      <c:valAx>
        <c:axId val="52158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534619"/>
        <c:crosses val="autoZero"/>
        <c:crossBetween val="between"/>
        <c:dispUnits/>
        <c:majorUnit val="125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3"/>
          <c:w val="0.9272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4'!$D$11:$D$40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4'!$E$11:$E$40</c:f>
              <c:numCache/>
            </c:numRef>
          </c:val>
        </c:ser>
        <c:axId val="66772309"/>
        <c:axId val="64079870"/>
      </c:barChart>
      <c:catAx>
        <c:axId val="667723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079870"/>
        <c:crosses val="autoZero"/>
        <c:auto val="1"/>
        <c:lblOffset val="100"/>
        <c:noMultiLvlLbl val="0"/>
      </c:catAx>
      <c:valAx>
        <c:axId val="64079870"/>
        <c:scaling>
          <c:orientation val="minMax"/>
          <c:max val="2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772309"/>
        <c:crosses val="autoZero"/>
        <c:crossBetween val="between"/>
        <c:dispUnits/>
        <c:majorUnit val="250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3225"/>
          <c:w val="0.92475"/>
          <c:h val="0.661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5'!$D$10</c:f>
              <c:strCache>
                <c:ptCount val="1"/>
                <c:pt idx="0">
                  <c:v>2004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5'!$D$11:$D$40</c:f>
              <c:numCache/>
            </c:numRef>
          </c:val>
          <c:smooth val="0"/>
        </c:ser>
        <c:ser>
          <c:idx val="0"/>
          <c:order val="1"/>
          <c:tx>
            <c:strRef>
              <c:f>'Figure 5'!$E$10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5'!$E$11:$E$40</c:f>
              <c:numCache/>
            </c:numRef>
          </c:val>
          <c:smooth val="0"/>
        </c:ser>
        <c:ser>
          <c:idx val="1"/>
          <c:order val="2"/>
          <c:tx>
            <c:strRef>
              <c:f>'Figure 5'!$F$10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5'!$F$11:$F$40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9847919"/>
        <c:axId val="23086952"/>
      </c:lineChart>
      <c:catAx>
        <c:axId val="398479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3086952"/>
        <c:crosses val="autoZero"/>
        <c:auto val="1"/>
        <c:lblOffset val="100"/>
        <c:noMultiLvlLbl val="0"/>
      </c:catAx>
      <c:valAx>
        <c:axId val="2308695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847919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3225"/>
          <c:w val="0.93275"/>
          <c:h val="0.60825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6'!$D$10</c:f>
              <c:strCache>
                <c:ptCount val="1"/>
                <c:pt idx="0">
                  <c:v>2004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6'!$C$11:$C$41</c:f>
              <c:strCache/>
            </c:strRef>
          </c:cat>
          <c:val>
            <c:numRef>
              <c:f>'Figure 6'!$D$11:$D$41</c:f>
              <c:numCache/>
            </c:numRef>
          </c:val>
          <c:smooth val="0"/>
        </c:ser>
        <c:ser>
          <c:idx val="0"/>
          <c:order val="1"/>
          <c:tx>
            <c:strRef>
              <c:f>'Figure 6'!$E$10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6'!$C$11:$C$41</c:f>
              <c:strCache/>
            </c:strRef>
          </c:cat>
          <c:val>
            <c:numRef>
              <c:f>'Figure 6'!$E$11:$E$41</c:f>
              <c:numCache/>
            </c:numRef>
          </c:val>
          <c:smooth val="0"/>
        </c:ser>
        <c:ser>
          <c:idx val="1"/>
          <c:order val="2"/>
          <c:tx>
            <c:strRef>
              <c:f>'Figure 6'!$F$10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6'!$C$11:$C$41</c:f>
              <c:strCache/>
            </c:strRef>
          </c:cat>
          <c:val>
            <c:numRef>
              <c:f>'Figure 6'!$F$11:$F$41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455977"/>
        <c:axId val="58103794"/>
      </c:lineChart>
      <c:catAx>
        <c:axId val="64559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103794"/>
        <c:crosses val="autoZero"/>
        <c:auto val="1"/>
        <c:lblOffset val="100"/>
        <c:noMultiLvlLbl val="0"/>
      </c:catAx>
      <c:valAx>
        <c:axId val="58103794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55977"/>
        <c:crosses val="autoZero"/>
        <c:crossBetween val="between"/>
        <c:dispUnits/>
        <c:majorUnit val="1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3225"/>
          <c:w val="0.91275"/>
          <c:h val="0.6685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7'!$D$10</c:f>
              <c:strCache>
                <c:ptCount val="1"/>
                <c:pt idx="0">
                  <c:v>2004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7'!$C$11:$C$22</c:f>
              <c:strCache/>
            </c:strRef>
          </c:cat>
          <c:val>
            <c:numRef>
              <c:f>'Figure 7'!$D$11:$D$22</c:f>
              <c:numCache/>
            </c:numRef>
          </c:val>
          <c:smooth val="0"/>
        </c:ser>
        <c:ser>
          <c:idx val="0"/>
          <c:order val="1"/>
          <c:tx>
            <c:strRef>
              <c:f>'Figure 7'!$E$10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7'!$C$11:$C$22</c:f>
              <c:strCache/>
            </c:strRef>
          </c:cat>
          <c:val>
            <c:numRef>
              <c:f>'Figure 7'!$E$11:$E$22</c:f>
              <c:numCache/>
            </c:numRef>
          </c:val>
          <c:smooth val="0"/>
        </c:ser>
        <c:ser>
          <c:idx val="1"/>
          <c:order val="2"/>
          <c:tx>
            <c:strRef>
              <c:f>'Figure 7'!$F$10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7'!$C$11:$C$22</c:f>
              <c:strCache/>
            </c:strRef>
          </c:cat>
          <c:val>
            <c:numRef>
              <c:f>'Figure 7'!$F$11:$F$22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3172099"/>
        <c:axId val="8786844"/>
      </c:lineChart>
      <c:catAx>
        <c:axId val="531720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786844"/>
        <c:crosses val="autoZero"/>
        <c:auto val="1"/>
        <c:lblOffset val="100"/>
        <c:noMultiLvlLbl val="0"/>
      </c:catAx>
      <c:valAx>
        <c:axId val="8786844"/>
        <c:scaling>
          <c:orientation val="minMax"/>
          <c:max val="1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17209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161925</xdr:colOff>
      <xdr:row>2</xdr:row>
      <xdr:rowOff>76200</xdr:rowOff>
    </xdr:from>
    <xdr:to>
      <xdr:col>18</xdr:col>
      <xdr:colOff>238125</xdr:colOff>
      <xdr:row>37</xdr:row>
      <xdr:rowOff>133350</xdr:rowOff>
    </xdr:to>
    <xdr:graphicFrame macro="">
      <xdr:nvGraphicFramePr>
        <xdr:cNvPr id="2" name="Chart 1"/>
        <xdr:cNvGraphicFramePr/>
      </xdr:nvGraphicFramePr>
      <xdr:xfrm>
        <a:off x="5553075" y="381000"/>
        <a:ext cx="76200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447675</xdr:colOff>
      <xdr:row>2</xdr:row>
      <xdr:rowOff>104775</xdr:rowOff>
    </xdr:from>
    <xdr:to>
      <xdr:col>17</xdr:col>
      <xdr:colOff>485775</xdr:colOff>
      <xdr:row>39</xdr:row>
      <xdr:rowOff>76200</xdr:rowOff>
    </xdr:to>
    <xdr:graphicFrame macro="">
      <xdr:nvGraphicFramePr>
        <xdr:cNvPr id="2" name="Chart 1"/>
        <xdr:cNvGraphicFramePr/>
      </xdr:nvGraphicFramePr>
      <xdr:xfrm>
        <a:off x="5191125" y="409575"/>
        <a:ext cx="76200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323850</xdr:colOff>
      <xdr:row>0</xdr:row>
      <xdr:rowOff>0</xdr:rowOff>
    </xdr:from>
    <xdr:to>
      <xdr:col>27</xdr:col>
      <xdr:colOff>142875</xdr:colOff>
      <xdr:row>30</xdr:row>
      <xdr:rowOff>142875</xdr:rowOff>
    </xdr:to>
    <xdr:graphicFrame macro="">
      <xdr:nvGraphicFramePr>
        <xdr:cNvPr id="2" name="Chart 1"/>
        <xdr:cNvGraphicFramePr/>
      </xdr:nvGraphicFramePr>
      <xdr:xfrm>
        <a:off x="10296525" y="0"/>
        <a:ext cx="7620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1409700</xdr:colOff>
      <xdr:row>3</xdr:row>
      <xdr:rowOff>0</xdr:rowOff>
    </xdr:from>
    <xdr:to>
      <xdr:col>21</xdr:col>
      <xdr:colOff>361950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7972425" y="457200"/>
        <a:ext cx="7620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161925</xdr:colOff>
      <xdr:row>2</xdr:row>
      <xdr:rowOff>95250</xdr:rowOff>
    </xdr:from>
    <xdr:to>
      <xdr:col>18</xdr:col>
      <xdr:colOff>514350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7829550" y="400050"/>
        <a:ext cx="7620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276225</xdr:colOff>
      <xdr:row>1</xdr:row>
      <xdr:rowOff>142875</xdr:rowOff>
    </xdr:from>
    <xdr:to>
      <xdr:col>18</xdr:col>
      <xdr:colOff>561975</xdr:colOff>
      <xdr:row>35</xdr:row>
      <xdr:rowOff>142875</xdr:rowOff>
    </xdr:to>
    <xdr:graphicFrame macro="">
      <xdr:nvGraphicFramePr>
        <xdr:cNvPr id="2" name="Chart 1"/>
        <xdr:cNvGraphicFramePr/>
      </xdr:nvGraphicFramePr>
      <xdr:xfrm>
        <a:off x="5619750" y="295275"/>
        <a:ext cx="7620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161925</xdr:colOff>
      <xdr:row>0</xdr:row>
      <xdr:rowOff>142875</xdr:rowOff>
    </xdr:from>
    <xdr:to>
      <xdr:col>22</xdr:col>
      <xdr:colOff>371475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9372600" y="142875"/>
        <a:ext cx="7620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K75"/>
  <sheetViews>
    <sheetView showGridLines="0" tabSelected="1" workbookViewId="0" topLeftCell="A1"/>
  </sheetViews>
  <sheetFormatPr defaultColWidth="9.140625" defaultRowHeight="12"/>
  <cols>
    <col min="1" max="2" width="9.140625" style="2" customWidth="1"/>
    <col min="3" max="3" width="29.00390625" style="2" customWidth="1"/>
    <col min="4" max="15" width="15.7109375" style="2" customWidth="1"/>
    <col min="16" max="16384" width="9.140625" style="2" customWidth="1"/>
  </cols>
  <sheetData>
    <row r="1" ht="12">
      <c r="F1" s="20"/>
    </row>
    <row r="3" ht="12">
      <c r="C3" s="1" t="s">
        <v>15</v>
      </c>
    </row>
    <row r="4" ht="12">
      <c r="C4" s="1" t="s">
        <v>33</v>
      </c>
    </row>
    <row r="5" spans="29:33" ht="12">
      <c r="AC5" s="99" t="s">
        <v>74</v>
      </c>
      <c r="AD5" s="100"/>
      <c r="AE5" s="100"/>
      <c r="AF5" s="100"/>
      <c r="AG5" s="100"/>
    </row>
    <row r="6" spans="3:33" ht="12">
      <c r="C6" s="99" t="s">
        <v>128</v>
      </c>
      <c r="AC6" s="50" t="s">
        <v>34</v>
      </c>
      <c r="AD6" s="50"/>
      <c r="AE6" s="50"/>
      <c r="AF6" s="50"/>
      <c r="AG6" s="50"/>
    </row>
    <row r="7" spans="3:32" ht="12">
      <c r="C7" s="9"/>
      <c r="AD7" s="26"/>
      <c r="AF7" s="5"/>
    </row>
    <row r="8" spans="3:33" ht="12">
      <c r="C8" s="9"/>
      <c r="F8" s="5"/>
      <c r="G8" s="5"/>
      <c r="H8" s="5"/>
      <c r="I8" s="5"/>
      <c r="J8" s="5"/>
      <c r="K8" s="5"/>
      <c r="L8" s="5"/>
      <c r="M8" s="5"/>
      <c r="N8" s="5"/>
      <c r="O8" s="5"/>
      <c r="AD8" s="47"/>
      <c r="AE8" s="47"/>
      <c r="AF8" s="47"/>
      <c r="AG8" s="47"/>
    </row>
    <row r="9" spans="4:15" ht="12">
      <c r="D9" s="53"/>
      <c r="F9" s="53"/>
      <c r="H9" s="53"/>
      <c r="J9" s="53"/>
      <c r="L9" s="112"/>
      <c r="M9" s="112"/>
      <c r="N9" s="112"/>
      <c r="O9" s="112"/>
    </row>
    <row r="10" spans="3:15" ht="12" customHeight="1">
      <c r="C10" s="25"/>
      <c r="D10" s="212" t="s">
        <v>35</v>
      </c>
      <c r="E10" s="213"/>
      <c r="F10" s="212" t="s">
        <v>36</v>
      </c>
      <c r="G10" s="213"/>
      <c r="H10" s="212" t="s">
        <v>37</v>
      </c>
      <c r="I10" s="213"/>
      <c r="J10" s="212" t="s">
        <v>38</v>
      </c>
      <c r="K10" s="213"/>
      <c r="L10" s="112"/>
      <c r="M10" s="112"/>
      <c r="N10" s="112"/>
      <c r="O10" s="112"/>
    </row>
    <row r="11" spans="1:37" ht="24" customHeight="1">
      <c r="A11" s="120" t="s">
        <v>244</v>
      </c>
      <c r="B11" s="120" t="s">
        <v>243</v>
      </c>
      <c r="C11" s="18"/>
      <c r="D11" s="66" t="s">
        <v>32</v>
      </c>
      <c r="E11" s="39" t="s">
        <v>34</v>
      </c>
      <c r="F11" s="66" t="s">
        <v>32</v>
      </c>
      <c r="G11" s="39" t="s">
        <v>34</v>
      </c>
      <c r="H11" s="38" t="s">
        <v>32</v>
      </c>
      <c r="I11" s="39" t="s">
        <v>34</v>
      </c>
      <c r="J11" s="66" t="s">
        <v>32</v>
      </c>
      <c r="K11" s="39" t="s">
        <v>34</v>
      </c>
      <c r="L11" s="112"/>
      <c r="M11" s="112"/>
      <c r="N11" s="112"/>
      <c r="O11" s="112"/>
      <c r="P11" s="66" t="s">
        <v>158</v>
      </c>
      <c r="Q11" s="66" t="s">
        <v>170</v>
      </c>
      <c r="R11" s="66" t="s">
        <v>35</v>
      </c>
      <c r="S11" s="66" t="s">
        <v>36</v>
      </c>
      <c r="T11" s="66" t="s">
        <v>37</v>
      </c>
      <c r="U11" s="66" t="s">
        <v>38</v>
      </c>
      <c r="V11" s="66" t="s">
        <v>125</v>
      </c>
      <c r="AC11" s="54"/>
      <c r="AD11" s="55" t="s">
        <v>35</v>
      </c>
      <c r="AE11" s="55" t="s">
        <v>36</v>
      </c>
      <c r="AF11" s="55" t="s">
        <v>37</v>
      </c>
      <c r="AG11" s="55" t="s">
        <v>38</v>
      </c>
      <c r="AH11" s="55" t="s">
        <v>35</v>
      </c>
      <c r="AI11" s="55" t="s">
        <v>36</v>
      </c>
      <c r="AJ11" s="55" t="s">
        <v>37</v>
      </c>
      <c r="AK11" s="55" t="s">
        <v>38</v>
      </c>
    </row>
    <row r="12" spans="1:37" ht="12">
      <c r="A12" s="120"/>
      <c r="B12" s="121"/>
      <c r="C12" s="17" t="s">
        <v>121</v>
      </c>
      <c r="D12" s="67" t="s">
        <v>46</v>
      </c>
      <c r="E12" s="68" t="s">
        <v>46</v>
      </c>
      <c r="F12" s="67">
        <v>10600</v>
      </c>
      <c r="G12" s="68">
        <v>94.3798</v>
      </c>
      <c r="H12" s="69" t="s">
        <v>46</v>
      </c>
      <c r="I12" s="68" t="s">
        <v>46</v>
      </c>
      <c r="J12" s="67">
        <v>103690</v>
      </c>
      <c r="K12" s="68">
        <v>923.2306</v>
      </c>
      <c r="L12" s="112"/>
      <c r="M12" s="112"/>
      <c r="N12" s="112"/>
      <c r="O12" s="112"/>
      <c r="Q12" s="92" t="s">
        <v>113</v>
      </c>
      <c r="R12" s="94"/>
      <c r="S12" s="101" t="s">
        <v>112</v>
      </c>
      <c r="T12" s="94"/>
      <c r="U12" s="101" t="s">
        <v>111</v>
      </c>
      <c r="V12" s="94"/>
      <c r="AH12" s="26"/>
      <c r="AI12" s="62">
        <f aca="true" t="shared" si="0" ref="AI12:AI17">+AE12-G12</f>
        <v>-94.3798</v>
      </c>
      <c r="AJ12" s="63"/>
      <c r="AK12" s="62">
        <f>+AG12-K12</f>
        <v>-923.2306</v>
      </c>
    </row>
    <row r="13" spans="1:37" ht="12">
      <c r="A13" s="120"/>
      <c r="B13" s="122"/>
      <c r="C13" s="15" t="s">
        <v>0</v>
      </c>
      <c r="D13" s="70">
        <v>31772</v>
      </c>
      <c r="E13" s="71">
        <v>439.8155</v>
      </c>
      <c r="F13" s="72">
        <v>3263</v>
      </c>
      <c r="G13" s="71">
        <v>45.1693</v>
      </c>
      <c r="H13" s="71">
        <v>0</v>
      </c>
      <c r="I13" s="71">
        <v>0</v>
      </c>
      <c r="J13" s="72">
        <v>139</v>
      </c>
      <c r="K13" s="71">
        <v>1.9242</v>
      </c>
      <c r="L13" s="112"/>
      <c r="M13" s="112"/>
      <c r="N13" s="112"/>
      <c r="O13" s="112"/>
      <c r="Q13" s="92"/>
      <c r="R13" s="94"/>
      <c r="S13" s="94"/>
      <c r="T13" s="94"/>
      <c r="U13" s="94"/>
      <c r="V13" s="94"/>
      <c r="AC13" s="56" t="s">
        <v>0</v>
      </c>
      <c r="AD13" s="61">
        <v>439.8155</v>
      </c>
      <c r="AE13" s="61">
        <v>45.1693</v>
      </c>
      <c r="AF13" s="61">
        <v>0</v>
      </c>
      <c r="AG13" s="61">
        <v>1.9242</v>
      </c>
      <c r="AH13" s="26">
        <f>+AD13-E13</f>
        <v>0</v>
      </c>
      <c r="AI13" s="26">
        <f t="shared" si="0"/>
        <v>0</v>
      </c>
      <c r="AJ13" s="63">
        <f>+AF13-I13</f>
        <v>0</v>
      </c>
      <c r="AK13" s="63">
        <f>+AG13-K13</f>
        <v>0</v>
      </c>
    </row>
    <row r="14" spans="1:37" ht="12">
      <c r="A14" s="120"/>
      <c r="B14" s="122"/>
      <c r="C14" s="15" t="s">
        <v>1</v>
      </c>
      <c r="D14" s="70" t="s">
        <v>46</v>
      </c>
      <c r="E14" s="71" t="s">
        <v>46</v>
      </c>
      <c r="F14" s="72">
        <v>4290</v>
      </c>
      <c r="G14" s="71">
        <v>40.7588</v>
      </c>
      <c r="H14" s="71" t="s">
        <v>46</v>
      </c>
      <c r="I14" s="71" t="s">
        <v>46</v>
      </c>
      <c r="J14" s="73">
        <v>25048</v>
      </c>
      <c r="K14" s="74">
        <v>237.9779</v>
      </c>
      <c r="L14" s="112"/>
      <c r="M14" s="112"/>
      <c r="N14" s="112"/>
      <c r="O14" s="112"/>
      <c r="Q14" s="92"/>
      <c r="R14" s="94"/>
      <c r="S14" s="94"/>
      <c r="T14" s="94"/>
      <c r="U14" s="94"/>
      <c r="V14" s="94" t="s">
        <v>126</v>
      </c>
      <c r="AC14" s="56" t="s">
        <v>89</v>
      </c>
      <c r="AD14" s="61" t="s">
        <v>46</v>
      </c>
      <c r="AE14" s="61">
        <v>40.7588</v>
      </c>
      <c r="AF14" s="61" t="s">
        <v>46</v>
      </c>
      <c r="AG14" s="61">
        <v>237.9779</v>
      </c>
      <c r="AH14" s="26"/>
      <c r="AI14" s="26">
        <f t="shared" si="0"/>
        <v>0</v>
      </c>
      <c r="AJ14" s="63"/>
      <c r="AK14" s="63">
        <f>+AG14-K14</f>
        <v>0</v>
      </c>
    </row>
    <row r="15" spans="1:37" ht="12">
      <c r="A15" s="120"/>
      <c r="B15" s="122"/>
      <c r="C15" s="15" t="s">
        <v>55</v>
      </c>
      <c r="D15" s="70">
        <v>55314</v>
      </c>
      <c r="E15" s="71">
        <v>985.1232</v>
      </c>
      <c r="F15" s="72">
        <v>1789</v>
      </c>
      <c r="G15" s="71">
        <v>31.8615</v>
      </c>
      <c r="H15" s="71">
        <v>37442</v>
      </c>
      <c r="I15" s="71">
        <v>666.8291</v>
      </c>
      <c r="J15" s="72">
        <v>51663</v>
      </c>
      <c r="K15" s="71">
        <v>920.1002</v>
      </c>
      <c r="L15" s="112"/>
      <c r="M15" s="112"/>
      <c r="N15" s="112"/>
      <c r="O15" s="112"/>
      <c r="Q15" s="92">
        <v>3</v>
      </c>
      <c r="R15" s="102">
        <v>2013</v>
      </c>
      <c r="S15" s="102">
        <v>2013</v>
      </c>
      <c r="T15" s="102">
        <v>2013</v>
      </c>
      <c r="U15" s="101">
        <v>2013</v>
      </c>
      <c r="V15" s="94"/>
      <c r="AC15" s="56" t="s">
        <v>78</v>
      </c>
      <c r="AD15" s="61">
        <v>985.1232</v>
      </c>
      <c r="AE15" s="61">
        <v>31.8615</v>
      </c>
      <c r="AF15" s="61">
        <v>666.8291</v>
      </c>
      <c r="AG15" s="61">
        <v>920.1002</v>
      </c>
      <c r="AH15" s="26">
        <f aca="true" t="shared" si="1" ref="AH15:AH29">+AD15-E15</f>
        <v>0</v>
      </c>
      <c r="AI15" s="26">
        <f t="shared" si="0"/>
        <v>0</v>
      </c>
      <c r="AJ15" s="63">
        <f aca="true" t="shared" si="2" ref="AJ15:AJ29">+AF15-I15</f>
        <v>0</v>
      </c>
      <c r="AK15" s="63">
        <f>+AG15-K15</f>
        <v>0</v>
      </c>
    </row>
    <row r="16" spans="1:37" ht="12">
      <c r="A16" s="120"/>
      <c r="B16" s="122"/>
      <c r="C16" s="15" t="s">
        <v>2</v>
      </c>
      <c r="D16" s="70">
        <v>900000</v>
      </c>
      <c r="E16" s="71">
        <v>1111.3512</v>
      </c>
      <c r="F16" s="72">
        <v>23000</v>
      </c>
      <c r="G16" s="71">
        <v>28.4012</v>
      </c>
      <c r="H16" s="71">
        <v>164000</v>
      </c>
      <c r="I16" s="71">
        <v>202.5129</v>
      </c>
      <c r="J16" s="72" t="s">
        <v>46</v>
      </c>
      <c r="K16" s="71" t="s">
        <v>46</v>
      </c>
      <c r="L16" s="112"/>
      <c r="M16" s="112"/>
      <c r="N16" s="112"/>
      <c r="O16" s="112"/>
      <c r="Q16" s="92"/>
      <c r="R16" s="94"/>
      <c r="S16" s="94"/>
      <c r="T16" s="94"/>
      <c r="U16" s="94"/>
      <c r="V16" s="94"/>
      <c r="AC16" s="56" t="s">
        <v>77</v>
      </c>
      <c r="AD16" s="61">
        <v>1111.3512</v>
      </c>
      <c r="AE16" s="61">
        <v>28.4012</v>
      </c>
      <c r="AF16" s="61">
        <v>202.5129</v>
      </c>
      <c r="AG16" s="61" t="s">
        <v>46</v>
      </c>
      <c r="AH16" s="26">
        <f t="shared" si="1"/>
        <v>0</v>
      </c>
      <c r="AI16" s="26">
        <f t="shared" si="0"/>
        <v>0</v>
      </c>
      <c r="AJ16" s="63">
        <f t="shared" si="2"/>
        <v>0</v>
      </c>
      <c r="AK16" s="63"/>
    </row>
    <row r="17" spans="1:37" ht="12">
      <c r="A17" s="123"/>
      <c r="B17" s="124"/>
      <c r="C17" s="15" t="s">
        <v>3</v>
      </c>
      <c r="D17" s="70">
        <v>7437</v>
      </c>
      <c r="E17" s="71">
        <v>565.7471</v>
      </c>
      <c r="F17" s="72">
        <v>422</v>
      </c>
      <c r="G17" s="71">
        <v>32.1024</v>
      </c>
      <c r="H17" s="71">
        <v>0</v>
      </c>
      <c r="I17" s="71">
        <v>0</v>
      </c>
      <c r="J17" s="72">
        <v>3569</v>
      </c>
      <c r="K17" s="71">
        <v>271.5008</v>
      </c>
      <c r="L17" s="112"/>
      <c r="M17" s="112"/>
      <c r="N17" s="112"/>
      <c r="O17" s="112"/>
      <c r="Q17" s="92"/>
      <c r="R17" s="94"/>
      <c r="S17" s="94"/>
      <c r="T17" s="94"/>
      <c r="U17" s="94"/>
      <c r="V17" s="94"/>
      <c r="AC17" s="56" t="s">
        <v>3</v>
      </c>
      <c r="AD17" s="61">
        <v>565.7471</v>
      </c>
      <c r="AE17" s="61">
        <v>32.1024</v>
      </c>
      <c r="AF17" s="61">
        <v>0</v>
      </c>
      <c r="AG17" s="61">
        <v>271.5008</v>
      </c>
      <c r="AH17" s="26">
        <f t="shared" si="1"/>
        <v>0</v>
      </c>
      <c r="AI17" s="26">
        <f t="shared" si="0"/>
        <v>0</v>
      </c>
      <c r="AJ17" s="63">
        <f t="shared" si="2"/>
        <v>0</v>
      </c>
      <c r="AK17" s="63">
        <f aca="true" t="shared" si="3" ref="AK17:AK23">+AG17-K17</f>
        <v>0</v>
      </c>
    </row>
    <row r="18" spans="1:37" ht="12">
      <c r="A18" s="123">
        <v>456</v>
      </c>
      <c r="B18" s="125">
        <v>45</v>
      </c>
      <c r="C18" s="15" t="s">
        <v>247</v>
      </c>
      <c r="D18" s="75">
        <v>55100</v>
      </c>
      <c r="E18" s="76">
        <v>1193.3575</v>
      </c>
      <c r="F18" s="72" t="s">
        <v>46</v>
      </c>
      <c r="G18" s="71" t="s">
        <v>46</v>
      </c>
      <c r="H18" s="71">
        <v>0</v>
      </c>
      <c r="I18" s="71">
        <v>0</v>
      </c>
      <c r="J18" s="72">
        <v>23307</v>
      </c>
      <c r="K18" s="71">
        <v>504.7837</v>
      </c>
      <c r="L18" s="112"/>
      <c r="M18" s="112"/>
      <c r="N18" s="112"/>
      <c r="O18" s="112"/>
      <c r="Q18" s="92" t="s">
        <v>114</v>
      </c>
      <c r="R18" s="101" t="s">
        <v>111</v>
      </c>
      <c r="S18" s="94"/>
      <c r="T18" s="101" t="s">
        <v>111</v>
      </c>
      <c r="U18" s="94"/>
      <c r="V18" s="94" t="s">
        <v>127</v>
      </c>
      <c r="AC18" s="56" t="s">
        <v>75</v>
      </c>
      <c r="AD18" s="61">
        <v>1193.3575</v>
      </c>
      <c r="AE18" s="61" t="s">
        <v>46</v>
      </c>
      <c r="AF18" s="61">
        <v>0</v>
      </c>
      <c r="AG18" s="61">
        <v>504.7837</v>
      </c>
      <c r="AH18" s="26">
        <f t="shared" si="1"/>
        <v>0</v>
      </c>
      <c r="AI18" s="26"/>
      <c r="AJ18" s="63">
        <f t="shared" si="2"/>
        <v>0</v>
      </c>
      <c r="AK18" s="63">
        <f t="shared" si="3"/>
        <v>0</v>
      </c>
    </row>
    <row r="19" spans="1:37" ht="12">
      <c r="A19" s="123"/>
      <c r="B19" s="126"/>
      <c r="C19" s="15" t="s">
        <v>88</v>
      </c>
      <c r="D19" s="70">
        <v>19825</v>
      </c>
      <c r="E19" s="71">
        <v>182.0074</v>
      </c>
      <c r="F19" s="72">
        <v>2619</v>
      </c>
      <c r="G19" s="71">
        <v>24.0443</v>
      </c>
      <c r="H19" s="71">
        <v>15398</v>
      </c>
      <c r="I19" s="71">
        <v>141.3645</v>
      </c>
      <c r="J19" s="72">
        <v>6389</v>
      </c>
      <c r="K19" s="71">
        <v>58.6555</v>
      </c>
      <c r="L19" s="112"/>
      <c r="M19" s="112"/>
      <c r="N19" s="112"/>
      <c r="O19" s="112"/>
      <c r="Q19" s="92"/>
      <c r="R19" s="94"/>
      <c r="S19" s="94"/>
      <c r="T19" s="94"/>
      <c r="U19" s="94"/>
      <c r="V19" s="94"/>
      <c r="AC19" s="56" t="s">
        <v>88</v>
      </c>
      <c r="AD19" s="61">
        <v>182.0074</v>
      </c>
      <c r="AE19" s="61">
        <v>24.0443</v>
      </c>
      <c r="AF19" s="61">
        <v>141.3645</v>
      </c>
      <c r="AG19" s="61">
        <v>58.6555</v>
      </c>
      <c r="AH19" s="26">
        <f t="shared" si="1"/>
        <v>0</v>
      </c>
      <c r="AI19" s="26">
        <f aca="true" t="shared" si="4" ref="AI19:AI47">+AE19-G19</f>
        <v>0</v>
      </c>
      <c r="AJ19" s="63">
        <f t="shared" si="2"/>
        <v>0</v>
      </c>
      <c r="AK19" s="63">
        <f t="shared" si="3"/>
        <v>0</v>
      </c>
    </row>
    <row r="20" spans="1:37" ht="12">
      <c r="A20" s="123">
        <v>1</v>
      </c>
      <c r="B20" s="125">
        <v>1</v>
      </c>
      <c r="C20" s="15" t="s">
        <v>120</v>
      </c>
      <c r="D20" s="72">
        <v>239333</v>
      </c>
      <c r="E20" s="71">
        <v>514.9063</v>
      </c>
      <c r="F20" s="72">
        <v>8531</v>
      </c>
      <c r="G20" s="71">
        <v>18.3538</v>
      </c>
      <c r="H20" s="71">
        <v>0</v>
      </c>
      <c r="I20" s="71">
        <v>0</v>
      </c>
      <c r="J20" s="72">
        <v>426533</v>
      </c>
      <c r="K20" s="71">
        <v>917.6526</v>
      </c>
      <c r="L20" s="112"/>
      <c r="M20" s="112"/>
      <c r="N20" s="112"/>
      <c r="O20" s="112"/>
      <c r="Q20" s="92">
        <v>1</v>
      </c>
      <c r="R20" s="94"/>
      <c r="S20" s="101" t="s">
        <v>112</v>
      </c>
      <c r="T20" s="94"/>
      <c r="U20" s="94"/>
      <c r="V20" s="94"/>
      <c r="AC20" s="56" t="s">
        <v>87</v>
      </c>
      <c r="AD20" s="61">
        <v>514.9063</v>
      </c>
      <c r="AE20" s="61" t="s">
        <v>46</v>
      </c>
      <c r="AF20" s="61">
        <v>0</v>
      </c>
      <c r="AG20" s="61">
        <v>917.6526</v>
      </c>
      <c r="AH20" s="26">
        <f t="shared" si="1"/>
        <v>0</v>
      </c>
      <c r="AI20" s="62" t="e">
        <f t="shared" si="4"/>
        <v>#VALUE!</v>
      </c>
      <c r="AJ20" s="63">
        <f t="shared" si="2"/>
        <v>0</v>
      </c>
      <c r="AK20" s="63">
        <f t="shared" si="3"/>
        <v>0</v>
      </c>
    </row>
    <row r="21" spans="1:37" ht="12">
      <c r="A21" s="123">
        <v>256</v>
      </c>
      <c r="B21" s="125">
        <v>245</v>
      </c>
      <c r="C21" s="15" t="s">
        <v>248</v>
      </c>
      <c r="D21" s="72">
        <v>638248</v>
      </c>
      <c r="E21" s="71">
        <v>964.8182</v>
      </c>
      <c r="F21" s="72">
        <v>21608</v>
      </c>
      <c r="G21" s="71">
        <v>32.6641</v>
      </c>
      <c r="H21" s="71">
        <v>0</v>
      </c>
      <c r="I21" s="71">
        <v>0</v>
      </c>
      <c r="J21" s="72">
        <v>416642</v>
      </c>
      <c r="K21" s="71">
        <v>629.8238</v>
      </c>
      <c r="L21" s="112"/>
      <c r="M21" s="112"/>
      <c r="N21" s="112"/>
      <c r="O21" s="112"/>
      <c r="Q21" s="92" t="s">
        <v>115</v>
      </c>
      <c r="R21" s="101" t="s">
        <v>111</v>
      </c>
      <c r="S21" s="94"/>
      <c r="T21" s="101" t="s">
        <v>111</v>
      </c>
      <c r="U21" s="101" t="s">
        <v>111</v>
      </c>
      <c r="V21" s="94"/>
      <c r="AC21" s="56" t="s">
        <v>79</v>
      </c>
      <c r="AD21" s="61">
        <v>964.8182</v>
      </c>
      <c r="AE21" s="61">
        <v>32.7004</v>
      </c>
      <c r="AF21" s="61">
        <v>0</v>
      </c>
      <c r="AG21" s="61">
        <v>629.8238</v>
      </c>
      <c r="AH21" s="26">
        <f t="shared" si="1"/>
        <v>0</v>
      </c>
      <c r="AI21" s="26">
        <f t="shared" si="4"/>
        <v>0.03630000000000422</v>
      </c>
      <c r="AJ21" s="63">
        <f t="shared" si="2"/>
        <v>0</v>
      </c>
      <c r="AK21" s="63">
        <f t="shared" si="3"/>
        <v>0</v>
      </c>
    </row>
    <row r="22" spans="1:37" ht="12">
      <c r="A22" s="123"/>
      <c r="B22" s="125"/>
      <c r="C22" s="15" t="s">
        <v>30</v>
      </c>
      <c r="D22" s="72">
        <v>5085</v>
      </c>
      <c r="E22" s="71">
        <v>120.0407</v>
      </c>
      <c r="F22" s="72">
        <v>1578</v>
      </c>
      <c r="G22" s="71">
        <v>37.2516</v>
      </c>
      <c r="H22" s="71">
        <v>19473</v>
      </c>
      <c r="I22" s="71">
        <v>459.6957</v>
      </c>
      <c r="J22" s="72">
        <v>455</v>
      </c>
      <c r="K22" s="71">
        <v>10.7411</v>
      </c>
      <c r="L22" s="112"/>
      <c r="M22" s="112"/>
      <c r="N22" s="112"/>
      <c r="O22" s="112"/>
      <c r="Q22" s="92"/>
      <c r="R22" s="94"/>
      <c r="S22" s="94"/>
      <c r="T22" s="94"/>
      <c r="U22" s="94"/>
      <c r="V22" s="94"/>
      <c r="AC22" s="56" t="s">
        <v>30</v>
      </c>
      <c r="AD22" s="61">
        <v>120.0407</v>
      </c>
      <c r="AE22" s="61">
        <v>37.2516</v>
      </c>
      <c r="AF22" s="61">
        <v>459.6957</v>
      </c>
      <c r="AG22" s="61">
        <v>10.7411</v>
      </c>
      <c r="AH22" s="26">
        <f t="shared" si="1"/>
        <v>0</v>
      </c>
      <c r="AI22" s="26">
        <f t="shared" si="4"/>
        <v>0</v>
      </c>
      <c r="AJ22" s="63">
        <f t="shared" si="2"/>
        <v>0</v>
      </c>
      <c r="AK22" s="63">
        <f t="shared" si="3"/>
        <v>0</v>
      </c>
    </row>
    <row r="23" spans="1:37" ht="12">
      <c r="A23" s="123">
        <v>2567</v>
      </c>
      <c r="B23" s="125">
        <v>2456</v>
      </c>
      <c r="C23" s="15" t="s">
        <v>250</v>
      </c>
      <c r="D23" s="72">
        <v>374100</v>
      </c>
      <c r="E23" s="71">
        <v>615.406</v>
      </c>
      <c r="F23" s="72">
        <v>13044</v>
      </c>
      <c r="G23" s="71">
        <v>21.4578</v>
      </c>
      <c r="H23" s="71">
        <v>0</v>
      </c>
      <c r="I23" s="71">
        <v>0</v>
      </c>
      <c r="J23" s="72">
        <v>625464</v>
      </c>
      <c r="K23" s="71">
        <v>1028.9075</v>
      </c>
      <c r="L23" s="112"/>
      <c r="M23" s="112"/>
      <c r="N23" s="112"/>
      <c r="O23" s="112"/>
      <c r="Q23" s="92" t="s">
        <v>116</v>
      </c>
      <c r="R23" s="101" t="s">
        <v>111</v>
      </c>
      <c r="S23" s="102" t="s">
        <v>111</v>
      </c>
      <c r="T23" s="101" t="s">
        <v>111</v>
      </c>
      <c r="U23" s="101" t="s">
        <v>111</v>
      </c>
      <c r="V23" s="94"/>
      <c r="AC23" s="56" t="s">
        <v>83</v>
      </c>
      <c r="AD23" s="61">
        <v>615.406</v>
      </c>
      <c r="AE23" s="61">
        <v>21.4578</v>
      </c>
      <c r="AF23" s="61">
        <v>0</v>
      </c>
      <c r="AG23" s="61">
        <v>1028.9075</v>
      </c>
      <c r="AH23" s="26">
        <f t="shared" si="1"/>
        <v>0</v>
      </c>
      <c r="AI23" s="26">
        <f t="shared" si="4"/>
        <v>0</v>
      </c>
      <c r="AJ23" s="63">
        <f t="shared" si="2"/>
        <v>0</v>
      </c>
      <c r="AK23" s="63">
        <f t="shared" si="3"/>
        <v>0</v>
      </c>
    </row>
    <row r="24" spans="1:37" ht="12">
      <c r="A24" s="123"/>
      <c r="B24" s="125"/>
      <c r="C24" s="15" t="s">
        <v>6</v>
      </c>
      <c r="D24" s="72">
        <v>4128</v>
      </c>
      <c r="E24" s="71">
        <v>484.2206</v>
      </c>
      <c r="F24" s="72">
        <v>241</v>
      </c>
      <c r="G24" s="71">
        <v>28.2697</v>
      </c>
      <c r="H24" s="71">
        <v>140</v>
      </c>
      <c r="I24" s="71">
        <v>16.4222</v>
      </c>
      <c r="J24" s="72" t="s">
        <v>46</v>
      </c>
      <c r="K24" s="71" t="s">
        <v>46</v>
      </c>
      <c r="L24" s="112"/>
      <c r="M24" s="112"/>
      <c r="N24" s="112"/>
      <c r="O24" s="112"/>
      <c r="Q24" s="92"/>
      <c r="R24" s="94"/>
      <c r="S24" s="94"/>
      <c r="T24" s="94"/>
      <c r="U24" s="94"/>
      <c r="V24" s="94"/>
      <c r="AC24" s="56" t="s">
        <v>58</v>
      </c>
      <c r="AD24" s="61">
        <v>484.2206</v>
      </c>
      <c r="AE24" s="61">
        <v>28.2697</v>
      </c>
      <c r="AF24" s="61">
        <v>16.4222</v>
      </c>
      <c r="AG24" s="61" t="s">
        <v>46</v>
      </c>
      <c r="AH24" s="26">
        <f t="shared" si="1"/>
        <v>0</v>
      </c>
      <c r="AI24" s="26">
        <f t="shared" si="4"/>
        <v>0</v>
      </c>
      <c r="AJ24" s="63">
        <f t="shared" si="2"/>
        <v>0</v>
      </c>
      <c r="AK24" s="63"/>
    </row>
    <row r="25" spans="1:37" ht="12">
      <c r="A25" s="123"/>
      <c r="B25" s="125"/>
      <c r="C25" s="15" t="s">
        <v>7</v>
      </c>
      <c r="D25" s="72">
        <v>9619</v>
      </c>
      <c r="E25" s="71">
        <v>482.4499</v>
      </c>
      <c r="F25" s="72">
        <v>391</v>
      </c>
      <c r="G25" s="71">
        <v>19.611</v>
      </c>
      <c r="H25" s="71">
        <v>0</v>
      </c>
      <c r="I25" s="71">
        <v>0</v>
      </c>
      <c r="J25" s="72">
        <v>2102</v>
      </c>
      <c r="K25" s="71">
        <v>105.4278</v>
      </c>
      <c r="L25" s="112"/>
      <c r="M25" s="112"/>
      <c r="N25" s="112"/>
      <c r="O25" s="112"/>
      <c r="Q25" s="92"/>
      <c r="R25" s="94"/>
      <c r="S25" s="94"/>
      <c r="T25" s="94"/>
      <c r="U25" s="94"/>
      <c r="V25" s="94"/>
      <c r="AC25" s="56" t="s">
        <v>7</v>
      </c>
      <c r="AD25" s="61">
        <v>482.4499</v>
      </c>
      <c r="AE25" s="61">
        <v>19.611</v>
      </c>
      <c r="AF25" s="61">
        <v>0</v>
      </c>
      <c r="AG25" s="61">
        <v>105.4278</v>
      </c>
      <c r="AH25" s="26">
        <f t="shared" si="1"/>
        <v>0</v>
      </c>
      <c r="AI25" s="26">
        <f t="shared" si="4"/>
        <v>0</v>
      </c>
      <c r="AJ25" s="63">
        <f t="shared" si="2"/>
        <v>0</v>
      </c>
      <c r="AK25" s="63">
        <f aca="true" t="shared" si="5" ref="AK25:AK31">+AG25-K25</f>
        <v>0</v>
      </c>
    </row>
    <row r="26" spans="1:37" ht="12">
      <c r="A26" s="123"/>
      <c r="B26" s="125"/>
      <c r="C26" s="15" t="s">
        <v>24</v>
      </c>
      <c r="D26" s="72">
        <v>22286</v>
      </c>
      <c r="E26" s="71">
        <v>760.0004</v>
      </c>
      <c r="F26" s="72">
        <v>906</v>
      </c>
      <c r="G26" s="71">
        <v>30.8965</v>
      </c>
      <c r="H26" s="71">
        <v>0</v>
      </c>
      <c r="I26" s="71">
        <v>0</v>
      </c>
      <c r="J26" s="72">
        <v>7015</v>
      </c>
      <c r="K26" s="71">
        <v>239.2265</v>
      </c>
      <c r="L26" s="112"/>
      <c r="M26" s="112"/>
      <c r="N26" s="112"/>
      <c r="O26" s="112"/>
      <c r="Q26" s="92"/>
      <c r="R26" s="94"/>
      <c r="S26" s="94"/>
      <c r="T26" s="94"/>
      <c r="U26" s="94"/>
      <c r="V26" s="94"/>
      <c r="AC26" s="56" t="s">
        <v>24</v>
      </c>
      <c r="AD26" s="61">
        <v>760.0004</v>
      </c>
      <c r="AE26" s="61">
        <v>30.8965</v>
      </c>
      <c r="AF26" s="61">
        <v>0</v>
      </c>
      <c r="AG26" s="61">
        <v>239.2265</v>
      </c>
      <c r="AH26" s="26">
        <f t="shared" si="1"/>
        <v>0</v>
      </c>
      <c r="AI26" s="26">
        <f t="shared" si="4"/>
        <v>0</v>
      </c>
      <c r="AJ26" s="63">
        <f t="shared" si="2"/>
        <v>0</v>
      </c>
      <c r="AK26" s="63">
        <f t="shared" si="5"/>
        <v>0</v>
      </c>
    </row>
    <row r="27" spans="1:37" ht="12">
      <c r="A27" s="123"/>
      <c r="B27" s="125"/>
      <c r="C27" s="15" t="s">
        <v>25</v>
      </c>
      <c r="D27" s="72">
        <v>6657</v>
      </c>
      <c r="E27" s="71">
        <v>1196.6156</v>
      </c>
      <c r="F27" s="72">
        <v>195</v>
      </c>
      <c r="G27" s="71">
        <v>35.0518</v>
      </c>
      <c r="H27" s="71">
        <v>0</v>
      </c>
      <c r="I27" s="71">
        <v>0</v>
      </c>
      <c r="J27" s="72">
        <v>3287</v>
      </c>
      <c r="K27" s="71">
        <v>590.8481</v>
      </c>
      <c r="L27" s="112"/>
      <c r="M27" s="112"/>
      <c r="N27" s="112"/>
      <c r="O27" s="112"/>
      <c r="Q27" s="92"/>
      <c r="R27" s="94"/>
      <c r="S27" s="94"/>
      <c r="T27" s="94"/>
      <c r="U27" s="94"/>
      <c r="V27" s="94"/>
      <c r="AC27" s="56" t="s">
        <v>25</v>
      </c>
      <c r="AD27" s="61">
        <v>1196.6156</v>
      </c>
      <c r="AE27" s="61">
        <v>35.0518</v>
      </c>
      <c r="AF27" s="61">
        <v>0</v>
      </c>
      <c r="AG27" s="61">
        <v>590.8481</v>
      </c>
      <c r="AH27" s="26">
        <f t="shared" si="1"/>
        <v>0</v>
      </c>
      <c r="AI27" s="26">
        <f t="shared" si="4"/>
        <v>0</v>
      </c>
      <c r="AJ27" s="63">
        <f t="shared" si="2"/>
        <v>0</v>
      </c>
      <c r="AK27" s="63">
        <f t="shared" si="5"/>
        <v>0</v>
      </c>
    </row>
    <row r="28" spans="1:37" ht="12">
      <c r="A28" s="123"/>
      <c r="B28" s="125"/>
      <c r="C28" s="15" t="s">
        <v>8</v>
      </c>
      <c r="D28" s="72">
        <v>48604</v>
      </c>
      <c r="E28" s="71">
        <v>492.618</v>
      </c>
      <c r="F28" s="72">
        <v>1667</v>
      </c>
      <c r="G28" s="71">
        <v>16.8956</v>
      </c>
      <c r="H28" s="71">
        <v>14685</v>
      </c>
      <c r="I28" s="71">
        <v>148.8375</v>
      </c>
      <c r="J28" s="72">
        <v>27457</v>
      </c>
      <c r="K28" s="71">
        <v>278.286</v>
      </c>
      <c r="L28" s="112"/>
      <c r="M28" s="112"/>
      <c r="N28" s="112"/>
      <c r="O28" s="112"/>
      <c r="Q28" s="92"/>
      <c r="R28" s="94"/>
      <c r="S28" s="94"/>
      <c r="T28" s="94"/>
      <c r="U28" s="94"/>
      <c r="V28" s="94"/>
      <c r="AC28" s="56" t="s">
        <v>8</v>
      </c>
      <c r="AD28" s="61">
        <v>492.618</v>
      </c>
      <c r="AE28" s="61">
        <v>16.8956</v>
      </c>
      <c r="AF28" s="61">
        <v>148.8375</v>
      </c>
      <c r="AG28" s="61">
        <v>278.286</v>
      </c>
      <c r="AH28" s="26">
        <f t="shared" si="1"/>
        <v>0</v>
      </c>
      <c r="AI28" s="26">
        <f t="shared" si="4"/>
        <v>0</v>
      </c>
      <c r="AJ28" s="63">
        <f t="shared" si="2"/>
        <v>0</v>
      </c>
      <c r="AK28" s="63">
        <f t="shared" si="5"/>
        <v>0</v>
      </c>
    </row>
    <row r="29" spans="1:37" ht="12">
      <c r="A29" s="123"/>
      <c r="B29" s="125"/>
      <c r="C29" s="15" t="s">
        <v>14</v>
      </c>
      <c r="D29" s="72">
        <v>3412</v>
      </c>
      <c r="E29" s="71">
        <v>798.3826</v>
      </c>
      <c r="F29" s="72">
        <v>191</v>
      </c>
      <c r="G29" s="71">
        <v>44.6926</v>
      </c>
      <c r="H29" s="71">
        <v>0</v>
      </c>
      <c r="I29" s="71">
        <v>0</v>
      </c>
      <c r="J29" s="72">
        <v>3025</v>
      </c>
      <c r="K29" s="71">
        <v>707.8275</v>
      </c>
      <c r="L29" s="112"/>
      <c r="M29" s="112"/>
      <c r="N29" s="112"/>
      <c r="O29" s="112"/>
      <c r="Q29" s="92"/>
      <c r="R29" s="94"/>
      <c r="S29" s="94"/>
      <c r="T29" s="94"/>
      <c r="U29" s="94"/>
      <c r="V29" s="94"/>
      <c r="AC29" s="56" t="s">
        <v>14</v>
      </c>
      <c r="AD29" s="61">
        <v>798.3826</v>
      </c>
      <c r="AE29" s="61">
        <v>44.6926</v>
      </c>
      <c r="AF29" s="61">
        <v>0</v>
      </c>
      <c r="AG29" s="61">
        <v>707.8275</v>
      </c>
      <c r="AH29" s="26">
        <f t="shared" si="1"/>
        <v>0</v>
      </c>
      <c r="AI29" s="26">
        <f t="shared" si="4"/>
        <v>0</v>
      </c>
      <c r="AJ29" s="63">
        <f t="shared" si="2"/>
        <v>0</v>
      </c>
      <c r="AK29" s="63">
        <f t="shared" si="5"/>
        <v>0</v>
      </c>
    </row>
    <row r="30" spans="1:37" ht="12">
      <c r="A30" s="123">
        <v>8</v>
      </c>
      <c r="B30" s="125">
        <v>7</v>
      </c>
      <c r="C30" s="15" t="s">
        <v>149</v>
      </c>
      <c r="D30" s="72" t="s">
        <v>46</v>
      </c>
      <c r="E30" s="71" t="s">
        <v>46</v>
      </c>
      <c r="F30" s="72">
        <v>2980</v>
      </c>
      <c r="G30" s="71">
        <v>17.7334</v>
      </c>
      <c r="H30" s="71" t="s">
        <v>46</v>
      </c>
      <c r="I30" s="71" t="s">
        <v>46</v>
      </c>
      <c r="J30" s="72">
        <v>243000</v>
      </c>
      <c r="K30" s="71">
        <v>1440.8532</v>
      </c>
      <c r="L30" s="112"/>
      <c r="M30" s="112"/>
      <c r="N30" s="112"/>
      <c r="O30" s="112"/>
      <c r="P30" s="2" t="s">
        <v>169</v>
      </c>
      <c r="Q30" s="92">
        <v>6</v>
      </c>
      <c r="R30" s="94"/>
      <c r="S30" s="102">
        <v>2013</v>
      </c>
      <c r="T30" s="94"/>
      <c r="U30" s="94"/>
      <c r="V30" s="94"/>
      <c r="AC30" s="56" t="s">
        <v>90</v>
      </c>
      <c r="AD30" s="61" t="s">
        <v>46</v>
      </c>
      <c r="AE30" s="61" t="s">
        <v>46</v>
      </c>
      <c r="AF30" s="61" t="s">
        <v>46</v>
      </c>
      <c r="AG30" s="61">
        <v>1440.8532</v>
      </c>
      <c r="AH30" s="26"/>
      <c r="AI30" s="62" t="e">
        <f t="shared" si="4"/>
        <v>#VALUE!</v>
      </c>
      <c r="AJ30" s="63"/>
      <c r="AK30" s="63">
        <f t="shared" si="5"/>
        <v>0</v>
      </c>
    </row>
    <row r="31" spans="1:37" ht="12">
      <c r="A31" s="123">
        <v>9</v>
      </c>
      <c r="B31" s="127">
        <v>8</v>
      </c>
      <c r="C31" s="15" t="s">
        <v>258</v>
      </c>
      <c r="D31" s="72">
        <v>58026</v>
      </c>
      <c r="E31" s="71">
        <v>679.3361</v>
      </c>
      <c r="F31" s="72">
        <v>1434</v>
      </c>
      <c r="G31" s="71">
        <v>16.7885</v>
      </c>
      <c r="H31" s="71">
        <v>10312</v>
      </c>
      <c r="I31" s="71">
        <v>120.7271</v>
      </c>
      <c r="J31" s="72">
        <v>4561</v>
      </c>
      <c r="K31" s="71">
        <v>53.3976</v>
      </c>
      <c r="L31" s="112"/>
      <c r="M31" s="112"/>
      <c r="N31" s="112"/>
      <c r="O31" s="112"/>
      <c r="P31" s="2">
        <v>8</v>
      </c>
      <c r="Q31" s="92">
        <v>7</v>
      </c>
      <c r="R31" s="94"/>
      <c r="S31" s="94"/>
      <c r="T31" s="94"/>
      <c r="U31" s="94"/>
      <c r="V31" s="94" t="s">
        <v>110</v>
      </c>
      <c r="AC31" s="56" t="s">
        <v>81</v>
      </c>
      <c r="AD31" s="61">
        <v>679.3361</v>
      </c>
      <c r="AE31" s="61">
        <v>16.7885</v>
      </c>
      <c r="AF31" s="61">
        <v>120.7271</v>
      </c>
      <c r="AG31" s="61">
        <v>53.3976</v>
      </c>
      <c r="AH31" s="26">
        <f aca="true" t="shared" si="6" ref="AH31:AH47">+AD31-E31</f>
        <v>0</v>
      </c>
      <c r="AI31" s="26">
        <f t="shared" si="4"/>
        <v>0</v>
      </c>
      <c r="AJ31" s="63">
        <f aca="true" t="shared" si="7" ref="AJ31:AJ36">+AF31-I31</f>
        <v>0</v>
      </c>
      <c r="AK31" s="63">
        <f t="shared" si="5"/>
        <v>0</v>
      </c>
    </row>
    <row r="32" spans="1:37" ht="12">
      <c r="A32" s="123"/>
      <c r="B32" s="125"/>
      <c r="C32" s="15" t="s">
        <v>10</v>
      </c>
      <c r="D32" s="72">
        <v>199188</v>
      </c>
      <c r="E32" s="71">
        <v>524.0171</v>
      </c>
      <c r="F32" s="72">
        <v>22381</v>
      </c>
      <c r="G32" s="71">
        <v>58.8792</v>
      </c>
      <c r="H32" s="71">
        <v>0</v>
      </c>
      <c r="I32" s="71">
        <v>0</v>
      </c>
      <c r="J32" s="72" t="s">
        <v>46</v>
      </c>
      <c r="K32" s="71" t="s">
        <v>46</v>
      </c>
      <c r="L32" s="112"/>
      <c r="M32" s="112"/>
      <c r="N32" s="112"/>
      <c r="O32" s="112"/>
      <c r="Q32" s="92"/>
      <c r="R32" s="94"/>
      <c r="S32" s="94"/>
      <c r="T32" s="94"/>
      <c r="U32" s="94"/>
      <c r="V32" s="94"/>
      <c r="AC32" s="56" t="s">
        <v>86</v>
      </c>
      <c r="AD32" s="61">
        <v>524.0171</v>
      </c>
      <c r="AE32" s="61">
        <v>58.8792</v>
      </c>
      <c r="AF32" s="61">
        <v>0</v>
      </c>
      <c r="AG32" s="61" t="s">
        <v>46</v>
      </c>
      <c r="AH32" s="26">
        <f t="shared" si="6"/>
        <v>0</v>
      </c>
      <c r="AI32" s="26">
        <f t="shared" si="4"/>
        <v>0</v>
      </c>
      <c r="AJ32" s="63">
        <f t="shared" si="7"/>
        <v>0</v>
      </c>
      <c r="AK32" s="63"/>
    </row>
    <row r="33" spans="1:37" ht="12">
      <c r="A33" s="123">
        <v>567</v>
      </c>
      <c r="B33" s="125">
        <v>456</v>
      </c>
      <c r="C33" s="15" t="s">
        <v>251</v>
      </c>
      <c r="D33" s="72">
        <v>63792</v>
      </c>
      <c r="E33" s="71">
        <v>613.322</v>
      </c>
      <c r="F33" s="72">
        <v>2548</v>
      </c>
      <c r="G33" s="71">
        <v>24.4975</v>
      </c>
      <c r="H33" s="71">
        <v>0</v>
      </c>
      <c r="I33" s="71">
        <v>0</v>
      </c>
      <c r="J33" s="73">
        <v>28103</v>
      </c>
      <c r="K33" s="74">
        <v>270.1936</v>
      </c>
      <c r="L33" s="112"/>
      <c r="M33" s="112"/>
      <c r="N33" s="113"/>
      <c r="O33" s="113"/>
      <c r="Q33" s="92" t="s">
        <v>117</v>
      </c>
      <c r="R33" s="101" t="s">
        <v>111</v>
      </c>
      <c r="S33" s="102" t="s">
        <v>111</v>
      </c>
      <c r="T33" s="101" t="s">
        <v>111</v>
      </c>
      <c r="U33" s="94"/>
      <c r="V33" s="94" t="s">
        <v>126</v>
      </c>
      <c r="AC33" s="56" t="s">
        <v>84</v>
      </c>
      <c r="AD33" s="61">
        <v>613.322</v>
      </c>
      <c r="AE33" s="61">
        <v>24.4975</v>
      </c>
      <c r="AF33" s="61">
        <v>0</v>
      </c>
      <c r="AG33" s="61">
        <v>270.1936</v>
      </c>
      <c r="AH33" s="26">
        <f t="shared" si="6"/>
        <v>0</v>
      </c>
      <c r="AI33" s="26">
        <f t="shared" si="4"/>
        <v>0</v>
      </c>
      <c r="AJ33" s="63">
        <f t="shared" si="7"/>
        <v>0</v>
      </c>
      <c r="AK33" s="63">
        <f>+AG33-K33</f>
        <v>0</v>
      </c>
    </row>
    <row r="34" spans="1:37" ht="12">
      <c r="A34" s="123"/>
      <c r="B34" s="125"/>
      <c r="C34" s="15" t="s">
        <v>11</v>
      </c>
      <c r="D34" s="72">
        <v>11061</v>
      </c>
      <c r="E34" s="71">
        <v>55.5578</v>
      </c>
      <c r="F34" s="72">
        <v>3435</v>
      </c>
      <c r="G34" s="71">
        <v>17.2535</v>
      </c>
      <c r="H34" s="71">
        <v>111599</v>
      </c>
      <c r="I34" s="71">
        <v>560.5461</v>
      </c>
      <c r="J34" s="72">
        <v>60647</v>
      </c>
      <c r="K34" s="71">
        <v>304.6213</v>
      </c>
      <c r="L34" s="112"/>
      <c r="M34" s="112"/>
      <c r="N34" s="112"/>
      <c r="O34" s="112"/>
      <c r="Q34" s="92"/>
      <c r="R34" s="94"/>
      <c r="S34" s="94"/>
      <c r="T34" s="94"/>
      <c r="U34" s="94"/>
      <c r="V34" s="94"/>
      <c r="AC34" s="56" t="s">
        <v>11</v>
      </c>
      <c r="AD34" s="61">
        <v>55.5578</v>
      </c>
      <c r="AE34" s="61">
        <v>17.2535</v>
      </c>
      <c r="AF34" s="61">
        <v>560.5461</v>
      </c>
      <c r="AG34" s="61">
        <v>304.6213</v>
      </c>
      <c r="AH34" s="26">
        <f t="shared" si="6"/>
        <v>0</v>
      </c>
      <c r="AI34" s="26">
        <f t="shared" si="4"/>
        <v>0</v>
      </c>
      <c r="AJ34" s="63">
        <f t="shared" si="7"/>
        <v>0</v>
      </c>
      <c r="AK34" s="63">
        <f>+AG34-K34</f>
        <v>0</v>
      </c>
    </row>
    <row r="35" spans="1:37" ht="12">
      <c r="A35" s="123"/>
      <c r="B35" s="125"/>
      <c r="C35" s="15" t="s">
        <v>12</v>
      </c>
      <c r="D35" s="72">
        <v>5022</v>
      </c>
      <c r="E35" s="71">
        <v>243.5523</v>
      </c>
      <c r="F35" s="72">
        <v>140</v>
      </c>
      <c r="G35" s="71">
        <v>6.7896</v>
      </c>
      <c r="H35" s="71">
        <v>12628</v>
      </c>
      <c r="I35" s="71">
        <v>612.4211</v>
      </c>
      <c r="J35" s="72">
        <v>3976</v>
      </c>
      <c r="K35" s="71">
        <v>192.8244</v>
      </c>
      <c r="L35" s="112"/>
      <c r="M35" s="112"/>
      <c r="N35" s="112"/>
      <c r="O35" s="112"/>
      <c r="Q35" s="92"/>
      <c r="R35" s="94"/>
      <c r="S35" s="94"/>
      <c r="T35" s="94"/>
      <c r="U35" s="94"/>
      <c r="V35" s="94"/>
      <c r="AC35" s="56" t="s">
        <v>12</v>
      </c>
      <c r="AD35" s="61">
        <v>243.5523</v>
      </c>
      <c r="AE35" s="61">
        <v>6.7896</v>
      </c>
      <c r="AF35" s="61">
        <v>612.4211</v>
      </c>
      <c r="AG35" s="61">
        <v>192.8244</v>
      </c>
      <c r="AH35" s="26">
        <f t="shared" si="6"/>
        <v>0</v>
      </c>
      <c r="AI35" s="26">
        <f t="shared" si="4"/>
        <v>0</v>
      </c>
      <c r="AJ35" s="63">
        <f t="shared" si="7"/>
        <v>0</v>
      </c>
      <c r="AK35" s="63">
        <f>+AG35-K35</f>
        <v>0</v>
      </c>
    </row>
    <row r="36" spans="1:37" ht="12">
      <c r="A36" s="123">
        <v>567</v>
      </c>
      <c r="B36" s="125">
        <v>456</v>
      </c>
      <c r="C36" s="15" t="s">
        <v>252</v>
      </c>
      <c r="D36" s="72">
        <v>31166</v>
      </c>
      <c r="E36" s="71">
        <v>575.1618</v>
      </c>
      <c r="F36" s="72">
        <v>1795</v>
      </c>
      <c r="G36" s="71">
        <v>33.1263</v>
      </c>
      <c r="H36" s="71">
        <v>0</v>
      </c>
      <c r="I36" s="71">
        <v>0</v>
      </c>
      <c r="J36" s="72">
        <v>4935</v>
      </c>
      <c r="K36" s="71">
        <v>91.0744</v>
      </c>
      <c r="L36" s="112"/>
      <c r="M36" s="112"/>
      <c r="N36" s="112"/>
      <c r="O36" s="112"/>
      <c r="Q36" s="92" t="s">
        <v>117</v>
      </c>
      <c r="R36" s="101" t="s">
        <v>111</v>
      </c>
      <c r="S36" s="102" t="s">
        <v>111</v>
      </c>
      <c r="T36" s="101" t="s">
        <v>111</v>
      </c>
      <c r="U36" s="94"/>
      <c r="V36" s="94"/>
      <c r="AC36" s="56" t="s">
        <v>85</v>
      </c>
      <c r="AD36" s="61">
        <v>575.1618</v>
      </c>
      <c r="AE36" s="61">
        <v>33.1263</v>
      </c>
      <c r="AF36" s="61">
        <v>0</v>
      </c>
      <c r="AG36" s="61">
        <v>164.1369</v>
      </c>
      <c r="AH36" s="26">
        <f t="shared" si="6"/>
        <v>0</v>
      </c>
      <c r="AI36" s="26">
        <f t="shared" si="4"/>
        <v>0</v>
      </c>
      <c r="AJ36" s="63">
        <f t="shared" si="7"/>
        <v>0</v>
      </c>
      <c r="AK36" s="62">
        <f>+AG36-K36</f>
        <v>73.0625</v>
      </c>
    </row>
    <row r="37" spans="1:37" ht="12">
      <c r="A37" s="123">
        <v>10</v>
      </c>
      <c r="B37" s="125">
        <v>9</v>
      </c>
      <c r="C37" s="15" t="s">
        <v>260</v>
      </c>
      <c r="D37" s="72">
        <v>51772</v>
      </c>
      <c r="E37" s="71">
        <v>956.2667</v>
      </c>
      <c r="F37" s="72">
        <v>2283</v>
      </c>
      <c r="G37" s="71">
        <v>42.1687</v>
      </c>
      <c r="H37" s="71">
        <v>24673</v>
      </c>
      <c r="I37" s="71">
        <v>455.7283</v>
      </c>
      <c r="J37" s="72">
        <v>111704</v>
      </c>
      <c r="K37" s="71">
        <v>2063.2545</v>
      </c>
      <c r="L37" s="112"/>
      <c r="M37" s="112"/>
      <c r="N37" s="112"/>
      <c r="O37" s="112"/>
      <c r="P37" s="2">
        <v>9</v>
      </c>
      <c r="Q37" s="92">
        <v>8</v>
      </c>
      <c r="R37" s="101">
        <v>2012</v>
      </c>
      <c r="S37" s="102">
        <v>2012</v>
      </c>
      <c r="T37" s="101">
        <v>2012</v>
      </c>
      <c r="U37" s="101">
        <v>2012</v>
      </c>
      <c r="V37" s="94"/>
      <c r="AC37" s="56" t="s">
        <v>80</v>
      </c>
      <c r="AD37" s="61">
        <v>956.2667</v>
      </c>
      <c r="AE37" s="61">
        <v>42.1687</v>
      </c>
      <c r="AF37" s="61">
        <v>455.7283</v>
      </c>
      <c r="AG37" s="61">
        <v>2063.2545</v>
      </c>
      <c r="AH37" s="26">
        <f t="shared" si="6"/>
        <v>0</v>
      </c>
      <c r="AI37" s="26">
        <f t="shared" si="4"/>
        <v>0</v>
      </c>
      <c r="AJ37" s="63"/>
      <c r="AK37" s="63">
        <f>+AG37-K37</f>
        <v>0</v>
      </c>
    </row>
    <row r="38" spans="1:37" ht="12">
      <c r="A38" s="123">
        <v>11</v>
      </c>
      <c r="B38" s="125">
        <v>10</v>
      </c>
      <c r="C38" s="16" t="s">
        <v>54</v>
      </c>
      <c r="D38" s="77">
        <v>107253</v>
      </c>
      <c r="E38" s="78">
        <v>1117.1746</v>
      </c>
      <c r="F38" s="77">
        <v>7195</v>
      </c>
      <c r="G38" s="78">
        <v>74.945</v>
      </c>
      <c r="H38" s="78" t="s">
        <v>46</v>
      </c>
      <c r="I38" s="78" t="s">
        <v>46</v>
      </c>
      <c r="J38" s="77" t="s">
        <v>46</v>
      </c>
      <c r="K38" s="78" t="s">
        <v>46</v>
      </c>
      <c r="L38" s="112"/>
      <c r="M38" s="112"/>
      <c r="N38" s="112"/>
      <c r="O38" s="112"/>
      <c r="P38" s="2">
        <v>10</v>
      </c>
      <c r="Q38" s="92">
        <v>9</v>
      </c>
      <c r="R38" s="102">
        <v>2013</v>
      </c>
      <c r="S38" s="102">
        <v>2013</v>
      </c>
      <c r="T38" s="94"/>
      <c r="U38" s="94"/>
      <c r="V38" s="94"/>
      <c r="AC38" s="56" t="s">
        <v>76</v>
      </c>
      <c r="AD38" s="61">
        <v>1117.1746</v>
      </c>
      <c r="AE38" s="61">
        <v>74.945</v>
      </c>
      <c r="AF38" s="61" t="s">
        <v>46</v>
      </c>
      <c r="AG38" s="61" t="s">
        <v>46</v>
      </c>
      <c r="AH38" s="26">
        <f t="shared" si="6"/>
        <v>0</v>
      </c>
      <c r="AI38" s="26">
        <f t="shared" si="4"/>
        <v>0</v>
      </c>
      <c r="AJ38" s="63"/>
      <c r="AK38" s="63"/>
    </row>
    <row r="39" spans="1:37" ht="12">
      <c r="A39" s="123"/>
      <c r="B39" s="125"/>
      <c r="C39" s="14" t="s">
        <v>18</v>
      </c>
      <c r="D39" s="79">
        <v>431115</v>
      </c>
      <c r="E39" s="80">
        <v>667.2248</v>
      </c>
      <c r="F39" s="79">
        <v>32288</v>
      </c>
      <c r="G39" s="80">
        <v>49.9712</v>
      </c>
      <c r="H39" s="80">
        <v>98377</v>
      </c>
      <c r="I39" s="80">
        <v>152.2554</v>
      </c>
      <c r="J39" s="81">
        <v>675532</v>
      </c>
      <c r="K39" s="82">
        <v>1045.5022</v>
      </c>
      <c r="L39" s="112"/>
      <c r="M39" s="112"/>
      <c r="N39" s="113"/>
      <c r="O39" s="113"/>
      <c r="Q39" s="92"/>
      <c r="R39" s="94"/>
      <c r="S39" s="94"/>
      <c r="T39" s="94"/>
      <c r="U39" s="94"/>
      <c r="V39" s="94" t="s">
        <v>126</v>
      </c>
      <c r="AC39" s="56" t="s">
        <v>82</v>
      </c>
      <c r="AD39" s="61">
        <v>667.2248</v>
      </c>
      <c r="AE39" s="61">
        <v>49.9712</v>
      </c>
      <c r="AF39" s="61">
        <v>152.2554</v>
      </c>
      <c r="AG39" s="61">
        <v>1045.5022</v>
      </c>
      <c r="AH39" s="26">
        <f t="shared" si="6"/>
        <v>0</v>
      </c>
      <c r="AI39" s="26">
        <f t="shared" si="4"/>
        <v>0</v>
      </c>
      <c r="AJ39" s="63">
        <f aca="true" t="shared" si="8" ref="AJ39:AJ44">+AF39-I39</f>
        <v>0</v>
      </c>
      <c r="AK39" s="63">
        <f>+AG39-K39</f>
        <v>0</v>
      </c>
    </row>
    <row r="40" spans="1:37" ht="12">
      <c r="A40" s="123"/>
      <c r="B40" s="127"/>
      <c r="C40" s="17" t="s">
        <v>42</v>
      </c>
      <c r="D40" s="83">
        <v>3032</v>
      </c>
      <c r="E40" s="69">
        <v>926.1239</v>
      </c>
      <c r="F40" s="83">
        <v>270</v>
      </c>
      <c r="G40" s="69">
        <v>82.4715</v>
      </c>
      <c r="H40" s="69">
        <v>1987</v>
      </c>
      <c r="I40" s="69">
        <v>606.9288</v>
      </c>
      <c r="J40" s="83" t="s">
        <v>46</v>
      </c>
      <c r="K40" s="69" t="s">
        <v>46</v>
      </c>
      <c r="L40" s="112"/>
      <c r="M40" s="112"/>
      <c r="N40" s="112"/>
      <c r="O40" s="112"/>
      <c r="Q40" s="92"/>
      <c r="R40" s="94"/>
      <c r="S40" s="94"/>
      <c r="T40" s="94"/>
      <c r="U40" s="94"/>
      <c r="V40" s="94"/>
      <c r="AC40" s="56" t="s">
        <v>91</v>
      </c>
      <c r="AD40" s="61">
        <v>926.1239</v>
      </c>
      <c r="AE40" s="61">
        <v>82.4715</v>
      </c>
      <c r="AF40" s="61">
        <v>606.9288</v>
      </c>
      <c r="AG40" s="61" t="s">
        <v>46</v>
      </c>
      <c r="AH40" s="26">
        <f t="shared" si="6"/>
        <v>0</v>
      </c>
      <c r="AI40" s="26">
        <f t="shared" si="4"/>
        <v>0</v>
      </c>
      <c r="AJ40" s="63">
        <f t="shared" si="8"/>
        <v>0</v>
      </c>
      <c r="AK40" s="63"/>
    </row>
    <row r="41" spans="1:37" ht="12">
      <c r="A41" s="123"/>
      <c r="B41" s="127"/>
      <c r="C41" s="16" t="s">
        <v>43</v>
      </c>
      <c r="D41" s="77">
        <v>211</v>
      </c>
      <c r="E41" s="78">
        <v>566.4734</v>
      </c>
      <c r="F41" s="77">
        <v>11</v>
      </c>
      <c r="G41" s="78">
        <v>29.5318</v>
      </c>
      <c r="H41" s="78">
        <v>47</v>
      </c>
      <c r="I41" s="78">
        <v>126.1813</v>
      </c>
      <c r="J41" s="77">
        <v>136</v>
      </c>
      <c r="K41" s="78">
        <v>365.1203</v>
      </c>
      <c r="L41" s="112"/>
      <c r="M41" s="112"/>
      <c r="N41" s="112"/>
      <c r="O41" s="112"/>
      <c r="Q41" s="92"/>
      <c r="R41" s="94"/>
      <c r="S41" s="94"/>
      <c r="T41" s="94"/>
      <c r="U41" s="94"/>
      <c r="V41" s="94"/>
      <c r="AC41" s="56" t="s">
        <v>43</v>
      </c>
      <c r="AD41" s="61">
        <v>566.4734</v>
      </c>
      <c r="AE41" s="61">
        <v>29.5318</v>
      </c>
      <c r="AF41" s="61">
        <v>126.1813</v>
      </c>
      <c r="AG41" s="61">
        <v>365.1203</v>
      </c>
      <c r="AH41" s="26">
        <f t="shared" si="6"/>
        <v>0</v>
      </c>
      <c r="AI41" s="26">
        <f t="shared" si="4"/>
        <v>0</v>
      </c>
      <c r="AJ41" s="63">
        <f t="shared" si="8"/>
        <v>0</v>
      </c>
      <c r="AK41" s="63">
        <f>+AG41-K41</f>
        <v>0</v>
      </c>
    </row>
    <row r="42" spans="1:37" ht="12">
      <c r="A42" s="123"/>
      <c r="B42" s="127"/>
      <c r="C42" s="15" t="s">
        <v>19</v>
      </c>
      <c r="D42" s="70">
        <v>86764</v>
      </c>
      <c r="E42" s="71">
        <v>1688.9251</v>
      </c>
      <c r="F42" s="72">
        <v>2843</v>
      </c>
      <c r="G42" s="71">
        <v>55.3411</v>
      </c>
      <c r="H42" s="71">
        <v>0</v>
      </c>
      <c r="I42" s="71">
        <v>0</v>
      </c>
      <c r="J42" s="72">
        <v>84934</v>
      </c>
      <c r="K42" s="71">
        <v>1653.3028</v>
      </c>
      <c r="L42" s="112"/>
      <c r="M42" s="112"/>
      <c r="N42" s="112"/>
      <c r="O42" s="112"/>
      <c r="Q42" s="92"/>
      <c r="R42" s="94"/>
      <c r="S42" s="94"/>
      <c r="T42" s="94"/>
      <c r="U42" s="94"/>
      <c r="V42" s="94"/>
      <c r="AC42" s="56" t="s">
        <v>19</v>
      </c>
      <c r="AD42" s="61">
        <v>1688.9251</v>
      </c>
      <c r="AE42" s="61">
        <v>55.3411</v>
      </c>
      <c r="AF42" s="61">
        <v>0</v>
      </c>
      <c r="AG42" s="61">
        <v>1653.3028</v>
      </c>
      <c r="AH42" s="26">
        <f t="shared" si="6"/>
        <v>0</v>
      </c>
      <c r="AI42" s="26">
        <f t="shared" si="4"/>
        <v>0</v>
      </c>
      <c r="AJ42" s="63">
        <f t="shared" si="8"/>
        <v>0</v>
      </c>
      <c r="AK42" s="63">
        <f>+AG42-K42</f>
        <v>0</v>
      </c>
    </row>
    <row r="43" spans="1:37" ht="12">
      <c r="A43" s="123"/>
      <c r="B43" s="127"/>
      <c r="C43" s="14" t="s">
        <v>20</v>
      </c>
      <c r="D43" s="88">
        <v>89978</v>
      </c>
      <c r="E43" s="80">
        <v>1098.8137</v>
      </c>
      <c r="F43" s="79">
        <v>2444</v>
      </c>
      <c r="G43" s="80">
        <v>29.8462</v>
      </c>
      <c r="H43" s="80">
        <v>53849</v>
      </c>
      <c r="I43" s="80">
        <v>657.6054</v>
      </c>
      <c r="J43" s="79">
        <v>59167</v>
      </c>
      <c r="K43" s="80">
        <v>722.549</v>
      </c>
      <c r="L43" s="112"/>
      <c r="M43" s="112"/>
      <c r="N43" s="112"/>
      <c r="O43" s="112"/>
      <c r="Q43" s="92"/>
      <c r="R43" s="94"/>
      <c r="S43" s="94"/>
      <c r="T43" s="94"/>
      <c r="U43" s="94"/>
      <c r="V43" s="94"/>
      <c r="AC43" s="56" t="s">
        <v>20</v>
      </c>
      <c r="AD43" s="61">
        <v>1098.8137</v>
      </c>
      <c r="AE43" s="61">
        <v>29.8462</v>
      </c>
      <c r="AF43" s="61">
        <v>657.6054</v>
      </c>
      <c r="AG43" s="61">
        <v>722.549</v>
      </c>
      <c r="AH43" s="26">
        <f t="shared" si="6"/>
        <v>0</v>
      </c>
      <c r="AI43" s="26">
        <f t="shared" si="4"/>
        <v>0</v>
      </c>
      <c r="AJ43" s="63">
        <f t="shared" si="8"/>
        <v>0</v>
      </c>
      <c r="AK43" s="63">
        <f>+AG43-K43</f>
        <v>0</v>
      </c>
    </row>
    <row r="44" spans="1:37" ht="12">
      <c r="A44" s="123"/>
      <c r="B44" s="127"/>
      <c r="C44" s="17" t="s">
        <v>109</v>
      </c>
      <c r="D44" s="67">
        <v>3170</v>
      </c>
      <c r="E44" s="69">
        <v>509.802</v>
      </c>
      <c r="F44" s="83">
        <v>243</v>
      </c>
      <c r="G44" s="69">
        <v>39.0795</v>
      </c>
      <c r="H44" s="69">
        <v>0</v>
      </c>
      <c r="I44" s="69">
        <v>0</v>
      </c>
      <c r="J44" s="83" t="s">
        <v>46</v>
      </c>
      <c r="K44" s="69" t="s">
        <v>46</v>
      </c>
      <c r="L44" s="112"/>
      <c r="M44" s="112"/>
      <c r="N44" s="112"/>
      <c r="O44" s="112"/>
      <c r="Q44" s="92"/>
      <c r="R44" s="94"/>
      <c r="S44" s="94"/>
      <c r="T44" s="94"/>
      <c r="U44" s="94"/>
      <c r="V44" s="94"/>
      <c r="AC44" s="56" t="s">
        <v>92</v>
      </c>
      <c r="AD44" s="61">
        <v>509.802</v>
      </c>
      <c r="AE44" s="61">
        <v>39.0795</v>
      </c>
      <c r="AF44" s="61">
        <v>0</v>
      </c>
      <c r="AG44" s="61" t="s">
        <v>46</v>
      </c>
      <c r="AH44" s="26">
        <f t="shared" si="6"/>
        <v>0</v>
      </c>
      <c r="AI44" s="26">
        <f t="shared" si="4"/>
        <v>0</v>
      </c>
      <c r="AJ44" s="63">
        <f t="shared" si="8"/>
        <v>0</v>
      </c>
      <c r="AK44" s="63"/>
    </row>
    <row r="45" spans="1:37" ht="12">
      <c r="A45" s="123">
        <v>257</v>
      </c>
      <c r="B45" s="127">
        <v>246</v>
      </c>
      <c r="C45" s="15" t="s">
        <v>253</v>
      </c>
      <c r="D45" s="70">
        <v>8247</v>
      </c>
      <c r="E45" s="71">
        <v>398.8931</v>
      </c>
      <c r="F45" s="72">
        <v>1144</v>
      </c>
      <c r="G45" s="71">
        <v>55.3333</v>
      </c>
      <c r="H45" s="71" t="s">
        <v>46</v>
      </c>
      <c r="I45" s="71" t="s">
        <v>46</v>
      </c>
      <c r="J45" s="72">
        <v>383</v>
      </c>
      <c r="K45" s="71">
        <v>18.525</v>
      </c>
      <c r="L45" s="112"/>
      <c r="M45" s="112"/>
      <c r="N45" s="112"/>
      <c r="O45" s="112"/>
      <c r="Q45" s="92" t="s">
        <v>118</v>
      </c>
      <c r="R45" s="102" t="s">
        <v>111</v>
      </c>
      <c r="S45" s="102" t="s">
        <v>111</v>
      </c>
      <c r="T45" s="94"/>
      <c r="U45" s="94" t="s">
        <v>111</v>
      </c>
      <c r="V45" s="94"/>
      <c r="AC45" s="56" t="s">
        <v>93</v>
      </c>
      <c r="AD45" s="61">
        <v>398.8931</v>
      </c>
      <c r="AE45" s="61">
        <v>55.3333</v>
      </c>
      <c r="AF45" s="61" t="s">
        <v>46</v>
      </c>
      <c r="AG45" s="61">
        <v>18.525</v>
      </c>
      <c r="AH45" s="26">
        <f t="shared" si="6"/>
        <v>0</v>
      </c>
      <c r="AI45" s="26">
        <f t="shared" si="4"/>
        <v>0</v>
      </c>
      <c r="AJ45" s="63"/>
      <c r="AK45" s="63">
        <f>+AG45-K45</f>
        <v>0</v>
      </c>
    </row>
    <row r="46" spans="1:37" ht="12">
      <c r="A46" s="123">
        <v>567</v>
      </c>
      <c r="B46" s="127">
        <v>456</v>
      </c>
      <c r="C46" s="64" t="s">
        <v>254</v>
      </c>
      <c r="D46" s="84">
        <v>5487</v>
      </c>
      <c r="E46" s="85">
        <v>76.9503</v>
      </c>
      <c r="F46" s="84">
        <v>2579</v>
      </c>
      <c r="G46" s="85">
        <v>36.1682</v>
      </c>
      <c r="H46" s="85">
        <v>36779</v>
      </c>
      <c r="I46" s="85">
        <v>515.7928</v>
      </c>
      <c r="J46" s="84">
        <v>0</v>
      </c>
      <c r="K46" s="85">
        <v>0</v>
      </c>
      <c r="L46" s="114"/>
      <c r="M46" s="114"/>
      <c r="N46" s="114"/>
      <c r="O46" s="114"/>
      <c r="Q46" s="92" t="s">
        <v>117</v>
      </c>
      <c r="R46" s="101" t="s">
        <v>111</v>
      </c>
      <c r="S46" s="102" t="s">
        <v>111</v>
      </c>
      <c r="T46" s="101" t="s">
        <v>111</v>
      </c>
      <c r="U46" s="94"/>
      <c r="V46" s="94"/>
      <c r="AC46" s="56" t="s">
        <v>59</v>
      </c>
      <c r="AD46" s="61">
        <v>76.9503</v>
      </c>
      <c r="AE46" s="61">
        <v>36.1682</v>
      </c>
      <c r="AF46" s="61">
        <v>515.7928</v>
      </c>
      <c r="AG46" s="61">
        <v>0</v>
      </c>
      <c r="AH46" s="26">
        <f t="shared" si="6"/>
        <v>0</v>
      </c>
      <c r="AI46" s="26">
        <f t="shared" si="4"/>
        <v>0</v>
      </c>
      <c r="AJ46" s="63">
        <f>+AF46-I46</f>
        <v>0</v>
      </c>
      <c r="AK46" s="63">
        <f>+AG46-K46</f>
        <v>0</v>
      </c>
    </row>
    <row r="47" spans="1:37" ht="12">
      <c r="A47" s="123">
        <v>567</v>
      </c>
      <c r="B47" s="127">
        <v>456</v>
      </c>
      <c r="C47" s="65" t="s">
        <v>255</v>
      </c>
      <c r="D47" s="86">
        <v>142432</v>
      </c>
      <c r="E47" s="87">
        <v>184.5407</v>
      </c>
      <c r="F47" s="86">
        <v>52838</v>
      </c>
      <c r="G47" s="87">
        <v>68.4591</v>
      </c>
      <c r="H47" s="87">
        <v>0</v>
      </c>
      <c r="I47" s="87">
        <v>0</v>
      </c>
      <c r="J47" s="86" t="s">
        <v>46</v>
      </c>
      <c r="K47" s="87" t="s">
        <v>46</v>
      </c>
      <c r="L47" s="114"/>
      <c r="M47" s="114"/>
      <c r="N47" s="114"/>
      <c r="O47" s="114"/>
      <c r="Q47" s="92" t="s">
        <v>117</v>
      </c>
      <c r="R47" s="101" t="s">
        <v>111</v>
      </c>
      <c r="S47" s="102" t="s">
        <v>111</v>
      </c>
      <c r="T47" s="101" t="s">
        <v>111</v>
      </c>
      <c r="U47" s="94"/>
      <c r="V47" s="94"/>
      <c r="AC47" s="56" t="s">
        <v>94</v>
      </c>
      <c r="AD47" s="61">
        <v>184.5407</v>
      </c>
      <c r="AE47" s="61">
        <v>68.4591</v>
      </c>
      <c r="AF47" s="61">
        <v>0</v>
      </c>
      <c r="AG47" s="61" t="s">
        <v>46</v>
      </c>
      <c r="AH47" s="26">
        <f t="shared" si="6"/>
        <v>0</v>
      </c>
      <c r="AI47" s="26">
        <f t="shared" si="4"/>
        <v>0</v>
      </c>
      <c r="AJ47" s="63">
        <f>+AF47-I47</f>
        <v>0</v>
      </c>
      <c r="AK47" s="63"/>
    </row>
    <row r="48" spans="1:33" ht="12">
      <c r="A48" s="123"/>
      <c r="B48" s="127"/>
      <c r="P48" s="89"/>
      <c r="AC48" s="56"/>
      <c r="AD48" s="61"/>
      <c r="AE48" s="61"/>
      <c r="AF48" s="61"/>
      <c r="AG48" s="61"/>
    </row>
    <row r="49" spans="1:33" ht="12">
      <c r="A49" s="123"/>
      <c r="B49" s="127"/>
      <c r="C49" s="2" t="s">
        <v>168</v>
      </c>
      <c r="M49" s="28"/>
      <c r="N49" s="28"/>
      <c r="O49" s="28"/>
      <c r="AC49" s="56"/>
      <c r="AD49" s="61"/>
      <c r="AE49" s="61"/>
      <c r="AF49" s="61"/>
      <c r="AG49" s="61"/>
    </row>
    <row r="50" spans="1:33" ht="12">
      <c r="A50" s="26"/>
      <c r="B50" s="26"/>
      <c r="C50" s="2" t="s">
        <v>122</v>
      </c>
      <c r="M50" s="28"/>
      <c r="N50" s="28"/>
      <c r="O50" s="28"/>
      <c r="AC50" s="56"/>
      <c r="AD50" s="61"/>
      <c r="AE50" s="61"/>
      <c r="AF50" s="61"/>
      <c r="AG50" s="61"/>
    </row>
    <row r="51" spans="1:33" ht="12">
      <c r="A51" s="26"/>
      <c r="B51" s="26"/>
      <c r="C51" s="2" t="s">
        <v>123</v>
      </c>
      <c r="AC51" s="56"/>
      <c r="AD51" s="61"/>
      <c r="AE51" s="61"/>
      <c r="AF51" s="61"/>
      <c r="AG51" s="61"/>
    </row>
    <row r="52" spans="1:33" ht="12">
      <c r="A52" s="26"/>
      <c r="B52" s="26"/>
      <c r="C52" s="2" t="s">
        <v>246</v>
      </c>
      <c r="G52" s="117"/>
      <c r="AC52" s="56"/>
      <c r="AD52" s="61"/>
      <c r="AE52" s="61"/>
      <c r="AF52" s="61"/>
      <c r="AG52" s="61"/>
    </row>
    <row r="53" spans="3:33" ht="12">
      <c r="C53" s="2" t="s">
        <v>267</v>
      </c>
      <c r="G53" s="117"/>
      <c r="AC53" s="56"/>
      <c r="AD53" s="61"/>
      <c r="AE53" s="61"/>
      <c r="AF53" s="61"/>
      <c r="AG53" s="61"/>
    </row>
    <row r="54" spans="3:33" ht="12">
      <c r="C54" s="2" t="s">
        <v>249</v>
      </c>
      <c r="AC54" s="56"/>
      <c r="AD54" s="61"/>
      <c r="AE54" s="61"/>
      <c r="AF54" s="61"/>
      <c r="AG54" s="61"/>
    </row>
    <row r="55" spans="1:33" ht="12">
      <c r="A55" s="90"/>
      <c r="C55" s="2" t="s">
        <v>256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AC55" s="56"/>
      <c r="AD55" s="57"/>
      <c r="AE55" s="57"/>
      <c r="AF55" s="57"/>
      <c r="AG55" s="58"/>
    </row>
    <row r="56" spans="3:33" ht="12">
      <c r="C56" s="2" t="s">
        <v>257</v>
      </c>
      <c r="AC56" s="10" t="s">
        <v>95</v>
      </c>
      <c r="AD56" s="90"/>
      <c r="AE56" s="90"/>
      <c r="AF56" s="90"/>
      <c r="AG56" s="90"/>
    </row>
    <row r="57" spans="3:33" ht="12">
      <c r="C57" s="2" t="s">
        <v>259</v>
      </c>
      <c r="AC57" s="10" t="s">
        <v>96</v>
      </c>
      <c r="AD57" s="10"/>
      <c r="AE57" s="10"/>
      <c r="AF57" s="10"/>
      <c r="AG57" s="10"/>
    </row>
    <row r="58" spans="3:33" ht="12">
      <c r="C58" s="2" t="s">
        <v>245</v>
      </c>
      <c r="AC58" s="59" t="s">
        <v>97</v>
      </c>
      <c r="AD58" s="60"/>
      <c r="AE58" s="60"/>
      <c r="AF58" s="60"/>
      <c r="AG58" s="60"/>
    </row>
    <row r="59" spans="3:33" ht="12">
      <c r="C59" s="91" t="s">
        <v>119</v>
      </c>
      <c r="AC59" s="10" t="s">
        <v>98</v>
      </c>
      <c r="AD59" s="10"/>
      <c r="AE59" s="10"/>
      <c r="AF59" s="10"/>
      <c r="AG59" s="10"/>
    </row>
    <row r="60" spans="29:33" ht="12">
      <c r="AC60" s="23" t="s">
        <v>99</v>
      </c>
      <c r="AD60" s="10"/>
      <c r="AE60" s="10"/>
      <c r="AF60" s="10"/>
      <c r="AG60" s="10"/>
    </row>
    <row r="61" spans="29:33" ht="12">
      <c r="AC61" s="23" t="s">
        <v>100</v>
      </c>
      <c r="AD61" s="10"/>
      <c r="AE61" s="10"/>
      <c r="AF61" s="10"/>
      <c r="AG61" s="10"/>
    </row>
    <row r="62" spans="3:33" ht="18.75">
      <c r="C62" s="119"/>
      <c r="AC62" s="13" t="s">
        <v>101</v>
      </c>
      <c r="AD62" s="13"/>
      <c r="AE62" s="13"/>
      <c r="AF62" s="13"/>
      <c r="AG62" s="13"/>
    </row>
    <row r="63" spans="1:33" ht="18.75">
      <c r="A63" s="24"/>
      <c r="C63" s="119"/>
      <c r="AC63" s="13" t="s">
        <v>102</v>
      </c>
      <c r="AD63" s="13"/>
      <c r="AE63" s="13"/>
      <c r="AF63" s="13"/>
      <c r="AG63" s="13"/>
    </row>
    <row r="64" spans="1:33" ht="12">
      <c r="A64" s="24"/>
      <c r="AC64" s="60" t="s">
        <v>103</v>
      </c>
      <c r="AD64" s="60"/>
      <c r="AE64" s="60"/>
      <c r="AF64" s="60"/>
      <c r="AG64" s="60"/>
    </row>
    <row r="65" spans="1:33" ht="12">
      <c r="A65" s="24"/>
      <c r="AC65" s="59" t="s">
        <v>104</v>
      </c>
      <c r="AD65" s="60"/>
      <c r="AE65" s="60"/>
      <c r="AF65" s="60"/>
      <c r="AG65" s="60"/>
    </row>
    <row r="66" spans="1:33" ht="12">
      <c r="A66" s="8"/>
      <c r="AC66" s="13" t="s">
        <v>105</v>
      </c>
      <c r="AD66" s="13"/>
      <c r="AE66" s="13"/>
      <c r="AF66" s="13"/>
      <c r="AG66" s="13"/>
    </row>
    <row r="67" spans="29:33" ht="12">
      <c r="AC67" s="59" t="s">
        <v>106</v>
      </c>
      <c r="AD67" s="60"/>
      <c r="AE67" s="60"/>
      <c r="AF67" s="60"/>
      <c r="AG67" s="60"/>
    </row>
    <row r="68" spans="29:33" ht="12">
      <c r="AC68" s="10" t="s">
        <v>107</v>
      </c>
      <c r="AD68" s="90"/>
      <c r="AE68" s="90"/>
      <c r="AF68" s="90"/>
      <c r="AG68" s="90"/>
    </row>
    <row r="69" spans="1:29" ht="12">
      <c r="A69" s="6"/>
      <c r="AC69" s="8" t="s">
        <v>200</v>
      </c>
    </row>
    <row r="70" spans="1:7" ht="12">
      <c r="A70" s="6"/>
      <c r="C70" s="20"/>
      <c r="D70" s="46"/>
      <c r="E70" s="46"/>
      <c r="F70" s="46"/>
      <c r="G70" s="46"/>
    </row>
    <row r="71" spans="4:7" ht="12">
      <c r="D71" s="46"/>
      <c r="E71" s="46"/>
      <c r="F71" s="46"/>
      <c r="G71" s="46"/>
    </row>
    <row r="72" spans="1:7" ht="12">
      <c r="A72" s="7" t="s">
        <v>44</v>
      </c>
      <c r="D72" s="46"/>
      <c r="E72" s="46"/>
      <c r="F72" s="46"/>
      <c r="G72" s="46"/>
    </row>
    <row r="73" spans="1:7" ht="12">
      <c r="A73" s="2" t="s">
        <v>108</v>
      </c>
      <c r="D73" s="46"/>
      <c r="E73" s="46"/>
      <c r="F73" s="46"/>
      <c r="G73" s="46"/>
    </row>
    <row r="74" spans="1:7" ht="12">
      <c r="A74" s="6"/>
      <c r="D74" s="46"/>
      <c r="E74" s="46"/>
      <c r="F74" s="46"/>
      <c r="G74" s="46"/>
    </row>
    <row r="75" spans="3:7" ht="12">
      <c r="C75" s="45"/>
      <c r="D75" s="46"/>
      <c r="E75" s="46"/>
      <c r="F75" s="46"/>
      <c r="G75" s="46"/>
    </row>
    <row r="83" ht="36" customHeight="1"/>
  </sheetData>
  <mergeCells count="4"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6"/>
  <sheetViews>
    <sheetView showGridLines="0" zoomScale="85" zoomScaleNormal="85" workbookViewId="0" topLeftCell="D1">
      <selection activeCell="C6" sqref="C6"/>
    </sheetView>
  </sheetViews>
  <sheetFormatPr defaultColWidth="9.140625" defaultRowHeight="12"/>
  <cols>
    <col min="1" max="1" width="9.140625" style="2" customWidth="1"/>
    <col min="2" max="2" width="18.8515625" style="2" customWidth="1"/>
    <col min="3" max="3" width="38.421875" style="2" customWidth="1"/>
    <col min="4" max="8" width="9.140625" style="2" customWidth="1"/>
    <col min="9" max="9" width="16.140625" style="2" customWidth="1"/>
    <col min="10" max="12" width="9.8515625" style="2" customWidth="1"/>
    <col min="13" max="16384" width="9.140625" style="2" customWidth="1"/>
  </cols>
  <sheetData>
    <row r="3" ht="12">
      <c r="C3" s="1" t="s">
        <v>15</v>
      </c>
    </row>
    <row r="4" ht="12">
      <c r="C4" s="1" t="s">
        <v>33</v>
      </c>
    </row>
    <row r="6" spans="3:17" ht="12">
      <c r="C6" s="99" t="s">
        <v>229</v>
      </c>
      <c r="M6" s="12"/>
      <c r="N6" s="12"/>
      <c r="O6" s="12"/>
      <c r="P6" s="12"/>
      <c r="Q6" s="12"/>
    </row>
    <row r="7" ht="12">
      <c r="C7" s="9" t="s">
        <v>31</v>
      </c>
    </row>
    <row r="9" spans="3:4" ht="12">
      <c r="C9" s="10"/>
      <c r="D9" s="22"/>
    </row>
    <row r="10" spans="3:6" ht="12">
      <c r="C10" s="12"/>
      <c r="D10" s="11" t="s">
        <v>198</v>
      </c>
      <c r="E10" s="11" t="s">
        <v>133</v>
      </c>
      <c r="F10" s="11" t="s">
        <v>130</v>
      </c>
    </row>
    <row r="11" spans="2:7" ht="12">
      <c r="B11" s="24"/>
      <c r="C11" s="24" t="s">
        <v>11</v>
      </c>
      <c r="D11" s="42">
        <v>53.8163</v>
      </c>
      <c r="E11" s="42">
        <v>42.6947</v>
      </c>
      <c r="F11" s="42">
        <v>97.4234</v>
      </c>
      <c r="G11" s="24"/>
    </row>
    <row r="12" spans="2:7" ht="12">
      <c r="B12" s="24"/>
      <c r="C12" s="24" t="s">
        <v>211</v>
      </c>
      <c r="D12" s="41"/>
      <c r="E12" s="41">
        <v>116.4454</v>
      </c>
      <c r="F12" s="41">
        <v>77.7688</v>
      </c>
      <c r="G12" s="24"/>
    </row>
    <row r="13" spans="2:7" ht="12">
      <c r="B13" s="24"/>
      <c r="C13" s="24" t="s">
        <v>191</v>
      </c>
      <c r="D13" s="41">
        <v>47.7563</v>
      </c>
      <c r="E13" s="41">
        <v>34.8355</v>
      </c>
      <c r="F13" s="41">
        <v>55.0114</v>
      </c>
      <c r="G13" s="24"/>
    </row>
    <row r="14" spans="2:7" ht="12">
      <c r="B14" s="24"/>
      <c r="C14" s="24" t="s">
        <v>12</v>
      </c>
      <c r="D14" s="41">
        <v>55.0322</v>
      </c>
      <c r="E14" s="41">
        <v>58.686</v>
      </c>
      <c r="F14" s="41">
        <v>53.7348</v>
      </c>
      <c r="G14" s="24"/>
    </row>
    <row r="15" spans="2:7" ht="12">
      <c r="B15" s="24"/>
      <c r="C15" s="24" t="s">
        <v>226</v>
      </c>
      <c r="D15" s="42">
        <v>21.6991</v>
      </c>
      <c r="E15" s="41">
        <v>23.8772</v>
      </c>
      <c r="F15" s="41">
        <v>25.1303</v>
      </c>
      <c r="G15" s="24"/>
    </row>
    <row r="16" spans="2:7" ht="12">
      <c r="B16" s="24"/>
      <c r="C16" s="24" t="s">
        <v>227</v>
      </c>
      <c r="D16" s="41"/>
      <c r="E16" s="41">
        <v>14.4646</v>
      </c>
      <c r="F16" s="41">
        <v>21.1572</v>
      </c>
      <c r="G16" s="24"/>
    </row>
    <row r="17" spans="2:7" ht="12">
      <c r="B17" s="24"/>
      <c r="C17" s="24" t="s">
        <v>72</v>
      </c>
      <c r="D17" s="41"/>
      <c r="E17" s="41">
        <v>18.7974</v>
      </c>
      <c r="F17" s="41">
        <v>15.6084</v>
      </c>
      <c r="G17" s="24"/>
    </row>
    <row r="18" spans="2:7" ht="12">
      <c r="B18" s="24"/>
      <c r="C18" s="24" t="s">
        <v>2</v>
      </c>
      <c r="D18" s="41">
        <v>4.5518</v>
      </c>
      <c r="E18" s="41">
        <v>8.6847</v>
      </c>
      <c r="F18" s="41">
        <v>10.6455</v>
      </c>
      <c r="G18" s="24"/>
    </row>
    <row r="19" spans="2:7" ht="12">
      <c r="B19" s="24"/>
      <c r="C19" s="24" t="s">
        <v>235</v>
      </c>
      <c r="D19" s="41"/>
      <c r="E19" s="41">
        <v>9.1112</v>
      </c>
      <c r="F19" s="41"/>
      <c r="G19" s="24"/>
    </row>
    <row r="20" spans="2:8" ht="12">
      <c r="B20" s="24"/>
      <c r="C20" s="24"/>
      <c r="D20" s="41"/>
      <c r="E20" s="41"/>
      <c r="F20" s="41"/>
      <c r="G20" s="24"/>
      <c r="H20" s="13"/>
    </row>
    <row r="21" spans="2:8" ht="12">
      <c r="B21" s="24"/>
      <c r="C21" s="24" t="s">
        <v>73</v>
      </c>
      <c r="D21" s="41"/>
      <c r="E21" s="41">
        <v>36.6356</v>
      </c>
      <c r="F21" s="41">
        <v>54.5633</v>
      </c>
      <c r="G21" s="24"/>
      <c r="H21" s="13"/>
    </row>
    <row r="22" spans="2:8" ht="12">
      <c r="B22" s="24"/>
      <c r="C22" s="24" t="s">
        <v>70</v>
      </c>
      <c r="D22" s="41">
        <v>42.1127</v>
      </c>
      <c r="E22" s="41">
        <v>31.7112</v>
      </c>
      <c r="F22" s="41">
        <v>34.2842</v>
      </c>
      <c r="G22" s="24"/>
      <c r="H22" s="13"/>
    </row>
    <row r="23" spans="2:12" ht="36" customHeight="1">
      <c r="B23" s="24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2:9" ht="48" customHeight="1">
      <c r="B24" s="24"/>
      <c r="C24" s="219" t="s">
        <v>223</v>
      </c>
      <c r="D24" s="219"/>
      <c r="E24" s="219"/>
      <c r="F24" s="219"/>
      <c r="G24" s="219"/>
      <c r="H24" s="219"/>
      <c r="I24" s="219"/>
    </row>
    <row r="25" spans="2:7" ht="12">
      <c r="B25" s="24"/>
      <c r="C25" s="50" t="s">
        <v>224</v>
      </c>
      <c r="D25" s="41"/>
      <c r="E25" s="41"/>
      <c r="F25" s="41"/>
      <c r="G25" s="24"/>
    </row>
    <row r="26" spans="2:7" ht="12">
      <c r="B26" s="24"/>
      <c r="C26" s="50" t="s">
        <v>225</v>
      </c>
      <c r="E26" s="41"/>
      <c r="F26" s="41"/>
      <c r="G26" s="24"/>
    </row>
    <row r="27" spans="2:7" ht="12">
      <c r="B27" s="24"/>
      <c r="C27" s="50" t="s">
        <v>293</v>
      </c>
      <c r="E27" s="41"/>
      <c r="F27" s="41"/>
      <c r="G27" s="24"/>
    </row>
    <row r="28" spans="2:7" ht="12">
      <c r="B28" s="24"/>
      <c r="C28" s="50" t="s">
        <v>228</v>
      </c>
      <c r="E28" s="41"/>
      <c r="F28" s="41"/>
      <c r="G28" s="24"/>
    </row>
    <row r="29" spans="2:7" ht="12">
      <c r="B29" s="43"/>
      <c r="C29" s="96" t="s">
        <v>266</v>
      </c>
      <c r="E29" s="41"/>
      <c r="F29" s="41"/>
      <c r="G29" s="24"/>
    </row>
    <row r="30" spans="2:7" ht="12">
      <c r="B30" s="24"/>
      <c r="E30" s="41"/>
      <c r="F30" s="41"/>
      <c r="G30" s="24"/>
    </row>
    <row r="31" spans="2:7" ht="12" customHeight="1">
      <c r="B31" s="24"/>
      <c r="D31" s="41"/>
      <c r="E31" s="41"/>
      <c r="F31" s="41"/>
      <c r="G31" s="24"/>
    </row>
    <row r="32" spans="2:7" ht="12">
      <c r="B32" s="24"/>
      <c r="D32" s="41"/>
      <c r="E32" s="41"/>
      <c r="F32" s="41"/>
      <c r="G32" s="24"/>
    </row>
    <row r="33" spans="2:7" ht="12">
      <c r="B33" s="24"/>
      <c r="D33" s="41"/>
      <c r="E33" s="41"/>
      <c r="F33" s="41"/>
      <c r="G33" s="24"/>
    </row>
    <row r="34" spans="2:7" ht="12">
      <c r="B34" s="24"/>
      <c r="D34" s="41"/>
      <c r="E34" s="41"/>
      <c r="F34" s="41"/>
      <c r="G34" s="24"/>
    </row>
    <row r="35" spans="2:7" ht="12">
      <c r="B35" s="24"/>
      <c r="D35" s="41"/>
      <c r="E35" s="41"/>
      <c r="F35" s="41"/>
      <c r="G35" s="24"/>
    </row>
    <row r="36" spans="2:7" ht="12">
      <c r="B36" s="30"/>
      <c r="D36" s="41"/>
      <c r="E36" s="41"/>
      <c r="F36" s="41"/>
      <c r="G36" s="30"/>
    </row>
    <row r="37" spans="2:7" ht="12">
      <c r="B37" s="30"/>
      <c r="D37" s="41"/>
      <c r="E37" s="41"/>
      <c r="F37" s="41"/>
      <c r="G37" s="30"/>
    </row>
    <row r="38" spans="2:7" ht="12">
      <c r="B38" s="24"/>
      <c r="C38" s="24"/>
      <c r="D38" s="41"/>
      <c r="E38" s="41"/>
      <c r="F38" s="41"/>
      <c r="G38" s="24"/>
    </row>
    <row r="39" spans="2:6" ht="12">
      <c r="B39" s="24"/>
      <c r="D39" s="41"/>
      <c r="E39" s="41"/>
      <c r="F39" s="41"/>
    </row>
    <row r="40" spans="2:7" ht="12">
      <c r="B40" s="24"/>
      <c r="C40" s="24"/>
      <c r="D40" s="41"/>
      <c r="E40" s="41"/>
      <c r="F40" s="41"/>
      <c r="G40" s="24"/>
    </row>
    <row r="41" spans="2:7" ht="12">
      <c r="B41" s="24"/>
      <c r="C41" s="24"/>
      <c r="D41" s="41"/>
      <c r="E41" s="41"/>
      <c r="F41" s="41"/>
      <c r="G41" s="24"/>
    </row>
    <row r="42" spans="2:7" ht="12">
      <c r="B42" s="24"/>
      <c r="C42" s="24"/>
      <c r="D42" s="41"/>
      <c r="E42" s="41"/>
      <c r="F42" s="41"/>
      <c r="G42" s="24"/>
    </row>
    <row r="43" spans="2:7" ht="12">
      <c r="B43" s="24"/>
      <c r="G43" s="24"/>
    </row>
    <row r="44" spans="3:7" ht="12">
      <c r="C44" s="24"/>
      <c r="D44" s="41"/>
      <c r="E44" s="41"/>
      <c r="F44" s="41"/>
      <c r="G44" s="24"/>
    </row>
    <row r="45" spans="1:15" ht="12">
      <c r="A45" s="7" t="s">
        <v>16</v>
      </c>
      <c r="D45" s="41"/>
      <c r="E45" s="41"/>
      <c r="F45" s="41"/>
      <c r="H45" s="93"/>
      <c r="I45" s="93"/>
      <c r="J45" s="93"/>
      <c r="K45" s="93"/>
      <c r="L45" s="93"/>
      <c r="M45" s="93"/>
      <c r="N45" s="93"/>
      <c r="O45" s="93"/>
    </row>
    <row r="46" spans="1:6" ht="12">
      <c r="A46" s="6" t="s">
        <v>222</v>
      </c>
      <c r="D46" s="4"/>
      <c r="E46" s="4"/>
      <c r="F46" s="4"/>
    </row>
  </sheetData>
  <mergeCells count="1">
    <mergeCell ref="C24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8"/>
  <sheetViews>
    <sheetView showGridLines="0" workbookViewId="0" topLeftCell="A7"/>
  </sheetViews>
  <sheetFormatPr defaultColWidth="9.140625" defaultRowHeight="12"/>
  <cols>
    <col min="1" max="2" width="9.140625" style="24" customWidth="1"/>
    <col min="3" max="3" width="18.8515625" style="24" customWidth="1"/>
    <col min="4" max="4" width="11.140625" style="24" customWidth="1"/>
    <col min="5" max="5" width="14.28125" style="24" customWidth="1"/>
    <col min="6" max="8" width="9.140625" style="24" customWidth="1"/>
    <col min="9" max="9" width="23.00390625" style="24" customWidth="1"/>
    <col min="10" max="12" width="9.140625" style="24" customWidth="1"/>
    <col min="13" max="13" width="7.8515625" style="24" customWidth="1"/>
    <col min="14" max="16384" width="9.140625" style="24" customWidth="1"/>
  </cols>
  <sheetData>
    <row r="3" ht="12">
      <c r="C3" s="1" t="s">
        <v>15</v>
      </c>
    </row>
    <row r="4" ht="12">
      <c r="C4" s="1" t="s">
        <v>33</v>
      </c>
    </row>
    <row r="6" ht="12">
      <c r="C6" s="104" t="s">
        <v>132</v>
      </c>
    </row>
    <row r="7" spans="1:3" ht="12">
      <c r="A7" s="205"/>
      <c r="B7" s="205"/>
      <c r="C7" s="3" t="s">
        <v>31</v>
      </c>
    </row>
    <row r="8" spans="1:2" ht="12">
      <c r="A8" s="205"/>
      <c r="B8" s="205"/>
    </row>
    <row r="9" spans="1:2" ht="12">
      <c r="A9" s="205"/>
      <c r="B9" s="205"/>
    </row>
    <row r="10" spans="1:7" ht="12">
      <c r="A10" s="205"/>
      <c r="B10" s="205"/>
      <c r="D10" s="209">
        <v>2009</v>
      </c>
      <c r="E10" s="210">
        <v>2014</v>
      </c>
      <c r="F10" s="205"/>
      <c r="G10" s="205"/>
    </row>
    <row r="11" spans="1:7" ht="12">
      <c r="A11" s="205"/>
      <c r="B11" s="205"/>
      <c r="C11" s="105" t="s">
        <v>135</v>
      </c>
      <c r="D11" s="211">
        <v>1111.5285</v>
      </c>
      <c r="E11" s="106">
        <v>1196.6156</v>
      </c>
      <c r="F11" s="207"/>
      <c r="G11" s="208"/>
    </row>
    <row r="12" spans="1:7" ht="12">
      <c r="A12" s="205"/>
      <c r="B12" s="205">
        <v>23</v>
      </c>
      <c r="C12" s="105" t="s">
        <v>270</v>
      </c>
      <c r="D12" s="211">
        <v>1271.6021</v>
      </c>
      <c r="E12" s="106">
        <v>1193.3575</v>
      </c>
      <c r="F12" s="207"/>
      <c r="G12" s="208"/>
    </row>
    <row r="13" spans="1:7" ht="12">
      <c r="A13" s="205"/>
      <c r="B13" s="205">
        <v>4</v>
      </c>
      <c r="C13" s="105" t="s">
        <v>272</v>
      </c>
      <c r="D13" s="211">
        <v>1103.2622</v>
      </c>
      <c r="E13" s="106">
        <v>1117.1746</v>
      </c>
      <c r="F13" s="207"/>
      <c r="G13" s="208"/>
    </row>
    <row r="14" spans="1:7" ht="12">
      <c r="A14" s="205"/>
      <c r="B14" s="205"/>
      <c r="C14" s="105" t="s">
        <v>2</v>
      </c>
      <c r="D14" s="211">
        <v>1017.0654</v>
      </c>
      <c r="E14" s="106">
        <v>1111.3512</v>
      </c>
      <c r="F14" s="207"/>
      <c r="G14" s="208"/>
    </row>
    <row r="15" spans="1:7" ht="12">
      <c r="A15" s="205"/>
      <c r="B15" s="205">
        <v>4</v>
      </c>
      <c r="C15" s="105" t="s">
        <v>78</v>
      </c>
      <c r="D15" s="211">
        <v>971.0498</v>
      </c>
      <c r="E15" s="106">
        <v>985.1232</v>
      </c>
      <c r="F15" s="207"/>
      <c r="G15" s="208"/>
    </row>
    <row r="16" spans="1:7" ht="12">
      <c r="A16" s="205"/>
      <c r="B16" s="205"/>
      <c r="C16" s="105" t="s">
        <v>141</v>
      </c>
      <c r="D16" s="211">
        <v>819.1501</v>
      </c>
      <c r="E16" s="106">
        <v>964.8182</v>
      </c>
      <c r="F16" s="207"/>
      <c r="G16" s="208"/>
    </row>
    <row r="17" spans="1:7" ht="12">
      <c r="A17" s="205"/>
      <c r="B17" s="205">
        <v>5</v>
      </c>
      <c r="C17" s="105" t="s">
        <v>273</v>
      </c>
      <c r="D17" s="211">
        <v>902.7003</v>
      </c>
      <c r="E17" s="106">
        <v>956.2667</v>
      </c>
      <c r="F17" s="207"/>
      <c r="G17" s="208"/>
    </row>
    <row r="18" spans="1:7" ht="12">
      <c r="A18" s="205"/>
      <c r="B18" s="205"/>
      <c r="C18" s="105" t="s">
        <v>14</v>
      </c>
      <c r="D18" s="211">
        <v>618.3717</v>
      </c>
      <c r="E18" s="106">
        <v>798.3826</v>
      </c>
      <c r="F18" s="207"/>
      <c r="G18" s="208"/>
    </row>
    <row r="19" spans="1:7" ht="12">
      <c r="A19" s="205"/>
      <c r="B19" s="205"/>
      <c r="C19" s="105" t="s">
        <v>24</v>
      </c>
      <c r="D19" s="211">
        <v>696.8501</v>
      </c>
      <c r="E19" s="106">
        <v>760.0004</v>
      </c>
      <c r="F19" s="207"/>
      <c r="G19" s="208"/>
    </row>
    <row r="20" spans="1:7" ht="12">
      <c r="A20" s="205"/>
      <c r="B20" s="205">
        <v>6</v>
      </c>
      <c r="C20" s="105" t="s">
        <v>83</v>
      </c>
      <c r="D20" s="211">
        <v>619.738</v>
      </c>
      <c r="E20" s="106">
        <v>689.4093</v>
      </c>
      <c r="F20" s="207"/>
      <c r="G20" s="208"/>
    </row>
    <row r="21" spans="1:7" ht="12">
      <c r="A21" s="205"/>
      <c r="B21" s="205">
        <v>7</v>
      </c>
      <c r="C21" s="105" t="s">
        <v>52</v>
      </c>
      <c r="D21" s="211">
        <v>645.1671</v>
      </c>
      <c r="E21" s="106">
        <v>679.3361</v>
      </c>
      <c r="F21" s="207"/>
      <c r="G21" s="208"/>
    </row>
    <row r="22" spans="1:7" ht="12">
      <c r="A22" s="205"/>
      <c r="B22" s="205"/>
      <c r="C22" s="105" t="s">
        <v>136</v>
      </c>
      <c r="D22" s="211">
        <v>760.3389</v>
      </c>
      <c r="E22" s="106">
        <v>667.2248</v>
      </c>
      <c r="F22" s="207"/>
      <c r="G22" s="208"/>
    </row>
    <row r="23" spans="1:7" ht="12">
      <c r="A23" s="205"/>
      <c r="B23" s="205"/>
      <c r="C23" s="105" t="s">
        <v>142</v>
      </c>
      <c r="D23" s="211">
        <v>540.1373</v>
      </c>
      <c r="E23" s="106">
        <v>613.322</v>
      </c>
      <c r="F23" s="207"/>
      <c r="G23" s="208"/>
    </row>
    <row r="24" spans="1:7" ht="12">
      <c r="A24" s="205"/>
      <c r="B24" s="205"/>
      <c r="C24" s="105" t="s">
        <v>143</v>
      </c>
      <c r="D24" s="211">
        <v>603.6257</v>
      </c>
      <c r="E24" s="106">
        <v>575.1618</v>
      </c>
      <c r="F24" s="207"/>
      <c r="G24" s="208"/>
    </row>
    <row r="25" spans="1:7" ht="12">
      <c r="A25" s="205"/>
      <c r="B25" s="205"/>
      <c r="C25" s="105" t="s">
        <v>137</v>
      </c>
      <c r="D25" s="211">
        <v>613.1596</v>
      </c>
      <c r="E25" s="106">
        <v>565.7471</v>
      </c>
      <c r="F25" s="207"/>
      <c r="G25" s="208"/>
    </row>
    <row r="26" spans="1:7" ht="12">
      <c r="A26" s="205"/>
      <c r="B26" s="205"/>
      <c r="C26" s="105" t="s">
        <v>10</v>
      </c>
      <c r="D26" s="211">
        <v>524.9583</v>
      </c>
      <c r="E26" s="106">
        <v>524.0171</v>
      </c>
      <c r="F26" s="207"/>
      <c r="G26" s="208"/>
    </row>
    <row r="27" spans="1:7" ht="12">
      <c r="A27" s="205"/>
      <c r="B27" s="205"/>
      <c r="C27" s="105" t="s">
        <v>4</v>
      </c>
      <c r="D27" s="211">
        <v>500.342</v>
      </c>
      <c r="E27" s="106">
        <v>514.9063</v>
      </c>
      <c r="F27" s="207"/>
      <c r="G27" s="208"/>
    </row>
    <row r="28" spans="1:7" ht="12">
      <c r="A28" s="205"/>
      <c r="B28" s="205"/>
      <c r="C28" s="105" t="s">
        <v>8</v>
      </c>
      <c r="D28" s="211">
        <v>472.0109</v>
      </c>
      <c r="E28" s="106">
        <v>492.618</v>
      </c>
      <c r="F28" s="207"/>
      <c r="G28" s="208"/>
    </row>
    <row r="29" spans="1:7" ht="12">
      <c r="A29" s="205"/>
      <c r="B29" s="205"/>
      <c r="C29" s="105" t="s">
        <v>6</v>
      </c>
      <c r="D29" s="211">
        <v>438.9811</v>
      </c>
      <c r="E29" s="106">
        <v>484.2206</v>
      </c>
      <c r="F29" s="207"/>
      <c r="G29" s="208"/>
    </row>
    <row r="30" spans="1:7" ht="12">
      <c r="A30" s="205"/>
      <c r="B30" s="205"/>
      <c r="C30" s="105" t="s">
        <v>7</v>
      </c>
      <c r="D30" s="211">
        <v>464.9566</v>
      </c>
      <c r="E30" s="106">
        <v>482.4499</v>
      </c>
      <c r="F30" s="207"/>
      <c r="G30" s="208"/>
    </row>
    <row r="31" spans="1:7" ht="12">
      <c r="A31" s="205"/>
      <c r="B31" s="205">
        <v>8</v>
      </c>
      <c r="C31" s="105" t="s">
        <v>0</v>
      </c>
      <c r="D31" s="211">
        <v>421.3639</v>
      </c>
      <c r="E31" s="106">
        <v>439.8155</v>
      </c>
      <c r="F31" s="207"/>
      <c r="G31" s="208"/>
    </row>
    <row r="32" spans="1:7" ht="12">
      <c r="A32" s="205"/>
      <c r="B32" s="205"/>
      <c r="C32" s="105" t="s">
        <v>149</v>
      </c>
      <c r="D32" s="211">
        <v>245.0505</v>
      </c>
      <c r="E32" s="106" t="s">
        <v>46</v>
      </c>
      <c r="F32" s="207"/>
      <c r="G32" s="208"/>
    </row>
    <row r="33" spans="1:7" ht="12">
      <c r="A33" s="205"/>
      <c r="B33" s="205"/>
      <c r="C33" s="105" t="s">
        <v>12</v>
      </c>
      <c r="D33" s="211">
        <v>203.5134</v>
      </c>
      <c r="E33" s="106">
        <v>243.5523</v>
      </c>
      <c r="F33" s="207"/>
      <c r="G33" s="208"/>
    </row>
    <row r="34" spans="1:7" ht="12">
      <c r="A34" s="205"/>
      <c r="B34" s="205"/>
      <c r="C34" s="105" t="s">
        <v>88</v>
      </c>
      <c r="D34" s="211">
        <v>178.6354</v>
      </c>
      <c r="E34" s="106">
        <v>182.0074</v>
      </c>
      <c r="F34" s="207"/>
      <c r="G34" s="208"/>
    </row>
    <row r="35" spans="1:7" ht="12">
      <c r="A35" s="205"/>
      <c r="B35" s="205"/>
      <c r="C35" s="105" t="s">
        <v>30</v>
      </c>
      <c r="D35" s="211">
        <v>85.0487</v>
      </c>
      <c r="E35" s="106">
        <v>120.0407</v>
      </c>
      <c r="F35" s="207"/>
      <c r="G35" s="208"/>
    </row>
    <row r="36" spans="1:7" ht="12">
      <c r="A36" s="205"/>
      <c r="B36" s="205"/>
      <c r="C36" s="105" t="s">
        <v>138</v>
      </c>
      <c r="D36" s="211">
        <v>19.0453</v>
      </c>
      <c r="E36" s="106">
        <v>55.5578</v>
      </c>
      <c r="F36" s="207"/>
      <c r="G36" s="208"/>
    </row>
    <row r="37" spans="1:7" ht="12">
      <c r="A37" s="206"/>
      <c r="B37" s="205"/>
      <c r="C37" s="37"/>
      <c r="D37" s="207"/>
      <c r="E37" s="207"/>
      <c r="F37" s="115"/>
      <c r="G37" s="208"/>
    </row>
    <row r="38" spans="1:7" ht="12">
      <c r="A38" s="205"/>
      <c r="B38" s="205"/>
      <c r="C38" s="105" t="s">
        <v>19</v>
      </c>
      <c r="D38" s="211">
        <v>1592.5942</v>
      </c>
      <c r="E38" s="106">
        <v>1688.9251</v>
      </c>
      <c r="F38" s="204"/>
      <c r="G38" s="208"/>
    </row>
    <row r="39" spans="1:7" ht="12">
      <c r="A39" s="205"/>
      <c r="B39" s="205"/>
      <c r="C39" s="105" t="s">
        <v>139</v>
      </c>
      <c r="D39" s="211">
        <v>1025.8488</v>
      </c>
      <c r="E39" s="106">
        <v>1098.8137</v>
      </c>
      <c r="G39" s="6"/>
    </row>
    <row r="40" spans="1:7" ht="12">
      <c r="A40" s="205"/>
      <c r="B40" s="205"/>
      <c r="C40" s="105" t="s">
        <v>42</v>
      </c>
      <c r="D40" s="211">
        <v>843.3307</v>
      </c>
      <c r="E40" s="106">
        <v>926.1239</v>
      </c>
      <c r="G40" s="6"/>
    </row>
    <row r="41" spans="1:7" ht="12">
      <c r="A41" s="120"/>
      <c r="B41" s="36"/>
      <c r="C41" s="105" t="s">
        <v>140</v>
      </c>
      <c r="D41" s="211">
        <v>165.0742</v>
      </c>
      <c r="E41" s="106">
        <v>566.4734</v>
      </c>
      <c r="G41" s="6"/>
    </row>
    <row r="42" spans="1:7" ht="12">
      <c r="A42" s="205"/>
      <c r="B42" s="205"/>
      <c r="C42" s="37"/>
      <c r="D42" s="207"/>
      <c r="E42" s="207"/>
      <c r="F42" s="36"/>
      <c r="G42" s="6"/>
    </row>
    <row r="43" spans="1:7" ht="12">
      <c r="A43" s="205">
        <v>10</v>
      </c>
      <c r="B43" s="205">
        <v>9</v>
      </c>
      <c r="C43" s="105" t="s">
        <v>150</v>
      </c>
      <c r="D43" s="211" t="s">
        <v>46</v>
      </c>
      <c r="E43" s="106">
        <v>509.802</v>
      </c>
      <c r="G43" s="6"/>
    </row>
    <row r="44" spans="1:7" ht="12">
      <c r="A44" s="205">
        <v>10</v>
      </c>
      <c r="B44" s="205">
        <v>9</v>
      </c>
      <c r="C44" s="105" t="s">
        <v>274</v>
      </c>
      <c r="D44" s="211" t="s">
        <v>46</v>
      </c>
      <c r="E44" s="106">
        <v>398.8931</v>
      </c>
      <c r="G44" s="6"/>
    </row>
    <row r="45" spans="1:13" ht="12" customHeight="1">
      <c r="A45" s="205"/>
      <c r="B45" s="205"/>
      <c r="C45" s="105" t="s">
        <v>144</v>
      </c>
      <c r="D45" s="211">
        <v>145.9983</v>
      </c>
      <c r="E45" s="106">
        <v>184.5407</v>
      </c>
      <c r="F45" s="98"/>
      <c r="G45" s="98"/>
      <c r="H45" s="98"/>
      <c r="I45" s="98"/>
      <c r="J45" s="98"/>
      <c r="K45" s="98"/>
      <c r="L45" s="98"/>
      <c r="M45" s="98"/>
    </row>
    <row r="46" spans="1:15" ht="12">
      <c r="A46" s="120"/>
      <c r="B46" s="36"/>
      <c r="C46" s="105" t="s">
        <v>145</v>
      </c>
      <c r="D46" s="211">
        <v>71.3173</v>
      </c>
      <c r="E46" s="106">
        <v>76.9503</v>
      </c>
      <c r="F46" s="90"/>
      <c r="G46" s="90"/>
      <c r="H46" s="90"/>
      <c r="I46" s="90"/>
      <c r="J46" s="90"/>
      <c r="K46" s="90"/>
      <c r="L46" s="90"/>
      <c r="M46" s="90"/>
      <c r="N46" s="98"/>
      <c r="O46" s="98"/>
    </row>
    <row r="47" spans="1:3" ht="12">
      <c r="A47" s="120"/>
      <c r="B47" s="36"/>
      <c r="C47" s="2"/>
    </row>
    <row r="48" spans="1:3" ht="12">
      <c r="A48" s="120"/>
      <c r="B48" s="36"/>
      <c r="C48" s="24" t="s">
        <v>134</v>
      </c>
    </row>
    <row r="49" spans="1:4" ht="12">
      <c r="A49" s="120"/>
      <c r="B49" s="36"/>
      <c r="C49" s="95" t="s">
        <v>269</v>
      </c>
      <c r="D49" s="107"/>
    </row>
    <row r="50" spans="1:3" ht="12">
      <c r="A50" s="120"/>
      <c r="B50" s="36"/>
      <c r="C50" s="95" t="s">
        <v>146</v>
      </c>
    </row>
    <row r="51" spans="1:5" ht="12">
      <c r="A51" s="120"/>
      <c r="B51" s="36"/>
      <c r="C51" s="95" t="s">
        <v>271</v>
      </c>
      <c r="E51" s="95"/>
    </row>
    <row r="52" spans="1:5" ht="12">
      <c r="A52" s="120"/>
      <c r="B52" s="36"/>
      <c r="C52" s="95" t="s">
        <v>228</v>
      </c>
      <c r="E52" s="2"/>
    </row>
    <row r="53" spans="1:3" ht="12">
      <c r="A53" s="120"/>
      <c r="B53" s="36"/>
      <c r="C53" s="95" t="s">
        <v>208</v>
      </c>
    </row>
    <row r="54" spans="1:5" ht="12">
      <c r="A54" s="120"/>
      <c r="B54" s="36"/>
      <c r="C54" s="95" t="s">
        <v>275</v>
      </c>
      <c r="E54" s="2"/>
    </row>
    <row r="55" spans="1:3" ht="12">
      <c r="A55" s="120"/>
      <c r="B55" s="36"/>
      <c r="C55" s="2" t="s">
        <v>276</v>
      </c>
    </row>
    <row r="56" spans="1:3" ht="12">
      <c r="A56" s="120"/>
      <c r="B56" s="36"/>
      <c r="C56" s="24" t="s">
        <v>277</v>
      </c>
    </row>
    <row r="57" spans="1:3" ht="12">
      <c r="A57" s="120"/>
      <c r="B57" s="36"/>
      <c r="C57" s="24" t="s">
        <v>151</v>
      </c>
    </row>
    <row r="58" spans="1:3" ht="12">
      <c r="A58" s="120"/>
      <c r="C58" s="51" t="s">
        <v>200</v>
      </c>
    </row>
    <row r="59" spans="1:2" ht="12">
      <c r="A59" s="120"/>
      <c r="B59" s="36"/>
    </row>
    <row r="61" ht="12">
      <c r="C61" s="13"/>
    </row>
    <row r="62" ht="12">
      <c r="C62" s="13"/>
    </row>
    <row r="63" ht="12">
      <c r="E63" s="2"/>
    </row>
    <row r="66" ht="12">
      <c r="A66" s="7" t="s">
        <v>16</v>
      </c>
    </row>
    <row r="67" ht="12">
      <c r="A67" s="2" t="s">
        <v>129</v>
      </c>
    </row>
    <row r="68" ht="12">
      <c r="A68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1"/>
  <sheetViews>
    <sheetView showGridLines="0" workbookViewId="0" topLeftCell="A1"/>
  </sheetViews>
  <sheetFormatPr defaultColWidth="9.140625" defaultRowHeight="12"/>
  <cols>
    <col min="1" max="2" width="9.140625" style="24" customWidth="1"/>
    <col min="3" max="3" width="20.28125" style="24" customWidth="1"/>
    <col min="4" max="4" width="9.140625" style="24" customWidth="1"/>
    <col min="5" max="5" width="14.28125" style="24" customWidth="1"/>
    <col min="6" max="9" width="9.140625" style="24" customWidth="1"/>
    <col min="10" max="10" width="22.28125" style="24" customWidth="1"/>
    <col min="11" max="16384" width="9.140625" style="24" customWidth="1"/>
  </cols>
  <sheetData>
    <row r="3" ht="12">
      <c r="C3" s="1" t="s">
        <v>15</v>
      </c>
    </row>
    <row r="4" ht="12">
      <c r="C4" s="1" t="s">
        <v>33</v>
      </c>
    </row>
    <row r="6" ht="12">
      <c r="C6" s="104" t="s">
        <v>166</v>
      </c>
    </row>
    <row r="7" ht="12">
      <c r="C7" s="3" t="s">
        <v>31</v>
      </c>
    </row>
    <row r="11" spans="1:7" ht="12">
      <c r="A11" s="6"/>
      <c r="B11" s="108"/>
      <c r="D11" s="29" t="s">
        <v>133</v>
      </c>
      <c r="E11" s="21" t="s">
        <v>130</v>
      </c>
      <c r="G11" s="109"/>
    </row>
    <row r="12" spans="1:7" ht="12">
      <c r="A12" s="6"/>
      <c r="B12" s="108"/>
      <c r="C12" s="30" t="s">
        <v>121</v>
      </c>
      <c r="D12" s="97">
        <v>83.5602</v>
      </c>
      <c r="E12" s="110">
        <v>94.3798</v>
      </c>
      <c r="F12" s="30"/>
      <c r="G12" s="109"/>
    </row>
    <row r="13" spans="1:7" ht="12">
      <c r="A13" s="6"/>
      <c r="B13" s="108"/>
      <c r="C13" s="24" t="s">
        <v>54</v>
      </c>
      <c r="D13" s="97">
        <v>74.1624</v>
      </c>
      <c r="E13" s="49">
        <v>74.945</v>
      </c>
      <c r="F13" s="30"/>
      <c r="G13" s="109"/>
    </row>
    <row r="14" spans="1:7" ht="12">
      <c r="A14" s="6"/>
      <c r="B14" s="108"/>
      <c r="C14" s="52" t="s">
        <v>10</v>
      </c>
      <c r="D14" s="97">
        <v>58.6791</v>
      </c>
      <c r="E14" s="49">
        <v>58.8792</v>
      </c>
      <c r="F14" s="30"/>
      <c r="G14" s="109"/>
    </row>
    <row r="15" spans="1:7" ht="12">
      <c r="A15" s="6"/>
      <c r="B15" s="108"/>
      <c r="C15" s="43" t="s">
        <v>18</v>
      </c>
      <c r="D15" s="97">
        <v>52.7866</v>
      </c>
      <c r="E15" s="49">
        <v>49.9712</v>
      </c>
      <c r="F15" s="30"/>
      <c r="G15" s="109"/>
    </row>
    <row r="16" spans="1:7" ht="12">
      <c r="A16" s="6"/>
      <c r="B16" s="108"/>
      <c r="C16" s="24" t="s">
        <v>247</v>
      </c>
      <c r="D16" s="97">
        <v>45.5607</v>
      </c>
      <c r="E16" s="49" t="s">
        <v>46</v>
      </c>
      <c r="F16" s="30"/>
      <c r="G16" s="109"/>
    </row>
    <row r="17" spans="1:7" ht="12">
      <c r="A17" s="6"/>
      <c r="B17" s="108"/>
      <c r="C17" s="24" t="s">
        <v>308</v>
      </c>
      <c r="D17" s="97">
        <v>43.3612</v>
      </c>
      <c r="E17" s="49">
        <v>45.1693</v>
      </c>
      <c r="F17" s="30"/>
      <c r="G17" s="109"/>
    </row>
    <row r="18" spans="1:7" ht="12">
      <c r="A18" s="6"/>
      <c r="B18" s="108"/>
      <c r="C18" s="24" t="s">
        <v>14</v>
      </c>
      <c r="D18" s="97">
        <v>36.7158</v>
      </c>
      <c r="E18" s="49">
        <v>44.6926</v>
      </c>
      <c r="F18" s="30"/>
      <c r="G18" s="109"/>
    </row>
    <row r="19" spans="1:7" ht="12">
      <c r="A19" s="6"/>
      <c r="B19" s="108"/>
      <c r="C19" s="24" t="s">
        <v>124</v>
      </c>
      <c r="D19" s="97">
        <v>38.51</v>
      </c>
      <c r="E19" s="49">
        <v>42.1687</v>
      </c>
      <c r="F19" s="30"/>
      <c r="G19" s="109"/>
    </row>
    <row r="20" spans="1:7" ht="12">
      <c r="A20" s="6"/>
      <c r="B20" s="108"/>
      <c r="C20" s="24" t="s">
        <v>160</v>
      </c>
      <c r="D20" s="97">
        <v>41.5746</v>
      </c>
      <c r="E20" s="49">
        <v>40.7588</v>
      </c>
      <c r="F20" s="30"/>
      <c r="G20" s="109"/>
    </row>
    <row r="21" spans="1:7" ht="12">
      <c r="A21" s="6"/>
      <c r="B21" s="108"/>
      <c r="C21" s="24" t="s">
        <v>30</v>
      </c>
      <c r="D21" s="97">
        <v>35.3693</v>
      </c>
      <c r="E21" s="97">
        <v>37.2516</v>
      </c>
      <c r="F21" s="30"/>
      <c r="G21" s="109"/>
    </row>
    <row r="22" spans="1:7" ht="12">
      <c r="A22" s="6"/>
      <c r="B22" s="108"/>
      <c r="C22" s="24" t="s">
        <v>25</v>
      </c>
      <c r="D22" s="97">
        <v>35.5577</v>
      </c>
      <c r="E22" s="49">
        <v>35.0518</v>
      </c>
      <c r="F22" s="30"/>
      <c r="G22" s="109"/>
    </row>
    <row r="23" spans="1:7" ht="12">
      <c r="A23" s="6"/>
      <c r="B23" s="108"/>
      <c r="C23" s="24" t="s">
        <v>301</v>
      </c>
      <c r="D23" s="97">
        <v>32.6469</v>
      </c>
      <c r="E23" s="49">
        <v>33.1263</v>
      </c>
      <c r="F23" s="30"/>
      <c r="G23" s="109"/>
    </row>
    <row r="24" spans="1:7" ht="12">
      <c r="A24" s="6"/>
      <c r="B24" s="108"/>
      <c r="C24" s="24" t="s">
        <v>309</v>
      </c>
      <c r="D24" s="97">
        <v>31.0676</v>
      </c>
      <c r="E24" s="49">
        <v>32.6641</v>
      </c>
      <c r="F24" s="30"/>
      <c r="G24" s="109"/>
    </row>
    <row r="25" spans="1:7" ht="12">
      <c r="A25" s="6"/>
      <c r="B25" s="108"/>
      <c r="C25" s="24" t="s">
        <v>157</v>
      </c>
      <c r="D25" s="97">
        <v>28.8748</v>
      </c>
      <c r="E25" s="49">
        <v>32.1024</v>
      </c>
      <c r="F25" s="30"/>
      <c r="G25" s="109"/>
    </row>
    <row r="26" spans="1:7" ht="12">
      <c r="A26" s="6"/>
      <c r="B26" s="108"/>
      <c r="C26" s="24" t="s">
        <v>55</v>
      </c>
      <c r="D26" s="97">
        <v>28.2812</v>
      </c>
      <c r="E26" s="49">
        <v>31.8615</v>
      </c>
      <c r="F26" s="30"/>
      <c r="G26" s="109"/>
    </row>
    <row r="27" spans="1:7" ht="12">
      <c r="A27" s="6"/>
      <c r="B27" s="108"/>
      <c r="C27" s="24" t="s">
        <v>64</v>
      </c>
      <c r="D27" s="97">
        <v>28.0649</v>
      </c>
      <c r="E27" s="49">
        <v>31.6257</v>
      </c>
      <c r="F27" s="30"/>
      <c r="G27" s="109"/>
    </row>
    <row r="28" spans="1:7" ht="12">
      <c r="A28" s="6"/>
      <c r="B28" s="108"/>
      <c r="C28" s="43" t="s">
        <v>24</v>
      </c>
      <c r="D28" s="97">
        <v>27.0403</v>
      </c>
      <c r="E28" s="49">
        <v>30.8965</v>
      </c>
      <c r="F28" s="30"/>
      <c r="G28" s="109"/>
    </row>
    <row r="29" spans="1:7" ht="12">
      <c r="A29" s="6"/>
      <c r="B29" s="108"/>
      <c r="C29" s="24" t="s">
        <v>2</v>
      </c>
      <c r="D29" s="97">
        <v>25.6403</v>
      </c>
      <c r="E29" s="49">
        <v>28.4012</v>
      </c>
      <c r="F29" s="30"/>
      <c r="G29" s="109"/>
    </row>
    <row r="30" spans="1:7" ht="12">
      <c r="A30" s="6"/>
      <c r="B30" s="108"/>
      <c r="C30" s="24" t="s">
        <v>163</v>
      </c>
      <c r="D30" s="97" t="s">
        <v>46</v>
      </c>
      <c r="E30" s="49">
        <v>28.2697</v>
      </c>
      <c r="F30" s="30"/>
      <c r="G30" s="109"/>
    </row>
    <row r="31" spans="1:7" ht="12">
      <c r="A31" s="6"/>
      <c r="B31" s="108"/>
      <c r="C31" s="24" t="s">
        <v>302</v>
      </c>
      <c r="D31" s="97">
        <v>20.4186</v>
      </c>
      <c r="E31" s="49">
        <v>24.4975</v>
      </c>
      <c r="F31" s="30"/>
      <c r="G31" s="109"/>
    </row>
    <row r="32" spans="1:7" ht="12">
      <c r="A32" s="6"/>
      <c r="B32" s="108"/>
      <c r="C32" s="24" t="s">
        <v>88</v>
      </c>
      <c r="D32" s="97">
        <v>23.2744</v>
      </c>
      <c r="E32" s="49">
        <v>24.0443</v>
      </c>
      <c r="F32" s="30"/>
      <c r="G32" s="109"/>
    </row>
    <row r="33" spans="1:7" ht="12">
      <c r="A33" s="6"/>
      <c r="B33" s="108"/>
      <c r="C33" s="24" t="s">
        <v>7</v>
      </c>
      <c r="D33" s="97">
        <v>19.7354</v>
      </c>
      <c r="E33" s="49">
        <v>19.611</v>
      </c>
      <c r="F33" s="30"/>
      <c r="G33" s="109"/>
    </row>
    <row r="34" spans="1:7" ht="12">
      <c r="A34" s="6"/>
      <c r="B34" s="108"/>
      <c r="C34" s="24" t="s">
        <v>120</v>
      </c>
      <c r="D34" s="97">
        <v>16.0188</v>
      </c>
      <c r="E34" s="49">
        <v>18.3538</v>
      </c>
      <c r="F34" s="30"/>
      <c r="G34" s="109"/>
    </row>
    <row r="35" spans="1:7" ht="12">
      <c r="A35" s="6"/>
      <c r="B35" s="108"/>
      <c r="C35" s="24" t="s">
        <v>56</v>
      </c>
      <c r="D35" s="97">
        <v>15.6439</v>
      </c>
      <c r="E35" s="49">
        <v>17.7334</v>
      </c>
      <c r="F35" s="30"/>
      <c r="G35" s="109"/>
    </row>
    <row r="36" spans="1:7" ht="12">
      <c r="A36" s="6"/>
      <c r="B36" s="108"/>
      <c r="C36" s="24" t="s">
        <v>11</v>
      </c>
      <c r="D36" s="97">
        <v>19.2734</v>
      </c>
      <c r="E36" s="49">
        <v>17.2535</v>
      </c>
      <c r="F36" s="30"/>
      <c r="G36" s="109"/>
    </row>
    <row r="37" spans="1:7" ht="12">
      <c r="A37" s="6"/>
      <c r="B37" s="108"/>
      <c r="C37" s="43" t="s">
        <v>8</v>
      </c>
      <c r="D37" s="97">
        <v>17.0414</v>
      </c>
      <c r="E37" s="97">
        <v>16.8956</v>
      </c>
      <c r="F37" s="30"/>
      <c r="G37" s="109"/>
    </row>
    <row r="38" spans="1:6" ht="12">
      <c r="A38" s="6"/>
      <c r="B38" s="108"/>
      <c r="C38" s="24" t="s">
        <v>165</v>
      </c>
      <c r="D38" s="97">
        <v>15.397</v>
      </c>
      <c r="E38" s="49">
        <v>16.7885</v>
      </c>
      <c r="F38" s="30"/>
    </row>
    <row r="39" spans="1:6" ht="12">
      <c r="A39" s="6"/>
      <c r="B39" s="6"/>
      <c r="C39" s="24" t="s">
        <v>12</v>
      </c>
      <c r="D39" s="37">
        <v>4.4125</v>
      </c>
      <c r="E39" s="49">
        <v>6.7896</v>
      </c>
      <c r="F39" s="30"/>
    </row>
    <row r="40" spans="1:5" ht="12">
      <c r="A40" s="6"/>
      <c r="B40" s="6"/>
      <c r="D40" s="97"/>
      <c r="E40" s="49"/>
    </row>
    <row r="41" spans="1:5" ht="12">
      <c r="A41" s="6"/>
      <c r="B41" s="6"/>
      <c r="C41" s="24" t="s">
        <v>42</v>
      </c>
      <c r="D41" s="97">
        <v>78.4932</v>
      </c>
      <c r="E41" s="49">
        <v>82.4715</v>
      </c>
    </row>
    <row r="42" spans="1:5" ht="12">
      <c r="A42" s="6"/>
      <c r="B42" s="6"/>
      <c r="C42" s="24" t="s">
        <v>19</v>
      </c>
      <c r="D42" s="97">
        <v>52.0634</v>
      </c>
      <c r="E42" s="49">
        <v>55.3411</v>
      </c>
    </row>
    <row r="43" spans="1:5" ht="12">
      <c r="A43" s="6"/>
      <c r="B43" s="6"/>
      <c r="C43" s="24" t="s">
        <v>164</v>
      </c>
      <c r="D43" s="97">
        <v>29.8819</v>
      </c>
      <c r="E43" s="49">
        <v>29.8462</v>
      </c>
    </row>
    <row r="44" spans="1:5" ht="12">
      <c r="A44" s="6"/>
      <c r="B44" s="6"/>
      <c r="C44" s="24" t="s">
        <v>156</v>
      </c>
      <c r="D44" s="97">
        <v>33.5744</v>
      </c>
      <c r="E44" s="49">
        <v>29.5318</v>
      </c>
    </row>
    <row r="45" spans="1:5" ht="12">
      <c r="A45" s="6"/>
      <c r="B45" s="6"/>
      <c r="D45" s="97"/>
      <c r="E45" s="49"/>
    </row>
    <row r="46" spans="3:5" ht="12">
      <c r="C46" s="24" t="s">
        <v>303</v>
      </c>
      <c r="D46" s="97">
        <v>68.5141</v>
      </c>
      <c r="E46" s="49">
        <v>68.4591</v>
      </c>
    </row>
    <row r="47" spans="3:14" s="23" customFormat="1" ht="12">
      <c r="C47" s="96" t="s">
        <v>304</v>
      </c>
      <c r="D47" s="97" t="s">
        <v>46</v>
      </c>
      <c r="E47" s="49">
        <v>55.3333</v>
      </c>
      <c r="F47" s="96"/>
      <c r="G47" s="96"/>
      <c r="H47" s="96"/>
      <c r="I47" s="96"/>
      <c r="J47" s="96"/>
      <c r="K47" s="96"/>
      <c r="L47" s="96"/>
      <c r="M47" s="96"/>
      <c r="N47" s="96"/>
    </row>
    <row r="48" spans="3:5" ht="12">
      <c r="C48" s="2" t="s">
        <v>167</v>
      </c>
      <c r="D48" s="97" t="s">
        <v>46</v>
      </c>
      <c r="E48" s="49">
        <v>39.0795</v>
      </c>
    </row>
    <row r="49" spans="3:5" ht="12">
      <c r="C49" s="2" t="s">
        <v>305</v>
      </c>
      <c r="D49" s="97">
        <v>36.1982</v>
      </c>
      <c r="E49" s="49">
        <v>36.1682</v>
      </c>
    </row>
    <row r="50" ht="12">
      <c r="C50" s="2"/>
    </row>
    <row r="51" spans="9:10" ht="12">
      <c r="I51" s="6"/>
      <c r="J51" s="6"/>
    </row>
    <row r="52" spans="3:10" ht="12">
      <c r="C52" s="24" t="s">
        <v>153</v>
      </c>
      <c r="I52" s="6"/>
      <c r="J52" s="6"/>
    </row>
    <row r="53" spans="3:10" ht="12">
      <c r="C53" s="24" t="s">
        <v>278</v>
      </c>
      <c r="I53" s="6"/>
      <c r="J53" s="6"/>
    </row>
    <row r="54" spans="3:10" ht="12">
      <c r="C54" s="24" t="s">
        <v>154</v>
      </c>
      <c r="I54" s="6"/>
      <c r="J54" s="6"/>
    </row>
    <row r="55" spans="3:10" ht="12">
      <c r="C55" s="24" t="s">
        <v>186</v>
      </c>
      <c r="I55" s="6"/>
      <c r="J55" s="6"/>
    </row>
    <row r="56" spans="3:10" ht="12">
      <c r="C56" s="24" t="s">
        <v>306</v>
      </c>
      <c r="I56" s="6"/>
      <c r="J56" s="6"/>
    </row>
    <row r="57" spans="3:10" ht="12">
      <c r="C57" s="24" t="s">
        <v>307</v>
      </c>
      <c r="I57" s="6"/>
      <c r="J57" s="6"/>
    </row>
    <row r="58" spans="3:10" ht="12">
      <c r="C58" s="24" t="s">
        <v>310</v>
      </c>
      <c r="I58" s="6"/>
      <c r="J58" s="6"/>
    </row>
    <row r="59" spans="3:10" ht="12">
      <c r="C59" s="24" t="s">
        <v>159</v>
      </c>
      <c r="I59" s="6"/>
      <c r="J59" s="6"/>
    </row>
    <row r="60" spans="1:3" ht="12">
      <c r="A60" s="6"/>
      <c r="C60" s="24" t="s">
        <v>161</v>
      </c>
    </row>
    <row r="61" spans="3:10" ht="12">
      <c r="C61" s="24" t="s">
        <v>162</v>
      </c>
      <c r="J61" s="2"/>
    </row>
    <row r="62" spans="3:10" ht="12">
      <c r="C62" s="24" t="s">
        <v>261</v>
      </c>
      <c r="J62" s="2"/>
    </row>
    <row r="63" ht="12">
      <c r="C63" s="24" t="s">
        <v>155</v>
      </c>
    </row>
    <row r="64" ht="12">
      <c r="C64" s="8" t="s">
        <v>200</v>
      </c>
    </row>
    <row r="66" ht="12">
      <c r="J66" s="2"/>
    </row>
    <row r="67" spans="1:10" ht="12">
      <c r="A67" s="7" t="s">
        <v>16</v>
      </c>
      <c r="J67" s="2"/>
    </row>
    <row r="68" spans="1:10" ht="12">
      <c r="A68" s="2" t="s">
        <v>152</v>
      </c>
      <c r="J68" s="2"/>
    </row>
    <row r="69" spans="1:10" ht="12">
      <c r="A69" s="6"/>
      <c r="J69" s="2"/>
    </row>
    <row r="70" ht="12">
      <c r="J70" s="2"/>
    </row>
    <row r="71" ht="12">
      <c r="J71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3"/>
  <sheetViews>
    <sheetView showGridLines="0" workbookViewId="0" topLeftCell="I1"/>
  </sheetViews>
  <sheetFormatPr defaultColWidth="9.140625" defaultRowHeight="12"/>
  <cols>
    <col min="1" max="2" width="9.140625" style="24" customWidth="1"/>
    <col min="3" max="3" width="16.421875" style="24" customWidth="1"/>
    <col min="4" max="4" width="9.140625" style="24" customWidth="1"/>
    <col min="5" max="5" width="14.28125" style="24" customWidth="1"/>
    <col min="6" max="17" width="9.140625" style="24" customWidth="1"/>
    <col min="18" max="18" width="16.421875" style="24" customWidth="1"/>
    <col min="19" max="16384" width="9.140625" style="24" customWidth="1"/>
  </cols>
  <sheetData>
    <row r="3" ht="12">
      <c r="C3" s="1" t="s">
        <v>15</v>
      </c>
    </row>
    <row r="4" ht="12">
      <c r="C4" s="1" t="s">
        <v>33</v>
      </c>
    </row>
    <row r="6" ht="12">
      <c r="C6" s="104" t="s">
        <v>176</v>
      </c>
    </row>
    <row r="7" ht="12">
      <c r="C7" s="3" t="s">
        <v>31</v>
      </c>
    </row>
    <row r="10" spans="4:5" ht="12">
      <c r="D10" s="200">
        <v>2009</v>
      </c>
      <c r="E10" s="201">
        <v>2014</v>
      </c>
    </row>
    <row r="11" spans="1:7" ht="12">
      <c r="A11" s="6"/>
      <c r="B11" s="111"/>
      <c r="C11" s="24" t="s">
        <v>55</v>
      </c>
      <c r="D11" s="37">
        <v>589.6513</v>
      </c>
      <c r="E11" s="48">
        <v>666.8291</v>
      </c>
      <c r="G11" s="109"/>
    </row>
    <row r="12" spans="1:7" ht="12">
      <c r="A12" s="6"/>
      <c r="B12" s="111"/>
      <c r="C12" s="24" t="s">
        <v>172</v>
      </c>
      <c r="D12" s="37">
        <v>595.2963</v>
      </c>
      <c r="E12" s="48" t="s">
        <v>46</v>
      </c>
      <c r="G12" s="109"/>
    </row>
    <row r="13" spans="1:7" ht="12">
      <c r="A13" s="6"/>
      <c r="B13" s="111"/>
      <c r="C13" s="24" t="s">
        <v>12</v>
      </c>
      <c r="D13" s="37">
        <v>599.0678</v>
      </c>
      <c r="E13" s="48">
        <v>612.4211</v>
      </c>
      <c r="G13" s="109"/>
    </row>
    <row r="14" spans="1:7" ht="12">
      <c r="A14" s="6"/>
      <c r="B14" s="111"/>
      <c r="C14" s="24" t="s">
        <v>60</v>
      </c>
      <c r="D14" s="110">
        <v>550.3389</v>
      </c>
      <c r="E14" s="49">
        <v>560.5461</v>
      </c>
      <c r="G14" s="109"/>
    </row>
    <row r="15" spans="1:7" ht="12">
      <c r="A15" s="6"/>
      <c r="B15" s="111"/>
      <c r="C15" s="24" t="s">
        <v>30</v>
      </c>
      <c r="D15" s="110">
        <v>425.8305</v>
      </c>
      <c r="E15" s="48">
        <v>459.6957</v>
      </c>
      <c r="G15" s="109"/>
    </row>
    <row r="16" spans="1:7" ht="12">
      <c r="A16" s="6"/>
      <c r="B16" s="111"/>
      <c r="C16" s="24" t="s">
        <v>273</v>
      </c>
      <c r="D16" s="37">
        <v>452.8673</v>
      </c>
      <c r="E16" s="48">
        <v>455.7283</v>
      </c>
      <c r="G16" s="109"/>
    </row>
    <row r="17" spans="1:7" ht="12">
      <c r="A17" s="6"/>
      <c r="B17" s="111"/>
      <c r="C17" s="24" t="s">
        <v>2</v>
      </c>
      <c r="D17" s="37">
        <v>179.4821</v>
      </c>
      <c r="E17" s="48">
        <v>202.5129</v>
      </c>
      <c r="G17" s="109"/>
    </row>
    <row r="18" spans="1:7" ht="12">
      <c r="A18" s="6"/>
      <c r="B18" s="111"/>
      <c r="C18" s="24" t="s">
        <v>57</v>
      </c>
      <c r="D18" s="110">
        <v>222.8402</v>
      </c>
      <c r="E18" s="48">
        <v>152.2554</v>
      </c>
      <c r="G18" s="109"/>
    </row>
    <row r="19" spans="1:7" ht="12">
      <c r="A19" s="6"/>
      <c r="B19" s="111"/>
      <c r="C19" s="24" t="s">
        <v>8</v>
      </c>
      <c r="D19" s="37">
        <v>149.3018</v>
      </c>
      <c r="E19" s="48">
        <v>148.8375</v>
      </c>
      <c r="G19" s="109"/>
    </row>
    <row r="20" spans="1:7" ht="12">
      <c r="A20" s="6"/>
      <c r="B20" s="111"/>
      <c r="C20" s="24" t="s">
        <v>88</v>
      </c>
      <c r="D20" s="37">
        <v>152.0107</v>
      </c>
      <c r="E20" s="48">
        <v>141.3645</v>
      </c>
      <c r="G20" s="109"/>
    </row>
    <row r="21" spans="1:7" ht="12">
      <c r="A21" s="6"/>
      <c r="B21" s="111"/>
      <c r="C21" s="24" t="s">
        <v>295</v>
      </c>
      <c r="D21" s="37">
        <v>115.3817</v>
      </c>
      <c r="E21" s="48">
        <v>120.7271</v>
      </c>
      <c r="G21" s="109"/>
    </row>
    <row r="22" spans="1:7" ht="12">
      <c r="A22" s="6"/>
      <c r="B22" s="111"/>
      <c r="C22" s="24" t="s">
        <v>6</v>
      </c>
      <c r="D22" s="110">
        <v>31.9304</v>
      </c>
      <c r="E22" s="48">
        <v>16.4222</v>
      </c>
      <c r="G22" s="109"/>
    </row>
    <row r="23" spans="1:7" ht="12">
      <c r="A23" s="6"/>
      <c r="B23" s="6"/>
      <c r="D23" s="37"/>
      <c r="E23" s="48"/>
      <c r="G23" s="109"/>
    </row>
    <row r="24" spans="1:7" ht="12">
      <c r="A24" s="6"/>
      <c r="B24" s="6"/>
      <c r="C24" s="24" t="s">
        <v>297</v>
      </c>
      <c r="D24" s="110">
        <v>494.0578</v>
      </c>
      <c r="E24" s="48">
        <v>657.6054</v>
      </c>
      <c r="G24" s="109"/>
    </row>
    <row r="25" spans="1:7" ht="12">
      <c r="A25" s="6"/>
      <c r="B25" s="6"/>
      <c r="C25" s="24" t="s">
        <v>42</v>
      </c>
      <c r="D25" s="37">
        <v>686.0304</v>
      </c>
      <c r="E25" s="48">
        <v>606.9288</v>
      </c>
      <c r="G25" s="109"/>
    </row>
    <row r="26" spans="1:7" ht="12">
      <c r="A26" s="6"/>
      <c r="B26" s="6"/>
      <c r="C26" s="43" t="s">
        <v>174</v>
      </c>
      <c r="D26" s="110">
        <v>13.9893</v>
      </c>
      <c r="E26" s="48">
        <v>126.1813</v>
      </c>
      <c r="G26" s="109"/>
    </row>
    <row r="27" spans="1:7" ht="12">
      <c r="A27" s="6"/>
      <c r="B27" s="6"/>
      <c r="D27" s="30"/>
      <c r="E27" s="35"/>
      <c r="G27" s="109"/>
    </row>
    <row r="28" spans="2:7" ht="12">
      <c r="B28" s="30"/>
      <c r="C28" s="90" t="s">
        <v>242</v>
      </c>
      <c r="D28" s="110">
        <v>510.2989</v>
      </c>
      <c r="E28" s="48">
        <v>515.7928</v>
      </c>
      <c r="G28" s="109"/>
    </row>
    <row r="29" spans="2:15" ht="12">
      <c r="B29" s="3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2:15" ht="48.75" customHeight="1">
      <c r="B30" s="30"/>
      <c r="C30" s="214" t="s">
        <v>280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3"/>
      <c r="N30" s="23"/>
      <c r="O30" s="98"/>
    </row>
    <row r="31" spans="2:3" ht="12">
      <c r="B31" s="30"/>
      <c r="C31" s="24" t="s">
        <v>281</v>
      </c>
    </row>
    <row r="32" spans="2:3" ht="12">
      <c r="B32" s="30"/>
      <c r="C32" s="24" t="s">
        <v>173</v>
      </c>
    </row>
    <row r="33" spans="2:7" ht="12">
      <c r="B33" s="30"/>
      <c r="C33" s="24" t="s">
        <v>154</v>
      </c>
      <c r="E33" s="98"/>
      <c r="F33" s="98"/>
      <c r="G33" s="98"/>
    </row>
    <row r="34" spans="2:3" ht="12">
      <c r="B34" s="30"/>
      <c r="C34" s="24" t="s">
        <v>279</v>
      </c>
    </row>
    <row r="35" spans="2:3" ht="12">
      <c r="B35" s="30"/>
      <c r="C35" s="24" t="s">
        <v>294</v>
      </c>
    </row>
    <row r="36" spans="2:3" ht="12">
      <c r="B36" s="30"/>
      <c r="C36" s="24" t="s">
        <v>296</v>
      </c>
    </row>
    <row r="37" spans="1:3" ht="12">
      <c r="A37" s="30"/>
      <c r="C37" s="24" t="s">
        <v>298</v>
      </c>
    </row>
    <row r="38" spans="1:5" ht="12">
      <c r="A38" s="30"/>
      <c r="B38" s="30"/>
      <c r="C38" s="24" t="s">
        <v>299</v>
      </c>
      <c r="E38" s="35"/>
    </row>
    <row r="39" spans="3:5" ht="12">
      <c r="C39" s="8" t="s">
        <v>200</v>
      </c>
      <c r="D39" s="31"/>
      <c r="E39" s="35"/>
    </row>
    <row r="40" spans="4:5" ht="12">
      <c r="D40" s="31"/>
      <c r="E40" s="35"/>
    </row>
    <row r="41" spans="4:5" ht="12">
      <c r="D41" s="31"/>
      <c r="E41" s="35"/>
    </row>
    <row r="42" spans="4:5" ht="12">
      <c r="D42" s="31"/>
      <c r="E42" s="35"/>
    </row>
    <row r="43" spans="1:4" ht="12">
      <c r="A43" s="6"/>
      <c r="D43" s="31"/>
    </row>
    <row r="44" spans="3:4" ht="12">
      <c r="C44" s="2"/>
      <c r="D44" s="31"/>
    </row>
    <row r="45" ht="12">
      <c r="A45" s="7" t="s">
        <v>16</v>
      </c>
    </row>
    <row r="46" ht="12">
      <c r="A46" s="2" t="s">
        <v>171</v>
      </c>
    </row>
    <row r="48" ht="12">
      <c r="C48" s="2"/>
    </row>
    <row r="49" ht="12">
      <c r="C49" s="2"/>
    </row>
    <row r="50" spans="3:10" ht="12">
      <c r="C50" s="31"/>
      <c r="D50" s="31"/>
      <c r="E50" s="31"/>
      <c r="F50" s="31"/>
      <c r="G50" s="31"/>
      <c r="H50" s="31"/>
      <c r="I50" s="31"/>
      <c r="J50" s="31"/>
    </row>
    <row r="51" ht="12">
      <c r="J51" s="31"/>
    </row>
    <row r="52" ht="12">
      <c r="J52" s="31"/>
    </row>
    <row r="53" ht="12">
      <c r="J53" s="31"/>
    </row>
  </sheetData>
  <mergeCells count="1">
    <mergeCell ref="C30:L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9"/>
  <sheetViews>
    <sheetView showGridLines="0" workbookViewId="0" topLeftCell="A1">
      <selection activeCell="C6" sqref="C6"/>
    </sheetView>
  </sheetViews>
  <sheetFormatPr defaultColWidth="9.140625" defaultRowHeight="12"/>
  <cols>
    <col min="1" max="2" width="9.140625" style="24" customWidth="1"/>
    <col min="3" max="3" width="19.00390625" style="24" customWidth="1"/>
    <col min="4" max="4" width="9.8515625" style="24" bestFit="1" customWidth="1"/>
    <col min="5" max="5" width="14.28125" style="24" customWidth="1"/>
    <col min="6" max="7" width="9.28125" style="24" bestFit="1" customWidth="1"/>
    <col min="8" max="8" width="9.140625" style="24" customWidth="1"/>
    <col min="9" max="9" width="9.28125" style="24" bestFit="1" customWidth="1"/>
    <col min="10" max="10" width="25.421875" style="24" customWidth="1"/>
    <col min="11" max="11" width="11.00390625" style="24" customWidth="1"/>
    <col min="12" max="12" width="11.28125" style="24" customWidth="1"/>
    <col min="13" max="14" width="9.140625" style="24" customWidth="1"/>
    <col min="15" max="16384" width="9.140625" style="24" customWidth="1"/>
  </cols>
  <sheetData>
    <row r="3" ht="12">
      <c r="C3" s="1" t="s">
        <v>15</v>
      </c>
    </row>
    <row r="4" ht="12">
      <c r="C4" s="1" t="s">
        <v>33</v>
      </c>
    </row>
    <row r="6" ht="12">
      <c r="C6" s="104" t="s">
        <v>221</v>
      </c>
    </row>
    <row r="7" ht="12">
      <c r="C7" s="3" t="s">
        <v>31</v>
      </c>
    </row>
    <row r="10" spans="4:5" ht="12" customHeight="1">
      <c r="D10" s="29">
        <v>2009</v>
      </c>
      <c r="E10" s="21">
        <v>2014</v>
      </c>
    </row>
    <row r="11" spans="2:7" ht="12" customHeight="1">
      <c r="B11" s="31"/>
      <c r="C11" s="24" t="s">
        <v>65</v>
      </c>
      <c r="D11" s="35">
        <v>1935.4843</v>
      </c>
      <c r="E11" s="48">
        <v>2063.2545</v>
      </c>
      <c r="F11" s="108"/>
      <c r="G11" s="109"/>
    </row>
    <row r="12" spans="2:7" ht="12" customHeight="1">
      <c r="B12" s="31"/>
      <c r="C12" s="24" t="s">
        <v>26</v>
      </c>
      <c r="D12" s="35">
        <v>1857.1857</v>
      </c>
      <c r="E12" s="48">
        <v>1440.8532</v>
      </c>
      <c r="F12" s="108"/>
      <c r="G12" s="109"/>
    </row>
    <row r="13" spans="3:7" ht="12" customHeight="1">
      <c r="C13" s="24" t="s">
        <v>181</v>
      </c>
      <c r="D13" s="35" t="s">
        <v>46</v>
      </c>
      <c r="E13" s="48">
        <v>1045.5022</v>
      </c>
      <c r="F13" s="108"/>
      <c r="G13" s="109"/>
    </row>
    <row r="14" spans="3:7" ht="12" customHeight="1">
      <c r="C14" s="24" t="s">
        <v>300</v>
      </c>
      <c r="D14" s="35" t="s">
        <v>46</v>
      </c>
      <c r="E14" s="48">
        <v>1028.9075</v>
      </c>
      <c r="F14" s="108"/>
      <c r="G14" s="109"/>
    </row>
    <row r="15" spans="2:7" ht="12" customHeight="1">
      <c r="B15" s="31"/>
      <c r="C15" s="204" t="s">
        <v>184</v>
      </c>
      <c r="D15" s="35">
        <v>557.1069</v>
      </c>
      <c r="E15" s="48">
        <v>923.2306</v>
      </c>
      <c r="F15" s="108"/>
      <c r="G15" s="109"/>
    </row>
    <row r="16" spans="2:7" ht="12" customHeight="1">
      <c r="B16" s="31"/>
      <c r="C16" s="204" t="s">
        <v>53</v>
      </c>
      <c r="D16" s="35">
        <v>1022.597</v>
      </c>
      <c r="E16" s="35">
        <v>920.1002</v>
      </c>
      <c r="F16" s="108"/>
      <c r="G16" s="109"/>
    </row>
    <row r="17" spans="2:7" ht="12" customHeight="1">
      <c r="B17" s="31"/>
      <c r="C17" s="204" t="s">
        <v>4</v>
      </c>
      <c r="D17" s="35">
        <v>924.9532</v>
      </c>
      <c r="E17" s="48">
        <v>917.6526</v>
      </c>
      <c r="F17" s="108"/>
      <c r="G17" s="109"/>
    </row>
    <row r="18" spans="3:7" ht="12" customHeight="1">
      <c r="C18" s="204" t="s">
        <v>179</v>
      </c>
      <c r="D18" s="35" t="s">
        <v>46</v>
      </c>
      <c r="E18" s="48">
        <v>707.8275</v>
      </c>
      <c r="F18" s="108"/>
      <c r="G18" s="109"/>
    </row>
    <row r="19" spans="2:7" ht="12" customHeight="1">
      <c r="B19" s="31"/>
      <c r="C19" s="204" t="s">
        <v>66</v>
      </c>
      <c r="D19" s="35">
        <v>581.4211</v>
      </c>
      <c r="E19" s="48">
        <v>629.8238</v>
      </c>
      <c r="F19" s="108"/>
      <c r="G19" s="109"/>
    </row>
    <row r="20" spans="2:7" ht="12" customHeight="1">
      <c r="B20" s="31"/>
      <c r="C20" s="204" t="s">
        <v>25</v>
      </c>
      <c r="D20" s="35">
        <v>513.8785</v>
      </c>
      <c r="E20" s="48">
        <v>590.8481</v>
      </c>
      <c r="F20" s="108"/>
      <c r="G20" s="109"/>
    </row>
    <row r="21" spans="2:7" ht="12" customHeight="1">
      <c r="B21" s="31"/>
      <c r="C21" s="204" t="s">
        <v>187</v>
      </c>
      <c r="D21" s="35">
        <v>596.4419</v>
      </c>
      <c r="E21" s="48">
        <v>504.7837</v>
      </c>
      <c r="F21" s="108"/>
      <c r="G21" s="109"/>
    </row>
    <row r="22" spans="2:7" ht="12" customHeight="1">
      <c r="B22" s="31"/>
      <c r="C22" s="204" t="s">
        <v>11</v>
      </c>
      <c r="D22" s="35">
        <v>274.9297</v>
      </c>
      <c r="E22" s="48">
        <v>304.6213</v>
      </c>
      <c r="F22" s="108"/>
      <c r="G22" s="109"/>
    </row>
    <row r="23" spans="2:7" ht="12" customHeight="1">
      <c r="B23" s="31"/>
      <c r="C23" s="204" t="s">
        <v>8</v>
      </c>
      <c r="D23" s="35">
        <v>248.1779</v>
      </c>
      <c r="E23" s="48">
        <v>278.286</v>
      </c>
      <c r="F23" s="108"/>
      <c r="G23" s="109"/>
    </row>
    <row r="24" spans="2:7" ht="12" customHeight="1">
      <c r="B24" s="31"/>
      <c r="C24" s="204" t="s">
        <v>61</v>
      </c>
      <c r="D24" s="35">
        <v>256.8137</v>
      </c>
      <c r="E24" s="48">
        <v>271.5008</v>
      </c>
      <c r="F24" s="108"/>
      <c r="G24" s="109"/>
    </row>
    <row r="25" spans="2:7" ht="12" customHeight="1">
      <c r="B25" s="31"/>
      <c r="C25" s="204" t="s">
        <v>182</v>
      </c>
      <c r="D25" s="35">
        <v>294.6631</v>
      </c>
      <c r="E25" s="48">
        <v>270.1936</v>
      </c>
      <c r="F25" s="108"/>
      <c r="G25" s="109"/>
    </row>
    <row r="26" spans="2:7" ht="12" customHeight="1">
      <c r="B26" s="31"/>
      <c r="C26" s="204" t="s">
        <v>24</v>
      </c>
      <c r="D26" s="35">
        <v>187.3659</v>
      </c>
      <c r="E26" s="48">
        <v>239.2265</v>
      </c>
      <c r="F26" s="108"/>
      <c r="G26" s="109"/>
    </row>
    <row r="27" spans="2:7" ht="12" customHeight="1">
      <c r="B27" s="31"/>
      <c r="C27" s="204" t="s">
        <v>183</v>
      </c>
      <c r="D27" s="35">
        <v>220.3357</v>
      </c>
      <c r="E27" s="48">
        <v>237.9779</v>
      </c>
      <c r="F27" s="108"/>
      <c r="G27" s="109"/>
    </row>
    <row r="28" spans="2:7" ht="12" customHeight="1">
      <c r="B28" s="31"/>
      <c r="C28" s="204" t="s">
        <v>62</v>
      </c>
      <c r="D28" s="35">
        <v>156.7901</v>
      </c>
      <c r="E28" s="35">
        <v>192.8244</v>
      </c>
      <c r="F28" s="108"/>
      <c r="G28" s="109"/>
    </row>
    <row r="29" spans="2:7" ht="12" customHeight="1">
      <c r="B29" s="31"/>
      <c r="C29" s="204" t="s">
        <v>7</v>
      </c>
      <c r="D29" s="35">
        <v>84.5739</v>
      </c>
      <c r="E29" s="48">
        <v>105.4278</v>
      </c>
      <c r="F29" s="108"/>
      <c r="G29" s="109"/>
    </row>
    <row r="30" spans="2:7" ht="12" customHeight="1">
      <c r="B30" s="31"/>
      <c r="C30" s="204" t="s">
        <v>13</v>
      </c>
      <c r="D30" s="35">
        <v>130.772</v>
      </c>
      <c r="E30" s="48">
        <v>91.0744</v>
      </c>
      <c r="F30" s="108"/>
      <c r="G30" s="109"/>
    </row>
    <row r="31" spans="2:7" ht="12" customHeight="1">
      <c r="B31" s="31"/>
      <c r="C31" s="204" t="s">
        <v>88</v>
      </c>
      <c r="D31" s="35">
        <v>83.9688</v>
      </c>
      <c r="E31" s="48">
        <v>58.6555</v>
      </c>
      <c r="F31" s="108"/>
      <c r="G31" s="109"/>
    </row>
    <row r="32" spans="2:7" ht="12" customHeight="1">
      <c r="B32" s="31"/>
      <c r="C32" s="204" t="s">
        <v>52</v>
      </c>
      <c r="D32" s="35">
        <v>50.9009</v>
      </c>
      <c r="E32" s="48">
        <v>53.3976</v>
      </c>
      <c r="F32" s="108"/>
      <c r="G32" s="109"/>
    </row>
    <row r="33" spans="2:7" ht="12" customHeight="1">
      <c r="B33" s="31"/>
      <c r="C33" s="24" t="s">
        <v>30</v>
      </c>
      <c r="D33" s="35">
        <v>8.6674</v>
      </c>
      <c r="E33" s="48">
        <v>10.7411</v>
      </c>
      <c r="F33" s="108"/>
      <c r="G33" s="109"/>
    </row>
    <row r="34" spans="3:7" ht="12" customHeight="1">
      <c r="C34" s="24" t="s">
        <v>69</v>
      </c>
      <c r="D34" s="35" t="s">
        <v>46</v>
      </c>
      <c r="E34" s="48">
        <v>1.9242</v>
      </c>
      <c r="F34" s="108"/>
      <c r="G34" s="109"/>
    </row>
    <row r="35" spans="4:7" ht="12" customHeight="1">
      <c r="D35" s="35"/>
      <c r="E35" s="48"/>
      <c r="G35" s="109"/>
    </row>
    <row r="36" spans="3:7" ht="12" customHeight="1">
      <c r="C36" s="24" t="s">
        <v>188</v>
      </c>
      <c r="D36" s="35">
        <v>67.1488</v>
      </c>
      <c r="E36" s="48">
        <v>365.1203</v>
      </c>
      <c r="F36" s="6"/>
      <c r="G36" s="109"/>
    </row>
    <row r="37" spans="3:7" ht="12" customHeight="1">
      <c r="C37" s="24" t="s">
        <v>19</v>
      </c>
      <c r="D37" s="35">
        <v>1682.97</v>
      </c>
      <c r="E37" s="48">
        <v>1653.3028</v>
      </c>
      <c r="F37" s="6"/>
      <c r="G37" s="109"/>
    </row>
    <row r="38" spans="3:7" ht="12">
      <c r="C38" s="30" t="s">
        <v>68</v>
      </c>
      <c r="D38" s="35">
        <v>648.3354</v>
      </c>
      <c r="E38" s="48">
        <v>722.549</v>
      </c>
      <c r="G38" s="109"/>
    </row>
    <row r="39" spans="3:15" ht="12">
      <c r="C39" s="90"/>
      <c r="D39" s="35"/>
      <c r="E39" s="48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3:5" ht="12">
      <c r="C40" s="2" t="s">
        <v>185</v>
      </c>
      <c r="D40" s="35" t="s">
        <v>46</v>
      </c>
      <c r="E40" s="48">
        <v>18.525</v>
      </c>
    </row>
    <row r="41" spans="3:9" ht="12">
      <c r="C41" s="2"/>
      <c r="D41" s="31"/>
      <c r="I41" s="45"/>
    </row>
    <row r="42" spans="3:9" ht="12">
      <c r="C42" s="24" t="s">
        <v>178</v>
      </c>
      <c r="D42" s="31"/>
      <c r="I42" s="2"/>
    </row>
    <row r="43" spans="3:9" ht="12">
      <c r="C43" s="24" t="s">
        <v>224</v>
      </c>
      <c r="D43" s="31"/>
      <c r="E43" s="2"/>
      <c r="I43" s="2"/>
    </row>
    <row r="44" spans="3:9" ht="12">
      <c r="C44" s="24" t="s">
        <v>180</v>
      </c>
      <c r="D44" s="31"/>
      <c r="E44" s="2"/>
      <c r="I44" s="2"/>
    </row>
    <row r="45" spans="3:9" ht="12">
      <c r="C45" s="24" t="s">
        <v>282</v>
      </c>
      <c r="D45" s="31"/>
      <c r="I45" s="2"/>
    </row>
    <row r="46" spans="3:9" ht="12">
      <c r="C46" s="23" t="s">
        <v>186</v>
      </c>
      <c r="I46" s="2"/>
    </row>
    <row r="47" ht="12">
      <c r="C47" s="23" t="s">
        <v>147</v>
      </c>
    </row>
    <row r="48" ht="12">
      <c r="C48" s="23" t="s">
        <v>63</v>
      </c>
    </row>
    <row r="49" ht="12">
      <c r="C49" s="23" t="s">
        <v>262</v>
      </c>
    </row>
    <row r="50" ht="12">
      <c r="C50" s="8" t="s">
        <v>200</v>
      </c>
    </row>
    <row r="51" ht="12">
      <c r="C51" s="2"/>
    </row>
    <row r="52" ht="12">
      <c r="C52" s="2"/>
    </row>
    <row r="55" spans="1:3" ht="12">
      <c r="A55" s="7" t="s">
        <v>16</v>
      </c>
      <c r="C55" s="2"/>
    </row>
    <row r="56" spans="1:4" ht="12">
      <c r="A56" s="2" t="s">
        <v>177</v>
      </c>
      <c r="C56" s="2"/>
      <c r="D56" s="107"/>
    </row>
    <row r="59" spans="1:18" ht="12">
      <c r="A59" s="6"/>
      <c r="M59" s="120"/>
      <c r="N59" s="120"/>
      <c r="O59" s="120"/>
      <c r="P59" s="120"/>
      <c r="Q59" s="120"/>
      <c r="R59" s="12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57421875" style="2" customWidth="1"/>
    <col min="4" max="11" width="13.7109375" style="2" customWidth="1"/>
    <col min="12" max="12" width="12.57421875" style="2" customWidth="1"/>
    <col min="13" max="13" width="9.140625" style="13" customWidth="1"/>
    <col min="14" max="16384" width="9.140625" style="2" customWidth="1"/>
  </cols>
  <sheetData>
    <row r="1" ht="12">
      <c r="M1" s="2"/>
    </row>
    <row r="2" ht="12">
      <c r="M2" s="2"/>
    </row>
    <row r="3" spans="3:13" ht="12">
      <c r="C3" s="1" t="s">
        <v>15</v>
      </c>
      <c r="M3" s="2"/>
    </row>
    <row r="4" spans="3:13" ht="12">
      <c r="C4" s="1" t="s">
        <v>33</v>
      </c>
      <c r="M4" s="2"/>
    </row>
    <row r="5" ht="12">
      <c r="M5" s="2"/>
    </row>
    <row r="6" spans="3:13" ht="15">
      <c r="C6" s="118" t="s">
        <v>231</v>
      </c>
      <c r="M6" s="2"/>
    </row>
    <row r="7" spans="3:13" ht="12">
      <c r="C7" s="9"/>
      <c r="M7" s="2"/>
    </row>
    <row r="8" spans="3:13" ht="12" customHeight="1">
      <c r="C8" s="9"/>
      <c r="D8" s="9"/>
      <c r="E8" s="9"/>
      <c r="F8" s="9"/>
      <c r="J8" s="9"/>
      <c r="K8" s="9"/>
      <c r="L8" s="9"/>
      <c r="M8" s="2"/>
    </row>
    <row r="9" spans="5:13" ht="12">
      <c r="E9" s="26"/>
      <c r="G9" s="26"/>
      <c r="I9" s="26"/>
      <c r="K9" s="26"/>
      <c r="M9" s="2"/>
    </row>
    <row r="10" spans="3:12" ht="27" customHeight="1">
      <c r="C10" s="44"/>
      <c r="D10" s="212" t="s">
        <v>39</v>
      </c>
      <c r="E10" s="213"/>
      <c r="F10" s="213"/>
      <c r="G10" s="212" t="s">
        <v>49</v>
      </c>
      <c r="H10" s="213"/>
      <c r="I10" s="215"/>
      <c r="J10" s="212" t="s">
        <v>47</v>
      </c>
      <c r="K10" s="213"/>
      <c r="L10" s="215"/>
    </row>
    <row r="11" spans="3:12" ht="36">
      <c r="C11" s="40"/>
      <c r="D11" s="38" t="s">
        <v>48</v>
      </c>
      <c r="E11" s="39" t="s">
        <v>37</v>
      </c>
      <c r="F11" s="39" t="s">
        <v>38</v>
      </c>
      <c r="G11" s="38" t="s">
        <v>48</v>
      </c>
      <c r="H11" s="39" t="s">
        <v>37</v>
      </c>
      <c r="I11" s="39" t="s">
        <v>38</v>
      </c>
      <c r="J11" s="38" t="s">
        <v>48</v>
      </c>
      <c r="K11" s="39" t="s">
        <v>37</v>
      </c>
      <c r="L11" s="39" t="s">
        <v>38</v>
      </c>
    </row>
    <row r="12" spans="3:15" ht="12">
      <c r="C12" s="17" t="s">
        <v>263</v>
      </c>
      <c r="D12" s="128">
        <v>83571.82</v>
      </c>
      <c r="E12" s="129">
        <v>1707.52</v>
      </c>
      <c r="F12" s="129">
        <v>13939.01</v>
      </c>
      <c r="G12" s="129">
        <v>61609.04</v>
      </c>
      <c r="H12" s="129">
        <v>908.04</v>
      </c>
      <c r="I12" s="129">
        <v>8760.16</v>
      </c>
      <c r="J12" s="128">
        <v>550.9259</v>
      </c>
      <c r="K12" s="202">
        <v>8.12</v>
      </c>
      <c r="L12" s="130">
        <v>78.3359</v>
      </c>
      <c r="M12" s="27"/>
      <c r="N12" s="27"/>
      <c r="O12" s="27"/>
    </row>
    <row r="13" spans="3:15" ht="12">
      <c r="C13" s="15" t="s">
        <v>0</v>
      </c>
      <c r="D13" s="131">
        <v>23403</v>
      </c>
      <c r="E13" s="132">
        <v>0</v>
      </c>
      <c r="F13" s="132">
        <v>72</v>
      </c>
      <c r="G13" s="132" t="s">
        <v>46</v>
      </c>
      <c r="H13" s="132" t="s">
        <v>46</v>
      </c>
      <c r="I13" s="132" t="s">
        <v>46</v>
      </c>
      <c r="J13" s="131" t="s">
        <v>46</v>
      </c>
      <c r="K13" s="132" t="s">
        <v>46</v>
      </c>
      <c r="L13" s="133" t="s">
        <v>46</v>
      </c>
      <c r="M13" s="27"/>
      <c r="N13" s="27"/>
      <c r="O13" s="27"/>
    </row>
    <row r="14" spans="3:15" ht="12">
      <c r="C14" s="15" t="s">
        <v>1</v>
      </c>
      <c r="D14" s="134">
        <v>55090</v>
      </c>
      <c r="E14" s="132" t="s">
        <v>46</v>
      </c>
      <c r="F14" s="135">
        <v>2894</v>
      </c>
      <c r="G14" s="135">
        <v>52511.26</v>
      </c>
      <c r="H14" s="132" t="s">
        <v>46</v>
      </c>
      <c r="I14" s="135">
        <v>2847.01</v>
      </c>
      <c r="J14" s="134">
        <v>498.9029</v>
      </c>
      <c r="K14" s="132" t="s">
        <v>46</v>
      </c>
      <c r="L14" s="136">
        <v>27.0491</v>
      </c>
      <c r="M14" s="27"/>
      <c r="N14" s="27"/>
      <c r="O14" s="27"/>
    </row>
    <row r="15" spans="3:15" ht="12">
      <c r="C15" s="15" t="s">
        <v>191</v>
      </c>
      <c r="D15" s="131">
        <v>40971</v>
      </c>
      <c r="E15" s="132">
        <v>8209</v>
      </c>
      <c r="F15" s="132">
        <v>3154</v>
      </c>
      <c r="G15" s="132">
        <v>36802</v>
      </c>
      <c r="H15" s="132">
        <v>9133</v>
      </c>
      <c r="I15" s="132">
        <v>1413</v>
      </c>
      <c r="J15" s="131">
        <v>655.4309</v>
      </c>
      <c r="K15" s="189">
        <v>162.6556</v>
      </c>
      <c r="L15" s="133">
        <v>25.165</v>
      </c>
      <c r="M15" s="27"/>
      <c r="N15" s="27"/>
      <c r="O15" s="27"/>
    </row>
    <row r="16" spans="3:15" ht="12">
      <c r="C16" s="15" t="s">
        <v>2</v>
      </c>
      <c r="D16" s="131">
        <v>475000</v>
      </c>
      <c r="E16" s="132">
        <v>61000</v>
      </c>
      <c r="F16" s="132" t="s">
        <v>46</v>
      </c>
      <c r="G16" s="132">
        <v>367000</v>
      </c>
      <c r="H16" s="132">
        <v>43000</v>
      </c>
      <c r="I16" s="132" t="s">
        <v>46</v>
      </c>
      <c r="J16" s="131">
        <v>453.1843</v>
      </c>
      <c r="K16" s="189">
        <v>53.0979</v>
      </c>
      <c r="L16" s="133" t="s">
        <v>46</v>
      </c>
      <c r="M16" s="27"/>
      <c r="N16" s="27"/>
      <c r="O16" s="27"/>
    </row>
    <row r="17" spans="3:15" ht="12">
      <c r="C17" s="15" t="s">
        <v>3</v>
      </c>
      <c r="D17" s="131">
        <v>5460</v>
      </c>
      <c r="E17" s="132">
        <v>0</v>
      </c>
      <c r="F17" s="132">
        <v>3278</v>
      </c>
      <c r="G17" s="132">
        <v>5107.3</v>
      </c>
      <c r="H17" s="132">
        <v>0</v>
      </c>
      <c r="I17" s="132">
        <v>3031.5</v>
      </c>
      <c r="J17" s="131">
        <v>388.5223</v>
      </c>
      <c r="K17" s="189">
        <v>0</v>
      </c>
      <c r="L17" s="133">
        <v>230.6121</v>
      </c>
      <c r="M17" s="27"/>
      <c r="N17" s="27"/>
      <c r="O17" s="27"/>
    </row>
    <row r="18" spans="3:15" ht="12">
      <c r="C18" s="15" t="s">
        <v>22</v>
      </c>
      <c r="D18" s="131">
        <v>23045</v>
      </c>
      <c r="E18" s="132">
        <v>0</v>
      </c>
      <c r="F18" s="132">
        <v>4205</v>
      </c>
      <c r="G18" s="132">
        <v>19742.66</v>
      </c>
      <c r="H18" s="132">
        <v>0</v>
      </c>
      <c r="I18" s="132">
        <v>3719.99</v>
      </c>
      <c r="J18" s="131">
        <v>427.5871</v>
      </c>
      <c r="K18" s="189">
        <v>0</v>
      </c>
      <c r="L18" s="133">
        <v>80.5677</v>
      </c>
      <c r="M18" s="27"/>
      <c r="N18" s="27"/>
      <c r="O18" s="27"/>
    </row>
    <row r="19" spans="3:15" ht="12">
      <c r="C19" s="15" t="s">
        <v>88</v>
      </c>
      <c r="D19" s="131">
        <v>22444</v>
      </c>
      <c r="E19" s="132">
        <v>15398</v>
      </c>
      <c r="F19" s="132">
        <v>6389</v>
      </c>
      <c r="G19" s="132" t="s">
        <v>46</v>
      </c>
      <c r="H19" s="132" t="s">
        <v>46</v>
      </c>
      <c r="I19" s="132" t="s">
        <v>46</v>
      </c>
      <c r="J19" s="131" t="s">
        <v>46</v>
      </c>
      <c r="K19" s="132" t="s">
        <v>46</v>
      </c>
      <c r="L19" s="133" t="s">
        <v>46</v>
      </c>
      <c r="M19" s="27"/>
      <c r="N19" s="27"/>
      <c r="O19" s="27"/>
    </row>
    <row r="20" spans="3:15" ht="12">
      <c r="C20" s="15" t="s">
        <v>4</v>
      </c>
      <c r="D20" s="131">
        <v>150131</v>
      </c>
      <c r="E20" s="132">
        <v>0</v>
      </c>
      <c r="F20" s="132">
        <v>114189</v>
      </c>
      <c r="G20" s="132" t="s">
        <v>46</v>
      </c>
      <c r="H20" s="132" t="s">
        <v>46</v>
      </c>
      <c r="I20" s="132" t="s">
        <v>46</v>
      </c>
      <c r="J20" s="131" t="s">
        <v>46</v>
      </c>
      <c r="K20" s="132" t="s">
        <v>46</v>
      </c>
      <c r="L20" s="133" t="s">
        <v>46</v>
      </c>
      <c r="M20" s="27"/>
      <c r="N20" s="27"/>
      <c r="O20" s="27"/>
    </row>
    <row r="21" spans="3:15" ht="12">
      <c r="C21" s="15" t="s">
        <v>5</v>
      </c>
      <c r="D21" s="131">
        <v>378681</v>
      </c>
      <c r="E21" s="132">
        <v>0</v>
      </c>
      <c r="F21" s="132">
        <v>244666</v>
      </c>
      <c r="G21" s="132">
        <v>348535.05</v>
      </c>
      <c r="H21" s="132">
        <v>0</v>
      </c>
      <c r="I21" s="132">
        <v>227044.21</v>
      </c>
      <c r="J21" s="131">
        <v>526.8688</v>
      </c>
      <c r="K21" s="189">
        <v>0</v>
      </c>
      <c r="L21" s="133">
        <v>343.2151</v>
      </c>
      <c r="M21" s="27"/>
      <c r="N21" s="27"/>
      <c r="O21" s="27"/>
    </row>
    <row r="22" spans="3:15" ht="12">
      <c r="C22" s="15" t="s">
        <v>30</v>
      </c>
      <c r="D22" s="131">
        <v>3413</v>
      </c>
      <c r="E22" s="132">
        <v>14292</v>
      </c>
      <c r="F22" s="132">
        <v>430</v>
      </c>
      <c r="G22" s="132" t="s">
        <v>46</v>
      </c>
      <c r="H22" s="132" t="s">
        <v>46</v>
      </c>
      <c r="I22" s="132" t="s">
        <v>46</v>
      </c>
      <c r="J22" s="131" t="s">
        <v>46</v>
      </c>
      <c r="K22" s="132" t="s">
        <v>46</v>
      </c>
      <c r="L22" s="133" t="s">
        <v>46</v>
      </c>
      <c r="M22" s="27"/>
      <c r="N22" s="27"/>
      <c r="O22" s="27"/>
    </row>
    <row r="23" spans="3:15" ht="12">
      <c r="C23" s="17" t="s">
        <v>64</v>
      </c>
      <c r="D23" s="131">
        <v>269511</v>
      </c>
      <c r="E23" s="132">
        <v>0</v>
      </c>
      <c r="F23" s="132" t="s">
        <v>46</v>
      </c>
      <c r="G23" s="132" t="s">
        <v>46</v>
      </c>
      <c r="H23" s="132" t="s">
        <v>46</v>
      </c>
      <c r="I23" s="132" t="s">
        <v>46</v>
      </c>
      <c r="J23" s="131" t="s">
        <v>46</v>
      </c>
      <c r="K23" s="132" t="s">
        <v>46</v>
      </c>
      <c r="L23" s="133" t="s">
        <v>46</v>
      </c>
      <c r="M23" s="27"/>
      <c r="N23" s="27"/>
      <c r="O23" s="27"/>
    </row>
    <row r="24" spans="3:15" ht="12">
      <c r="C24" s="15" t="s">
        <v>6</v>
      </c>
      <c r="D24" s="131">
        <v>3743</v>
      </c>
      <c r="E24" s="137">
        <v>119</v>
      </c>
      <c r="F24" s="132" t="s">
        <v>46</v>
      </c>
      <c r="G24" s="132">
        <v>3743</v>
      </c>
      <c r="H24" s="137">
        <v>119</v>
      </c>
      <c r="I24" s="132" t="s">
        <v>46</v>
      </c>
      <c r="J24" s="138">
        <v>439.0595</v>
      </c>
      <c r="K24" s="189">
        <v>13.9589</v>
      </c>
      <c r="L24" s="139" t="s">
        <v>46</v>
      </c>
      <c r="M24" s="27"/>
      <c r="N24" s="27"/>
      <c r="O24" s="27"/>
    </row>
    <row r="25" spans="3:15" ht="12">
      <c r="C25" s="15" t="s">
        <v>7</v>
      </c>
      <c r="D25" s="131">
        <v>6616</v>
      </c>
      <c r="E25" s="132">
        <v>0</v>
      </c>
      <c r="F25" s="132">
        <v>2025</v>
      </c>
      <c r="G25" s="132" t="s">
        <v>46</v>
      </c>
      <c r="H25" s="132" t="s">
        <v>46</v>
      </c>
      <c r="I25" s="132" t="s">
        <v>46</v>
      </c>
      <c r="J25" s="131" t="s">
        <v>46</v>
      </c>
      <c r="K25" s="132" t="s">
        <v>46</v>
      </c>
      <c r="L25" s="133" t="s">
        <v>46</v>
      </c>
      <c r="M25" s="27"/>
      <c r="N25" s="27"/>
      <c r="O25" s="27"/>
    </row>
    <row r="26" spans="3:15" ht="12">
      <c r="C26" s="15" t="s">
        <v>24</v>
      </c>
      <c r="D26" s="131">
        <v>14935</v>
      </c>
      <c r="E26" s="132">
        <v>0</v>
      </c>
      <c r="F26" s="132">
        <v>5684</v>
      </c>
      <c r="G26" s="132">
        <v>15770</v>
      </c>
      <c r="H26" s="132">
        <v>0</v>
      </c>
      <c r="I26" s="132">
        <v>5704</v>
      </c>
      <c r="J26" s="131">
        <v>537.7908</v>
      </c>
      <c r="K26" s="189">
        <v>0</v>
      </c>
      <c r="L26" s="133">
        <v>194.5186</v>
      </c>
      <c r="M26" s="27"/>
      <c r="N26" s="27"/>
      <c r="O26" s="27"/>
    </row>
    <row r="27" spans="3:15" ht="12">
      <c r="C27" s="15" t="s">
        <v>25</v>
      </c>
      <c r="D27" s="131">
        <v>3935</v>
      </c>
      <c r="E27" s="132">
        <v>0</v>
      </c>
      <c r="F27" s="132">
        <v>569</v>
      </c>
      <c r="G27" s="132" t="s">
        <v>46</v>
      </c>
      <c r="H27" s="132" t="s">
        <v>46</v>
      </c>
      <c r="I27" s="132" t="s">
        <v>46</v>
      </c>
      <c r="J27" s="131" t="s">
        <v>46</v>
      </c>
      <c r="K27" s="132" t="s">
        <v>46</v>
      </c>
      <c r="L27" s="133" t="s">
        <v>46</v>
      </c>
      <c r="M27" s="27"/>
      <c r="N27" s="27"/>
      <c r="O27" s="27"/>
    </row>
    <row r="28" spans="3:15" ht="12">
      <c r="C28" s="15" t="s">
        <v>8</v>
      </c>
      <c r="D28" s="131">
        <v>28993</v>
      </c>
      <c r="E28" s="132">
        <v>6925</v>
      </c>
      <c r="F28" s="132">
        <v>14508</v>
      </c>
      <c r="G28" s="132">
        <v>28191.02</v>
      </c>
      <c r="H28" s="132">
        <v>6736.48</v>
      </c>
      <c r="I28" s="132">
        <v>14102.33</v>
      </c>
      <c r="J28" s="131">
        <v>285.7256</v>
      </c>
      <c r="K28" s="189">
        <v>68.2765</v>
      </c>
      <c r="L28" s="133">
        <v>142.9319</v>
      </c>
      <c r="M28" s="27"/>
      <c r="N28" s="27"/>
      <c r="O28" s="27"/>
    </row>
    <row r="29" spans="3:15" ht="12">
      <c r="C29" s="15" t="s">
        <v>14</v>
      </c>
      <c r="D29" s="131">
        <v>2908</v>
      </c>
      <c r="E29" s="132">
        <v>0</v>
      </c>
      <c r="F29" s="132">
        <v>1558</v>
      </c>
      <c r="G29" s="132">
        <v>2774.47</v>
      </c>
      <c r="H29" s="132">
        <v>0</v>
      </c>
      <c r="I29" s="132">
        <v>1481.84</v>
      </c>
      <c r="J29" s="131">
        <v>649.2054</v>
      </c>
      <c r="K29" s="189">
        <v>0</v>
      </c>
      <c r="L29" s="133">
        <v>346.7395</v>
      </c>
      <c r="M29" s="27"/>
      <c r="N29" s="27"/>
      <c r="O29" s="27"/>
    </row>
    <row r="30" spans="3:15" ht="12">
      <c r="C30" s="15" t="s">
        <v>26</v>
      </c>
      <c r="D30" s="134">
        <v>74384</v>
      </c>
      <c r="E30" s="137" t="s">
        <v>46</v>
      </c>
      <c r="F30" s="135">
        <v>17315</v>
      </c>
      <c r="G30" s="135">
        <v>56722.65</v>
      </c>
      <c r="H30" s="137" t="s">
        <v>46</v>
      </c>
      <c r="I30" s="135">
        <v>11974.89</v>
      </c>
      <c r="J30" s="140">
        <v>336.3334</v>
      </c>
      <c r="K30" s="132" t="s">
        <v>46</v>
      </c>
      <c r="L30" s="141">
        <v>71.0044</v>
      </c>
      <c r="M30" s="27"/>
      <c r="N30" s="27"/>
      <c r="O30" s="27"/>
    </row>
    <row r="31" spans="3:15" ht="12">
      <c r="C31" s="15" t="s">
        <v>9</v>
      </c>
      <c r="D31" s="131">
        <v>59474</v>
      </c>
      <c r="E31" s="132">
        <v>10318</v>
      </c>
      <c r="F31" s="132">
        <v>4525</v>
      </c>
      <c r="G31" s="132">
        <v>50307</v>
      </c>
      <c r="H31" s="132">
        <v>8763</v>
      </c>
      <c r="I31" s="132">
        <v>4288</v>
      </c>
      <c r="J31" s="131">
        <v>588.9663</v>
      </c>
      <c r="K31" s="189">
        <v>102.5923</v>
      </c>
      <c r="L31" s="133">
        <v>50.2015</v>
      </c>
      <c r="M31" s="27"/>
      <c r="N31" s="27"/>
      <c r="O31" s="27"/>
    </row>
    <row r="32" spans="3:15" ht="12">
      <c r="C32" s="15" t="s">
        <v>10</v>
      </c>
      <c r="D32" s="131">
        <v>134539</v>
      </c>
      <c r="E32" s="132" t="s">
        <v>46</v>
      </c>
      <c r="F32" s="132" t="s">
        <v>46</v>
      </c>
      <c r="G32" s="132" t="s">
        <v>46</v>
      </c>
      <c r="H32" s="132" t="s">
        <v>46</v>
      </c>
      <c r="I32" s="132" t="s">
        <v>46</v>
      </c>
      <c r="J32" s="131" t="s">
        <v>46</v>
      </c>
      <c r="K32" s="132" t="s">
        <v>46</v>
      </c>
      <c r="L32" s="133" t="s">
        <v>46</v>
      </c>
      <c r="M32" s="27"/>
      <c r="N32" s="27"/>
      <c r="O32" s="27"/>
    </row>
    <row r="33" spans="3:15" ht="12">
      <c r="C33" s="15" t="s">
        <v>27</v>
      </c>
      <c r="D33" s="134">
        <v>36532</v>
      </c>
      <c r="E33" s="132">
        <v>0</v>
      </c>
      <c r="F33" s="135">
        <v>27975</v>
      </c>
      <c r="G33" s="132" t="s">
        <v>46</v>
      </c>
      <c r="H33" s="132" t="s">
        <v>46</v>
      </c>
      <c r="I33" s="132" t="s">
        <v>46</v>
      </c>
      <c r="J33" s="131" t="s">
        <v>46</v>
      </c>
      <c r="K33" s="132" t="s">
        <v>46</v>
      </c>
      <c r="L33" s="133" t="s">
        <v>46</v>
      </c>
      <c r="M33" s="27"/>
      <c r="N33" s="27"/>
      <c r="O33" s="27"/>
    </row>
    <row r="34" spans="3:15" ht="12">
      <c r="C34" s="15" t="s">
        <v>11</v>
      </c>
      <c r="D34" s="138">
        <v>8979</v>
      </c>
      <c r="E34" s="132">
        <v>51293</v>
      </c>
      <c r="F34" s="137">
        <v>37785</v>
      </c>
      <c r="G34" s="137">
        <v>8959</v>
      </c>
      <c r="H34" s="132">
        <v>51186</v>
      </c>
      <c r="I34" s="137">
        <v>37747</v>
      </c>
      <c r="J34" s="131">
        <v>44.9998</v>
      </c>
      <c r="K34" s="179">
        <v>257.1001</v>
      </c>
      <c r="L34" s="133">
        <v>189.5979</v>
      </c>
      <c r="M34" s="27"/>
      <c r="N34" s="27"/>
      <c r="O34" s="27"/>
    </row>
    <row r="35" spans="3:15" ht="12">
      <c r="C35" s="15" t="s">
        <v>12</v>
      </c>
      <c r="D35" s="131">
        <v>3014</v>
      </c>
      <c r="E35" s="132">
        <v>6306</v>
      </c>
      <c r="F35" s="135">
        <v>621</v>
      </c>
      <c r="G35" s="132" t="s">
        <v>46</v>
      </c>
      <c r="H35" s="132" t="s">
        <v>46</v>
      </c>
      <c r="I35" s="132" t="s">
        <v>46</v>
      </c>
      <c r="J35" s="131" t="s">
        <v>46</v>
      </c>
      <c r="K35" s="132" t="s">
        <v>46</v>
      </c>
      <c r="L35" s="133" t="s">
        <v>46</v>
      </c>
      <c r="M35" s="27"/>
      <c r="N35" s="27"/>
      <c r="O35" s="27"/>
    </row>
    <row r="36" spans="3:15" ht="12">
      <c r="C36" s="15" t="s">
        <v>13</v>
      </c>
      <c r="D36" s="131" t="s">
        <v>46</v>
      </c>
      <c r="E36" s="132" t="s">
        <v>46</v>
      </c>
      <c r="F36" s="132" t="s">
        <v>46</v>
      </c>
      <c r="G36" s="132">
        <v>21632.52</v>
      </c>
      <c r="H36" s="132">
        <v>0</v>
      </c>
      <c r="I36" s="132">
        <v>6293.97</v>
      </c>
      <c r="J36" s="131">
        <v>399.2235</v>
      </c>
      <c r="K36" s="189">
        <v>0</v>
      </c>
      <c r="L36" s="133">
        <v>116.1539</v>
      </c>
      <c r="M36" s="27"/>
      <c r="N36" s="27"/>
      <c r="O36" s="27"/>
    </row>
    <row r="37" spans="3:15" ht="12">
      <c r="C37" s="15" t="s">
        <v>51</v>
      </c>
      <c r="D37" s="131">
        <v>5846</v>
      </c>
      <c r="E37" s="132">
        <v>32161</v>
      </c>
      <c r="F37" s="132">
        <v>13925</v>
      </c>
      <c r="G37" s="132" t="s">
        <v>46</v>
      </c>
      <c r="H37" s="132" t="s">
        <v>46</v>
      </c>
      <c r="I37" s="132" t="s">
        <v>46</v>
      </c>
      <c r="J37" s="131" t="s">
        <v>46</v>
      </c>
      <c r="K37" s="132" t="s">
        <v>46</v>
      </c>
      <c r="L37" s="133" t="s">
        <v>46</v>
      </c>
      <c r="M37" s="27"/>
      <c r="N37" s="27"/>
      <c r="O37" s="27"/>
    </row>
    <row r="38" spans="3:15" ht="12">
      <c r="C38" s="16" t="s">
        <v>29</v>
      </c>
      <c r="D38" s="131"/>
      <c r="E38" s="132"/>
      <c r="F38" s="132"/>
      <c r="G38" s="132"/>
      <c r="H38" s="132"/>
      <c r="I38" s="132"/>
      <c r="J38" s="131"/>
      <c r="K38" s="132"/>
      <c r="L38" s="133"/>
      <c r="M38" s="27"/>
      <c r="N38" s="27"/>
      <c r="O38" s="27"/>
    </row>
    <row r="39" spans="3:15" ht="12">
      <c r="C39" s="14" t="s">
        <v>18</v>
      </c>
      <c r="D39" s="142" t="s">
        <v>46</v>
      </c>
      <c r="E39" s="143" t="s">
        <v>46</v>
      </c>
      <c r="F39" s="143" t="s">
        <v>46</v>
      </c>
      <c r="G39" s="143" t="s">
        <v>46</v>
      </c>
      <c r="H39" s="143" t="s">
        <v>46</v>
      </c>
      <c r="I39" s="143" t="s">
        <v>46</v>
      </c>
      <c r="J39" s="142" t="s">
        <v>46</v>
      </c>
      <c r="K39" s="143" t="s">
        <v>46</v>
      </c>
      <c r="L39" s="144" t="s">
        <v>46</v>
      </c>
      <c r="M39" s="27"/>
      <c r="N39" s="27"/>
      <c r="O39" s="27"/>
    </row>
    <row r="40" spans="3:12" ht="12">
      <c r="C40" s="34" t="s">
        <v>42</v>
      </c>
      <c r="D40" s="145">
        <v>1955</v>
      </c>
      <c r="E40" s="146">
        <v>783</v>
      </c>
      <c r="F40" s="146" t="s">
        <v>46</v>
      </c>
      <c r="G40" s="146">
        <v>1432</v>
      </c>
      <c r="H40" s="146">
        <v>561</v>
      </c>
      <c r="I40" s="146" t="s">
        <v>46</v>
      </c>
      <c r="J40" s="145">
        <v>437.4042</v>
      </c>
      <c r="K40" s="146">
        <v>171.3574</v>
      </c>
      <c r="L40" s="147" t="s">
        <v>46</v>
      </c>
    </row>
    <row r="41" spans="3:12" ht="12">
      <c r="C41" s="15" t="s">
        <v>43</v>
      </c>
      <c r="D41" s="131">
        <v>68</v>
      </c>
      <c r="E41" s="132">
        <v>0</v>
      </c>
      <c r="F41" s="132">
        <v>27</v>
      </c>
      <c r="G41" s="132">
        <v>57.3</v>
      </c>
      <c r="H41" s="132">
        <v>0</v>
      </c>
      <c r="I41" s="132">
        <v>23.7</v>
      </c>
      <c r="J41" s="131">
        <v>153.8338</v>
      </c>
      <c r="K41" s="132">
        <v>0</v>
      </c>
      <c r="L41" s="133">
        <v>63.6276</v>
      </c>
    </row>
    <row r="42" spans="3:12" ht="12">
      <c r="C42" s="16" t="s">
        <v>19</v>
      </c>
      <c r="D42" s="142">
        <v>45781</v>
      </c>
      <c r="E42" s="143">
        <v>0</v>
      </c>
      <c r="F42" s="143">
        <v>10121</v>
      </c>
      <c r="G42" s="143">
        <v>38459</v>
      </c>
      <c r="H42" s="143">
        <v>0</v>
      </c>
      <c r="I42" s="143">
        <v>7824</v>
      </c>
      <c r="J42" s="142">
        <v>748.6327</v>
      </c>
      <c r="K42" s="143">
        <v>0</v>
      </c>
      <c r="L42" s="144">
        <v>152.2999</v>
      </c>
    </row>
    <row r="43" spans="3:12" ht="12">
      <c r="C43" s="14" t="s">
        <v>20</v>
      </c>
      <c r="D43" s="148">
        <v>60338</v>
      </c>
      <c r="E43" s="149">
        <v>8551</v>
      </c>
      <c r="F43" s="149">
        <v>15553</v>
      </c>
      <c r="G43" s="149">
        <v>46387.12</v>
      </c>
      <c r="H43" s="149">
        <v>7022.41</v>
      </c>
      <c r="I43" s="149">
        <v>11070.45</v>
      </c>
      <c r="J43" s="148">
        <v>566.4807</v>
      </c>
      <c r="K43" s="149">
        <v>85.7579</v>
      </c>
      <c r="L43" s="150">
        <v>135.1926</v>
      </c>
    </row>
    <row r="44" spans="3:12" ht="12">
      <c r="C44" s="17" t="s">
        <v>109</v>
      </c>
      <c r="D44" s="128" t="s">
        <v>46</v>
      </c>
      <c r="E44" s="129" t="s">
        <v>46</v>
      </c>
      <c r="F44" s="129" t="s">
        <v>46</v>
      </c>
      <c r="G44" s="129" t="s">
        <v>46</v>
      </c>
      <c r="H44" s="129" t="s">
        <v>46</v>
      </c>
      <c r="I44" s="129" t="s">
        <v>46</v>
      </c>
      <c r="J44" s="128" t="s">
        <v>46</v>
      </c>
      <c r="K44" s="129" t="s">
        <v>46</v>
      </c>
      <c r="L44" s="130" t="s">
        <v>46</v>
      </c>
    </row>
    <row r="45" spans="3:12" ht="12">
      <c r="C45" s="16" t="s">
        <v>45</v>
      </c>
      <c r="D45" s="151">
        <v>4425</v>
      </c>
      <c r="E45" s="151">
        <v>0</v>
      </c>
      <c r="F45" s="151">
        <v>377</v>
      </c>
      <c r="G45" s="151" t="s">
        <v>46</v>
      </c>
      <c r="H45" s="151" t="s">
        <v>46</v>
      </c>
      <c r="I45" s="151" t="s">
        <v>46</v>
      </c>
      <c r="J45" s="151" t="s">
        <v>46</v>
      </c>
      <c r="K45" s="151" t="s">
        <v>46</v>
      </c>
      <c r="L45" s="151" t="s">
        <v>46</v>
      </c>
    </row>
    <row r="46" spans="3:12" ht="12">
      <c r="C46" s="16" t="s">
        <v>131</v>
      </c>
      <c r="D46" s="142" t="s">
        <v>46</v>
      </c>
      <c r="E46" s="143">
        <v>24284</v>
      </c>
      <c r="F46" s="143">
        <v>0</v>
      </c>
      <c r="G46" s="143" t="s">
        <v>46</v>
      </c>
      <c r="H46" s="143">
        <v>23364</v>
      </c>
      <c r="I46" s="143">
        <v>0</v>
      </c>
      <c r="J46" s="142" t="s">
        <v>46</v>
      </c>
      <c r="K46" s="143">
        <v>327.6594</v>
      </c>
      <c r="L46" s="144">
        <v>0</v>
      </c>
    </row>
    <row r="47" spans="3:12" ht="12">
      <c r="C47" s="14" t="s">
        <v>17</v>
      </c>
      <c r="D47" s="148">
        <v>153543</v>
      </c>
      <c r="E47" s="149" t="s">
        <v>46</v>
      </c>
      <c r="F47" s="149" t="s">
        <v>46</v>
      </c>
      <c r="G47" s="149" t="s">
        <v>46</v>
      </c>
      <c r="H47" s="149" t="s">
        <v>46</v>
      </c>
      <c r="I47" s="149" t="s">
        <v>46</v>
      </c>
      <c r="J47" s="148" t="s">
        <v>46</v>
      </c>
      <c r="K47" s="149" t="s">
        <v>46</v>
      </c>
      <c r="L47" s="150" t="s">
        <v>46</v>
      </c>
    </row>
    <row r="48" ht="12">
      <c r="M48" s="2"/>
    </row>
    <row r="49" ht="12">
      <c r="C49" s="2" t="s">
        <v>232</v>
      </c>
    </row>
    <row r="50" ht="12">
      <c r="C50" s="2" t="s">
        <v>233</v>
      </c>
    </row>
    <row r="51" ht="12">
      <c r="C51" s="8" t="s">
        <v>189</v>
      </c>
    </row>
    <row r="55" ht="12">
      <c r="A55" s="7" t="s">
        <v>16</v>
      </c>
    </row>
    <row r="56" ht="12">
      <c r="A56" s="6" t="s">
        <v>230</v>
      </c>
    </row>
  </sheetData>
  <mergeCells count="3">
    <mergeCell ref="D10:F10"/>
    <mergeCell ref="J10:L10"/>
    <mergeCell ref="G10:I10"/>
  </mergeCells>
  <conditionalFormatting sqref="M12:O39">
    <cfRule type="top10" priority="4" dxfId="0" rank="4" bottom="1"/>
  </conditionalFormatting>
  <conditionalFormatting sqref="M12:M34">
    <cfRule type="cellIs" priority="1" dxfId="0" operator="greaterThan">
      <formula>85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20.28125" style="2" customWidth="1"/>
    <col min="4" max="15" width="10.28125" style="2" customWidth="1"/>
    <col min="16" max="16" width="9.140625" style="2" customWidth="1"/>
    <col min="17" max="17" width="9.421875" style="2" bestFit="1" customWidth="1"/>
    <col min="18" max="16384" width="9.140625" style="2" customWidth="1"/>
  </cols>
  <sheetData>
    <row r="1" ht="12">
      <c r="F1" s="20"/>
    </row>
    <row r="3" ht="12">
      <c r="C3" s="1" t="s">
        <v>15</v>
      </c>
    </row>
    <row r="4" ht="12">
      <c r="C4" s="1" t="s">
        <v>33</v>
      </c>
    </row>
    <row r="6" ht="12">
      <c r="C6" s="99" t="s">
        <v>196</v>
      </c>
    </row>
    <row r="7" ht="12">
      <c r="C7" s="9"/>
    </row>
    <row r="8" spans="3:12" ht="12">
      <c r="C8" s="9"/>
      <c r="D8" s="26"/>
      <c r="E8" s="26"/>
      <c r="F8" s="26"/>
      <c r="G8" s="26"/>
      <c r="H8" s="26"/>
      <c r="I8" s="26"/>
      <c r="J8" s="26"/>
      <c r="K8" s="26"/>
      <c r="L8" s="26"/>
    </row>
    <row r="9" spans="5:11" ht="12">
      <c r="E9" s="26"/>
      <c r="G9" s="26"/>
      <c r="I9" s="26"/>
      <c r="K9" s="26"/>
    </row>
    <row r="10" spans="3:15" ht="12" customHeight="1">
      <c r="C10" s="19"/>
      <c r="D10" s="212" t="s">
        <v>39</v>
      </c>
      <c r="E10" s="213"/>
      <c r="F10" s="213"/>
      <c r="G10" s="213"/>
      <c r="H10" s="213"/>
      <c r="I10" s="215"/>
      <c r="J10" s="212" t="s">
        <v>40</v>
      </c>
      <c r="K10" s="213"/>
      <c r="L10" s="213"/>
      <c r="M10" s="213"/>
      <c r="N10" s="213"/>
      <c r="O10" s="213"/>
    </row>
    <row r="11" spans="3:16" ht="24" customHeight="1">
      <c r="C11" s="32"/>
      <c r="D11" s="216" t="s">
        <v>41</v>
      </c>
      <c r="E11" s="217"/>
      <c r="F11" s="216" t="s">
        <v>36</v>
      </c>
      <c r="G11" s="218"/>
      <c r="H11" s="217" t="s">
        <v>37</v>
      </c>
      <c r="I11" s="218"/>
      <c r="J11" s="216" t="s">
        <v>41</v>
      </c>
      <c r="K11" s="217"/>
      <c r="L11" s="216" t="s">
        <v>36</v>
      </c>
      <c r="M11" s="217"/>
      <c r="N11" s="216" t="s">
        <v>37</v>
      </c>
      <c r="O11" s="217"/>
      <c r="P11" s="28"/>
    </row>
    <row r="12" spans="3:15" ht="12">
      <c r="C12" s="40"/>
      <c r="D12" s="39">
        <v>2009</v>
      </c>
      <c r="E12" s="39">
        <v>2014</v>
      </c>
      <c r="F12" s="39">
        <v>2009</v>
      </c>
      <c r="G12" s="39">
        <v>2014</v>
      </c>
      <c r="H12" s="39">
        <v>2009</v>
      </c>
      <c r="I12" s="39">
        <v>2014</v>
      </c>
      <c r="J12" s="39">
        <v>2009</v>
      </c>
      <c r="K12" s="39">
        <v>2014</v>
      </c>
      <c r="L12" s="39">
        <v>2009</v>
      </c>
      <c r="M12" s="39">
        <v>2014</v>
      </c>
      <c r="N12" s="39">
        <v>2009</v>
      </c>
      <c r="O12" s="39">
        <v>2014</v>
      </c>
    </row>
    <row r="13" spans="2:20" ht="12">
      <c r="B13" s="4"/>
      <c r="C13" s="17" t="s">
        <v>50</v>
      </c>
      <c r="D13" s="152" t="s">
        <v>46</v>
      </c>
      <c r="E13" s="153" t="s">
        <v>46</v>
      </c>
      <c r="F13" s="152">
        <v>660</v>
      </c>
      <c r="G13" s="153">
        <v>468</v>
      </c>
      <c r="H13" s="152" t="s">
        <v>46</v>
      </c>
      <c r="I13" s="154" t="s">
        <v>46</v>
      </c>
      <c r="J13" s="169" t="s">
        <v>46</v>
      </c>
      <c r="K13" s="169" t="s">
        <v>46</v>
      </c>
      <c r="L13" s="170">
        <v>6.1131</v>
      </c>
      <c r="M13" s="171">
        <v>4.167</v>
      </c>
      <c r="N13" s="172" t="s">
        <v>46</v>
      </c>
      <c r="O13" s="171" t="s">
        <v>46</v>
      </c>
      <c r="P13" s="203"/>
      <c r="R13" s="203"/>
      <c r="S13" s="47"/>
      <c r="T13" s="4"/>
    </row>
    <row r="14" spans="2:20" ht="12">
      <c r="B14" s="4"/>
      <c r="C14" s="15" t="s">
        <v>0</v>
      </c>
      <c r="D14" s="155">
        <v>374</v>
      </c>
      <c r="E14" s="156">
        <v>286</v>
      </c>
      <c r="F14" s="155">
        <v>117</v>
      </c>
      <c r="G14" s="156">
        <v>137</v>
      </c>
      <c r="H14" s="155">
        <v>0</v>
      </c>
      <c r="I14" s="157">
        <v>0</v>
      </c>
      <c r="J14" s="173">
        <v>4.9307</v>
      </c>
      <c r="K14" s="173">
        <v>3.9591</v>
      </c>
      <c r="L14" s="174">
        <v>1.5425</v>
      </c>
      <c r="M14" s="175">
        <v>1.8965</v>
      </c>
      <c r="N14" s="176">
        <v>0</v>
      </c>
      <c r="O14" s="175">
        <v>0</v>
      </c>
      <c r="P14" s="203"/>
      <c r="Q14" s="4"/>
      <c r="R14" s="203"/>
      <c r="S14" s="47"/>
      <c r="T14" s="4"/>
    </row>
    <row r="15" spans="2:20" ht="12">
      <c r="B15" s="4"/>
      <c r="C15" s="15" t="s">
        <v>1</v>
      </c>
      <c r="D15" s="155" t="s">
        <v>46</v>
      </c>
      <c r="E15" s="156" t="s">
        <v>46</v>
      </c>
      <c r="F15" s="155">
        <v>201</v>
      </c>
      <c r="G15" s="156">
        <v>246</v>
      </c>
      <c r="H15" s="155" t="s">
        <v>46</v>
      </c>
      <c r="I15" s="157" t="s">
        <v>46</v>
      </c>
      <c r="J15" s="173" t="s">
        <v>46</v>
      </c>
      <c r="K15" s="173" t="s">
        <v>46</v>
      </c>
      <c r="L15" s="174">
        <v>1.9166</v>
      </c>
      <c r="M15" s="175">
        <v>2.3372</v>
      </c>
      <c r="N15" s="176" t="s">
        <v>46</v>
      </c>
      <c r="O15" s="175" t="s">
        <v>46</v>
      </c>
      <c r="P15" s="203"/>
      <c r="Q15" s="4"/>
      <c r="R15" s="203"/>
      <c r="S15" s="47"/>
      <c r="T15" s="4"/>
    </row>
    <row r="16" spans="2:20" ht="12">
      <c r="B16" s="4"/>
      <c r="C16" s="15" t="s">
        <v>191</v>
      </c>
      <c r="D16" s="155">
        <v>2673</v>
      </c>
      <c r="E16" s="156">
        <v>2637</v>
      </c>
      <c r="F16" s="155">
        <v>150</v>
      </c>
      <c r="G16" s="156">
        <v>166</v>
      </c>
      <c r="H16" s="155">
        <v>1924</v>
      </c>
      <c r="I16" s="157">
        <v>3076</v>
      </c>
      <c r="J16" s="173">
        <v>48.3968</v>
      </c>
      <c r="K16" s="173">
        <v>46.7265</v>
      </c>
      <c r="L16" s="174">
        <v>2.7159</v>
      </c>
      <c r="M16" s="175">
        <v>2.9415</v>
      </c>
      <c r="N16" s="176">
        <v>34.8355</v>
      </c>
      <c r="O16" s="175">
        <v>55.0114</v>
      </c>
      <c r="P16" s="203"/>
      <c r="Q16" s="4"/>
      <c r="R16" s="203"/>
      <c r="S16" s="47"/>
      <c r="T16" s="4"/>
    </row>
    <row r="17" spans="2:20" ht="12">
      <c r="B17" s="4"/>
      <c r="C17" s="15" t="s">
        <v>2</v>
      </c>
      <c r="D17" s="155">
        <v>29855</v>
      </c>
      <c r="E17" s="156">
        <v>35097</v>
      </c>
      <c r="F17" s="155">
        <v>577</v>
      </c>
      <c r="G17" s="156">
        <v>619</v>
      </c>
      <c r="H17" s="155">
        <v>7113</v>
      </c>
      <c r="I17" s="157">
        <v>8621</v>
      </c>
      <c r="J17" s="173">
        <v>36.452</v>
      </c>
      <c r="K17" s="173">
        <v>43.339</v>
      </c>
      <c r="L17" s="174">
        <v>0.7045</v>
      </c>
      <c r="M17" s="175">
        <v>0.7644</v>
      </c>
      <c r="N17" s="176">
        <v>8.6847</v>
      </c>
      <c r="O17" s="175">
        <v>10.6455</v>
      </c>
      <c r="P17" s="203"/>
      <c r="Q17" s="4"/>
      <c r="R17" s="203"/>
      <c r="S17" s="47"/>
      <c r="T17" s="4"/>
    </row>
    <row r="18" spans="2:20" ht="12">
      <c r="B18" s="4"/>
      <c r="C18" s="15" t="s">
        <v>3</v>
      </c>
      <c r="D18" s="155">
        <v>472</v>
      </c>
      <c r="E18" s="156">
        <v>456</v>
      </c>
      <c r="F18" s="155">
        <v>38</v>
      </c>
      <c r="G18" s="156">
        <v>58</v>
      </c>
      <c r="H18" s="155">
        <v>0</v>
      </c>
      <c r="I18" s="157">
        <v>0</v>
      </c>
      <c r="J18" s="173">
        <v>35.2168</v>
      </c>
      <c r="K18" s="173">
        <v>34.6888</v>
      </c>
      <c r="L18" s="174">
        <v>2.8352</v>
      </c>
      <c r="M18" s="175">
        <v>4.4122</v>
      </c>
      <c r="N18" s="176">
        <v>0</v>
      </c>
      <c r="O18" s="175">
        <v>0</v>
      </c>
      <c r="P18" s="203"/>
      <c r="Q18" s="4"/>
      <c r="R18" s="203"/>
      <c r="S18" s="47"/>
      <c r="T18" s="4"/>
    </row>
    <row r="19" spans="2:20" ht="12">
      <c r="B19" s="4"/>
      <c r="C19" s="15" t="s">
        <v>22</v>
      </c>
      <c r="D19" s="155">
        <v>1440</v>
      </c>
      <c r="E19" s="156">
        <v>1460</v>
      </c>
      <c r="F19" s="155">
        <v>190</v>
      </c>
      <c r="G19" s="156">
        <v>125</v>
      </c>
      <c r="H19" s="155">
        <v>0</v>
      </c>
      <c r="I19" s="157">
        <v>0</v>
      </c>
      <c r="J19" s="173">
        <v>32.2947</v>
      </c>
      <c r="K19" s="173">
        <v>31.6207</v>
      </c>
      <c r="L19" s="174">
        <v>4.2611</v>
      </c>
      <c r="M19" s="175">
        <v>2.7073</v>
      </c>
      <c r="N19" s="176">
        <v>0</v>
      </c>
      <c r="O19" s="175">
        <v>0</v>
      </c>
      <c r="P19" s="203"/>
      <c r="Q19" s="4"/>
      <c r="R19" s="203"/>
      <c r="S19" s="47"/>
      <c r="T19" s="4"/>
    </row>
    <row r="20" spans="2:20" ht="12">
      <c r="B20" s="4"/>
      <c r="C20" s="15" t="s">
        <v>234</v>
      </c>
      <c r="D20" s="155">
        <v>1835</v>
      </c>
      <c r="E20" s="156">
        <v>1595</v>
      </c>
      <c r="F20" s="155">
        <v>284</v>
      </c>
      <c r="G20" s="156">
        <v>153</v>
      </c>
      <c r="H20" s="155">
        <v>1028</v>
      </c>
      <c r="I20" s="157">
        <v>1014</v>
      </c>
      <c r="J20" s="173">
        <v>16.2638</v>
      </c>
      <c r="K20" s="177">
        <v>14.546</v>
      </c>
      <c r="L20" s="174">
        <v>2.5171</v>
      </c>
      <c r="M20" s="175">
        <v>1.3953</v>
      </c>
      <c r="N20" s="176">
        <v>9.1112</v>
      </c>
      <c r="O20" s="178">
        <v>9.2474</v>
      </c>
      <c r="P20" s="203"/>
      <c r="Q20" s="4"/>
      <c r="R20" s="203"/>
      <c r="S20" s="47"/>
      <c r="T20" s="4"/>
    </row>
    <row r="21" spans="2:20" ht="12">
      <c r="B21" s="4"/>
      <c r="C21" s="15" t="s">
        <v>4</v>
      </c>
      <c r="D21" s="155">
        <v>9472</v>
      </c>
      <c r="E21" s="156">
        <v>11700</v>
      </c>
      <c r="F21" s="155" t="s">
        <v>46</v>
      </c>
      <c r="G21" s="156" t="s">
        <v>46</v>
      </c>
      <c r="H21" s="155">
        <v>0</v>
      </c>
      <c r="I21" s="157">
        <v>0</v>
      </c>
      <c r="J21" s="173">
        <v>20.6323</v>
      </c>
      <c r="K21" s="173">
        <v>25.1716</v>
      </c>
      <c r="L21" s="174" t="s">
        <v>46</v>
      </c>
      <c r="M21" s="175" t="s">
        <v>46</v>
      </c>
      <c r="N21" s="176">
        <v>0</v>
      </c>
      <c r="O21" s="175">
        <v>0</v>
      </c>
      <c r="P21" s="203"/>
      <c r="Q21" s="4"/>
      <c r="R21" s="203"/>
      <c r="S21" s="47"/>
      <c r="T21" s="4"/>
    </row>
    <row r="22" spans="2:20" ht="12">
      <c r="B22" s="4"/>
      <c r="C22" s="15" t="s">
        <v>5</v>
      </c>
      <c r="D22" s="155">
        <v>22122</v>
      </c>
      <c r="E22" s="156">
        <v>25539</v>
      </c>
      <c r="F22" s="155">
        <v>942</v>
      </c>
      <c r="G22" s="156">
        <v>921</v>
      </c>
      <c r="H22" s="155">
        <v>0</v>
      </c>
      <c r="I22" s="157">
        <v>0</v>
      </c>
      <c r="J22" s="173">
        <v>34.2953</v>
      </c>
      <c r="K22" s="173">
        <v>38.6065</v>
      </c>
      <c r="L22" s="174">
        <v>1.4604</v>
      </c>
      <c r="M22" s="175">
        <v>1.3922</v>
      </c>
      <c r="N22" s="176">
        <v>0</v>
      </c>
      <c r="O22" s="175">
        <v>0</v>
      </c>
      <c r="P22" s="203"/>
      <c r="Q22" s="4"/>
      <c r="R22" s="203"/>
      <c r="S22" s="47"/>
      <c r="T22" s="4"/>
    </row>
    <row r="23" spans="2:20" ht="12">
      <c r="B23" s="4"/>
      <c r="C23" s="15" t="s">
        <v>236</v>
      </c>
      <c r="D23" s="155">
        <v>336</v>
      </c>
      <c r="E23" s="156">
        <v>522</v>
      </c>
      <c r="F23" s="155">
        <v>230</v>
      </c>
      <c r="G23" s="156">
        <v>124</v>
      </c>
      <c r="H23" s="155">
        <v>5159</v>
      </c>
      <c r="I23" s="157">
        <v>3320</v>
      </c>
      <c r="J23" s="173">
        <v>7.584</v>
      </c>
      <c r="K23" s="173">
        <v>12.2275</v>
      </c>
      <c r="L23" s="174">
        <v>5.1914</v>
      </c>
      <c r="M23" s="175">
        <v>2.9046</v>
      </c>
      <c r="N23" s="176">
        <v>116.4454</v>
      </c>
      <c r="O23" s="175">
        <v>77.7688</v>
      </c>
      <c r="P23" s="203"/>
      <c r="Q23" s="4"/>
      <c r="R23" s="203"/>
      <c r="S23" s="47"/>
      <c r="T23" s="4"/>
    </row>
    <row r="24" spans="2:20" ht="12">
      <c r="B24" s="4"/>
      <c r="C24" s="17" t="s">
        <v>23</v>
      </c>
      <c r="D24" s="155">
        <v>10821</v>
      </c>
      <c r="E24" s="156">
        <v>13035</v>
      </c>
      <c r="F24" s="155">
        <v>831</v>
      </c>
      <c r="G24" s="156">
        <v>780</v>
      </c>
      <c r="H24" s="155">
        <v>0</v>
      </c>
      <c r="I24" s="157">
        <v>0</v>
      </c>
      <c r="J24" s="173">
        <v>17.9773</v>
      </c>
      <c r="K24" s="173">
        <v>21.443</v>
      </c>
      <c r="L24" s="174">
        <v>1.3806</v>
      </c>
      <c r="M24" s="175">
        <v>1.2831</v>
      </c>
      <c r="N24" s="176">
        <v>0</v>
      </c>
      <c r="O24" s="175">
        <v>0</v>
      </c>
      <c r="P24" s="203"/>
      <c r="Q24" s="4"/>
      <c r="R24" s="203"/>
      <c r="S24" s="47"/>
      <c r="T24" s="4"/>
    </row>
    <row r="25" spans="2:20" ht="12">
      <c r="B25" s="4"/>
      <c r="C25" s="15" t="s">
        <v>6</v>
      </c>
      <c r="D25" s="155">
        <v>189</v>
      </c>
      <c r="E25" s="156">
        <v>354</v>
      </c>
      <c r="F25" s="155">
        <v>0</v>
      </c>
      <c r="G25" s="156">
        <v>0</v>
      </c>
      <c r="H25" s="155">
        <v>0</v>
      </c>
      <c r="I25" s="156">
        <v>0</v>
      </c>
      <c r="J25" s="174">
        <v>23.3909</v>
      </c>
      <c r="K25" s="173">
        <v>41.5247</v>
      </c>
      <c r="L25" s="174">
        <v>0</v>
      </c>
      <c r="M25" s="173">
        <v>0</v>
      </c>
      <c r="N25" s="176">
        <v>0</v>
      </c>
      <c r="O25" s="175">
        <v>0</v>
      </c>
      <c r="P25" s="203"/>
      <c r="Q25" s="4"/>
      <c r="R25" s="203"/>
      <c r="S25" s="47"/>
      <c r="T25" s="4"/>
    </row>
    <row r="26" spans="2:20" ht="12">
      <c r="B26" s="4"/>
      <c r="C26" s="15" t="s">
        <v>265</v>
      </c>
      <c r="D26" s="155">
        <v>428</v>
      </c>
      <c r="E26" s="156">
        <v>556</v>
      </c>
      <c r="F26" s="155">
        <v>9</v>
      </c>
      <c r="G26" s="156">
        <v>29</v>
      </c>
      <c r="H26" s="155">
        <v>0</v>
      </c>
      <c r="I26" s="157">
        <v>0</v>
      </c>
      <c r="J26" s="173">
        <v>18.9814</v>
      </c>
      <c r="K26" s="173">
        <v>27.8867</v>
      </c>
      <c r="L26" s="174">
        <v>0.3991</v>
      </c>
      <c r="M26" s="175">
        <v>1.4545</v>
      </c>
      <c r="N26" s="176">
        <v>0</v>
      </c>
      <c r="O26" s="175">
        <v>0</v>
      </c>
      <c r="P26" s="203"/>
      <c r="Q26" s="4"/>
      <c r="R26" s="203"/>
      <c r="S26" s="47"/>
      <c r="T26" s="4"/>
    </row>
    <row r="27" spans="2:20" ht="12">
      <c r="B27" s="4"/>
      <c r="C27" s="15" t="s">
        <v>264</v>
      </c>
      <c r="D27" s="155">
        <v>630</v>
      </c>
      <c r="E27" s="156">
        <v>536</v>
      </c>
      <c r="F27" s="155">
        <v>23</v>
      </c>
      <c r="G27" s="156">
        <v>41</v>
      </c>
      <c r="H27" s="155">
        <v>0</v>
      </c>
      <c r="I27" s="157">
        <v>0</v>
      </c>
      <c r="J27" s="173">
        <v>18.8654</v>
      </c>
      <c r="K27" s="173">
        <v>18.2787</v>
      </c>
      <c r="L27" s="174">
        <v>0.6887</v>
      </c>
      <c r="M27" s="175">
        <v>1.3982</v>
      </c>
      <c r="N27" s="176">
        <v>0</v>
      </c>
      <c r="O27" s="175">
        <v>0</v>
      </c>
      <c r="P27" s="203"/>
      <c r="Q27" s="4"/>
      <c r="R27" s="203"/>
      <c r="S27" s="47"/>
      <c r="T27" s="4"/>
    </row>
    <row r="28" spans="2:20" ht="12">
      <c r="B28" s="4"/>
      <c r="C28" s="15" t="s">
        <v>25</v>
      </c>
      <c r="D28" s="155" t="s">
        <v>46</v>
      </c>
      <c r="E28" s="156" t="s">
        <v>46</v>
      </c>
      <c r="F28" s="155">
        <v>0</v>
      </c>
      <c r="G28" s="156">
        <v>0</v>
      </c>
      <c r="H28" s="155" t="s">
        <v>46</v>
      </c>
      <c r="I28" s="157" t="s">
        <v>46</v>
      </c>
      <c r="J28" s="173" t="s">
        <v>46</v>
      </c>
      <c r="K28" s="173" t="s">
        <v>46</v>
      </c>
      <c r="L28" s="174">
        <v>0</v>
      </c>
      <c r="M28" s="175">
        <v>0</v>
      </c>
      <c r="N28" s="176" t="s">
        <v>46</v>
      </c>
      <c r="O28" s="175" t="s">
        <v>46</v>
      </c>
      <c r="P28" s="203"/>
      <c r="Q28" s="4"/>
      <c r="R28" s="203"/>
      <c r="S28" s="47"/>
      <c r="T28" s="4"/>
    </row>
    <row r="29" spans="2:20" ht="12">
      <c r="B29" s="4"/>
      <c r="C29" s="15" t="s">
        <v>8</v>
      </c>
      <c r="D29" s="155">
        <v>1485</v>
      </c>
      <c r="E29" s="156">
        <v>2460</v>
      </c>
      <c r="F29" s="155">
        <v>59</v>
      </c>
      <c r="G29" s="156">
        <v>132</v>
      </c>
      <c r="H29" s="155">
        <v>1884</v>
      </c>
      <c r="I29" s="157">
        <v>1540</v>
      </c>
      <c r="J29" s="173">
        <v>14.8164</v>
      </c>
      <c r="K29" s="173">
        <v>24.9329</v>
      </c>
      <c r="L29" s="174">
        <v>0.5887</v>
      </c>
      <c r="M29" s="175">
        <v>1.3379</v>
      </c>
      <c r="N29" s="176">
        <v>18.7974</v>
      </c>
      <c r="O29" s="175">
        <v>15.6084</v>
      </c>
      <c r="P29" s="203"/>
      <c r="Q29" s="4"/>
      <c r="R29" s="203"/>
      <c r="S29" s="47"/>
      <c r="T29" s="4"/>
    </row>
    <row r="30" spans="2:20" ht="12">
      <c r="B30" s="4"/>
      <c r="C30" s="15" t="s">
        <v>14</v>
      </c>
      <c r="D30" s="155">
        <v>51</v>
      </c>
      <c r="E30" s="156">
        <v>156</v>
      </c>
      <c r="F30" s="155">
        <v>9</v>
      </c>
      <c r="G30" s="156">
        <v>12</v>
      </c>
      <c r="H30" s="155">
        <v>0</v>
      </c>
      <c r="I30" s="157">
        <v>0</v>
      </c>
      <c r="J30" s="173">
        <v>12.3191</v>
      </c>
      <c r="K30" s="173">
        <v>36.5028</v>
      </c>
      <c r="L30" s="174">
        <v>2.174</v>
      </c>
      <c r="M30" s="175">
        <v>2.8079</v>
      </c>
      <c r="N30" s="176">
        <v>0</v>
      </c>
      <c r="O30" s="175">
        <v>0</v>
      </c>
      <c r="P30" s="203"/>
      <c r="Q30" s="4"/>
      <c r="R30" s="203"/>
      <c r="S30" s="47"/>
      <c r="T30" s="4"/>
    </row>
    <row r="31" spans="2:20" ht="12">
      <c r="B31" s="4"/>
      <c r="C31" s="15" t="s">
        <v>238</v>
      </c>
      <c r="D31" s="155">
        <v>2375</v>
      </c>
      <c r="E31" s="137">
        <v>2730</v>
      </c>
      <c r="F31" s="155">
        <v>150</v>
      </c>
      <c r="G31" s="137">
        <v>129</v>
      </c>
      <c r="H31" s="155">
        <v>3947</v>
      </c>
      <c r="I31" s="139">
        <v>4223</v>
      </c>
      <c r="J31" s="173">
        <v>14.3675</v>
      </c>
      <c r="K31" s="179">
        <v>16.1874</v>
      </c>
      <c r="L31" s="174">
        <v>0.9074</v>
      </c>
      <c r="M31" s="175">
        <v>0.7677</v>
      </c>
      <c r="N31" s="176">
        <v>23.8772</v>
      </c>
      <c r="O31" s="175">
        <v>25.1303</v>
      </c>
      <c r="P31" s="203"/>
      <c r="Q31" s="4"/>
      <c r="R31" s="203"/>
      <c r="S31" s="47"/>
      <c r="T31" s="4"/>
    </row>
    <row r="32" spans="2:20" ht="12">
      <c r="B32" s="4"/>
      <c r="C32" s="15" t="s">
        <v>207</v>
      </c>
      <c r="D32" s="155">
        <v>2796</v>
      </c>
      <c r="E32" s="156">
        <v>3126</v>
      </c>
      <c r="F32" s="155">
        <v>59</v>
      </c>
      <c r="G32" s="156">
        <v>60</v>
      </c>
      <c r="H32" s="155">
        <v>1210</v>
      </c>
      <c r="I32" s="157">
        <v>1794</v>
      </c>
      <c r="J32" s="173">
        <v>33.4239</v>
      </c>
      <c r="K32" s="173">
        <v>36.8659</v>
      </c>
      <c r="L32" s="174">
        <v>0.7053</v>
      </c>
      <c r="M32" s="175">
        <v>0.7076</v>
      </c>
      <c r="N32" s="176">
        <v>14.4646</v>
      </c>
      <c r="O32" s="175">
        <v>21.1572</v>
      </c>
      <c r="P32" s="203"/>
      <c r="Q32" s="4"/>
      <c r="R32" s="203"/>
      <c r="S32" s="47"/>
      <c r="T32" s="4"/>
    </row>
    <row r="33" spans="2:20" ht="12">
      <c r="B33" s="4"/>
      <c r="C33" s="15" t="s">
        <v>10</v>
      </c>
      <c r="D33" s="155">
        <v>8428</v>
      </c>
      <c r="E33" s="156">
        <v>10929</v>
      </c>
      <c r="F33" s="155">
        <v>1805</v>
      </c>
      <c r="G33" s="156">
        <v>1617</v>
      </c>
      <c r="H33" s="155">
        <v>0</v>
      </c>
      <c r="I33" s="157">
        <v>0</v>
      </c>
      <c r="J33" s="173">
        <v>22.0908</v>
      </c>
      <c r="K33" s="173">
        <v>28.7516</v>
      </c>
      <c r="L33" s="174">
        <v>4.7311</v>
      </c>
      <c r="M33" s="175">
        <v>4.2539</v>
      </c>
      <c r="N33" s="176">
        <v>0</v>
      </c>
      <c r="O33" s="175">
        <v>0</v>
      </c>
      <c r="P33" s="203"/>
      <c r="Q33" s="4"/>
      <c r="R33" s="203"/>
      <c r="S33" s="47"/>
      <c r="T33" s="4"/>
    </row>
    <row r="34" spans="2:20" ht="12">
      <c r="B34" s="4"/>
      <c r="C34" s="15" t="s">
        <v>27</v>
      </c>
      <c r="D34" s="155">
        <v>3792</v>
      </c>
      <c r="E34" s="156">
        <v>2674</v>
      </c>
      <c r="F34" s="155" t="s">
        <v>46</v>
      </c>
      <c r="G34" s="156" t="s">
        <v>46</v>
      </c>
      <c r="H34" s="155">
        <v>0</v>
      </c>
      <c r="I34" s="157">
        <v>0</v>
      </c>
      <c r="J34" s="173">
        <v>35.6643</v>
      </c>
      <c r="K34" s="173">
        <v>25.7089</v>
      </c>
      <c r="L34" s="174" t="s">
        <v>46</v>
      </c>
      <c r="M34" s="175" t="s">
        <v>46</v>
      </c>
      <c r="N34" s="176">
        <v>0</v>
      </c>
      <c r="O34" s="175">
        <v>0</v>
      </c>
      <c r="P34" s="203"/>
      <c r="Q34" s="4"/>
      <c r="R34" s="203"/>
      <c r="S34" s="47"/>
      <c r="T34" s="4"/>
    </row>
    <row r="35" spans="2:20" ht="12">
      <c r="B35" s="4"/>
      <c r="C35" s="15" t="s">
        <v>11</v>
      </c>
      <c r="D35" s="138">
        <v>3217</v>
      </c>
      <c r="E35" s="156">
        <v>2668</v>
      </c>
      <c r="F35" s="138">
        <v>144</v>
      </c>
      <c r="G35" s="156">
        <v>50</v>
      </c>
      <c r="H35" s="138">
        <v>9171</v>
      </c>
      <c r="I35" s="157">
        <v>19396</v>
      </c>
      <c r="J35" s="179">
        <v>14.9764</v>
      </c>
      <c r="K35" s="173">
        <v>13.401</v>
      </c>
      <c r="L35" s="180">
        <v>0.6704</v>
      </c>
      <c r="M35" s="175">
        <v>0.2511</v>
      </c>
      <c r="N35" s="176">
        <v>42.6947</v>
      </c>
      <c r="O35" s="175">
        <v>97.4234</v>
      </c>
      <c r="P35" s="203"/>
      <c r="Q35" s="4"/>
      <c r="R35" s="203"/>
      <c r="S35" s="47"/>
      <c r="T35" s="4"/>
    </row>
    <row r="36" spans="2:20" ht="12">
      <c r="B36" s="4"/>
      <c r="C36" s="15" t="s">
        <v>12</v>
      </c>
      <c r="D36" s="155">
        <v>444</v>
      </c>
      <c r="E36" s="156">
        <v>503</v>
      </c>
      <c r="F36" s="155">
        <v>28</v>
      </c>
      <c r="G36" s="156">
        <v>20</v>
      </c>
      <c r="H36" s="155">
        <v>1197</v>
      </c>
      <c r="I36" s="157">
        <v>1108</v>
      </c>
      <c r="J36" s="173">
        <v>21.7682</v>
      </c>
      <c r="K36" s="173">
        <v>24.394</v>
      </c>
      <c r="L36" s="174">
        <v>1.3728</v>
      </c>
      <c r="M36" s="175">
        <v>0.9699</v>
      </c>
      <c r="N36" s="176">
        <v>58.686</v>
      </c>
      <c r="O36" s="175">
        <v>53.7348</v>
      </c>
      <c r="P36" s="203"/>
      <c r="Q36" s="4"/>
      <c r="R36" s="203"/>
      <c r="S36" s="47"/>
      <c r="T36" s="4"/>
    </row>
    <row r="37" spans="2:20" ht="12">
      <c r="B37" s="4"/>
      <c r="C37" s="15" t="s">
        <v>13</v>
      </c>
      <c r="D37" s="155" t="s">
        <v>46</v>
      </c>
      <c r="E37" s="156" t="s">
        <v>46</v>
      </c>
      <c r="F37" s="155">
        <v>88</v>
      </c>
      <c r="G37" s="156">
        <v>55</v>
      </c>
      <c r="H37" s="155" t="s">
        <v>46</v>
      </c>
      <c r="I37" s="157" t="s">
        <v>46</v>
      </c>
      <c r="J37" s="173" t="s">
        <v>46</v>
      </c>
      <c r="K37" s="173" t="s">
        <v>46</v>
      </c>
      <c r="L37" s="174">
        <v>1.624</v>
      </c>
      <c r="M37" s="175">
        <v>1.015</v>
      </c>
      <c r="N37" s="176" t="s">
        <v>46</v>
      </c>
      <c r="O37" s="175" t="s">
        <v>46</v>
      </c>
      <c r="P37" s="203"/>
      <c r="Q37" s="4"/>
      <c r="R37" s="203"/>
      <c r="S37" s="47"/>
      <c r="T37" s="4"/>
    </row>
    <row r="38" spans="2:20" ht="12">
      <c r="B38" s="4"/>
      <c r="C38" s="15" t="s">
        <v>28</v>
      </c>
      <c r="D38" s="155" t="s">
        <v>46</v>
      </c>
      <c r="E38" s="156" t="s">
        <v>46</v>
      </c>
      <c r="F38" s="155">
        <v>178</v>
      </c>
      <c r="G38" s="156">
        <v>181</v>
      </c>
      <c r="H38" s="155" t="s">
        <v>46</v>
      </c>
      <c r="I38" s="157" t="s">
        <v>46</v>
      </c>
      <c r="J38" s="173" t="s">
        <v>46</v>
      </c>
      <c r="K38" s="173" t="s">
        <v>46</v>
      </c>
      <c r="L38" s="174">
        <v>3.334</v>
      </c>
      <c r="M38" s="175">
        <v>3.3141</v>
      </c>
      <c r="N38" s="176" t="s">
        <v>46</v>
      </c>
      <c r="O38" s="175" t="s">
        <v>46</v>
      </c>
      <c r="P38" s="203"/>
      <c r="Q38" s="4"/>
      <c r="R38" s="203"/>
      <c r="S38" s="47"/>
      <c r="T38" s="4"/>
    </row>
    <row r="39" spans="2:20" ht="12">
      <c r="B39" s="4"/>
      <c r="C39" s="16" t="s">
        <v>29</v>
      </c>
      <c r="D39" s="158">
        <v>3960</v>
      </c>
      <c r="E39" s="159">
        <v>3861</v>
      </c>
      <c r="F39" s="158">
        <v>273</v>
      </c>
      <c r="G39" s="159">
        <v>276</v>
      </c>
      <c r="H39" s="158" t="s">
        <v>46</v>
      </c>
      <c r="I39" s="160" t="s">
        <v>46</v>
      </c>
      <c r="J39" s="181">
        <v>42.5874</v>
      </c>
      <c r="K39" s="181">
        <v>39.8201</v>
      </c>
      <c r="L39" s="182">
        <v>2.936</v>
      </c>
      <c r="M39" s="183">
        <v>2.8465</v>
      </c>
      <c r="N39" s="184" t="s">
        <v>46</v>
      </c>
      <c r="O39" s="183" t="s">
        <v>46</v>
      </c>
      <c r="P39" s="203"/>
      <c r="Q39" s="4"/>
      <c r="R39" s="203"/>
      <c r="S39" s="47"/>
      <c r="T39" s="4"/>
    </row>
    <row r="40" spans="2:20" ht="12">
      <c r="B40" s="4"/>
      <c r="C40" s="14" t="s">
        <v>18</v>
      </c>
      <c r="D40" s="158" t="s">
        <v>46</v>
      </c>
      <c r="E40" s="159" t="s">
        <v>46</v>
      </c>
      <c r="F40" s="158">
        <v>1291</v>
      </c>
      <c r="G40" s="159">
        <v>1737</v>
      </c>
      <c r="H40" s="158" t="s">
        <v>46</v>
      </c>
      <c r="I40" s="160" t="s">
        <v>46</v>
      </c>
      <c r="J40" s="181" t="s">
        <v>46</v>
      </c>
      <c r="K40" s="181" t="s">
        <v>46</v>
      </c>
      <c r="L40" s="182">
        <v>2.0886</v>
      </c>
      <c r="M40" s="183">
        <v>2.6883</v>
      </c>
      <c r="N40" s="184" t="s">
        <v>46</v>
      </c>
      <c r="O40" s="183" t="s">
        <v>46</v>
      </c>
      <c r="P40" s="203"/>
      <c r="R40" s="203"/>
      <c r="S40" s="47"/>
      <c r="T40" s="4"/>
    </row>
    <row r="41" spans="3:15" ht="12">
      <c r="C41" s="15" t="s">
        <v>237</v>
      </c>
      <c r="D41" s="145">
        <v>104</v>
      </c>
      <c r="E41" s="146">
        <v>125</v>
      </c>
      <c r="F41" s="145">
        <v>12</v>
      </c>
      <c r="G41" s="146">
        <v>10</v>
      </c>
      <c r="H41" s="145">
        <v>101</v>
      </c>
      <c r="I41" s="147">
        <v>111</v>
      </c>
      <c r="J41" s="185">
        <v>32.6532</v>
      </c>
      <c r="K41" s="185">
        <v>38.6084</v>
      </c>
      <c r="L41" s="186">
        <v>3.7677</v>
      </c>
      <c r="M41" s="187">
        <v>3.0887</v>
      </c>
      <c r="N41" s="188">
        <v>31.7112</v>
      </c>
      <c r="O41" s="187">
        <v>34.2842</v>
      </c>
    </row>
    <row r="42" spans="3:15" ht="12">
      <c r="C42" s="16" t="s">
        <v>43</v>
      </c>
      <c r="D42" s="131">
        <v>0</v>
      </c>
      <c r="E42" s="132">
        <v>0</v>
      </c>
      <c r="F42" s="131">
        <v>0</v>
      </c>
      <c r="G42" s="132">
        <v>0</v>
      </c>
      <c r="H42" s="131">
        <v>0</v>
      </c>
      <c r="I42" s="133">
        <v>0</v>
      </c>
      <c r="J42" s="189">
        <v>0</v>
      </c>
      <c r="K42" s="189">
        <v>0</v>
      </c>
      <c r="L42" s="190">
        <v>0</v>
      </c>
      <c r="M42" s="175">
        <v>0</v>
      </c>
      <c r="N42" s="176">
        <v>0</v>
      </c>
      <c r="O42" s="175">
        <v>0</v>
      </c>
    </row>
    <row r="43" spans="3:15" ht="12">
      <c r="C43" s="16" t="s">
        <v>240</v>
      </c>
      <c r="D43" s="131">
        <v>3488</v>
      </c>
      <c r="E43" s="132">
        <v>3764</v>
      </c>
      <c r="F43" s="131">
        <v>110</v>
      </c>
      <c r="G43" s="132">
        <v>106</v>
      </c>
      <c r="H43" s="131">
        <v>0</v>
      </c>
      <c r="I43" s="133">
        <v>0</v>
      </c>
      <c r="J43" s="189">
        <v>72.2344</v>
      </c>
      <c r="K43" s="189">
        <v>73.269</v>
      </c>
      <c r="L43" s="190">
        <v>2.278</v>
      </c>
      <c r="M43" s="175">
        <v>2.0634</v>
      </c>
      <c r="N43" s="176">
        <v>0</v>
      </c>
      <c r="O43" s="175">
        <v>0</v>
      </c>
    </row>
    <row r="44" spans="3:15" ht="12">
      <c r="C44" s="14" t="s">
        <v>20</v>
      </c>
      <c r="D44" s="161">
        <v>2901</v>
      </c>
      <c r="E44" s="162">
        <v>3181</v>
      </c>
      <c r="F44" s="161">
        <v>138</v>
      </c>
      <c r="G44" s="162">
        <v>155</v>
      </c>
      <c r="H44" s="161">
        <v>2837</v>
      </c>
      <c r="I44" s="163">
        <v>4468</v>
      </c>
      <c r="J44" s="191">
        <v>37.4621</v>
      </c>
      <c r="K44" s="191">
        <v>38.8465</v>
      </c>
      <c r="L44" s="192">
        <v>1.7821</v>
      </c>
      <c r="M44" s="193">
        <v>1.8929</v>
      </c>
      <c r="N44" s="194">
        <v>36.6356</v>
      </c>
      <c r="O44" s="193">
        <v>54.5633</v>
      </c>
    </row>
    <row r="45" spans="3:15" ht="12">
      <c r="C45" s="15" t="s">
        <v>145</v>
      </c>
      <c r="D45" s="152">
        <v>779</v>
      </c>
      <c r="E45" s="153">
        <v>881</v>
      </c>
      <c r="F45" s="152" t="s">
        <v>46</v>
      </c>
      <c r="G45" s="153" t="s">
        <v>46</v>
      </c>
      <c r="H45" s="152" t="s">
        <v>46</v>
      </c>
      <c r="I45" s="154" t="s">
        <v>46</v>
      </c>
      <c r="J45" s="169">
        <v>10.6409</v>
      </c>
      <c r="K45" s="169">
        <v>12.2974</v>
      </c>
      <c r="L45" s="170" t="s">
        <v>46</v>
      </c>
      <c r="M45" s="171" t="s">
        <v>46</v>
      </c>
      <c r="N45" s="172" t="s">
        <v>46</v>
      </c>
      <c r="O45" s="171" t="s">
        <v>46</v>
      </c>
    </row>
    <row r="46" spans="3:15" ht="12">
      <c r="C46" s="14" t="s">
        <v>17</v>
      </c>
      <c r="D46" s="164">
        <v>4288</v>
      </c>
      <c r="E46" s="165">
        <v>21215</v>
      </c>
      <c r="F46" s="166">
        <v>1254</v>
      </c>
      <c r="G46" s="167">
        <v>2740</v>
      </c>
      <c r="H46" s="166">
        <v>0</v>
      </c>
      <c r="I46" s="168">
        <v>0</v>
      </c>
      <c r="J46" s="195">
        <v>5.9523</v>
      </c>
      <c r="K46" s="195">
        <v>27.487</v>
      </c>
      <c r="L46" s="196">
        <v>1.7407</v>
      </c>
      <c r="M46" s="197">
        <v>3.5501</v>
      </c>
      <c r="N46" s="198">
        <v>0</v>
      </c>
      <c r="O46" s="197">
        <v>0</v>
      </c>
    </row>
    <row r="47" spans="4:15" ht="12">
      <c r="D47" s="33"/>
      <c r="E47" s="33"/>
      <c r="F47" s="28"/>
      <c r="G47" s="33"/>
      <c r="H47" s="28"/>
      <c r="I47" s="33"/>
      <c r="J47" s="33"/>
      <c r="K47" s="33"/>
      <c r="L47" s="28"/>
      <c r="M47" s="33"/>
      <c r="N47" s="28"/>
      <c r="O47" s="33"/>
    </row>
    <row r="48" ht="12">
      <c r="C48" s="116" t="s">
        <v>192</v>
      </c>
    </row>
    <row r="49" ht="12">
      <c r="C49" s="103" t="s">
        <v>193</v>
      </c>
    </row>
    <row r="50" ht="12">
      <c r="C50" s="103" t="s">
        <v>194</v>
      </c>
    </row>
    <row r="51" ht="12">
      <c r="C51" s="103" t="s">
        <v>268</v>
      </c>
    </row>
    <row r="52" ht="12">
      <c r="C52" s="103" t="s">
        <v>195</v>
      </c>
    </row>
    <row r="53" ht="12">
      <c r="C53" s="6" t="s">
        <v>239</v>
      </c>
    </row>
    <row r="54" ht="12">
      <c r="C54" s="103" t="s">
        <v>241</v>
      </c>
    </row>
    <row r="55" ht="12">
      <c r="C55" s="8" t="s">
        <v>201</v>
      </c>
    </row>
    <row r="60" ht="12">
      <c r="A60" s="7" t="s">
        <v>16</v>
      </c>
    </row>
    <row r="61" ht="12">
      <c r="A61" s="6" t="s">
        <v>190</v>
      </c>
    </row>
  </sheetData>
  <mergeCells count="8">
    <mergeCell ref="J11:K11"/>
    <mergeCell ref="L11:M11"/>
    <mergeCell ref="N11:O11"/>
    <mergeCell ref="D10:I10"/>
    <mergeCell ref="J10:O10"/>
    <mergeCell ref="D11:E11"/>
    <mergeCell ref="F11:G11"/>
    <mergeCell ref="H11:I11"/>
  </mergeCells>
  <conditionalFormatting sqref="S13:S40">
    <cfRule type="cellIs" priority="4" dxfId="0" operator="lessThan">
      <formula>0</formula>
    </cfRule>
  </conditionalFormatting>
  <conditionalFormatting sqref="T13:T40">
    <cfRule type="top10" priority="2" dxfId="0" rank="7"/>
    <cfRule type="top10" priority="3" dxfId="0" rank="2"/>
  </conditionalFormatting>
  <conditionalFormatting sqref="P13:P40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6"/>
  <sheetViews>
    <sheetView showGridLines="0" workbookViewId="0" topLeftCell="G1"/>
  </sheetViews>
  <sheetFormatPr defaultColWidth="9.140625" defaultRowHeight="12"/>
  <cols>
    <col min="1" max="2" width="9.140625" style="2" customWidth="1"/>
    <col min="3" max="3" width="20.421875" style="2" customWidth="1"/>
    <col min="4" max="6" width="9.140625" style="2" customWidth="1"/>
    <col min="7" max="7" width="21.421875" style="2" customWidth="1"/>
    <col min="8" max="8" width="27.421875" style="2" customWidth="1"/>
    <col min="9" max="9" width="9.140625" style="2" customWidth="1"/>
    <col min="10" max="10" width="12.7109375" style="2" customWidth="1"/>
    <col min="11" max="13" width="9.140625" style="2" customWidth="1"/>
    <col min="14" max="14" width="23.140625" style="2" customWidth="1"/>
    <col min="15" max="16384" width="9.140625" style="2" customWidth="1"/>
  </cols>
  <sheetData>
    <row r="3" ht="12">
      <c r="C3" s="1" t="s">
        <v>15</v>
      </c>
    </row>
    <row r="4" ht="12">
      <c r="C4" s="1" t="s">
        <v>33</v>
      </c>
    </row>
    <row r="6" spans="3:17" ht="12">
      <c r="C6" s="99" t="s">
        <v>220</v>
      </c>
      <c r="M6" s="12"/>
      <c r="N6" s="12"/>
      <c r="O6" s="12"/>
      <c r="P6" s="12"/>
      <c r="Q6" s="12"/>
    </row>
    <row r="7" ht="12">
      <c r="C7" s="9" t="s">
        <v>31</v>
      </c>
    </row>
    <row r="9" ht="12">
      <c r="D9" s="22"/>
    </row>
    <row r="10" spans="2:6" ht="12">
      <c r="B10" s="36"/>
      <c r="C10" s="4"/>
      <c r="D10" s="117">
        <v>2004</v>
      </c>
      <c r="E10" s="117">
        <v>2009</v>
      </c>
      <c r="F10" s="117">
        <v>2014</v>
      </c>
    </row>
    <row r="11" spans="2:7" ht="12">
      <c r="B11" s="199"/>
      <c r="C11" s="4" t="s">
        <v>21</v>
      </c>
      <c r="D11" s="4">
        <v>37.1726</v>
      </c>
      <c r="E11" s="4">
        <v>48.3968</v>
      </c>
      <c r="F11" s="4">
        <v>46.7265</v>
      </c>
      <c r="G11" s="4"/>
    </row>
    <row r="12" spans="2:7" ht="12">
      <c r="B12" s="199"/>
      <c r="C12" s="4" t="s">
        <v>2</v>
      </c>
      <c r="D12" s="4">
        <v>38.7572</v>
      </c>
      <c r="E12" s="4">
        <v>36.452</v>
      </c>
      <c r="F12" s="4">
        <v>43.339</v>
      </c>
      <c r="G12" s="4"/>
    </row>
    <row r="13" spans="2:7" ht="12">
      <c r="B13" s="199"/>
      <c r="C13" s="4" t="s">
        <v>6</v>
      </c>
      <c r="D13" s="4">
        <v>23.656</v>
      </c>
      <c r="E13" s="4">
        <v>23.3909</v>
      </c>
      <c r="F13" s="4">
        <v>41.5247</v>
      </c>
      <c r="G13" s="4"/>
    </row>
    <row r="14" spans="2:7" ht="12">
      <c r="B14" s="199"/>
      <c r="C14" s="4" t="s">
        <v>29</v>
      </c>
      <c r="D14" s="4">
        <v>42.6862</v>
      </c>
      <c r="E14" s="4">
        <v>42.5874</v>
      </c>
      <c r="F14" s="4">
        <v>39.8201</v>
      </c>
      <c r="G14" s="4"/>
    </row>
    <row r="15" spans="2:7" ht="12">
      <c r="B15" s="199"/>
      <c r="C15" s="4" t="s">
        <v>5</v>
      </c>
      <c r="D15" s="4">
        <v>31.2973</v>
      </c>
      <c r="E15" s="4">
        <v>34.2953</v>
      </c>
      <c r="F15" s="4">
        <v>38.6065</v>
      </c>
      <c r="G15" s="4"/>
    </row>
    <row r="16" spans="2:7" ht="12">
      <c r="B16" s="199"/>
      <c r="C16" s="4" t="s">
        <v>205</v>
      </c>
      <c r="D16" s="4">
        <v>35.4872</v>
      </c>
      <c r="E16" s="4">
        <v>33.4239</v>
      </c>
      <c r="F16" s="4">
        <v>36.8659</v>
      </c>
      <c r="G16" s="4"/>
    </row>
    <row r="17" spans="2:7" ht="12">
      <c r="B17" s="199"/>
      <c r="C17" s="4" t="s">
        <v>14</v>
      </c>
      <c r="D17" s="4">
        <v>25.6687</v>
      </c>
      <c r="E17" s="4">
        <v>12.3191</v>
      </c>
      <c r="F17" s="4">
        <v>36.5028</v>
      </c>
      <c r="G17" s="4"/>
    </row>
    <row r="18" spans="2:7" ht="12">
      <c r="B18" s="199"/>
      <c r="C18" s="4" t="s">
        <v>3</v>
      </c>
      <c r="D18" s="4">
        <v>28.9041</v>
      </c>
      <c r="E18" s="4">
        <v>35.2168</v>
      </c>
      <c r="F18" s="4">
        <v>34.6888</v>
      </c>
      <c r="G18" s="4"/>
    </row>
    <row r="19" spans="2:7" ht="12">
      <c r="B19" s="199"/>
      <c r="C19" s="4" t="s">
        <v>22</v>
      </c>
      <c r="D19" s="4">
        <v>44.1495</v>
      </c>
      <c r="E19" s="4">
        <v>32.2947</v>
      </c>
      <c r="F19" s="4">
        <v>31.6207</v>
      </c>
      <c r="G19" s="4"/>
    </row>
    <row r="20" spans="2:8" ht="12">
      <c r="B20" s="199"/>
      <c r="C20" s="4" t="s">
        <v>10</v>
      </c>
      <c r="D20" s="4">
        <v>4.3135</v>
      </c>
      <c r="E20" s="4">
        <v>22.0908</v>
      </c>
      <c r="F20" s="4">
        <v>28.7516</v>
      </c>
      <c r="G20" s="4"/>
      <c r="H20" s="13"/>
    </row>
    <row r="21" spans="2:8" ht="12">
      <c r="B21" s="199"/>
      <c r="C21" s="4" t="s">
        <v>283</v>
      </c>
      <c r="D21" s="4">
        <v>16.3437</v>
      </c>
      <c r="E21" s="4">
        <v>18.9814</v>
      </c>
      <c r="F21" s="4">
        <v>27.8867</v>
      </c>
      <c r="G21" s="4"/>
      <c r="H21" s="13"/>
    </row>
    <row r="22" spans="2:8" ht="12">
      <c r="B22" s="199"/>
      <c r="C22" s="4" t="s">
        <v>27</v>
      </c>
      <c r="D22" s="4">
        <v>21.0056</v>
      </c>
      <c r="E22" s="4">
        <v>35.6643</v>
      </c>
      <c r="F22" s="4">
        <v>25.7089</v>
      </c>
      <c r="G22" s="4"/>
      <c r="H22" s="13"/>
    </row>
    <row r="23" spans="2:8" ht="12">
      <c r="B23" s="199"/>
      <c r="C23" s="4" t="s">
        <v>4</v>
      </c>
      <c r="D23" s="4">
        <v>19.9617</v>
      </c>
      <c r="E23" s="4">
        <v>20.6323</v>
      </c>
      <c r="F23" s="4">
        <v>25.1716</v>
      </c>
      <c r="G23" s="4"/>
      <c r="H23" s="13"/>
    </row>
    <row r="24" spans="2:8" ht="12">
      <c r="B24" s="199"/>
      <c r="C24" s="4" t="s">
        <v>285</v>
      </c>
      <c r="D24" s="4"/>
      <c r="E24" s="4">
        <v>14.8164</v>
      </c>
      <c r="F24" s="4">
        <v>24.9329</v>
      </c>
      <c r="G24" s="4"/>
      <c r="H24" s="13"/>
    </row>
    <row r="25" spans="2:7" ht="12">
      <c r="B25" s="199"/>
      <c r="C25" s="4" t="s">
        <v>12</v>
      </c>
      <c r="D25" s="4">
        <v>21.8326</v>
      </c>
      <c r="E25" s="4">
        <v>21.7682</v>
      </c>
      <c r="F25" s="4">
        <v>24.394</v>
      </c>
      <c r="G25" s="4"/>
    </row>
    <row r="26" spans="2:7" ht="12">
      <c r="B26" s="199"/>
      <c r="C26" s="4" t="s">
        <v>23</v>
      </c>
      <c r="D26" s="4">
        <v>15.2436</v>
      </c>
      <c r="E26" s="4">
        <v>17.9773</v>
      </c>
      <c r="F26" s="4">
        <v>21.443</v>
      </c>
      <c r="G26" s="4"/>
    </row>
    <row r="27" spans="2:7" ht="12">
      <c r="B27" s="199"/>
      <c r="C27" s="4" t="s">
        <v>24</v>
      </c>
      <c r="D27" s="4">
        <v>14.5244</v>
      </c>
      <c r="E27" s="4">
        <v>18.8654</v>
      </c>
      <c r="F27" s="4">
        <v>18.2787</v>
      </c>
      <c r="G27" s="4"/>
    </row>
    <row r="28" spans="2:7" ht="12">
      <c r="B28" s="199"/>
      <c r="C28" s="4" t="s">
        <v>67</v>
      </c>
      <c r="D28" s="4">
        <v>14.0464</v>
      </c>
      <c r="E28" s="4">
        <v>14.3675</v>
      </c>
      <c r="F28" s="4">
        <v>16.1874</v>
      </c>
      <c r="G28" s="4"/>
    </row>
    <row r="29" spans="2:7" ht="12">
      <c r="B29" s="199"/>
      <c r="C29" s="4" t="s">
        <v>202</v>
      </c>
      <c r="D29" s="4">
        <v>14.0214</v>
      </c>
      <c r="E29" s="4">
        <v>16.2638</v>
      </c>
      <c r="F29" s="4">
        <v>14.546</v>
      </c>
      <c r="G29" s="4"/>
    </row>
    <row r="30" spans="2:7" ht="12">
      <c r="B30" s="199"/>
      <c r="C30" s="4" t="s">
        <v>11</v>
      </c>
      <c r="D30" s="4">
        <v>4.1181</v>
      </c>
      <c r="E30" s="4">
        <v>14.9764</v>
      </c>
      <c r="F30" s="4">
        <v>13.401</v>
      </c>
      <c r="G30" s="4"/>
    </row>
    <row r="31" spans="2:7" ht="12">
      <c r="B31" s="199"/>
      <c r="C31" s="4" t="s">
        <v>289</v>
      </c>
      <c r="D31" s="4"/>
      <c r="E31" s="4">
        <v>7.584</v>
      </c>
      <c r="F31" s="4">
        <v>12.2275</v>
      </c>
      <c r="G31" s="4"/>
    </row>
    <row r="32" spans="2:7" ht="12" customHeight="1">
      <c r="B32" s="199"/>
      <c r="C32" s="4" t="s">
        <v>69</v>
      </c>
      <c r="D32" s="4">
        <v>4.588</v>
      </c>
      <c r="E32" s="4">
        <v>4.9307</v>
      </c>
      <c r="F32" s="4">
        <v>3.9591</v>
      </c>
      <c r="G32" s="4"/>
    </row>
    <row r="33" spans="2:7" ht="12">
      <c r="B33" s="36"/>
      <c r="C33" s="4"/>
      <c r="D33" s="4"/>
      <c r="E33" s="4"/>
      <c r="F33" s="4"/>
      <c r="G33" s="4"/>
    </row>
    <row r="34" spans="2:7" ht="12">
      <c r="B34" s="36"/>
      <c r="C34" s="4" t="s">
        <v>19</v>
      </c>
      <c r="D34" s="4">
        <v>75.1757</v>
      </c>
      <c r="E34" s="4">
        <v>72.2344</v>
      </c>
      <c r="F34" s="4">
        <v>73.269</v>
      </c>
      <c r="G34" s="4"/>
    </row>
    <row r="35" spans="2:7" ht="12">
      <c r="B35" s="36"/>
      <c r="C35" s="4" t="s">
        <v>286</v>
      </c>
      <c r="D35" s="4"/>
      <c r="E35" s="4">
        <v>37.4621</v>
      </c>
      <c r="F35" s="4">
        <v>38.8465</v>
      </c>
      <c r="G35" s="4"/>
    </row>
    <row r="36" spans="2:7" ht="12">
      <c r="B36" s="36"/>
      <c r="C36" s="4" t="s">
        <v>203</v>
      </c>
      <c r="D36" s="4">
        <v>39.716</v>
      </c>
      <c r="E36" s="4">
        <v>32.6532</v>
      </c>
      <c r="F36" s="4">
        <v>38.6084</v>
      </c>
      <c r="G36" s="4"/>
    </row>
    <row r="37" spans="2:7" ht="12">
      <c r="B37" s="36"/>
      <c r="C37" s="4" t="s">
        <v>43</v>
      </c>
      <c r="D37" s="4">
        <v>0</v>
      </c>
      <c r="E37" s="4">
        <v>0</v>
      </c>
      <c r="F37" s="4">
        <v>0</v>
      </c>
      <c r="G37" s="4"/>
    </row>
    <row r="38" spans="2:7" ht="12">
      <c r="B38" s="36"/>
      <c r="C38" s="4"/>
      <c r="D38" s="4"/>
      <c r="E38" s="4"/>
      <c r="F38" s="4"/>
      <c r="G38" s="4"/>
    </row>
    <row r="39" spans="2:7" ht="12">
      <c r="B39" s="36"/>
      <c r="C39" s="4" t="s">
        <v>17</v>
      </c>
      <c r="D39" s="4">
        <v>5.8762</v>
      </c>
      <c r="E39" s="4">
        <v>5.9523</v>
      </c>
      <c r="F39" s="4">
        <v>27.487</v>
      </c>
      <c r="G39" s="4"/>
    </row>
    <row r="40" spans="2:7" ht="12">
      <c r="B40" s="36"/>
      <c r="C40" s="4" t="s">
        <v>287</v>
      </c>
      <c r="D40" s="4"/>
      <c r="E40" s="4">
        <v>10.6409</v>
      </c>
      <c r="F40" s="4">
        <v>12.2974</v>
      </c>
      <c r="G40" s="4"/>
    </row>
    <row r="41" spans="2:6" ht="12" customHeight="1">
      <c r="B41" s="36"/>
      <c r="C41" s="10"/>
      <c r="D41" s="41"/>
      <c r="E41" s="41"/>
      <c r="F41" s="41"/>
    </row>
    <row r="42" spans="4:6" ht="12" customHeight="1">
      <c r="D42" s="41"/>
      <c r="E42" s="41"/>
      <c r="F42" s="41"/>
    </row>
    <row r="43" spans="3:6" ht="12">
      <c r="C43" s="2" t="s">
        <v>199</v>
      </c>
      <c r="D43" s="41"/>
      <c r="F43" s="41"/>
    </row>
    <row r="44" spans="3:6" ht="12">
      <c r="C44" s="2" t="s">
        <v>204</v>
      </c>
      <c r="D44" s="41"/>
      <c r="F44" s="41"/>
    </row>
    <row r="45" spans="3:6" ht="12">
      <c r="C45" s="2" t="s">
        <v>206</v>
      </c>
      <c r="D45" s="42"/>
      <c r="F45" s="41"/>
    </row>
    <row r="46" spans="3:15" ht="12">
      <c r="C46" s="2" t="s">
        <v>284</v>
      </c>
      <c r="D46" s="41"/>
      <c r="F46" s="41"/>
      <c r="G46" s="93"/>
      <c r="H46" s="93"/>
      <c r="I46" s="93"/>
      <c r="J46" s="93"/>
      <c r="K46" s="93"/>
      <c r="L46" s="93"/>
      <c r="M46" s="93"/>
      <c r="N46" s="93"/>
      <c r="O46" s="93"/>
    </row>
    <row r="47" spans="3:6" ht="12">
      <c r="C47" s="2" t="s">
        <v>288</v>
      </c>
      <c r="D47" s="4"/>
      <c r="F47" s="4"/>
    </row>
    <row r="48" ht="12">
      <c r="C48" s="103" t="s">
        <v>175</v>
      </c>
    </row>
    <row r="49" ht="12">
      <c r="C49" s="2" t="s">
        <v>148</v>
      </c>
    </row>
    <row r="50" ht="12">
      <c r="A50" s="6"/>
    </row>
    <row r="51" ht="12">
      <c r="C51" s="8" t="s">
        <v>201</v>
      </c>
    </row>
    <row r="54" ht="12">
      <c r="A54" s="7" t="s">
        <v>16</v>
      </c>
    </row>
    <row r="55" ht="12">
      <c r="A55" s="6" t="s">
        <v>197</v>
      </c>
    </row>
    <row r="56" ht="12">
      <c r="A56" s="6"/>
    </row>
  </sheetData>
  <conditionalFormatting sqref="G11:G40">
    <cfRule type="top10" priority="1" dxfId="0" rank="3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9"/>
  <sheetViews>
    <sheetView showGridLines="0" workbookViewId="0" topLeftCell="A4">
      <selection activeCell="A18" sqref="A18"/>
    </sheetView>
  </sheetViews>
  <sheetFormatPr defaultColWidth="9.140625" defaultRowHeight="12"/>
  <cols>
    <col min="1" max="2" width="9.140625" style="2" customWidth="1"/>
    <col min="3" max="3" width="25.28125" style="2" customWidth="1"/>
    <col min="4" max="10" width="9.140625" style="2" customWidth="1"/>
    <col min="11" max="11" width="18.57421875" style="2" customWidth="1"/>
    <col min="12" max="16384" width="9.140625" style="2" customWidth="1"/>
  </cols>
  <sheetData>
    <row r="3" ht="12">
      <c r="C3" s="1" t="s">
        <v>15</v>
      </c>
    </row>
    <row r="4" ht="12">
      <c r="C4" s="1" t="s">
        <v>33</v>
      </c>
    </row>
    <row r="6" spans="3:17" ht="12">
      <c r="C6" s="99" t="s">
        <v>219</v>
      </c>
      <c r="M6" s="12"/>
      <c r="N6" s="12"/>
      <c r="O6" s="12"/>
      <c r="P6" s="12"/>
      <c r="Q6" s="12"/>
    </row>
    <row r="7" ht="12">
      <c r="C7" s="9" t="s">
        <v>31</v>
      </c>
    </row>
    <row r="9" ht="12">
      <c r="D9" s="22"/>
    </row>
    <row r="10" spans="3:6" ht="12">
      <c r="C10" s="12"/>
      <c r="D10" s="11">
        <v>2004</v>
      </c>
      <c r="E10" s="11">
        <v>2009</v>
      </c>
      <c r="F10" s="11">
        <v>2014</v>
      </c>
    </row>
    <row r="11" spans="2:7" ht="12">
      <c r="B11" s="47"/>
      <c r="C11" s="24" t="s">
        <v>3</v>
      </c>
      <c r="D11" s="41">
        <v>2.8163</v>
      </c>
      <c r="E11" s="41">
        <v>2.8352</v>
      </c>
      <c r="F11" s="41">
        <v>4.4122</v>
      </c>
      <c r="G11" s="4"/>
    </row>
    <row r="12" spans="2:7" ht="12">
      <c r="B12" s="47"/>
      <c r="C12" s="24" t="s">
        <v>10</v>
      </c>
      <c r="D12" s="41">
        <v>0.5683</v>
      </c>
      <c r="E12" s="41">
        <v>4.7311</v>
      </c>
      <c r="F12" s="41">
        <v>4.2539</v>
      </c>
      <c r="G12" s="4"/>
    </row>
    <row r="13" spans="2:7" ht="12">
      <c r="B13" s="47"/>
      <c r="C13" s="24" t="s">
        <v>50</v>
      </c>
      <c r="D13" s="41">
        <v>3.8479</v>
      </c>
      <c r="E13" s="41">
        <v>6.1131</v>
      </c>
      <c r="F13" s="41">
        <v>4.167</v>
      </c>
      <c r="G13" s="4"/>
    </row>
    <row r="14" spans="2:7" ht="12">
      <c r="B14" s="47"/>
      <c r="C14" s="24" t="s">
        <v>28</v>
      </c>
      <c r="D14" s="41">
        <v>2.7543</v>
      </c>
      <c r="E14" s="41">
        <v>3.334</v>
      </c>
      <c r="F14" s="41">
        <v>3.3141</v>
      </c>
      <c r="G14" s="4"/>
    </row>
    <row r="15" spans="2:7" ht="12">
      <c r="B15" s="47"/>
      <c r="C15" s="30" t="s">
        <v>21</v>
      </c>
      <c r="D15" s="41">
        <v>1.0917</v>
      </c>
      <c r="E15" s="41">
        <v>2.7159</v>
      </c>
      <c r="F15" s="41">
        <v>2.9415</v>
      </c>
      <c r="G15" s="4"/>
    </row>
    <row r="16" spans="2:7" ht="12">
      <c r="B16" s="47"/>
      <c r="C16" s="24" t="s">
        <v>211</v>
      </c>
      <c r="D16" s="42"/>
      <c r="E16" s="42">
        <v>5.1914</v>
      </c>
      <c r="F16" s="42">
        <v>2.9046</v>
      </c>
      <c r="G16" s="4"/>
    </row>
    <row r="17" spans="2:7" ht="12">
      <c r="B17" s="47"/>
      <c r="C17" s="24" t="s">
        <v>29</v>
      </c>
      <c r="D17" s="42">
        <v>2.2349</v>
      </c>
      <c r="E17" s="42">
        <v>2.936</v>
      </c>
      <c r="F17" s="42">
        <v>2.8465</v>
      </c>
      <c r="G17" s="4"/>
    </row>
    <row r="18" spans="2:7" ht="12">
      <c r="B18" s="47"/>
      <c r="C18" s="24" t="s">
        <v>14</v>
      </c>
      <c r="D18" s="42">
        <v>0</v>
      </c>
      <c r="E18" s="42">
        <v>2.174</v>
      </c>
      <c r="F18" s="42">
        <v>2.8079</v>
      </c>
      <c r="G18" s="4"/>
    </row>
    <row r="19" spans="2:7" ht="12">
      <c r="B19" s="47"/>
      <c r="C19" s="24" t="s">
        <v>22</v>
      </c>
      <c r="D19" s="42">
        <v>4.0292</v>
      </c>
      <c r="E19" s="42">
        <v>4.2611</v>
      </c>
      <c r="F19" s="42">
        <v>2.7073</v>
      </c>
      <c r="G19" s="4"/>
    </row>
    <row r="20" spans="2:8" ht="12">
      <c r="B20" s="47"/>
      <c r="C20" s="24" t="s">
        <v>216</v>
      </c>
      <c r="D20" s="42">
        <v>1.6754</v>
      </c>
      <c r="E20" s="42">
        <v>2.0886</v>
      </c>
      <c r="F20" s="42">
        <v>2.6883</v>
      </c>
      <c r="G20" s="4"/>
      <c r="H20" s="13"/>
    </row>
    <row r="21" spans="2:8" ht="12">
      <c r="B21" s="47"/>
      <c r="C21" s="24" t="s">
        <v>183</v>
      </c>
      <c r="D21" s="42">
        <v>1.3606</v>
      </c>
      <c r="E21" s="42">
        <v>1.9166</v>
      </c>
      <c r="F21" s="42">
        <v>2.3372</v>
      </c>
      <c r="G21" s="4"/>
      <c r="H21" s="13"/>
    </row>
    <row r="22" spans="2:8" ht="12">
      <c r="B22" s="47"/>
      <c r="C22" s="24" t="s">
        <v>213</v>
      </c>
      <c r="D22" s="42">
        <v>1.388</v>
      </c>
      <c r="E22" s="42">
        <v>1.5425</v>
      </c>
      <c r="F22" s="42">
        <v>1.8965</v>
      </c>
      <c r="G22" s="4"/>
      <c r="H22" s="13"/>
    </row>
    <row r="23" spans="2:8" ht="12">
      <c r="B23" s="47"/>
      <c r="C23" s="24" t="s">
        <v>214</v>
      </c>
      <c r="D23" s="42">
        <v>0.6053</v>
      </c>
      <c r="E23" s="42">
        <v>0.3991</v>
      </c>
      <c r="F23" s="42">
        <v>1.4545</v>
      </c>
      <c r="G23" s="4"/>
      <c r="H23" s="13"/>
    </row>
    <row r="24" spans="2:8" ht="12">
      <c r="B24" s="47"/>
      <c r="C24" s="30" t="s">
        <v>24</v>
      </c>
      <c r="D24" s="42">
        <v>1.5427</v>
      </c>
      <c r="E24" s="42">
        <v>0.6887</v>
      </c>
      <c r="F24" s="42">
        <v>1.3982</v>
      </c>
      <c r="G24" s="4"/>
      <c r="H24" s="13"/>
    </row>
    <row r="25" spans="2:7" ht="12">
      <c r="B25" s="47"/>
      <c r="C25" s="24" t="s">
        <v>71</v>
      </c>
      <c r="D25" s="42">
        <v>2.4318</v>
      </c>
      <c r="E25" s="42">
        <v>2.5171</v>
      </c>
      <c r="F25" s="42">
        <v>1.3953</v>
      </c>
      <c r="G25" s="4"/>
    </row>
    <row r="26" spans="2:7" ht="12">
      <c r="B26" s="47"/>
      <c r="C26" s="24" t="s">
        <v>5</v>
      </c>
      <c r="D26" s="42">
        <v>1.0411</v>
      </c>
      <c r="E26" s="42">
        <v>1.4604</v>
      </c>
      <c r="F26" s="42">
        <v>1.3922</v>
      </c>
      <c r="G26" s="4"/>
    </row>
    <row r="27" spans="2:7" ht="12">
      <c r="B27" s="47"/>
      <c r="C27" s="24" t="s">
        <v>8</v>
      </c>
      <c r="D27" s="42">
        <v>0.4947</v>
      </c>
      <c r="E27" s="42">
        <v>0.5887</v>
      </c>
      <c r="F27" s="42">
        <v>1.3379</v>
      </c>
      <c r="G27" s="4"/>
    </row>
    <row r="28" spans="2:7" ht="12">
      <c r="B28" s="47"/>
      <c r="C28" s="24" t="s">
        <v>23</v>
      </c>
      <c r="D28" s="42">
        <v>1.3047</v>
      </c>
      <c r="E28" s="42">
        <v>1.3806</v>
      </c>
      <c r="F28" s="42">
        <v>1.2831</v>
      </c>
      <c r="G28" s="4"/>
    </row>
    <row r="29" spans="2:7" ht="12">
      <c r="B29" s="47"/>
      <c r="C29" s="24" t="s">
        <v>13</v>
      </c>
      <c r="D29" s="42">
        <v>1.4677</v>
      </c>
      <c r="E29" s="42">
        <v>1.624</v>
      </c>
      <c r="F29" s="42">
        <v>1.015</v>
      </c>
      <c r="G29" s="4"/>
    </row>
    <row r="30" spans="2:7" ht="12">
      <c r="B30" s="47"/>
      <c r="C30" s="24" t="s">
        <v>12</v>
      </c>
      <c r="D30" s="42">
        <v>1.2018</v>
      </c>
      <c r="E30" s="42">
        <v>1.3728</v>
      </c>
      <c r="F30" s="42">
        <v>0.9699</v>
      </c>
      <c r="G30" s="4"/>
    </row>
    <row r="31" spans="2:7" ht="12">
      <c r="B31" s="47"/>
      <c r="C31" s="24" t="s">
        <v>67</v>
      </c>
      <c r="D31" s="42">
        <v>0.7186</v>
      </c>
      <c r="E31" s="42">
        <v>0.9074</v>
      </c>
      <c r="F31" s="42">
        <v>0.7677</v>
      </c>
      <c r="G31" s="4"/>
    </row>
    <row r="32" spans="2:7" ht="12" customHeight="1">
      <c r="B32" s="47"/>
      <c r="C32" s="24" t="s">
        <v>2</v>
      </c>
      <c r="D32" s="42">
        <v>0.6762</v>
      </c>
      <c r="E32" s="42">
        <v>0.7045</v>
      </c>
      <c r="F32" s="42">
        <v>0.7644</v>
      </c>
      <c r="G32" s="4"/>
    </row>
    <row r="33" spans="2:7" ht="12">
      <c r="B33" s="47"/>
      <c r="C33" s="24" t="s">
        <v>217</v>
      </c>
      <c r="D33" s="42">
        <v>0.9422</v>
      </c>
      <c r="E33" s="42">
        <v>0.7053</v>
      </c>
      <c r="F33" s="42">
        <v>0.7076</v>
      </c>
      <c r="G33" s="4"/>
    </row>
    <row r="34" spans="2:7" ht="12">
      <c r="B34" s="47"/>
      <c r="C34" s="24" t="s">
        <v>290</v>
      </c>
      <c r="D34" s="42">
        <v>0.0371</v>
      </c>
      <c r="E34" s="42">
        <v>0.6704</v>
      </c>
      <c r="F34" s="42">
        <v>0.2511</v>
      </c>
      <c r="G34" s="4"/>
    </row>
    <row r="35" spans="2:7" ht="12">
      <c r="B35" s="47"/>
      <c r="C35" s="24" t="s">
        <v>25</v>
      </c>
      <c r="D35" s="42">
        <v>1.7464</v>
      </c>
      <c r="E35" s="42">
        <v>0</v>
      </c>
      <c r="F35" s="42">
        <v>0</v>
      </c>
      <c r="G35" s="4"/>
    </row>
    <row r="36" spans="2:6" ht="12">
      <c r="B36" s="47"/>
      <c r="C36" s="24"/>
      <c r="D36" s="42"/>
      <c r="E36" s="42"/>
      <c r="F36" s="42"/>
    </row>
    <row r="37" spans="2:6" ht="12">
      <c r="B37" s="30"/>
      <c r="C37" s="24" t="s">
        <v>91</v>
      </c>
      <c r="D37" s="42">
        <v>3.4238</v>
      </c>
      <c r="E37" s="42">
        <v>3.7677</v>
      </c>
      <c r="F37" s="42">
        <v>3.0887</v>
      </c>
    </row>
    <row r="38" spans="3:6" ht="12">
      <c r="C38" s="24" t="s">
        <v>19</v>
      </c>
      <c r="D38" s="42">
        <v>1.6986</v>
      </c>
      <c r="E38" s="42">
        <v>2.278</v>
      </c>
      <c r="F38" s="42">
        <v>2.0634</v>
      </c>
    </row>
    <row r="39" spans="2:6" ht="12">
      <c r="B39" s="24"/>
      <c r="C39" s="24" t="s">
        <v>20</v>
      </c>
      <c r="D39" s="41">
        <v>1.4615</v>
      </c>
      <c r="E39" s="41">
        <v>1.7821</v>
      </c>
      <c r="F39" s="41">
        <v>1.8929</v>
      </c>
    </row>
    <row r="40" spans="4:6" ht="12">
      <c r="D40" s="41"/>
      <c r="E40" s="41"/>
      <c r="F40" s="41"/>
    </row>
    <row r="41" spans="2:6" ht="12">
      <c r="B41" s="24"/>
      <c r="C41" s="24" t="s">
        <v>17</v>
      </c>
      <c r="D41" s="41">
        <v>3.539</v>
      </c>
      <c r="E41" s="41">
        <v>1.7407</v>
      </c>
      <c r="F41" s="41">
        <v>3.5501</v>
      </c>
    </row>
    <row r="42" spans="2:6" ht="12">
      <c r="B42" s="24"/>
      <c r="C42" s="24"/>
      <c r="D42" s="42"/>
      <c r="E42" s="42"/>
      <c r="F42" s="41"/>
    </row>
    <row r="43" spans="2:6" ht="12">
      <c r="B43" s="24"/>
      <c r="C43" s="24"/>
      <c r="D43" s="41"/>
      <c r="E43" s="41"/>
      <c r="F43" s="41"/>
    </row>
    <row r="44" spans="2:6" ht="12">
      <c r="B44" s="24"/>
      <c r="D44" s="4"/>
      <c r="E44" s="4"/>
      <c r="F44" s="4"/>
    </row>
    <row r="45" spans="2:3" ht="12">
      <c r="B45" s="24"/>
      <c r="C45" s="2" t="s">
        <v>218</v>
      </c>
    </row>
    <row r="46" spans="3:15" ht="12">
      <c r="C46" s="2" t="s">
        <v>210</v>
      </c>
      <c r="G46" s="93"/>
      <c r="H46" s="93"/>
      <c r="I46" s="93"/>
      <c r="J46" s="93"/>
      <c r="K46" s="93"/>
      <c r="L46" s="93"/>
      <c r="M46" s="93"/>
      <c r="N46" s="93"/>
      <c r="O46" s="93"/>
    </row>
    <row r="47" ht="12">
      <c r="C47" s="2" t="s">
        <v>212</v>
      </c>
    </row>
    <row r="48" ht="12">
      <c r="C48" s="2" t="s">
        <v>215</v>
      </c>
    </row>
    <row r="49" spans="1:3" ht="12">
      <c r="A49" s="6"/>
      <c r="C49" s="2" t="s">
        <v>292</v>
      </c>
    </row>
    <row r="50" ht="12">
      <c r="C50" s="2" t="s">
        <v>147</v>
      </c>
    </row>
    <row r="51" ht="12">
      <c r="C51" s="2" t="s">
        <v>291</v>
      </c>
    </row>
    <row r="52" ht="12">
      <c r="C52" s="8" t="s">
        <v>201</v>
      </c>
    </row>
    <row r="53" ht="12">
      <c r="A53" s="6"/>
    </row>
    <row r="57" ht="12">
      <c r="A57" s="6"/>
    </row>
    <row r="58" ht="12">
      <c r="A58" s="7" t="s">
        <v>16</v>
      </c>
    </row>
    <row r="59" ht="12">
      <c r="A59" s="6" t="s">
        <v>209</v>
      </c>
    </row>
  </sheetData>
  <conditionalFormatting sqref="G11:G35">
    <cfRule type="top10" priority="1" dxfId="0" rank="3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MARTINS Carla</cp:lastModifiedBy>
  <dcterms:created xsi:type="dcterms:W3CDTF">2014-12-01T10:00:08Z</dcterms:created>
  <dcterms:modified xsi:type="dcterms:W3CDTF">2017-01-05T16:33:03Z</dcterms:modified>
  <cp:category/>
  <cp:version/>
  <cp:contentType/>
  <cp:contentStatus/>
</cp:coreProperties>
</file>