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0"/>
  </bookViews>
  <sheets>
    <sheet name="Figure 1" sheetId="1" r:id="rId1"/>
    <sheet name="Figure 2" sheetId="8" r:id="rId2"/>
    <sheet name="Figure 3" sheetId="7" r:id="rId3"/>
  </sheets>
  <definedNames/>
  <calcPr calcId="162913"/>
</workbook>
</file>

<file path=xl/sharedStrings.xml><?xml version="1.0" encoding="utf-8"?>
<sst xmlns="http://schemas.openxmlformats.org/spreadsheetml/2006/main" count="410" uniqueCount="136">
  <si>
    <t>Index of total actual hours worked in the main job by sex and age group (2006 = 100) - quarterly data [lfsi_ahw_q]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</si>
  <si>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</si>
  <si>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</si>
  <si>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</si>
  <si>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</si>
  <si>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</si>
  <si>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</si>
  <si>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</si>
  <si>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</si>
  <si>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UNIT</t>
  </si>
  <si>
    <t>Index, 2006=100</t>
  </si>
  <si>
    <t>SEX</t>
  </si>
  <si>
    <t>Total</t>
  </si>
  <si>
    <t>European Union - 27 countries (from 2020)</t>
  </si>
  <si>
    <t>Males</t>
  </si>
  <si>
    <t>Females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</si>
  <si>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</si>
  <si>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</si>
  <si>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</si>
  <si>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</si>
  <si>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</si>
  <si>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</si>
  <si>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</si>
  <si>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</si>
  <si>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</si>
  <si>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</si>
  <si>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</si>
  <si>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</si>
  <si>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</si>
  <si>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</si>
  <si>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</si>
  <si>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</si>
  <si>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</si>
  <si>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</si>
  <si>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</si>
  <si>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</si>
  <si>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</si>
  <si>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</si>
  <si>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</si>
  <si>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</si>
  <si>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</si>
  <si>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</si>
  <si>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</si>
  <si>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</si>
  <si>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</si>
  <si>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</si>
  <si>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</si>
  <si>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</si>
  <si>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</si>
  <si>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</si>
  <si>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</si>
  <si>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</si>
  <si>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</si>
  <si>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</si>
  <si>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</si>
  <si>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</si>
  <si>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</si>
  <si>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</si>
  <si>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</si>
  <si>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</si>
  <si>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</si>
  <si>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</si>
  <si>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</si>
  <si>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</si>
  <si>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</si>
  <si>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</si>
  <si>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</si>
  <si>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</si>
  <si>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</si>
  <si>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</si>
  <si>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</si>
  <si>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</si>
  <si>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</si>
  <si>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r>
      <t>Source:</t>
    </r>
    <r>
      <rPr>
        <sz val="9"/>
        <rFont val="Arial"/>
        <family val="2"/>
      </rPr>
      <t xml:space="preserve"> Eurostat (online data code: lfsi_ahw_q)</t>
    </r>
  </si>
  <si>
    <t>Turkey</t>
  </si>
  <si>
    <t>North Macedonia</t>
  </si>
  <si>
    <t>Switzerland</t>
  </si>
  <si>
    <t>Norway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</si>
  <si>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</si>
  <si>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</si>
  <si>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</si>
  <si>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</si>
  <si>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</si>
  <si>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</si>
  <si>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</si>
  <si>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</si>
  <si>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</si>
  <si>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</si>
  <si>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</si>
  <si>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</si>
  <si>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</si>
  <si>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</si>
  <si>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</si>
  <si>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</si>
  <si>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</si>
  <si>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</si>
  <si>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</si>
  <si>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</si>
  <si>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</si>
  <si>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</si>
  <si>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</si>
  <si>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Czechia</t>
  </si>
  <si>
    <t>Bulgaria</t>
  </si>
  <si>
    <t>Belgium</t>
  </si>
  <si>
    <t>GEO/TIME</t>
  </si>
  <si>
    <t>Calculated quarterly change</t>
  </si>
  <si>
    <t>Men</t>
  </si>
  <si>
    <t>Women</t>
  </si>
  <si>
    <t>GEO</t>
  </si>
  <si>
    <t>TIME/SEX</t>
  </si>
  <si>
    <t>2020Q2</t>
  </si>
  <si>
    <t>Quarterly change Q4 vs Q1</t>
  </si>
  <si>
    <t>Quarterly change Q4 vs Q2</t>
  </si>
  <si>
    <t>2020Q3</t>
  </si>
  <si>
    <t>Quarterly change Q4 vs Q3</t>
  </si>
  <si>
    <t>Q3 2020</t>
  </si>
  <si>
    <t>Q2 2020</t>
  </si>
  <si>
    <t>Q1 2020</t>
  </si>
  <si>
    <t>Footnote: Quarterly data, 2006 = 100, seasonally adjusted; no data available for Germany, Montenegro and Serbia.</t>
  </si>
  <si>
    <t>Index of total actual hours worked, EU-27, 2006-2020</t>
  </si>
  <si>
    <t>Quarterly change in total actual hours worked in the main job, by country and sex, Q3 2020 compared to Q4 2019</t>
  </si>
  <si>
    <t>(%, age group 20-64, seasonally adjusted)</t>
  </si>
  <si>
    <t>2020Q4</t>
  </si>
  <si>
    <t>Quarterly change Q4 vs Q4</t>
  </si>
  <si>
    <t>Q4 2020</t>
  </si>
  <si>
    <t>Calculated quarterly change (Q4 2020 vs Q4 2019)</t>
  </si>
  <si>
    <t>Fixed values quarterly change (Q4 2020 vs Q4 2019)</t>
  </si>
  <si>
    <t>Fixed quarterly change</t>
  </si>
  <si>
    <t>break in time series</t>
  </si>
  <si>
    <t>EU</t>
  </si>
  <si>
    <t>Note: No data available for Q1, Q2, Q3 and Q4 2020 for Germany, Montenegro and Serbia</t>
  </si>
  <si>
    <r>
      <t>Source:</t>
    </r>
    <r>
      <rPr>
        <sz val="12"/>
        <rFont val="Arial"/>
        <family val="2"/>
      </rPr>
      <t xml:space="preserve"> Eurostat (online data code: lfsi_ahw_q)</t>
    </r>
  </si>
  <si>
    <t>Breaks in time series for Q4 2020 for Iceland</t>
  </si>
  <si>
    <t>Iceland*</t>
  </si>
  <si>
    <t>*Breaks in time series for Q4 2020 for Iceland</t>
  </si>
  <si>
    <t>08.04.21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</si>
</sst>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14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rgb="FF333333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5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20" applyNumberFormat="1" applyFont="1" applyFill="1" applyBorder="1" applyAlignment="1">
      <alignment/>
      <protection/>
    </xf>
    <xf numFmtId="0" fontId="2" fillId="0" borderId="0" xfId="0" applyFont="1"/>
    <xf numFmtId="166" fontId="3" fillId="0" borderId="0" xfId="0" applyNumberFormat="1" applyFont="1"/>
    <xf numFmtId="0" fontId="6" fillId="0" borderId="0" xfId="0" applyFont="1" applyAlignment="1">
      <alignment horizontal="left" vertical="center" readingOrder="1"/>
    </xf>
    <xf numFmtId="0" fontId="3" fillId="2" borderId="2" xfId="0" applyNumberFormat="1" applyFont="1" applyFill="1" applyBorder="1" applyAlignment="1">
      <alignment/>
    </xf>
    <xf numFmtId="0" fontId="3" fillId="0" borderId="0" xfId="0" applyFont="1" applyFill="1"/>
    <xf numFmtId="166" fontId="3" fillId="3" borderId="0" xfId="0" applyNumberFormat="1" applyFont="1" applyFill="1"/>
    <xf numFmtId="0" fontId="3" fillId="3" borderId="0" xfId="20" applyNumberFormat="1" applyFont="1" applyFill="1" applyBorder="1" applyAlignment="1">
      <alignment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3" borderId="0" xfId="0" applyFont="1" applyFill="1"/>
    <xf numFmtId="166" fontId="3" fillId="0" borderId="0" xfId="20" applyNumberFormat="1" applyFont="1" applyFill="1" applyBorder="1" applyAlignment="1">
      <alignment/>
      <protection/>
    </xf>
    <xf numFmtId="165" fontId="3" fillId="0" borderId="0" xfId="0" applyNumberFormat="1" applyFont="1"/>
    <xf numFmtId="165" fontId="3" fillId="0" borderId="0" xfId="0" applyNumberFormat="1" applyFont="1" applyFill="1" applyBorder="1"/>
    <xf numFmtId="166" fontId="2" fillId="3" borderId="0" xfId="0" applyNumberFormat="1" applyFont="1" applyFill="1"/>
    <xf numFmtId="0" fontId="3" fillId="0" borderId="0" xfId="0" applyFont="1" applyFill="1" applyBorder="1"/>
    <xf numFmtId="0" fontId="3" fillId="3" borderId="3" xfId="20" applyNumberFormat="1" applyFont="1" applyFill="1" applyBorder="1" applyAlignment="1">
      <alignment/>
      <protection/>
    </xf>
    <xf numFmtId="0" fontId="2" fillId="3" borderId="0" xfId="0" applyFont="1" applyFill="1"/>
    <xf numFmtId="165" fontId="3" fillId="0" borderId="0" xfId="0" applyNumberFormat="1" applyFont="1" applyFill="1" applyBorder="1" applyAlignment="1">
      <alignment/>
    </xf>
    <xf numFmtId="0" fontId="4" fillId="3" borderId="4" xfId="20" applyNumberFormat="1" applyFont="1" applyFill="1" applyBorder="1" applyAlignment="1">
      <alignment/>
      <protection/>
    </xf>
    <xf numFmtId="0" fontId="7" fillId="0" borderId="0" xfId="0" applyFont="1" applyAlignment="1">
      <alignment horizontal="left" vertical="center" readingOrder="1"/>
    </xf>
    <xf numFmtId="165" fontId="1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8" fillId="0" borderId="0" xfId="0" applyFont="1"/>
    <xf numFmtId="0" fontId="9" fillId="0" borderId="0" xfId="0" applyFont="1"/>
    <xf numFmtId="166" fontId="3" fillId="4" borderId="0" xfId="20" applyNumberFormat="1" applyFont="1" applyFill="1" applyBorder="1" applyAlignment="1">
      <alignment/>
      <protection/>
    </xf>
    <xf numFmtId="165" fontId="1" fillId="4" borderId="1" xfId="0" applyNumberFormat="1" applyFont="1" applyFill="1" applyBorder="1" applyAlignment="1">
      <alignment/>
    </xf>
    <xf numFmtId="0" fontId="3" fillId="4" borderId="0" xfId="0" applyFont="1" applyFill="1"/>
    <xf numFmtId="0" fontId="8" fillId="4" borderId="0" xfId="0" applyFont="1" applyFill="1"/>
    <xf numFmtId="165" fontId="1" fillId="4" borderId="1" xfId="0" applyNumberFormat="1" applyFont="1" applyFill="1" applyBorder="1" applyAlignment="1">
      <alignment/>
    </xf>
    <xf numFmtId="0" fontId="3" fillId="4" borderId="0" xfId="20" applyFont="1" applyFill="1" applyAlignment="1">
      <alignment horizontal="left"/>
      <protection/>
    </xf>
    <xf numFmtId="0" fontId="2" fillId="3" borderId="5" xfId="20" applyFont="1" applyFill="1" applyBorder="1" applyAlignment="1">
      <alignment horizontal="center"/>
      <protection/>
    </xf>
    <xf numFmtId="0" fontId="2" fillId="3" borderId="6" xfId="20" applyFont="1" applyFill="1" applyBorder="1" applyAlignment="1">
      <alignment horizontal="center"/>
      <protection/>
    </xf>
    <xf numFmtId="0" fontId="2" fillId="3" borderId="7" xfId="20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66" fontId="2" fillId="3" borderId="3" xfId="0" applyNumberFormat="1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worked, EU, 2006-2020</a:t>
            </a:r>
            <a:r>
              <a:rPr lang="en-US" cap="none" sz="1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(2006=100, age group 20-64, seasonally adjusted)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225"/>
          <c:w val="0.9705"/>
          <c:h val="0.586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9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1'!$B$13:$B$72</c:f>
              <c:strCache/>
            </c:strRef>
          </c:cat>
          <c:val>
            <c:numRef>
              <c:f>'Figure 1'!$C$13:$C$72</c:f>
              <c:numCache/>
            </c:numRef>
          </c:val>
          <c:smooth val="0"/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1'!$B$13:$B$72</c:f>
              <c:strCache/>
            </c:strRef>
          </c:cat>
          <c:val>
            <c:numRef>
              <c:f>'Figure 1'!$D$13:$D$72</c:f>
              <c:numCache/>
            </c:numRef>
          </c:val>
          <c:smooth val="0"/>
        </c:ser>
        <c:ser>
          <c:idx val="2"/>
          <c:order val="2"/>
          <c:tx>
            <c:strRef>
              <c:f>'Figure 1'!$E$12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9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1'!$B$13:$B$72</c:f>
              <c:strCache/>
            </c:strRef>
          </c:cat>
          <c:val>
            <c:numRef>
              <c:f>'Figure 1'!$E$13:$E$72</c:f>
              <c:numCache/>
            </c:numRef>
          </c:val>
          <c:smooth val="0"/>
        </c:ser>
        <c:axId val="62458051"/>
        <c:axId val="25251548"/>
      </c:line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1548"/>
        <c:crosses val="autoZero"/>
        <c:auto val="1"/>
        <c:lblOffset val="100"/>
        <c:noMultiLvlLbl val="0"/>
      </c:catAx>
      <c:valAx>
        <c:axId val="25251548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2458051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675"/>
          <c:y val="0.856"/>
          <c:w val="0.256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job, by country,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Q1-Q4 2020 compared to Q4 2019</a:t>
            </a:r>
            <a:r>
              <a:rPr lang="en-US" cap="none" sz="1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age group 20-64, seasonally adjusted)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395"/>
          <c:y val="0.16975"/>
          <c:w val="0.9605"/>
          <c:h val="0.4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2'!$P$58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2'!$O$59:$O$93</c:f>
              <c:strCache/>
            </c:strRef>
          </c:cat>
          <c:val>
            <c:numRef>
              <c:f>'Figure 2'!$P$59:$P$93</c:f>
              <c:numCache/>
            </c:numRef>
          </c:val>
        </c:ser>
        <c:ser>
          <c:idx val="1"/>
          <c:order val="1"/>
          <c:tx>
            <c:strRef>
              <c:f>'Figure 2'!$Q$58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2'!$O$59:$O$93</c:f>
              <c:strCache/>
            </c:strRef>
          </c:cat>
          <c:val>
            <c:numRef>
              <c:f>'Figure 2'!$Q$59:$Q$93</c:f>
              <c:numCache/>
            </c:numRef>
          </c:val>
        </c:ser>
        <c:ser>
          <c:idx val="2"/>
          <c:order val="2"/>
          <c:tx>
            <c:strRef>
              <c:f>'Figure 2'!$R$58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2'!$O$59:$O$93</c:f>
              <c:strCache/>
            </c:strRef>
          </c:cat>
          <c:val>
            <c:numRef>
              <c:f>'Figure 2'!$R$59:$R$93</c:f>
              <c:numCache/>
            </c:numRef>
          </c:val>
        </c:ser>
        <c:ser>
          <c:idx val="3"/>
          <c:order val="3"/>
          <c:tx>
            <c:strRef>
              <c:f>'Figure 2'!$S$58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2'!$O$59:$O$93</c:f>
              <c:strCache/>
            </c:strRef>
          </c:cat>
          <c:val>
            <c:numRef>
              <c:f>'Figure 2'!$S$59:$S$93</c:f>
              <c:numCache/>
            </c:numRef>
          </c:val>
        </c:ser>
        <c:axId val="25937341"/>
        <c:axId val="32109478"/>
      </c:barChart>
      <c:catAx>
        <c:axId val="2593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auto val="1"/>
        <c:lblOffset val="100"/>
        <c:noMultiLvlLbl val="0"/>
      </c:catAx>
      <c:valAx>
        <c:axId val="32109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593734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25"/>
          <c:y val="0.78475"/>
          <c:w val="0.585"/>
          <c:h val="0.149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job, by country and sex, Q4 2020 compared to Q4 2019</a:t>
            </a:r>
            <a:r>
              <a:rPr lang="en-US" cap="none" sz="1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age group 20-64, seasonally adjusted)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75"/>
          <c:y val="0.16525"/>
          <c:w val="0.79225"/>
          <c:h val="0.66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3'!$L$12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3'!$K$13:$K$47</c:f>
              <c:strCache/>
            </c:strRef>
          </c:cat>
          <c:val>
            <c:numRef>
              <c:f>'Figure 3'!$L$13:$L$47</c:f>
              <c:numCache/>
            </c:numRef>
          </c:val>
        </c:ser>
        <c:ser>
          <c:idx val="1"/>
          <c:order val="1"/>
          <c:tx>
            <c:strRef>
              <c:f>'Figure 3'!$M$12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3'!$K$13:$K$47</c:f>
              <c:strCache/>
            </c:strRef>
          </c:cat>
          <c:val>
            <c:numRef>
              <c:f>'Figure 3'!$M$13:$M$47</c:f>
              <c:numCache/>
            </c:numRef>
          </c:val>
        </c:ser>
        <c:axId val="20549847"/>
        <c:axId val="50730896"/>
      </c:barChart>
      <c:catAx>
        <c:axId val="205498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50730896"/>
        <c:crosses val="autoZero"/>
        <c:auto val="1"/>
        <c:lblOffset val="100"/>
        <c:noMultiLvlLbl val="0"/>
      </c:catAx>
      <c:valAx>
        <c:axId val="50730896"/>
        <c:scaling>
          <c:orientation val="minMax"/>
          <c:min val="-14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0549847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875"/>
          <c:y val="0.88125"/>
          <c:w val="0.17725"/>
          <c:h val="0.02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17</xdr:row>
      <xdr:rowOff>0</xdr:rowOff>
    </xdr:from>
    <xdr:to>
      <xdr:col>23</xdr:col>
      <xdr:colOff>514350</xdr:colOff>
      <xdr:row>46</xdr:row>
      <xdr:rowOff>133350</xdr:rowOff>
    </xdr:to>
    <xdr:graphicFrame macro="">
      <xdr:nvGraphicFramePr>
        <xdr:cNvPr id="1089" name="Chart 1"/>
        <xdr:cNvGraphicFramePr/>
      </xdr:nvGraphicFramePr>
      <xdr:xfrm>
        <a:off x="3914775" y="2743200"/>
        <a:ext cx="11715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No data available for Q1, Q2, Q3 and Q4 2020 for Germany, Montenegro and Serbia.</a:t>
          </a:r>
        </a:p>
        <a:p>
          <a:r>
            <a:rPr lang="en-US" sz="12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*Break</a:t>
          </a:r>
          <a:r>
            <a:rPr lang="en-US" sz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time series for Q4 for Iceland</a:t>
          </a:r>
          <a:endParaRPr lang="en-US" sz="12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17</xdr:row>
      <xdr:rowOff>0</xdr:rowOff>
    </xdr:from>
    <xdr:to>
      <xdr:col>39</xdr:col>
      <xdr:colOff>285750</xdr:colOff>
      <xdr:row>63</xdr:row>
      <xdr:rowOff>104775</xdr:rowOff>
    </xdr:to>
    <xdr:graphicFrame macro="">
      <xdr:nvGraphicFramePr>
        <xdr:cNvPr id="2" name="Chart 1"/>
        <xdr:cNvGraphicFramePr/>
      </xdr:nvGraphicFramePr>
      <xdr:xfrm>
        <a:off x="18973800" y="2752725"/>
        <a:ext cx="13315950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971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No data available for Q1, Q2,</a:t>
          </a:r>
          <a:r>
            <a:rPr lang="en-US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Q3 and Q4 2020 for Germany, Montenegro and Serbia.</a:t>
          </a:r>
        </a:p>
        <a:p>
          <a:r>
            <a:rPr lang="en-US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*Break in time series for Q4 for Iceland</a:t>
          </a:r>
          <a:endParaRPr lang="en-US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11</xdr:row>
      <xdr:rowOff>123825</xdr:rowOff>
    </xdr:from>
    <xdr:to>
      <xdr:col>27</xdr:col>
      <xdr:colOff>200025</xdr:colOff>
      <xdr:row>73</xdr:row>
      <xdr:rowOff>95250</xdr:rowOff>
    </xdr:to>
    <xdr:graphicFrame macro="">
      <xdr:nvGraphicFramePr>
        <xdr:cNvPr id="35892" name="Chart 2"/>
        <xdr:cNvGraphicFramePr/>
      </xdr:nvGraphicFramePr>
      <xdr:xfrm>
        <a:off x="11220450" y="1990725"/>
        <a:ext cx="8705850" cy="1044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 topLeftCell="A1">
      <selection activeCell="K59" sqref="K59"/>
    </sheetView>
  </sheetViews>
  <sheetFormatPr defaultColWidth="8.625" defaultRowHeight="14.25"/>
  <cols>
    <col min="1" max="16384" width="8.625" style="2" customWidth="1"/>
  </cols>
  <sheetData>
    <row r="1" ht="12">
      <c r="A1" s="1" t="s">
        <v>0</v>
      </c>
    </row>
    <row r="3" spans="1:6" ht="12.75">
      <c r="A3" s="3" t="s">
        <v>1</v>
      </c>
      <c r="B3" s="35" t="s">
        <v>135</v>
      </c>
      <c r="D3" s="15"/>
      <c r="E3" s="15"/>
      <c r="F3" s="6"/>
    </row>
    <row r="4" spans="1:5" ht="12.75">
      <c r="A4" s="3" t="s">
        <v>2</v>
      </c>
      <c r="B4" s="35" t="s">
        <v>135</v>
      </c>
      <c r="D4" s="15"/>
      <c r="E4" s="15"/>
    </row>
    <row r="5" spans="1:2" ht="12">
      <c r="A5" s="3" t="s">
        <v>3</v>
      </c>
      <c r="B5" s="3" t="s">
        <v>4</v>
      </c>
    </row>
    <row r="7" spans="1:6" ht="12">
      <c r="A7" s="3" t="s">
        <v>5</v>
      </c>
      <c r="B7" s="3" t="s">
        <v>6</v>
      </c>
      <c r="F7" s="22"/>
    </row>
    <row r="8" spans="1:2" ht="12">
      <c r="A8" s="3" t="s">
        <v>7</v>
      </c>
      <c r="B8" s="3" t="s">
        <v>8</v>
      </c>
    </row>
    <row r="9" spans="1:2" ht="12">
      <c r="A9" s="3" t="s">
        <v>9</v>
      </c>
      <c r="B9" s="3" t="s">
        <v>10</v>
      </c>
    </row>
    <row r="10" spans="1:2" ht="12">
      <c r="A10" s="3" t="s">
        <v>108</v>
      </c>
      <c r="B10" s="3" t="s">
        <v>13</v>
      </c>
    </row>
    <row r="12" spans="1:7" ht="12">
      <c r="A12" s="4" t="s">
        <v>109</v>
      </c>
      <c r="B12" s="4" t="s">
        <v>109</v>
      </c>
      <c r="C12" s="4" t="s">
        <v>12</v>
      </c>
      <c r="D12" s="4" t="s">
        <v>106</v>
      </c>
      <c r="E12" s="4" t="s">
        <v>107</v>
      </c>
      <c r="G12" s="5" t="s">
        <v>119</v>
      </c>
    </row>
    <row r="13" spans="1:7" ht="12.75">
      <c r="A13" s="4" t="s">
        <v>16</v>
      </c>
      <c r="B13" s="4"/>
      <c r="C13" s="31">
        <v>99.4</v>
      </c>
      <c r="D13" s="31">
        <v>99.4</v>
      </c>
      <c r="E13" s="31">
        <v>99.4</v>
      </c>
      <c r="G13" s="7" t="s">
        <v>73</v>
      </c>
    </row>
    <row r="14" spans="1:11" ht="12.75">
      <c r="A14" s="4" t="s">
        <v>17</v>
      </c>
      <c r="B14" s="4" t="s">
        <v>17</v>
      </c>
      <c r="C14" s="31">
        <v>99.7</v>
      </c>
      <c r="D14" s="31">
        <v>99.8</v>
      </c>
      <c r="E14" s="31">
        <v>99.5</v>
      </c>
      <c r="G14" s="8"/>
      <c r="H14" s="9"/>
      <c r="I14" s="9"/>
      <c r="J14" s="9"/>
      <c r="K14" s="9"/>
    </row>
    <row r="15" spans="1:5" ht="12.75">
      <c r="A15" s="4" t="s">
        <v>18</v>
      </c>
      <c r="B15" s="4"/>
      <c r="C15" s="31">
        <v>100.2</v>
      </c>
      <c r="D15" s="31">
        <v>100.2</v>
      </c>
      <c r="E15" s="31">
        <v>100.2</v>
      </c>
    </row>
    <row r="16" spans="1:5" ht="12.75">
      <c r="A16" s="4" t="s">
        <v>19</v>
      </c>
      <c r="B16" s="4" t="s">
        <v>19</v>
      </c>
      <c r="C16" s="31">
        <v>100.7</v>
      </c>
      <c r="D16" s="31">
        <v>100.6</v>
      </c>
      <c r="E16" s="31">
        <v>100.8</v>
      </c>
    </row>
    <row r="17" spans="1:5" ht="12.75">
      <c r="A17" s="4" t="s">
        <v>20</v>
      </c>
      <c r="B17" s="4"/>
      <c r="C17" s="31">
        <v>101</v>
      </c>
      <c r="D17" s="31">
        <v>100.9</v>
      </c>
      <c r="E17" s="31">
        <v>101.2</v>
      </c>
    </row>
    <row r="18" spans="1:5" ht="12.75">
      <c r="A18" s="4" t="s">
        <v>21</v>
      </c>
      <c r="B18" s="4" t="s">
        <v>21</v>
      </c>
      <c r="C18" s="31">
        <v>101.3</v>
      </c>
      <c r="D18" s="31">
        <v>101.2</v>
      </c>
      <c r="E18" s="31">
        <v>101.5</v>
      </c>
    </row>
    <row r="19" spans="1:5" ht="12.75">
      <c r="A19" s="4" t="s">
        <v>22</v>
      </c>
      <c r="B19" s="4"/>
      <c r="C19" s="31">
        <v>101.9</v>
      </c>
      <c r="D19" s="31">
        <v>101.5</v>
      </c>
      <c r="E19" s="31">
        <v>102.6</v>
      </c>
    </row>
    <row r="20" spans="1:5" ht="12.75">
      <c r="A20" s="4" t="s">
        <v>23</v>
      </c>
      <c r="B20" s="4" t="s">
        <v>23</v>
      </c>
      <c r="C20" s="31">
        <v>102.4</v>
      </c>
      <c r="D20" s="31">
        <v>101.7</v>
      </c>
      <c r="E20" s="31">
        <v>103.4</v>
      </c>
    </row>
    <row r="21" spans="1:5" ht="12.75">
      <c r="A21" s="4" t="s">
        <v>24</v>
      </c>
      <c r="B21" s="4"/>
      <c r="C21" s="31">
        <v>102.3</v>
      </c>
      <c r="D21" s="31">
        <v>101.8</v>
      </c>
      <c r="E21" s="31">
        <v>103</v>
      </c>
    </row>
    <row r="22" spans="1:5" ht="12.75">
      <c r="A22" s="4" t="s">
        <v>25</v>
      </c>
      <c r="B22" s="4" t="s">
        <v>25</v>
      </c>
      <c r="C22" s="31">
        <v>102.7</v>
      </c>
      <c r="D22" s="31">
        <v>101.8</v>
      </c>
      <c r="E22" s="31">
        <v>103.9</v>
      </c>
    </row>
    <row r="23" spans="1:5" ht="12.75">
      <c r="A23" s="4" t="s">
        <v>26</v>
      </c>
      <c r="B23" s="4"/>
      <c r="C23" s="31">
        <v>102.8</v>
      </c>
      <c r="D23" s="31">
        <v>101.8</v>
      </c>
      <c r="E23" s="31">
        <v>104.4</v>
      </c>
    </row>
    <row r="24" spans="1:5" ht="12.75">
      <c r="A24" s="4" t="s">
        <v>27</v>
      </c>
      <c r="B24" s="4" t="s">
        <v>27</v>
      </c>
      <c r="C24" s="31">
        <v>102.8</v>
      </c>
      <c r="D24" s="31">
        <v>101.6</v>
      </c>
      <c r="E24" s="31">
        <v>104.6</v>
      </c>
    </row>
    <row r="25" spans="1:5" ht="12.75">
      <c r="A25" s="4" t="s">
        <v>28</v>
      </c>
      <c r="B25" s="4"/>
      <c r="C25" s="31">
        <v>98.9</v>
      </c>
      <c r="D25" s="31">
        <v>97.3</v>
      </c>
      <c r="E25" s="31">
        <v>101.4</v>
      </c>
    </row>
    <row r="26" spans="1:5" ht="12.75">
      <c r="A26" s="4" t="s">
        <v>29</v>
      </c>
      <c r="B26" s="4" t="s">
        <v>29</v>
      </c>
      <c r="C26" s="31">
        <v>99.2</v>
      </c>
      <c r="D26" s="31">
        <v>97.2</v>
      </c>
      <c r="E26" s="31">
        <v>102.3</v>
      </c>
    </row>
    <row r="27" spans="1:5" ht="12.75">
      <c r="A27" s="4" t="s">
        <v>30</v>
      </c>
      <c r="B27" s="4"/>
      <c r="C27" s="31">
        <v>99</v>
      </c>
      <c r="D27" s="31">
        <v>97.1</v>
      </c>
      <c r="E27" s="31">
        <v>102</v>
      </c>
    </row>
    <row r="28" spans="1:5" ht="12.75">
      <c r="A28" s="4" t="s">
        <v>31</v>
      </c>
      <c r="B28" s="4" t="s">
        <v>31</v>
      </c>
      <c r="C28" s="31">
        <v>98.9</v>
      </c>
      <c r="D28" s="31">
        <v>96.9</v>
      </c>
      <c r="E28" s="31">
        <v>101.8</v>
      </c>
    </row>
    <row r="29" spans="1:5" ht="12.75">
      <c r="A29" s="4" t="s">
        <v>32</v>
      </c>
      <c r="B29" s="4"/>
      <c r="C29" s="31">
        <v>98.7</v>
      </c>
      <c r="D29" s="31">
        <v>96.8</v>
      </c>
      <c r="E29" s="31">
        <v>101.8</v>
      </c>
    </row>
    <row r="30" spans="1:5" ht="12.75">
      <c r="A30" s="4" t="s">
        <v>33</v>
      </c>
      <c r="B30" s="4" t="s">
        <v>33</v>
      </c>
      <c r="C30" s="31">
        <v>98.7</v>
      </c>
      <c r="D30" s="31">
        <v>96.7</v>
      </c>
      <c r="E30" s="31">
        <v>101.8</v>
      </c>
    </row>
    <row r="31" spans="1:5" ht="12.75">
      <c r="A31" s="4" t="s">
        <v>34</v>
      </c>
      <c r="B31" s="4"/>
      <c r="C31" s="31">
        <v>98.5</v>
      </c>
      <c r="D31" s="31">
        <v>96.6</v>
      </c>
      <c r="E31" s="31">
        <v>101.5</v>
      </c>
    </row>
    <row r="32" spans="1:5" ht="12.75">
      <c r="A32" s="4" t="s">
        <v>35</v>
      </c>
      <c r="B32" s="4" t="s">
        <v>35</v>
      </c>
      <c r="C32" s="31">
        <v>98.3</v>
      </c>
      <c r="D32" s="31">
        <v>96.6</v>
      </c>
      <c r="E32" s="31">
        <v>101</v>
      </c>
    </row>
    <row r="33" spans="1:5" ht="12.75">
      <c r="A33" s="4" t="s">
        <v>36</v>
      </c>
      <c r="B33" s="4"/>
      <c r="C33" s="31">
        <v>98.6</v>
      </c>
      <c r="D33" s="31">
        <v>96.5</v>
      </c>
      <c r="E33" s="31">
        <v>101.8</v>
      </c>
    </row>
    <row r="34" spans="1:5" ht="12.75">
      <c r="A34" s="4" t="s">
        <v>37</v>
      </c>
      <c r="B34" s="4" t="s">
        <v>37</v>
      </c>
      <c r="C34" s="31">
        <v>98.4</v>
      </c>
      <c r="D34" s="31">
        <v>96.3</v>
      </c>
      <c r="E34" s="31">
        <v>101.7</v>
      </c>
    </row>
    <row r="35" spans="1:5" ht="12.75">
      <c r="A35" s="4" t="s">
        <v>38</v>
      </c>
      <c r="B35" s="4"/>
      <c r="C35" s="31">
        <v>97.7</v>
      </c>
      <c r="D35" s="31">
        <v>95.9</v>
      </c>
      <c r="E35" s="31">
        <v>100.7</v>
      </c>
    </row>
    <row r="36" spans="1:5" ht="12.75">
      <c r="A36" s="4" t="s">
        <v>39</v>
      </c>
      <c r="B36" s="4" t="s">
        <v>39</v>
      </c>
      <c r="C36" s="31">
        <v>97.6</v>
      </c>
      <c r="D36" s="31">
        <v>95.4</v>
      </c>
      <c r="E36" s="31">
        <v>101</v>
      </c>
    </row>
    <row r="37" spans="1:5" ht="12.75">
      <c r="A37" s="4" t="s">
        <v>40</v>
      </c>
      <c r="B37" s="4"/>
      <c r="C37" s="31">
        <v>97.4</v>
      </c>
      <c r="D37" s="31">
        <v>94.9</v>
      </c>
      <c r="E37" s="31">
        <v>101.5</v>
      </c>
    </row>
    <row r="38" spans="1:5" ht="12.75">
      <c r="A38" s="4" t="s">
        <v>41</v>
      </c>
      <c r="B38" s="4" t="s">
        <v>41</v>
      </c>
      <c r="C38" s="31">
        <v>96.7</v>
      </c>
      <c r="D38" s="31">
        <v>94.3</v>
      </c>
      <c r="E38" s="31">
        <v>100.4</v>
      </c>
    </row>
    <row r="39" spans="1:5" ht="12.75">
      <c r="A39" s="4" t="s">
        <v>42</v>
      </c>
      <c r="B39" s="4"/>
      <c r="C39" s="31">
        <v>96.4</v>
      </c>
      <c r="D39" s="31">
        <v>93.8</v>
      </c>
      <c r="E39" s="31">
        <v>100.3</v>
      </c>
    </row>
    <row r="40" spans="1:5" ht="12.75">
      <c r="A40" s="4" t="s">
        <v>43</v>
      </c>
      <c r="B40" s="4" t="s">
        <v>43</v>
      </c>
      <c r="C40" s="31">
        <v>95.9</v>
      </c>
      <c r="D40" s="31">
        <v>93.3</v>
      </c>
      <c r="E40" s="31">
        <v>100.1</v>
      </c>
    </row>
    <row r="41" spans="1:6" ht="12.75">
      <c r="A41" s="4" t="s">
        <v>44</v>
      </c>
      <c r="B41" s="4"/>
      <c r="C41" s="31">
        <v>95.5</v>
      </c>
      <c r="D41" s="31">
        <v>92.9</v>
      </c>
      <c r="E41" s="31">
        <v>99.5</v>
      </c>
      <c r="F41" s="22"/>
    </row>
    <row r="42" spans="1:5" ht="12.75">
      <c r="A42" s="4" t="s">
        <v>45</v>
      </c>
      <c r="B42" s="4" t="s">
        <v>45</v>
      </c>
      <c r="C42" s="31">
        <v>95.3</v>
      </c>
      <c r="D42" s="31">
        <v>92.7</v>
      </c>
      <c r="E42" s="31">
        <v>99.5</v>
      </c>
    </row>
    <row r="43" spans="1:5" ht="12.75">
      <c r="A43" s="4" t="s">
        <v>46</v>
      </c>
      <c r="B43" s="4"/>
      <c r="C43" s="31">
        <v>95.7</v>
      </c>
      <c r="D43" s="31">
        <v>92.7</v>
      </c>
      <c r="E43" s="31">
        <v>100.3</v>
      </c>
    </row>
    <row r="44" spans="1:5" ht="12.75">
      <c r="A44" s="4" t="s">
        <v>47</v>
      </c>
      <c r="B44" s="4" t="s">
        <v>47</v>
      </c>
      <c r="C44" s="31">
        <v>95.8</v>
      </c>
      <c r="D44" s="31">
        <v>92.8</v>
      </c>
      <c r="E44" s="31">
        <v>100.4</v>
      </c>
    </row>
    <row r="45" spans="1:5" ht="12.75">
      <c r="A45" s="4" t="s">
        <v>48</v>
      </c>
      <c r="B45" s="4"/>
      <c r="C45" s="31">
        <v>95.9</v>
      </c>
      <c r="D45" s="31">
        <v>93</v>
      </c>
      <c r="E45" s="31">
        <v>100.3</v>
      </c>
    </row>
    <row r="46" spans="1:5" ht="12.75">
      <c r="A46" s="4" t="s">
        <v>49</v>
      </c>
      <c r="B46" s="4" t="s">
        <v>49</v>
      </c>
      <c r="C46" s="31">
        <v>96.3</v>
      </c>
      <c r="D46" s="31">
        <v>93.5</v>
      </c>
      <c r="E46" s="31">
        <v>100.8</v>
      </c>
    </row>
    <row r="47" spans="1:5" ht="12.75">
      <c r="A47" s="4" t="s">
        <v>50</v>
      </c>
      <c r="B47" s="4"/>
      <c r="C47" s="31">
        <v>97</v>
      </c>
      <c r="D47" s="31">
        <v>94</v>
      </c>
      <c r="E47" s="31">
        <v>101.6</v>
      </c>
    </row>
    <row r="48" spans="1:5" ht="12.75">
      <c r="A48" s="4" t="s">
        <v>51</v>
      </c>
      <c r="B48" s="4" t="s">
        <v>51</v>
      </c>
      <c r="C48" s="31">
        <v>97.8</v>
      </c>
      <c r="D48" s="31">
        <v>94.6</v>
      </c>
      <c r="E48" s="31">
        <v>102.7</v>
      </c>
    </row>
    <row r="49" spans="1:5" ht="12.75">
      <c r="A49" s="4" t="s">
        <v>52</v>
      </c>
      <c r="B49" s="4"/>
      <c r="C49" s="31">
        <v>96</v>
      </c>
      <c r="D49" s="31">
        <v>93</v>
      </c>
      <c r="E49" s="31">
        <v>100.7</v>
      </c>
    </row>
    <row r="50" spans="1:5" ht="12.75">
      <c r="A50" s="4" t="s">
        <v>53</v>
      </c>
      <c r="B50" s="4" t="s">
        <v>53</v>
      </c>
      <c r="C50" s="31">
        <v>97.3</v>
      </c>
      <c r="D50" s="31">
        <v>94.1</v>
      </c>
      <c r="E50" s="31">
        <v>102.4</v>
      </c>
    </row>
    <row r="51" spans="1:5" ht="12.75">
      <c r="A51" s="4" t="s">
        <v>54</v>
      </c>
      <c r="B51" s="4"/>
      <c r="C51" s="31">
        <v>98</v>
      </c>
      <c r="D51" s="31">
        <v>94.8</v>
      </c>
      <c r="E51" s="31">
        <v>102.8</v>
      </c>
    </row>
    <row r="52" spans="1:5" ht="12.75">
      <c r="A52" s="4" t="s">
        <v>55</v>
      </c>
      <c r="B52" s="4" t="s">
        <v>55</v>
      </c>
      <c r="C52" s="31">
        <v>98.4</v>
      </c>
      <c r="D52" s="31">
        <v>95.4</v>
      </c>
      <c r="E52" s="31">
        <v>102.9</v>
      </c>
    </row>
    <row r="53" spans="1:5" ht="12.75">
      <c r="A53" s="4" t="s">
        <v>56</v>
      </c>
      <c r="B53" s="4"/>
      <c r="C53" s="31">
        <v>99.2</v>
      </c>
      <c r="D53" s="31">
        <v>96</v>
      </c>
      <c r="E53" s="31">
        <v>104.2</v>
      </c>
    </row>
    <row r="54" spans="1:5" ht="12.75">
      <c r="A54" s="4" t="s">
        <v>57</v>
      </c>
      <c r="B54" s="4" t="s">
        <v>57</v>
      </c>
      <c r="C54" s="31">
        <v>99.8</v>
      </c>
      <c r="D54" s="31">
        <v>96.3</v>
      </c>
      <c r="E54" s="31">
        <v>105.1</v>
      </c>
    </row>
    <row r="55" spans="1:5" ht="12.75">
      <c r="A55" s="4" t="s">
        <v>58</v>
      </c>
      <c r="B55" s="4"/>
      <c r="C55" s="31">
        <v>99.5</v>
      </c>
      <c r="D55" s="31">
        <v>96.5</v>
      </c>
      <c r="E55" s="31">
        <v>104.2</v>
      </c>
    </row>
    <row r="56" spans="1:5" ht="12.75">
      <c r="A56" s="4" t="s">
        <v>59</v>
      </c>
      <c r="B56" s="4" t="s">
        <v>59</v>
      </c>
      <c r="C56" s="31">
        <v>99.8</v>
      </c>
      <c r="D56" s="31">
        <v>96.5</v>
      </c>
      <c r="E56" s="31">
        <v>104.8</v>
      </c>
    </row>
    <row r="57" spans="1:5" ht="12.75">
      <c r="A57" s="4" t="s">
        <v>60</v>
      </c>
      <c r="B57" s="4"/>
      <c r="C57" s="31">
        <v>100.1</v>
      </c>
      <c r="D57" s="31">
        <v>96.6</v>
      </c>
      <c r="E57" s="31">
        <v>105.6</v>
      </c>
    </row>
    <row r="58" spans="1:5" ht="12.75">
      <c r="A58" s="4" t="s">
        <v>61</v>
      </c>
      <c r="B58" s="4" t="s">
        <v>61</v>
      </c>
      <c r="C58" s="31">
        <v>99.8</v>
      </c>
      <c r="D58" s="31">
        <v>96.6</v>
      </c>
      <c r="E58" s="31">
        <v>104.9</v>
      </c>
    </row>
    <row r="59" spans="1:5" ht="12.75">
      <c r="A59" s="4" t="s">
        <v>62</v>
      </c>
      <c r="B59" s="4"/>
      <c r="C59" s="31">
        <v>99.8</v>
      </c>
      <c r="D59" s="31">
        <v>96.6</v>
      </c>
      <c r="E59" s="31">
        <v>104.9</v>
      </c>
    </row>
    <row r="60" spans="1:5" ht="12.75">
      <c r="A60" s="4" t="s">
        <v>63</v>
      </c>
      <c r="B60" s="4" t="s">
        <v>63</v>
      </c>
      <c r="C60" s="31">
        <v>100.1</v>
      </c>
      <c r="D60" s="31">
        <v>96.7</v>
      </c>
      <c r="E60" s="31">
        <v>105.5</v>
      </c>
    </row>
    <row r="61" spans="1:5" ht="12.75">
      <c r="A61" s="4" t="s">
        <v>64</v>
      </c>
      <c r="B61" s="4"/>
      <c r="C61" s="31">
        <v>100.4</v>
      </c>
      <c r="D61" s="31">
        <v>96.8</v>
      </c>
      <c r="E61" s="31">
        <v>106.1</v>
      </c>
    </row>
    <row r="62" spans="1:5" ht="12.75">
      <c r="A62" s="4" t="s">
        <v>65</v>
      </c>
      <c r="B62" s="4" t="s">
        <v>65</v>
      </c>
      <c r="C62" s="31">
        <v>100.4</v>
      </c>
      <c r="D62" s="31">
        <v>97</v>
      </c>
      <c r="E62" s="31">
        <v>105.7</v>
      </c>
    </row>
    <row r="63" spans="1:5" ht="12.75">
      <c r="A63" s="4" t="s">
        <v>66</v>
      </c>
      <c r="B63" s="4"/>
      <c r="C63" s="31">
        <v>100.9</v>
      </c>
      <c r="D63" s="31">
        <v>97.2</v>
      </c>
      <c r="E63" s="31">
        <v>106.8</v>
      </c>
    </row>
    <row r="64" spans="1:5" ht="12.75">
      <c r="A64" s="4" t="s">
        <v>67</v>
      </c>
      <c r="B64" s="4" t="s">
        <v>67</v>
      </c>
      <c r="C64" s="31">
        <v>101</v>
      </c>
      <c r="D64" s="31">
        <v>97.3</v>
      </c>
      <c r="E64" s="31">
        <v>106.8</v>
      </c>
    </row>
    <row r="65" spans="1:5" ht="12.75">
      <c r="A65" s="4" t="s">
        <v>68</v>
      </c>
      <c r="B65" s="4"/>
      <c r="C65" s="31">
        <v>101.2</v>
      </c>
      <c r="D65" s="31">
        <v>97.4</v>
      </c>
      <c r="E65" s="31">
        <v>107.1</v>
      </c>
    </row>
    <row r="66" spans="1:5" ht="12.75">
      <c r="A66" s="4" t="s">
        <v>69</v>
      </c>
      <c r="B66" s="4" t="s">
        <v>69</v>
      </c>
      <c r="C66" s="31">
        <v>101.1</v>
      </c>
      <c r="D66" s="31">
        <v>97.5</v>
      </c>
      <c r="E66" s="31">
        <v>106.8</v>
      </c>
    </row>
    <row r="67" spans="1:5" ht="12.75">
      <c r="A67" s="4" t="s">
        <v>70</v>
      </c>
      <c r="B67" s="4"/>
      <c r="C67" s="31">
        <v>101.3</v>
      </c>
      <c r="D67" s="31">
        <v>97.6</v>
      </c>
      <c r="E67" s="31">
        <v>107.2</v>
      </c>
    </row>
    <row r="68" spans="1:5" ht="12.75">
      <c r="A68" s="4" t="s">
        <v>71</v>
      </c>
      <c r="B68" s="4" t="s">
        <v>71</v>
      </c>
      <c r="C68" s="31">
        <v>101.8</v>
      </c>
      <c r="D68" s="31">
        <v>97.6</v>
      </c>
      <c r="E68" s="31">
        <v>108.4</v>
      </c>
    </row>
    <row r="69" spans="1:5" ht="12.75">
      <c r="A69" s="4" t="s">
        <v>72</v>
      </c>
      <c r="B69" s="4"/>
      <c r="C69" s="31">
        <v>97.1</v>
      </c>
      <c r="D69" s="31">
        <v>93.7</v>
      </c>
      <c r="E69" s="31">
        <v>102.5</v>
      </c>
    </row>
    <row r="70" spans="1:5" ht="12.75">
      <c r="A70" s="14" t="s">
        <v>110</v>
      </c>
      <c r="B70" s="14" t="s">
        <v>110</v>
      </c>
      <c r="C70" s="31">
        <v>85.9</v>
      </c>
      <c r="D70" s="31">
        <v>83.3</v>
      </c>
      <c r="E70" s="31">
        <v>89.9</v>
      </c>
    </row>
    <row r="71" spans="1:5" ht="12.75">
      <c r="A71" s="14" t="s">
        <v>113</v>
      </c>
      <c r="B71" s="14"/>
      <c r="C71" s="31">
        <v>97.6</v>
      </c>
      <c r="D71" s="31">
        <v>93.5</v>
      </c>
      <c r="E71" s="31">
        <v>104</v>
      </c>
    </row>
    <row r="72" spans="1:5" ht="12.75">
      <c r="A72" s="14" t="s">
        <v>122</v>
      </c>
      <c r="B72" s="14" t="s">
        <v>122</v>
      </c>
      <c r="C72" s="31">
        <v>96.8</v>
      </c>
      <c r="D72" s="31">
        <v>93.3</v>
      </c>
      <c r="E72" s="31">
        <v>102.3</v>
      </c>
    </row>
    <row r="73" spans="3:5" ht="14.25">
      <c r="C73" s="22"/>
      <c r="D73" s="22"/>
      <c r="E73" s="22"/>
    </row>
    <row r="74" spans="3:5" ht="14.25">
      <c r="C74" s="22"/>
      <c r="D74" s="22"/>
      <c r="E74" s="22"/>
    </row>
    <row r="75" spans="3:5" ht="14.25">
      <c r="C75" s="22"/>
      <c r="D75" s="22"/>
      <c r="E75" s="2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workbookViewId="0" topLeftCell="A1">
      <selection activeCell="H9" sqref="H9"/>
    </sheetView>
  </sheetViews>
  <sheetFormatPr defaultColWidth="9.00390625" defaultRowHeight="14.25"/>
  <cols>
    <col min="1" max="14" width="9.00390625" style="2" customWidth="1"/>
    <col min="15" max="15" width="13.00390625" style="2" bestFit="1" customWidth="1"/>
    <col min="16" max="20" width="22.00390625" style="2" customWidth="1"/>
    <col min="21" max="16384" width="9.00390625" style="2" customWidth="1"/>
  </cols>
  <sheetData>
    <row r="1" ht="12">
      <c r="A1" s="2" t="s">
        <v>0</v>
      </c>
    </row>
    <row r="2" ht="12"/>
    <row r="3" spans="1:2" ht="12.75">
      <c r="A3" s="3" t="s">
        <v>1</v>
      </c>
      <c r="B3" s="35" t="s">
        <v>135</v>
      </c>
    </row>
    <row r="4" spans="1:2" ht="12.75">
      <c r="A4" s="3" t="s">
        <v>2</v>
      </c>
      <c r="B4" s="35" t="s">
        <v>135</v>
      </c>
    </row>
    <row r="5" spans="1:2" ht="12">
      <c r="A5" s="3" t="s">
        <v>3</v>
      </c>
      <c r="B5" s="3" t="s">
        <v>4</v>
      </c>
    </row>
    <row r="6" ht="12"/>
    <row r="7" spans="1:2" ht="12">
      <c r="A7" s="10" t="s">
        <v>5</v>
      </c>
      <c r="B7" s="10" t="s">
        <v>6</v>
      </c>
    </row>
    <row r="8" spans="1:2" ht="12">
      <c r="A8" s="10" t="s">
        <v>7</v>
      </c>
      <c r="B8" s="10" t="s">
        <v>8</v>
      </c>
    </row>
    <row r="9" spans="1:2" ht="12">
      <c r="A9" s="10" t="s">
        <v>11</v>
      </c>
      <c r="B9" s="10" t="s">
        <v>12</v>
      </c>
    </row>
    <row r="10" spans="1:2" ht="12">
      <c r="A10" s="10" t="s">
        <v>9</v>
      </c>
      <c r="B10" s="10" t="s">
        <v>10</v>
      </c>
    </row>
    <row r="11" ht="12"/>
    <row r="12" ht="15">
      <c r="W12" s="37" t="s">
        <v>130</v>
      </c>
    </row>
    <row r="13" spans="8:26" ht="15">
      <c r="H13" s="10"/>
      <c r="I13" s="45" t="s">
        <v>105</v>
      </c>
      <c r="J13" s="46"/>
      <c r="K13" s="46"/>
      <c r="L13" s="47"/>
      <c r="M13" s="6"/>
      <c r="P13" s="48" t="s">
        <v>127</v>
      </c>
      <c r="Q13" s="48"/>
      <c r="R13" s="48"/>
      <c r="S13" s="48"/>
      <c r="W13" s="42" t="s">
        <v>132</v>
      </c>
      <c r="X13" s="41"/>
      <c r="Y13" s="41"/>
      <c r="Z13" s="41"/>
    </row>
    <row r="14" spans="1:23" ht="15">
      <c r="A14" s="32" t="s">
        <v>104</v>
      </c>
      <c r="B14" s="32" t="s">
        <v>71</v>
      </c>
      <c r="C14" s="32" t="s">
        <v>72</v>
      </c>
      <c r="D14" s="32" t="s">
        <v>110</v>
      </c>
      <c r="E14" s="32" t="s">
        <v>113</v>
      </c>
      <c r="F14" s="32" t="s">
        <v>122</v>
      </c>
      <c r="H14" s="17"/>
      <c r="I14" s="26" t="s">
        <v>123</v>
      </c>
      <c r="J14" s="26" t="s">
        <v>114</v>
      </c>
      <c r="K14" s="26" t="s">
        <v>112</v>
      </c>
      <c r="L14" s="26" t="s">
        <v>111</v>
      </c>
      <c r="P14" s="29" t="s">
        <v>124</v>
      </c>
      <c r="Q14" s="29" t="s">
        <v>115</v>
      </c>
      <c r="R14" s="29" t="s">
        <v>116</v>
      </c>
      <c r="S14" s="29" t="s">
        <v>117</v>
      </c>
      <c r="W14" s="38" t="s">
        <v>131</v>
      </c>
    </row>
    <row r="15" spans="1:19" ht="12.75">
      <c r="A15" s="32" t="s">
        <v>13</v>
      </c>
      <c r="B15" s="33">
        <v>101.8</v>
      </c>
      <c r="C15" s="33">
        <v>97.1</v>
      </c>
      <c r="D15" s="33">
        <v>85.9</v>
      </c>
      <c r="E15" s="33">
        <v>97.6</v>
      </c>
      <c r="F15" s="33">
        <v>96.8</v>
      </c>
      <c r="H15" s="17" t="s">
        <v>129</v>
      </c>
      <c r="I15" s="21">
        <f>100*(F15-B15)/B15</f>
        <v>-4.911591355599215</v>
      </c>
      <c r="J15" s="23">
        <f>100*(E15-B15)/B15</f>
        <v>-4.125736738703343</v>
      </c>
      <c r="K15" s="23">
        <f>100*(D15-B15)/B15</f>
        <v>-15.618860510805492</v>
      </c>
      <c r="L15" s="23">
        <f>100*(C15-B15)/B15</f>
        <v>-4.616895874263264</v>
      </c>
      <c r="O15" s="17" t="s">
        <v>129</v>
      </c>
      <c r="P15" s="12">
        <v>-4.911591355599215</v>
      </c>
      <c r="Q15" s="22">
        <v>-4.125736738703343</v>
      </c>
      <c r="R15" s="22">
        <v>-15.618860510805492</v>
      </c>
      <c r="S15" s="22">
        <v>-4.616895874263264</v>
      </c>
    </row>
    <row r="16" spans="1:19" ht="12.75">
      <c r="A16" s="32" t="s">
        <v>103</v>
      </c>
      <c r="B16" s="33">
        <v>104.5</v>
      </c>
      <c r="C16" s="33">
        <v>101.4</v>
      </c>
      <c r="D16" s="33">
        <v>87.2</v>
      </c>
      <c r="E16" s="33">
        <v>103.1</v>
      </c>
      <c r="F16" s="33">
        <v>97.8</v>
      </c>
      <c r="H16" s="17" t="s">
        <v>103</v>
      </c>
      <c r="I16" s="21">
        <f aca="true" t="shared" si="0" ref="I16:I19">100*(F16-B16)/B16</f>
        <v>-6.411483253588519</v>
      </c>
      <c r="J16" s="23">
        <f>100*(E16-B16)/B16</f>
        <v>-1.3397129186602925</v>
      </c>
      <c r="K16" s="23">
        <f aca="true" t="shared" si="1" ref="K16:K19">100*(D16-B16)/B16</f>
        <v>-16.555023923444974</v>
      </c>
      <c r="L16" s="23">
        <f aca="true" t="shared" si="2" ref="L16:L19">100*(C16-B16)/B16</f>
        <v>-2.9665071770334874</v>
      </c>
      <c r="P16" s="12"/>
      <c r="Q16" s="22"/>
      <c r="R16" s="22"/>
      <c r="S16" s="22"/>
    </row>
    <row r="17" spans="1:19" ht="12.75">
      <c r="A17" s="32" t="s">
        <v>102</v>
      </c>
      <c r="B17" s="33">
        <v>100.8</v>
      </c>
      <c r="C17" s="33">
        <v>98.7</v>
      </c>
      <c r="D17" s="33">
        <v>89.1</v>
      </c>
      <c r="E17" s="33">
        <v>97.9</v>
      </c>
      <c r="F17" s="33">
        <v>95.8</v>
      </c>
      <c r="H17" s="17" t="s">
        <v>102</v>
      </c>
      <c r="I17" s="21">
        <f t="shared" si="0"/>
        <v>-4.9603174603174605</v>
      </c>
      <c r="J17" s="23">
        <f aca="true" t="shared" si="3" ref="J17:J19">100*(E17-B17)/B17</f>
        <v>-2.8769841269841185</v>
      </c>
      <c r="K17" s="23">
        <f t="shared" si="1"/>
        <v>-11.60714285714286</v>
      </c>
      <c r="L17" s="23">
        <f t="shared" si="2"/>
        <v>-2.0833333333333277</v>
      </c>
      <c r="O17" s="17" t="s">
        <v>85</v>
      </c>
      <c r="P17" s="12">
        <v>-11.710037174721187</v>
      </c>
      <c r="Q17" s="22">
        <v>-7.992565055762077</v>
      </c>
      <c r="R17" s="22">
        <v>-18.866171003717472</v>
      </c>
      <c r="S17" s="22">
        <v>-7.899628252788104</v>
      </c>
    </row>
    <row r="18" spans="1:19" ht="12.75">
      <c r="A18" s="32" t="s">
        <v>101</v>
      </c>
      <c r="B18" s="33">
        <v>98.7</v>
      </c>
      <c r="C18" s="33">
        <v>95.7</v>
      </c>
      <c r="D18" s="33">
        <v>93.8</v>
      </c>
      <c r="E18" s="33">
        <v>94</v>
      </c>
      <c r="F18" s="33">
        <v>92.4</v>
      </c>
      <c r="H18" s="17" t="s">
        <v>101</v>
      </c>
      <c r="I18" s="21">
        <f t="shared" si="0"/>
        <v>-6.3829787234042525</v>
      </c>
      <c r="J18" s="23">
        <f t="shared" si="3"/>
        <v>-4.7619047619047645</v>
      </c>
      <c r="K18" s="23">
        <f t="shared" si="1"/>
        <v>-4.964539007092204</v>
      </c>
      <c r="L18" s="23">
        <f t="shared" si="2"/>
        <v>-3.03951367781155</v>
      </c>
      <c r="O18" s="17" t="s">
        <v>97</v>
      </c>
      <c r="P18" s="12">
        <v>-9.815242494226329</v>
      </c>
      <c r="Q18" s="22">
        <v>-7.85219399538106</v>
      </c>
      <c r="R18" s="22">
        <v>-29.33025404157043</v>
      </c>
      <c r="S18" s="22">
        <v>-7.390300230946872</v>
      </c>
    </row>
    <row r="19" spans="1:19" ht="12.75">
      <c r="A19" s="32" t="s">
        <v>100</v>
      </c>
      <c r="B19" s="33">
        <v>99.5</v>
      </c>
      <c r="C19" s="33">
        <v>97.9</v>
      </c>
      <c r="D19" s="33">
        <v>97.4</v>
      </c>
      <c r="E19" s="33">
        <v>98.8</v>
      </c>
      <c r="F19" s="33">
        <v>99.1</v>
      </c>
      <c r="H19" s="17" t="s">
        <v>100</v>
      </c>
      <c r="I19" s="21">
        <f t="shared" si="0"/>
        <v>-0.402010050251262</v>
      </c>
      <c r="J19" s="23">
        <f t="shared" si="3"/>
        <v>-0.7035175879397013</v>
      </c>
      <c r="K19" s="23">
        <f t="shared" si="1"/>
        <v>-2.11055276381909</v>
      </c>
      <c r="L19" s="23">
        <f t="shared" si="2"/>
        <v>-1.6080402010050194</v>
      </c>
      <c r="O19" s="17" t="s">
        <v>80</v>
      </c>
      <c r="P19" s="12">
        <v>-8.270676691729333</v>
      </c>
      <c r="Q19" s="22">
        <v>-2.443609022556399</v>
      </c>
      <c r="R19" s="22">
        <v>-20.11278195488722</v>
      </c>
      <c r="S19" s="22">
        <v>-9.492481203007527</v>
      </c>
    </row>
    <row r="20" spans="1:19" ht="12.75">
      <c r="A20" s="32" t="s">
        <v>99</v>
      </c>
      <c r="B20" s="33">
        <v>91</v>
      </c>
      <c r="C20" s="33">
        <v>87</v>
      </c>
      <c r="D20" s="33">
        <v>81.1</v>
      </c>
      <c r="E20" s="33">
        <v>88.2</v>
      </c>
      <c r="F20" s="33">
        <v>87.8</v>
      </c>
      <c r="H20" s="17" t="s">
        <v>99</v>
      </c>
      <c r="I20" s="21">
        <f aca="true" t="shared" si="4" ref="I20:I41">100*(F20-B20)/B20</f>
        <v>-3.5164835164835195</v>
      </c>
      <c r="J20" s="23">
        <f aca="true" t="shared" si="5" ref="J20:J41">100*(E20-B20)/B20</f>
        <v>-3.076923076923074</v>
      </c>
      <c r="K20" s="23">
        <f aca="true" t="shared" si="6" ref="K20:K41">100*(D20-B20)/B20</f>
        <v>-10.879120879120885</v>
      </c>
      <c r="L20" s="23">
        <f aca="true" t="shared" si="7" ref="L20:L41">100*(C20-B20)/B20</f>
        <v>-4.395604395604396</v>
      </c>
      <c r="O20" s="17" t="s">
        <v>93</v>
      </c>
      <c r="P20" s="12">
        <v>-7.839195979899495</v>
      </c>
      <c r="Q20" s="22">
        <v>-4.120603015075371</v>
      </c>
      <c r="R20" s="22">
        <v>-23.618090452261306</v>
      </c>
      <c r="S20" s="22">
        <v>-10.351758793969847</v>
      </c>
    </row>
    <row r="21" spans="1:19" ht="12.75">
      <c r="A21" s="32" t="s">
        <v>98</v>
      </c>
      <c r="B21" s="33">
        <v>107</v>
      </c>
      <c r="C21" s="33">
        <v>105</v>
      </c>
      <c r="D21" s="33">
        <v>84.7</v>
      </c>
      <c r="E21" s="33">
        <v>101.2</v>
      </c>
      <c r="F21" s="33">
        <v>99.1</v>
      </c>
      <c r="H21" s="17" t="s">
        <v>98</v>
      </c>
      <c r="I21" s="21">
        <f t="shared" si="4"/>
        <v>-7.383177570093463</v>
      </c>
      <c r="J21" s="23">
        <f t="shared" si="5"/>
        <v>-5.420560747663549</v>
      </c>
      <c r="K21" s="23">
        <f t="shared" si="6"/>
        <v>-20.841121495327098</v>
      </c>
      <c r="L21" s="23">
        <f t="shared" si="7"/>
        <v>-1.8691588785046729</v>
      </c>
      <c r="O21" s="17" t="s">
        <v>98</v>
      </c>
      <c r="P21" s="12">
        <v>-7.383177570093463</v>
      </c>
      <c r="Q21" s="22">
        <v>-5.420560747663549</v>
      </c>
      <c r="R21" s="22">
        <v>-20.841121495327098</v>
      </c>
      <c r="S21" s="22">
        <v>-1.8691588785046729</v>
      </c>
    </row>
    <row r="22" spans="1:19" ht="12.75">
      <c r="A22" s="32" t="s">
        <v>97</v>
      </c>
      <c r="B22" s="33">
        <v>86.6</v>
      </c>
      <c r="C22" s="33">
        <v>80.2</v>
      </c>
      <c r="D22" s="33">
        <v>61.2</v>
      </c>
      <c r="E22" s="33">
        <v>79.8</v>
      </c>
      <c r="F22" s="33">
        <v>78.1</v>
      </c>
      <c r="H22" s="17" t="s">
        <v>97</v>
      </c>
      <c r="I22" s="21">
        <f t="shared" si="4"/>
        <v>-9.815242494226329</v>
      </c>
      <c r="J22" s="23">
        <f t="shared" si="5"/>
        <v>-7.85219399538106</v>
      </c>
      <c r="K22" s="23">
        <f t="shared" si="6"/>
        <v>-29.33025404157043</v>
      </c>
      <c r="L22" s="23">
        <f t="shared" si="7"/>
        <v>-7.390300230946872</v>
      </c>
      <c r="O22" s="17" t="s">
        <v>87</v>
      </c>
      <c r="P22" s="12">
        <v>-7.252124645892358</v>
      </c>
      <c r="Q22" s="22">
        <v>-8.78186968838527</v>
      </c>
      <c r="R22" s="22">
        <v>-16.14730878186969</v>
      </c>
      <c r="S22" s="22">
        <v>-3.7960339943342714</v>
      </c>
    </row>
    <row r="23" spans="1:19" ht="12.75">
      <c r="A23" s="32" t="s">
        <v>96</v>
      </c>
      <c r="B23" s="33">
        <v>95.1</v>
      </c>
      <c r="C23" s="33">
        <v>92.1</v>
      </c>
      <c r="D23" s="33">
        <v>68.7</v>
      </c>
      <c r="E23" s="33">
        <v>89.9</v>
      </c>
      <c r="F23" s="33">
        <v>88.9</v>
      </c>
      <c r="H23" s="17" t="s">
        <v>96</v>
      </c>
      <c r="I23" s="21">
        <f t="shared" si="4"/>
        <v>-6.519453207150357</v>
      </c>
      <c r="J23" s="23">
        <f t="shared" si="5"/>
        <v>-5.467928496319652</v>
      </c>
      <c r="K23" s="23">
        <f t="shared" si="6"/>
        <v>-27.76025236593059</v>
      </c>
      <c r="L23" s="23">
        <f t="shared" si="7"/>
        <v>-3.154574132492114</v>
      </c>
      <c r="O23" s="17" t="s">
        <v>91</v>
      </c>
      <c r="P23" s="12">
        <v>-6.57030223390276</v>
      </c>
      <c r="Q23" s="22">
        <v>-4.073587385019704</v>
      </c>
      <c r="R23" s="22">
        <v>-7.621550591327199</v>
      </c>
      <c r="S23" s="22">
        <v>-1.7082785808147138</v>
      </c>
    </row>
    <row r="24" spans="1:19" ht="12.75">
      <c r="A24" s="32" t="s">
        <v>95</v>
      </c>
      <c r="B24" s="33">
        <v>105.7</v>
      </c>
      <c r="C24" s="33">
        <v>98.6</v>
      </c>
      <c r="D24" s="33">
        <v>84.5</v>
      </c>
      <c r="E24" s="33">
        <v>103.6</v>
      </c>
      <c r="F24" s="33">
        <v>103.1</v>
      </c>
      <c r="H24" s="17" t="s">
        <v>95</v>
      </c>
      <c r="I24" s="21">
        <f t="shared" si="4"/>
        <v>-2.4597918637653815</v>
      </c>
      <c r="J24" s="23">
        <f t="shared" si="5"/>
        <v>-1.9867549668874251</v>
      </c>
      <c r="K24" s="23">
        <f t="shared" si="6"/>
        <v>-20.05676442762536</v>
      </c>
      <c r="L24" s="23">
        <f t="shared" si="7"/>
        <v>-6.71712393566699</v>
      </c>
      <c r="O24" s="17" t="s">
        <v>96</v>
      </c>
      <c r="P24" s="12">
        <v>-6.519453207150357</v>
      </c>
      <c r="Q24" s="22">
        <v>-5.467928496319652</v>
      </c>
      <c r="R24" s="22">
        <v>-27.76025236593059</v>
      </c>
      <c r="S24" s="22">
        <v>-3.154574132492114</v>
      </c>
    </row>
    <row r="25" spans="1:19" ht="12.75">
      <c r="A25" s="32" t="s">
        <v>94</v>
      </c>
      <c r="B25" s="33">
        <v>97.7</v>
      </c>
      <c r="C25" s="33">
        <v>94.2</v>
      </c>
      <c r="D25" s="33">
        <v>92.5</v>
      </c>
      <c r="E25" s="33">
        <v>96.4</v>
      </c>
      <c r="F25" s="33">
        <v>92.5</v>
      </c>
      <c r="H25" s="17" t="s">
        <v>94</v>
      </c>
      <c r="I25" s="21">
        <f t="shared" si="4"/>
        <v>-5.3224155578300945</v>
      </c>
      <c r="J25" s="23">
        <f t="shared" si="5"/>
        <v>-1.33060388945752</v>
      </c>
      <c r="K25" s="23">
        <f t="shared" si="6"/>
        <v>-5.3224155578300945</v>
      </c>
      <c r="L25" s="23">
        <f t="shared" si="7"/>
        <v>-3.5823950870010233</v>
      </c>
      <c r="O25" s="17" t="s">
        <v>83</v>
      </c>
      <c r="P25" s="12">
        <v>-6.500541711809317</v>
      </c>
      <c r="Q25" s="22">
        <v>-7.583965330444204</v>
      </c>
      <c r="R25" s="22">
        <v>-27.84398699891658</v>
      </c>
      <c r="S25" s="22">
        <v>-6.825568797399781</v>
      </c>
    </row>
    <row r="26" spans="1:19" ht="12.75">
      <c r="A26" s="32" t="s">
        <v>93</v>
      </c>
      <c r="B26" s="33">
        <v>99.5</v>
      </c>
      <c r="C26" s="33">
        <v>89.2</v>
      </c>
      <c r="D26" s="33">
        <v>76</v>
      </c>
      <c r="E26" s="33">
        <v>95.4</v>
      </c>
      <c r="F26" s="33">
        <v>91.7</v>
      </c>
      <c r="H26" s="17" t="s">
        <v>93</v>
      </c>
      <c r="I26" s="21">
        <f t="shared" si="4"/>
        <v>-7.839195979899495</v>
      </c>
      <c r="J26" s="23">
        <f t="shared" si="5"/>
        <v>-4.120603015075371</v>
      </c>
      <c r="K26" s="23">
        <f t="shared" si="6"/>
        <v>-23.618090452261306</v>
      </c>
      <c r="L26" s="23">
        <f t="shared" si="7"/>
        <v>-10.351758793969847</v>
      </c>
      <c r="M26" s="22"/>
      <c r="O26" s="17" t="s">
        <v>103</v>
      </c>
      <c r="P26" s="12">
        <v>-6.411483253588519</v>
      </c>
      <c r="Q26" s="22">
        <v>-1.3397129186602925</v>
      </c>
      <c r="R26" s="22">
        <v>-16.555023923444974</v>
      </c>
      <c r="S26" s="22">
        <v>-2.9665071770334874</v>
      </c>
    </row>
    <row r="27" spans="1:19" ht="12.75">
      <c r="A27" s="32" t="s">
        <v>92</v>
      </c>
      <c r="B27" s="33">
        <v>111.6</v>
      </c>
      <c r="C27" s="33">
        <v>109.1</v>
      </c>
      <c r="D27" s="33">
        <v>87.2</v>
      </c>
      <c r="E27" s="33">
        <v>108.5</v>
      </c>
      <c r="F27" s="33">
        <v>107.8</v>
      </c>
      <c r="H27" s="17" t="s">
        <v>92</v>
      </c>
      <c r="I27" s="21">
        <f t="shared" si="4"/>
        <v>-3.405017921146951</v>
      </c>
      <c r="J27" s="23">
        <f t="shared" si="5"/>
        <v>-2.777777777777773</v>
      </c>
      <c r="K27" s="23">
        <f t="shared" si="6"/>
        <v>-21.863799283154115</v>
      </c>
      <c r="L27" s="23">
        <f t="shared" si="7"/>
        <v>-2.240143369175627</v>
      </c>
      <c r="O27" s="17" t="s">
        <v>101</v>
      </c>
      <c r="P27" s="12">
        <v>-6.3829787234042525</v>
      </c>
      <c r="Q27" s="22">
        <v>-4.7619047619047645</v>
      </c>
      <c r="R27" s="22">
        <v>-4.964539007092204</v>
      </c>
      <c r="S27" s="22">
        <v>-3.03951367781155</v>
      </c>
    </row>
    <row r="28" spans="1:19" ht="12.75">
      <c r="A28" s="32" t="s">
        <v>91</v>
      </c>
      <c r="B28" s="33">
        <v>76.1</v>
      </c>
      <c r="C28" s="33">
        <v>74.8</v>
      </c>
      <c r="D28" s="33">
        <v>70.3</v>
      </c>
      <c r="E28" s="33">
        <v>73</v>
      </c>
      <c r="F28" s="33">
        <v>71.1</v>
      </c>
      <c r="H28" s="17" t="s">
        <v>91</v>
      </c>
      <c r="I28" s="21">
        <f t="shared" si="4"/>
        <v>-6.57030223390276</v>
      </c>
      <c r="J28" s="23">
        <f t="shared" si="5"/>
        <v>-4.073587385019704</v>
      </c>
      <c r="K28" s="23">
        <f t="shared" si="6"/>
        <v>-7.621550591327199</v>
      </c>
      <c r="L28" s="23">
        <f t="shared" si="7"/>
        <v>-1.7082785808147138</v>
      </c>
      <c r="O28" s="17" t="s">
        <v>78</v>
      </c>
      <c r="P28" s="12">
        <v>-5.346187554776507</v>
      </c>
      <c r="Q28" s="22">
        <v>-5.609114811568792</v>
      </c>
      <c r="R28" s="22">
        <v>-4.469763365468882</v>
      </c>
      <c r="S28" s="22">
        <v>-3.1551270815074446</v>
      </c>
    </row>
    <row r="29" spans="1:19" ht="12.75">
      <c r="A29" s="32" t="s">
        <v>90</v>
      </c>
      <c r="B29" s="33">
        <v>93.2</v>
      </c>
      <c r="C29" s="33">
        <v>91.1</v>
      </c>
      <c r="D29" s="33">
        <v>82.4</v>
      </c>
      <c r="E29" s="33">
        <v>89.7</v>
      </c>
      <c r="F29" s="33">
        <v>88.5</v>
      </c>
      <c r="H29" s="17" t="s">
        <v>90</v>
      </c>
      <c r="I29" s="21">
        <f t="shared" si="4"/>
        <v>-5.042918454935625</v>
      </c>
      <c r="J29" s="23">
        <f t="shared" si="5"/>
        <v>-3.7553648068669525</v>
      </c>
      <c r="K29" s="23">
        <f t="shared" si="6"/>
        <v>-11.587982832618023</v>
      </c>
      <c r="L29" s="23">
        <f t="shared" si="7"/>
        <v>-2.2532188841201806</v>
      </c>
      <c r="O29" s="17" t="s">
        <v>94</v>
      </c>
      <c r="P29" s="12">
        <v>-5.3224155578300945</v>
      </c>
      <c r="Q29" s="22">
        <v>-1.33060388945752</v>
      </c>
      <c r="R29" s="22">
        <v>-5.3224155578300945</v>
      </c>
      <c r="S29" s="22">
        <v>-3.5823950870010233</v>
      </c>
    </row>
    <row r="30" spans="1:19" ht="12.75">
      <c r="A30" s="32" t="s">
        <v>89</v>
      </c>
      <c r="B30" s="33">
        <v>154.6</v>
      </c>
      <c r="C30" s="33">
        <v>147.4</v>
      </c>
      <c r="D30" s="33">
        <v>140.8</v>
      </c>
      <c r="E30" s="33">
        <v>154.2</v>
      </c>
      <c r="F30" s="33">
        <v>155.4</v>
      </c>
      <c r="H30" s="17" t="s">
        <v>89</v>
      </c>
      <c r="I30" s="21">
        <f t="shared" si="4"/>
        <v>0.5174644243208353</v>
      </c>
      <c r="J30" s="23">
        <f t="shared" si="5"/>
        <v>-0.25873221216041764</v>
      </c>
      <c r="K30" s="23">
        <f t="shared" si="6"/>
        <v>-8.926261319534271</v>
      </c>
      <c r="L30" s="23">
        <f t="shared" si="7"/>
        <v>-4.657179818887444</v>
      </c>
      <c r="O30" s="17" t="s">
        <v>90</v>
      </c>
      <c r="P30" s="12">
        <v>-5.042918454935625</v>
      </c>
      <c r="Q30" s="22">
        <v>-3.7553648068669525</v>
      </c>
      <c r="R30" s="22">
        <v>-11.587982832618023</v>
      </c>
      <c r="S30" s="22">
        <v>-2.2532188841201806</v>
      </c>
    </row>
    <row r="31" spans="1:19" ht="12.75">
      <c r="A31" s="32" t="s">
        <v>88</v>
      </c>
      <c r="B31" s="33">
        <v>110.3</v>
      </c>
      <c r="C31" s="33">
        <v>105.9</v>
      </c>
      <c r="D31" s="33">
        <v>100.2</v>
      </c>
      <c r="E31" s="33">
        <v>105</v>
      </c>
      <c r="F31" s="33">
        <v>104.8</v>
      </c>
      <c r="H31" s="17" t="s">
        <v>88</v>
      </c>
      <c r="I31" s="21">
        <f t="shared" si="4"/>
        <v>-4.986400725294651</v>
      </c>
      <c r="J31" s="23">
        <f t="shared" si="5"/>
        <v>-4.805077062556662</v>
      </c>
      <c r="K31" s="23">
        <f t="shared" si="6"/>
        <v>-9.156844968268354</v>
      </c>
      <c r="L31" s="23">
        <f t="shared" si="7"/>
        <v>-3.989120580235713</v>
      </c>
      <c r="O31" s="17" t="s">
        <v>88</v>
      </c>
      <c r="P31" s="12">
        <v>-4.986400725294651</v>
      </c>
      <c r="Q31" s="22">
        <v>-4.805077062556662</v>
      </c>
      <c r="R31" s="22">
        <v>-9.156844968268354</v>
      </c>
      <c r="S31" s="22">
        <v>-3.989120580235713</v>
      </c>
    </row>
    <row r="32" spans="1:19" ht="12.75">
      <c r="A32" s="32" t="s">
        <v>87</v>
      </c>
      <c r="B32" s="33">
        <v>176.5</v>
      </c>
      <c r="C32" s="33">
        <v>169.8</v>
      </c>
      <c r="D32" s="33">
        <v>148</v>
      </c>
      <c r="E32" s="33">
        <v>161</v>
      </c>
      <c r="F32" s="33">
        <v>163.7</v>
      </c>
      <c r="H32" s="17" t="s">
        <v>87</v>
      </c>
      <c r="I32" s="21">
        <f t="shared" si="4"/>
        <v>-7.252124645892358</v>
      </c>
      <c r="J32" s="23">
        <f t="shared" si="5"/>
        <v>-8.78186968838527</v>
      </c>
      <c r="K32" s="23">
        <f t="shared" si="6"/>
        <v>-16.14730878186969</v>
      </c>
      <c r="L32" s="23">
        <f t="shared" si="7"/>
        <v>-3.7960339943342714</v>
      </c>
      <c r="O32" s="17" t="s">
        <v>102</v>
      </c>
      <c r="P32" s="12">
        <v>-4.9603174603174605</v>
      </c>
      <c r="Q32" s="22">
        <v>-2.8769841269841185</v>
      </c>
      <c r="R32" s="22">
        <v>-11.60714285714286</v>
      </c>
      <c r="S32" s="22">
        <v>-2.0833333333333277</v>
      </c>
    </row>
    <row r="33" spans="1:19" ht="12.75">
      <c r="A33" s="32" t="s">
        <v>86</v>
      </c>
      <c r="B33" s="33">
        <v>110.3</v>
      </c>
      <c r="C33" s="33">
        <v>109.1</v>
      </c>
      <c r="D33" s="33">
        <v>104</v>
      </c>
      <c r="E33" s="33">
        <v>110</v>
      </c>
      <c r="F33" s="33">
        <v>107.7</v>
      </c>
      <c r="H33" s="17" t="s">
        <v>86</v>
      </c>
      <c r="I33" s="21">
        <f t="shared" si="4"/>
        <v>-2.35720761559383</v>
      </c>
      <c r="J33" s="23">
        <f t="shared" si="5"/>
        <v>-0.27198549410697836</v>
      </c>
      <c r="K33" s="23">
        <f t="shared" si="6"/>
        <v>-5.711695376246598</v>
      </c>
      <c r="L33" s="23">
        <f t="shared" si="7"/>
        <v>-1.0879419764279263</v>
      </c>
      <c r="O33" s="17" t="s">
        <v>99</v>
      </c>
      <c r="P33" s="12">
        <v>-3.5164835164835195</v>
      </c>
      <c r="Q33" s="22">
        <v>-3.076923076923074</v>
      </c>
      <c r="R33" s="22">
        <v>-10.879120879120885</v>
      </c>
      <c r="S33" s="22">
        <v>-4.395604395604396</v>
      </c>
    </row>
    <row r="34" spans="1:19" ht="12.75">
      <c r="A34" s="32" t="s">
        <v>85</v>
      </c>
      <c r="B34" s="33">
        <v>107.6</v>
      </c>
      <c r="C34" s="33">
        <v>99.1</v>
      </c>
      <c r="D34" s="33">
        <v>87.3</v>
      </c>
      <c r="E34" s="33">
        <v>99</v>
      </c>
      <c r="F34" s="33">
        <v>95</v>
      </c>
      <c r="H34" s="17" t="s">
        <v>85</v>
      </c>
      <c r="I34" s="21">
        <f t="shared" si="4"/>
        <v>-11.710037174721187</v>
      </c>
      <c r="J34" s="23">
        <f t="shared" si="5"/>
        <v>-7.992565055762077</v>
      </c>
      <c r="K34" s="23">
        <f t="shared" si="6"/>
        <v>-18.866171003717472</v>
      </c>
      <c r="L34" s="23">
        <f t="shared" si="7"/>
        <v>-7.899628252788104</v>
      </c>
      <c r="O34" s="17" t="s">
        <v>92</v>
      </c>
      <c r="P34" s="12">
        <v>-3.405017921146951</v>
      </c>
      <c r="Q34" s="22">
        <v>-2.777777777777773</v>
      </c>
      <c r="R34" s="22">
        <v>-21.863799283154115</v>
      </c>
      <c r="S34" s="22">
        <v>-2.240143369175627</v>
      </c>
    </row>
    <row r="35" spans="1:19" ht="12.75">
      <c r="A35" s="32" t="s">
        <v>84</v>
      </c>
      <c r="B35" s="33">
        <v>104.9</v>
      </c>
      <c r="C35" s="33">
        <v>104</v>
      </c>
      <c r="D35" s="33">
        <v>95.2</v>
      </c>
      <c r="E35" s="33">
        <v>104.1</v>
      </c>
      <c r="F35" s="33">
        <v>103.3</v>
      </c>
      <c r="H35" s="17" t="s">
        <v>84</v>
      </c>
      <c r="I35" s="21">
        <f t="shared" si="4"/>
        <v>-1.525262154432801</v>
      </c>
      <c r="J35" s="23">
        <f t="shared" si="5"/>
        <v>-0.7626310772164073</v>
      </c>
      <c r="K35" s="23">
        <f t="shared" si="6"/>
        <v>-9.24690181124881</v>
      </c>
      <c r="L35" s="23">
        <f t="shared" si="7"/>
        <v>-0.8579599618684515</v>
      </c>
      <c r="O35" s="17" t="s">
        <v>82</v>
      </c>
      <c r="P35" s="12">
        <v>-2.8511087645195383</v>
      </c>
      <c r="Q35" s="22">
        <v>-3.273495248152068</v>
      </c>
      <c r="R35" s="22">
        <v>-15.839493136219641</v>
      </c>
      <c r="S35" s="22">
        <v>-1.2671594508975743</v>
      </c>
    </row>
    <row r="36" spans="1:19" ht="12.75">
      <c r="A36" s="32" t="s">
        <v>83</v>
      </c>
      <c r="B36" s="33">
        <v>92.3</v>
      </c>
      <c r="C36" s="33">
        <v>86</v>
      </c>
      <c r="D36" s="33">
        <v>66.6</v>
      </c>
      <c r="E36" s="33">
        <v>85.3</v>
      </c>
      <c r="F36" s="33">
        <v>86.3</v>
      </c>
      <c r="H36" s="17" t="s">
        <v>83</v>
      </c>
      <c r="I36" s="21">
        <f t="shared" si="4"/>
        <v>-6.500541711809317</v>
      </c>
      <c r="J36" s="23">
        <f t="shared" si="5"/>
        <v>-7.583965330444204</v>
      </c>
      <c r="K36" s="23">
        <f t="shared" si="6"/>
        <v>-27.84398699891658</v>
      </c>
      <c r="L36" s="23">
        <f t="shared" si="7"/>
        <v>-6.825568797399781</v>
      </c>
      <c r="O36" s="17" t="s">
        <v>95</v>
      </c>
      <c r="P36" s="12">
        <v>-2.4597918637653815</v>
      </c>
      <c r="Q36" s="22">
        <v>-1.9867549668874251</v>
      </c>
      <c r="R36" s="22">
        <v>-20.05676442762536</v>
      </c>
      <c r="S36" s="22">
        <v>-6.71712393566699</v>
      </c>
    </row>
    <row r="37" spans="1:19" ht="12.75">
      <c r="A37" s="32" t="s">
        <v>82</v>
      </c>
      <c r="B37" s="33">
        <v>94.7</v>
      </c>
      <c r="C37" s="33">
        <v>93.5</v>
      </c>
      <c r="D37" s="33">
        <v>79.7</v>
      </c>
      <c r="E37" s="33">
        <v>91.6</v>
      </c>
      <c r="F37" s="33">
        <v>92</v>
      </c>
      <c r="H37" s="17" t="s">
        <v>82</v>
      </c>
      <c r="I37" s="21">
        <f t="shared" si="4"/>
        <v>-2.8511087645195383</v>
      </c>
      <c r="J37" s="23">
        <f t="shared" si="5"/>
        <v>-3.273495248152068</v>
      </c>
      <c r="K37" s="23">
        <f t="shared" si="6"/>
        <v>-15.839493136219641</v>
      </c>
      <c r="L37" s="23">
        <f t="shared" si="7"/>
        <v>-1.2671594508975743</v>
      </c>
      <c r="O37" s="17" t="s">
        <v>86</v>
      </c>
      <c r="P37" s="12">
        <v>-2.35720761559383</v>
      </c>
      <c r="Q37" s="22">
        <v>-0.27198549410697836</v>
      </c>
      <c r="R37" s="22">
        <v>-5.711695376246598</v>
      </c>
      <c r="S37" s="22">
        <v>-1.0879419764279263</v>
      </c>
    </row>
    <row r="38" spans="1:19" ht="12.75">
      <c r="A38" s="32" t="s">
        <v>81</v>
      </c>
      <c r="B38" s="33">
        <v>98.8</v>
      </c>
      <c r="C38" s="33">
        <v>98.2</v>
      </c>
      <c r="D38" s="33">
        <v>84.9</v>
      </c>
      <c r="E38" s="33">
        <v>98.7</v>
      </c>
      <c r="F38" s="33">
        <v>97.4</v>
      </c>
      <c r="H38" s="17" t="s">
        <v>81</v>
      </c>
      <c r="I38" s="21">
        <f t="shared" si="4"/>
        <v>-1.4170040485829873</v>
      </c>
      <c r="J38" s="23">
        <f t="shared" si="5"/>
        <v>-0.10121457489877968</v>
      </c>
      <c r="K38" s="23">
        <f t="shared" si="6"/>
        <v>-14.068825910931166</v>
      </c>
      <c r="L38" s="23">
        <f t="shared" si="7"/>
        <v>-0.6072874493927068</v>
      </c>
      <c r="O38" s="17" t="s">
        <v>84</v>
      </c>
      <c r="P38" s="12">
        <v>-1.525262154432801</v>
      </c>
      <c r="Q38" s="22">
        <v>-0.7626310772164073</v>
      </c>
      <c r="R38" s="22">
        <v>-9.24690181124881</v>
      </c>
      <c r="S38" s="22">
        <v>-0.8579599618684515</v>
      </c>
    </row>
    <row r="39" spans="1:19" ht="12.75">
      <c r="A39" s="32" t="s">
        <v>80</v>
      </c>
      <c r="B39" s="33">
        <v>106.4</v>
      </c>
      <c r="C39" s="33">
        <v>96.3</v>
      </c>
      <c r="D39" s="33">
        <v>85</v>
      </c>
      <c r="E39" s="33">
        <v>103.8</v>
      </c>
      <c r="F39" s="33">
        <v>97.6</v>
      </c>
      <c r="H39" s="17" t="s">
        <v>80</v>
      </c>
      <c r="I39" s="21">
        <f t="shared" si="4"/>
        <v>-8.270676691729333</v>
      </c>
      <c r="J39" s="23">
        <f t="shared" si="5"/>
        <v>-2.443609022556399</v>
      </c>
      <c r="K39" s="23">
        <f t="shared" si="6"/>
        <v>-20.11278195488722</v>
      </c>
      <c r="L39" s="23">
        <f t="shared" si="7"/>
        <v>-9.492481203007527</v>
      </c>
      <c r="O39" s="17" t="s">
        <v>81</v>
      </c>
      <c r="P39" s="12">
        <v>-1.4170040485829873</v>
      </c>
      <c r="Q39" s="22">
        <v>-0.10121457489877968</v>
      </c>
      <c r="R39" s="22">
        <v>-14.068825910931166</v>
      </c>
      <c r="S39" s="22">
        <v>-0.6072874493927068</v>
      </c>
    </row>
    <row r="40" spans="1:19" ht="12.75">
      <c r="A40" s="32" t="s">
        <v>79</v>
      </c>
      <c r="B40" s="33">
        <v>99.7</v>
      </c>
      <c r="C40" s="33">
        <v>99.7</v>
      </c>
      <c r="D40" s="33">
        <v>95.5</v>
      </c>
      <c r="E40" s="33">
        <v>99.7</v>
      </c>
      <c r="F40" s="33">
        <v>99</v>
      </c>
      <c r="H40" s="17" t="s">
        <v>79</v>
      </c>
      <c r="I40" s="21">
        <f t="shared" si="4"/>
        <v>-0.7021063189568735</v>
      </c>
      <c r="J40" s="23">
        <f t="shared" si="5"/>
        <v>0</v>
      </c>
      <c r="K40" s="23">
        <f t="shared" si="6"/>
        <v>-4.212637913741227</v>
      </c>
      <c r="L40" s="23">
        <f t="shared" si="7"/>
        <v>0</v>
      </c>
      <c r="O40" s="17" t="s">
        <v>79</v>
      </c>
      <c r="P40" s="12">
        <v>-0.7021063189568735</v>
      </c>
      <c r="Q40" s="22">
        <v>0</v>
      </c>
      <c r="R40" s="22">
        <v>-4.212637913741227</v>
      </c>
      <c r="S40" s="22">
        <v>0</v>
      </c>
    </row>
    <row r="41" spans="1:19" ht="12.75">
      <c r="A41" s="32" t="s">
        <v>78</v>
      </c>
      <c r="B41" s="33">
        <v>114.1</v>
      </c>
      <c r="C41" s="33">
        <v>110.5</v>
      </c>
      <c r="D41" s="33">
        <v>109</v>
      </c>
      <c r="E41" s="33">
        <v>107.7</v>
      </c>
      <c r="F41" s="33">
        <v>108</v>
      </c>
      <c r="H41" s="17" t="s">
        <v>78</v>
      </c>
      <c r="I41" s="21">
        <f t="shared" si="4"/>
        <v>-5.346187554776507</v>
      </c>
      <c r="J41" s="23">
        <f t="shared" si="5"/>
        <v>-5.609114811568792</v>
      </c>
      <c r="K41" s="23">
        <f t="shared" si="6"/>
        <v>-4.469763365468882</v>
      </c>
      <c r="L41" s="23">
        <f t="shared" si="7"/>
        <v>-3.1551270815074446</v>
      </c>
      <c r="O41" s="17" t="s">
        <v>100</v>
      </c>
      <c r="P41" s="12">
        <v>-0.402010050251262</v>
      </c>
      <c r="Q41" s="22">
        <v>-0.7035175879397013</v>
      </c>
      <c r="R41" s="22">
        <v>-2.11055276381909</v>
      </c>
      <c r="S41" s="22">
        <v>-1.6080402010050194</v>
      </c>
    </row>
    <row r="42" spans="1:19" ht="12.75">
      <c r="A42" s="32" t="s">
        <v>133</v>
      </c>
      <c r="B42" s="33">
        <v>114.4</v>
      </c>
      <c r="C42" s="33">
        <v>110.3</v>
      </c>
      <c r="D42" s="33">
        <v>103.1</v>
      </c>
      <c r="E42" s="33">
        <v>109.2</v>
      </c>
      <c r="F42" s="40">
        <v>104.1</v>
      </c>
      <c r="H42" s="17" t="s">
        <v>133</v>
      </c>
      <c r="I42" s="39">
        <f>100*(F42-B42)/B42</f>
        <v>-9.003496503496512</v>
      </c>
      <c r="J42" s="23">
        <f>100*(E42-B42)/B42</f>
        <v>-4.545454545454548</v>
      </c>
      <c r="K42" s="23">
        <f>100*(D42-B42)/B42</f>
        <v>-9.877622377622387</v>
      </c>
      <c r="L42" s="23">
        <f>100*(C42-B42)/B42</f>
        <v>-3.5839160839160913</v>
      </c>
      <c r="O42" s="17" t="s">
        <v>89</v>
      </c>
      <c r="P42" s="12">
        <v>0.5174644243208353</v>
      </c>
      <c r="Q42" s="22">
        <v>-0.25873221216041764</v>
      </c>
      <c r="R42" s="22">
        <v>-8.926261319534271</v>
      </c>
      <c r="S42" s="22">
        <v>-4.657179818887444</v>
      </c>
    </row>
    <row r="43" spans="1:19" ht="12.75">
      <c r="A43" s="32" t="s">
        <v>77</v>
      </c>
      <c r="B43" s="33">
        <v>109.7</v>
      </c>
      <c r="C43" s="33">
        <v>106</v>
      </c>
      <c r="D43" s="33">
        <v>105.7</v>
      </c>
      <c r="E43" s="33">
        <v>108.1</v>
      </c>
      <c r="F43" s="33">
        <v>105</v>
      </c>
      <c r="H43" s="17" t="s">
        <v>77</v>
      </c>
      <c r="I43" s="21">
        <f>100*(F43-B43)/B43</f>
        <v>-4.284412032816776</v>
      </c>
      <c r="J43" s="23">
        <f>100*(E43-B43)/B43</f>
        <v>-1.4585232452142283</v>
      </c>
      <c r="K43" s="23">
        <f>100*(D43-B43)/B43</f>
        <v>-3.6463081130355515</v>
      </c>
      <c r="L43" s="23">
        <f>100*(C43-B43)/B43</f>
        <v>-3.3728350045578877</v>
      </c>
      <c r="P43" s="12"/>
      <c r="Q43" s="22"/>
      <c r="R43" s="22"/>
      <c r="S43" s="22"/>
    </row>
    <row r="44" spans="1:19" ht="12.75">
      <c r="A44" s="32" t="s">
        <v>76</v>
      </c>
      <c r="B44" s="33">
        <v>108.5</v>
      </c>
      <c r="C44" s="33">
        <v>108.3</v>
      </c>
      <c r="D44" s="33">
        <v>97.6</v>
      </c>
      <c r="E44" s="33">
        <v>104.5</v>
      </c>
      <c r="F44" s="33">
        <v>105.7</v>
      </c>
      <c r="H44" s="17" t="s">
        <v>76</v>
      </c>
      <c r="I44" s="21">
        <f>100*(F44-B44)/B44</f>
        <v>-2.58064516129032</v>
      </c>
      <c r="J44" s="23">
        <f>100*(E44-B44)/B44</f>
        <v>-3.686635944700461</v>
      </c>
      <c r="K44" s="23">
        <f>100*(D44-B44)/B44</f>
        <v>-10.04608294930876</v>
      </c>
      <c r="L44" s="23">
        <f>100*(C44-B44)/B44</f>
        <v>-0.18433179723502566</v>
      </c>
      <c r="O44" s="17" t="s">
        <v>133</v>
      </c>
      <c r="P44" s="12">
        <v>-9.003496503496512</v>
      </c>
      <c r="Q44" s="22">
        <v>-4.545454545454548</v>
      </c>
      <c r="R44" s="22">
        <v>-9.877622377622387</v>
      </c>
      <c r="S44" s="22">
        <v>-3.5839160839160913</v>
      </c>
    </row>
    <row r="45" spans="1:19" ht="12.75">
      <c r="A45" s="32" t="s">
        <v>75</v>
      </c>
      <c r="B45" s="33">
        <v>134.8</v>
      </c>
      <c r="C45" s="33">
        <v>125.2</v>
      </c>
      <c r="D45" s="33">
        <v>104.3</v>
      </c>
      <c r="E45" s="33">
        <v>123.1</v>
      </c>
      <c r="F45" s="33">
        <v>129.3</v>
      </c>
      <c r="H45" s="17" t="s">
        <v>75</v>
      </c>
      <c r="I45" s="21">
        <f>100*(F45-B45)/B45</f>
        <v>-4.080118694362017</v>
      </c>
      <c r="J45" s="23">
        <f>100*(E45-B45)/B45</f>
        <v>-8.679525222551941</v>
      </c>
      <c r="K45" s="23">
        <f>100*(D45-B45)/B45</f>
        <v>-22.626112759643924</v>
      </c>
      <c r="L45" s="23">
        <f>100*(C45-B45)/B45</f>
        <v>-7.121661721068255</v>
      </c>
      <c r="O45" s="17" t="s">
        <v>77</v>
      </c>
      <c r="P45" s="12">
        <v>-4.284412032816776</v>
      </c>
      <c r="Q45" s="22">
        <v>-1.4585232452142283</v>
      </c>
      <c r="R45" s="22">
        <v>-3.6463081130355515</v>
      </c>
      <c r="S45" s="22">
        <v>-3.3728350045578877</v>
      </c>
    </row>
    <row r="46" spans="1:19" ht="12.75">
      <c r="A46" s="32" t="s">
        <v>74</v>
      </c>
      <c r="B46" s="33">
        <v>118.7</v>
      </c>
      <c r="C46" s="33">
        <v>115.1</v>
      </c>
      <c r="D46" s="33">
        <v>80.9</v>
      </c>
      <c r="E46" s="33">
        <v>112.1</v>
      </c>
      <c r="F46" s="33">
        <v>110.5</v>
      </c>
      <c r="H46" s="17" t="s">
        <v>74</v>
      </c>
      <c r="I46" s="21">
        <f>100*(F46-B46)/B46</f>
        <v>-6.908171861836564</v>
      </c>
      <c r="J46" s="23">
        <f>100*(E46-B46)/B46</f>
        <v>-5.560235888795289</v>
      </c>
      <c r="K46" s="23">
        <f>100*(D46-B46)/B46</f>
        <v>-31.84498736310025</v>
      </c>
      <c r="L46" s="23">
        <f>100*(C46-B46)/B46</f>
        <v>-3.0328559393428884</v>
      </c>
      <c r="O46" s="17" t="s">
        <v>76</v>
      </c>
      <c r="P46" s="12">
        <v>-2.58064516129032</v>
      </c>
      <c r="Q46" s="22">
        <v>-3.686635944700461</v>
      </c>
      <c r="R46" s="22">
        <v>-10.04608294930876</v>
      </c>
      <c r="S46" s="22">
        <v>-0.18433179723502566</v>
      </c>
    </row>
    <row r="47" spans="16:19" ht="12">
      <c r="P47" s="12"/>
      <c r="Q47" s="22"/>
      <c r="R47" s="22"/>
      <c r="S47" s="22"/>
    </row>
    <row r="48" spans="15:19" ht="12">
      <c r="O48" s="17" t="s">
        <v>74</v>
      </c>
      <c r="P48" s="12">
        <v>-6.908171861836564</v>
      </c>
      <c r="Q48" s="22">
        <v>-5.560235888795289</v>
      </c>
      <c r="R48" s="22">
        <v>-31.84498736310025</v>
      </c>
      <c r="S48" s="22">
        <v>-3.0328559393428884</v>
      </c>
    </row>
    <row r="49" spans="1:19" ht="12">
      <c r="A49" s="41"/>
      <c r="B49" s="2" t="s">
        <v>128</v>
      </c>
      <c r="O49" s="17" t="s">
        <v>75</v>
      </c>
      <c r="P49" s="12">
        <v>-4.080118694362017</v>
      </c>
      <c r="Q49" s="22">
        <v>-8.679525222551941</v>
      </c>
      <c r="R49" s="22">
        <v>-22.626112759643924</v>
      </c>
      <c r="S49" s="22">
        <v>-7.121661721068255</v>
      </c>
    </row>
    <row r="50" ht="12"/>
    <row r="51" ht="12"/>
    <row r="52" ht="12"/>
    <row r="53" ht="12"/>
    <row r="54" spans="17:19" ht="12">
      <c r="Q54" s="34"/>
      <c r="R54" s="34"/>
      <c r="S54" s="34"/>
    </row>
    <row r="55" ht="12"/>
    <row r="56" ht="12">
      <c r="T56" s="34"/>
    </row>
    <row r="57" ht="12"/>
    <row r="58" spans="16:19" ht="12">
      <c r="P58" s="29" t="s">
        <v>117</v>
      </c>
      <c r="Q58" s="29" t="s">
        <v>116</v>
      </c>
      <c r="R58" s="29" t="s">
        <v>115</v>
      </c>
      <c r="S58" s="29" t="s">
        <v>124</v>
      </c>
    </row>
    <row r="59" spans="15:19" ht="12">
      <c r="O59" s="17" t="s">
        <v>129</v>
      </c>
      <c r="P59" s="22">
        <v>-4.616895874263264</v>
      </c>
      <c r="Q59" s="22">
        <v>-15.618860510805492</v>
      </c>
      <c r="R59" s="22">
        <v>-4.125736738703343</v>
      </c>
      <c r="S59" s="12">
        <v>-4.911591355599215</v>
      </c>
    </row>
    <row r="60" spans="16:19" ht="12">
      <c r="P60" s="22"/>
      <c r="Q60" s="22"/>
      <c r="R60" s="22"/>
      <c r="S60" s="12"/>
    </row>
    <row r="61" spans="15:19" ht="12">
      <c r="O61" s="17" t="s">
        <v>85</v>
      </c>
      <c r="P61" s="22">
        <v>-7.899628252788104</v>
      </c>
      <c r="Q61" s="22">
        <v>-18.866171003717472</v>
      </c>
      <c r="R61" s="22">
        <v>-7.992565055762077</v>
      </c>
      <c r="S61" s="12">
        <v>-11.710037174721187</v>
      </c>
    </row>
    <row r="62" spans="15:19" ht="12">
      <c r="O62" s="17" t="s">
        <v>97</v>
      </c>
      <c r="P62" s="22">
        <v>-7.390300230946872</v>
      </c>
      <c r="Q62" s="22">
        <v>-29.33025404157043</v>
      </c>
      <c r="R62" s="22">
        <v>-7.85219399538106</v>
      </c>
      <c r="S62" s="12">
        <v>-9.815242494226329</v>
      </c>
    </row>
    <row r="63" spans="15:19" ht="12">
      <c r="O63" s="17" t="s">
        <v>80</v>
      </c>
      <c r="P63" s="22">
        <v>-9.492481203007527</v>
      </c>
      <c r="Q63" s="22">
        <v>-20.11278195488722</v>
      </c>
      <c r="R63" s="22">
        <v>-2.443609022556399</v>
      </c>
      <c r="S63" s="12">
        <v>-8.270676691729333</v>
      </c>
    </row>
    <row r="64" spans="15:19" ht="12">
      <c r="O64" s="17" t="s">
        <v>93</v>
      </c>
      <c r="P64" s="22">
        <v>-10.351758793969847</v>
      </c>
      <c r="Q64" s="22">
        <v>-23.618090452261306</v>
      </c>
      <c r="R64" s="22">
        <v>-4.120603015075371</v>
      </c>
      <c r="S64" s="12">
        <v>-7.839195979899495</v>
      </c>
    </row>
    <row r="65" spans="15:19" ht="14.25">
      <c r="O65" s="17" t="s">
        <v>98</v>
      </c>
      <c r="P65" s="22">
        <v>-1.8691588785046729</v>
      </c>
      <c r="Q65" s="22">
        <v>-20.841121495327098</v>
      </c>
      <c r="R65" s="22">
        <v>-5.420560747663549</v>
      </c>
      <c r="S65" s="12">
        <v>-7.383177570093463</v>
      </c>
    </row>
    <row r="66" spans="15:19" ht="14.25">
      <c r="O66" s="17" t="s">
        <v>87</v>
      </c>
      <c r="P66" s="22">
        <v>-3.7960339943342714</v>
      </c>
      <c r="Q66" s="22">
        <v>-16.14730878186969</v>
      </c>
      <c r="R66" s="22">
        <v>-8.78186968838527</v>
      </c>
      <c r="S66" s="12">
        <v>-7.252124645892358</v>
      </c>
    </row>
    <row r="67" spans="15:19" ht="14.25">
      <c r="O67" s="17" t="s">
        <v>91</v>
      </c>
      <c r="P67" s="22">
        <v>-1.7082785808147138</v>
      </c>
      <c r="Q67" s="22">
        <v>-7.621550591327199</v>
      </c>
      <c r="R67" s="22">
        <v>-4.073587385019704</v>
      </c>
      <c r="S67" s="12">
        <v>-6.57030223390276</v>
      </c>
    </row>
    <row r="68" spans="15:19" ht="14.25">
      <c r="O68" s="17" t="s">
        <v>96</v>
      </c>
      <c r="P68" s="22">
        <v>-3.154574132492114</v>
      </c>
      <c r="Q68" s="22">
        <v>-27.76025236593059</v>
      </c>
      <c r="R68" s="22">
        <v>-5.467928496319652</v>
      </c>
      <c r="S68" s="12">
        <v>-6.519453207150357</v>
      </c>
    </row>
    <row r="69" spans="15:19" ht="14.25">
      <c r="O69" s="17" t="s">
        <v>83</v>
      </c>
      <c r="P69" s="22">
        <v>-6.825568797399781</v>
      </c>
      <c r="Q69" s="22">
        <v>-27.84398699891658</v>
      </c>
      <c r="R69" s="22">
        <v>-7.583965330444204</v>
      </c>
      <c r="S69" s="12">
        <v>-6.500541711809317</v>
      </c>
    </row>
    <row r="70" spans="15:19" ht="14.25">
      <c r="O70" s="17" t="s">
        <v>103</v>
      </c>
      <c r="P70" s="22">
        <v>-2.9665071770334874</v>
      </c>
      <c r="Q70" s="22">
        <v>-16.555023923444974</v>
      </c>
      <c r="R70" s="22">
        <v>-1.3397129186602925</v>
      </c>
      <c r="S70" s="12">
        <v>-6.411483253588519</v>
      </c>
    </row>
    <row r="71" spans="15:19" ht="14.25">
      <c r="O71" s="17" t="s">
        <v>101</v>
      </c>
      <c r="P71" s="22">
        <v>-3.03951367781155</v>
      </c>
      <c r="Q71" s="22">
        <v>-4.964539007092204</v>
      </c>
      <c r="R71" s="22">
        <v>-4.7619047619047645</v>
      </c>
      <c r="S71" s="12">
        <v>-6.3829787234042525</v>
      </c>
    </row>
    <row r="72" spans="15:19" ht="14.25">
      <c r="O72" s="17" t="s">
        <v>78</v>
      </c>
      <c r="P72" s="22">
        <v>-3.1551270815074446</v>
      </c>
      <c r="Q72" s="22">
        <v>-4.469763365468882</v>
      </c>
      <c r="R72" s="22">
        <v>-5.609114811568792</v>
      </c>
      <c r="S72" s="12">
        <v>-5.346187554776507</v>
      </c>
    </row>
    <row r="73" spans="15:19" ht="14.25">
      <c r="O73" s="17" t="s">
        <v>94</v>
      </c>
      <c r="P73" s="22">
        <v>-3.5823950870010233</v>
      </c>
      <c r="Q73" s="22">
        <v>-5.3224155578300945</v>
      </c>
      <c r="R73" s="22">
        <v>-1.33060388945752</v>
      </c>
      <c r="S73" s="12">
        <v>-5.3224155578300945</v>
      </c>
    </row>
    <row r="74" spans="15:19" ht="14.25">
      <c r="O74" s="17" t="s">
        <v>90</v>
      </c>
      <c r="P74" s="22">
        <v>-2.2532188841201806</v>
      </c>
      <c r="Q74" s="22">
        <v>-11.587982832618023</v>
      </c>
      <c r="R74" s="22">
        <v>-3.7553648068669525</v>
      </c>
      <c r="S74" s="12">
        <v>-5.042918454935625</v>
      </c>
    </row>
    <row r="75" spans="15:19" ht="14.25">
      <c r="O75" s="17" t="s">
        <v>88</v>
      </c>
      <c r="P75" s="22">
        <v>-3.989120580235713</v>
      </c>
      <c r="Q75" s="22">
        <v>-9.156844968268354</v>
      </c>
      <c r="R75" s="22">
        <v>-4.805077062556662</v>
      </c>
      <c r="S75" s="12">
        <v>-4.986400725294651</v>
      </c>
    </row>
    <row r="76" spans="15:19" ht="14.25">
      <c r="O76" s="17" t="s">
        <v>102</v>
      </c>
      <c r="P76" s="22">
        <v>-2.0833333333333277</v>
      </c>
      <c r="Q76" s="22">
        <v>-11.60714285714286</v>
      </c>
      <c r="R76" s="22">
        <v>-2.8769841269841185</v>
      </c>
      <c r="S76" s="12">
        <v>-4.9603174603174605</v>
      </c>
    </row>
    <row r="77" spans="15:19" ht="14.25">
      <c r="O77" s="17" t="s">
        <v>99</v>
      </c>
      <c r="P77" s="22">
        <v>-4.395604395604396</v>
      </c>
      <c r="Q77" s="22">
        <v>-10.879120879120885</v>
      </c>
      <c r="R77" s="22">
        <v>-3.076923076923074</v>
      </c>
      <c r="S77" s="12">
        <v>-3.5164835164835195</v>
      </c>
    </row>
    <row r="78" spans="15:19" ht="14.25">
      <c r="O78" s="17" t="s">
        <v>92</v>
      </c>
      <c r="P78" s="22">
        <v>-2.240143369175627</v>
      </c>
      <c r="Q78" s="22">
        <v>-21.863799283154115</v>
      </c>
      <c r="R78" s="22">
        <v>-2.777777777777773</v>
      </c>
      <c r="S78" s="12">
        <v>-3.405017921146951</v>
      </c>
    </row>
    <row r="79" spans="15:19" ht="14.25">
      <c r="O79" s="17" t="s">
        <v>82</v>
      </c>
      <c r="P79" s="22">
        <v>-1.2671594508975743</v>
      </c>
      <c r="Q79" s="22">
        <v>-15.839493136219641</v>
      </c>
      <c r="R79" s="22">
        <v>-3.273495248152068</v>
      </c>
      <c r="S79" s="12">
        <v>-2.8511087645195383</v>
      </c>
    </row>
    <row r="80" spans="15:19" ht="14.25">
      <c r="O80" s="17" t="s">
        <v>95</v>
      </c>
      <c r="P80" s="22">
        <v>-6.71712393566699</v>
      </c>
      <c r="Q80" s="22">
        <v>-20.05676442762536</v>
      </c>
      <c r="R80" s="22">
        <v>-1.9867549668874251</v>
      </c>
      <c r="S80" s="12">
        <v>-2.4597918637653815</v>
      </c>
    </row>
    <row r="81" spans="15:19" ht="14.25">
      <c r="O81" s="17" t="s">
        <v>86</v>
      </c>
      <c r="P81" s="22">
        <v>-1.0879419764279263</v>
      </c>
      <c r="Q81" s="22">
        <v>-5.711695376246598</v>
      </c>
      <c r="R81" s="22">
        <v>-0.27198549410697836</v>
      </c>
      <c r="S81" s="12">
        <v>-2.35720761559383</v>
      </c>
    </row>
    <row r="82" spans="15:19" ht="14.25">
      <c r="O82" s="17" t="s">
        <v>84</v>
      </c>
      <c r="P82" s="22">
        <v>-0.8579599618684515</v>
      </c>
      <c r="Q82" s="22">
        <v>-9.24690181124881</v>
      </c>
      <c r="R82" s="22">
        <v>-0.7626310772164073</v>
      </c>
      <c r="S82" s="12">
        <v>-1.525262154432801</v>
      </c>
    </row>
    <row r="83" spans="15:19" ht="14.25">
      <c r="O83" s="17" t="s">
        <v>81</v>
      </c>
      <c r="P83" s="22">
        <v>-0.6072874493927068</v>
      </c>
      <c r="Q83" s="22">
        <v>-14.068825910931166</v>
      </c>
      <c r="R83" s="22">
        <v>-0.10121457489877968</v>
      </c>
      <c r="S83" s="12">
        <v>-1.4170040485829873</v>
      </c>
    </row>
    <row r="84" spans="15:19" ht="14.25">
      <c r="O84" s="17" t="s">
        <v>79</v>
      </c>
      <c r="P84" s="22">
        <v>0</v>
      </c>
      <c r="Q84" s="22">
        <v>-4.212637913741227</v>
      </c>
      <c r="R84" s="22">
        <v>0</v>
      </c>
      <c r="S84" s="12">
        <v>-0.7021063189568735</v>
      </c>
    </row>
    <row r="85" spans="15:19" ht="14.25">
      <c r="O85" s="17" t="s">
        <v>100</v>
      </c>
      <c r="P85" s="22">
        <v>-1.6080402010050194</v>
      </c>
      <c r="Q85" s="22">
        <v>-2.11055276381909</v>
      </c>
      <c r="R85" s="22">
        <v>-0.7035175879397013</v>
      </c>
      <c r="S85" s="12">
        <v>-0.402010050251262</v>
      </c>
    </row>
    <row r="86" spans="15:19" ht="14.25">
      <c r="O86" s="17" t="s">
        <v>89</v>
      </c>
      <c r="P86" s="22">
        <v>-4.657179818887444</v>
      </c>
      <c r="Q86" s="22">
        <v>-8.926261319534271</v>
      </c>
      <c r="R86" s="22">
        <v>-0.25873221216041764</v>
      </c>
      <c r="S86" s="12">
        <v>0.5174644243208353</v>
      </c>
    </row>
    <row r="87" spans="16:19" ht="14.25">
      <c r="P87" s="22"/>
      <c r="Q87" s="22"/>
      <c r="R87" s="22"/>
      <c r="S87" s="12"/>
    </row>
    <row r="88" spans="15:19" ht="14.25">
      <c r="O88" s="17" t="s">
        <v>133</v>
      </c>
      <c r="P88" s="22">
        <v>-3.5839160839160913</v>
      </c>
      <c r="Q88" s="22">
        <v>-9.877622377622387</v>
      </c>
      <c r="R88" s="22">
        <v>-4.545454545454548</v>
      </c>
      <c r="S88" s="12">
        <v>-9.003496503496512</v>
      </c>
    </row>
    <row r="89" spans="15:19" ht="14.25">
      <c r="O89" s="17" t="s">
        <v>77</v>
      </c>
      <c r="P89" s="22">
        <v>-3.3728350045578877</v>
      </c>
      <c r="Q89" s="22">
        <v>-3.6463081130355515</v>
      </c>
      <c r="R89" s="22">
        <v>-1.4585232452142283</v>
      </c>
      <c r="S89" s="12">
        <v>-4.284412032816776</v>
      </c>
    </row>
    <row r="90" spans="15:19" ht="14.25">
      <c r="O90" s="17" t="s">
        <v>76</v>
      </c>
      <c r="P90" s="22">
        <v>-0.18433179723502566</v>
      </c>
      <c r="Q90" s="22">
        <v>-10.04608294930876</v>
      </c>
      <c r="R90" s="22">
        <v>-3.686635944700461</v>
      </c>
      <c r="S90" s="12">
        <v>-2.58064516129032</v>
      </c>
    </row>
    <row r="91" spans="16:19" ht="14.25">
      <c r="P91" s="22"/>
      <c r="Q91" s="22"/>
      <c r="R91" s="22"/>
      <c r="S91" s="12"/>
    </row>
    <row r="92" spans="15:19" ht="14.25">
      <c r="O92" s="17" t="s">
        <v>74</v>
      </c>
      <c r="P92" s="22">
        <v>-3.0328559393428884</v>
      </c>
      <c r="Q92" s="22">
        <v>-31.84498736310025</v>
      </c>
      <c r="R92" s="22">
        <v>-5.560235888795289</v>
      </c>
      <c r="S92" s="12">
        <v>-6.908171861836564</v>
      </c>
    </row>
    <row r="93" spans="15:19" ht="14.25">
      <c r="O93" s="17" t="s">
        <v>75</v>
      </c>
      <c r="P93" s="22">
        <v>-7.121661721068255</v>
      </c>
      <c r="Q93" s="22">
        <v>-22.626112759643924</v>
      </c>
      <c r="R93" s="22">
        <v>-8.679525222551941</v>
      </c>
      <c r="S93" s="12">
        <v>-4.080118694362017</v>
      </c>
    </row>
    <row r="94" ht="14.25">
      <c r="P94" s="22"/>
    </row>
  </sheetData>
  <mergeCells count="2">
    <mergeCell ref="I13:L13"/>
    <mergeCell ref="P13:S13"/>
  </mergeCells>
  <conditionalFormatting sqref="P17:S42">
    <cfRule type="colorScale" priority="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62:P86">
    <cfRule type="colorScale" priority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62:Q86">
    <cfRule type="colorScale" priority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62:R86">
    <cfRule type="colorScale" priority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62:S86">
    <cfRule type="colorScale" priority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61">
    <cfRule type="colorScale" priority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61">
    <cfRule type="colorScale" priority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61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61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61:S8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 topLeftCell="A1">
      <selection activeCell="B3" sqref="B3:B4"/>
    </sheetView>
  </sheetViews>
  <sheetFormatPr defaultColWidth="8.625" defaultRowHeight="14.25"/>
  <cols>
    <col min="1" max="7" width="8.625" style="2" customWidth="1"/>
    <col min="8" max="10" width="15.125" style="2" customWidth="1"/>
    <col min="11" max="11" width="8.625" style="2" customWidth="1"/>
    <col min="12" max="13" width="11.875" style="12" customWidth="1"/>
    <col min="14" max="16384" width="8.625" style="2" customWidth="1"/>
  </cols>
  <sheetData>
    <row r="1" ht="12">
      <c r="A1" s="1" t="s">
        <v>0</v>
      </c>
    </row>
    <row r="2" ht="12"/>
    <row r="3" spans="1:6" ht="12.75">
      <c r="A3" s="3" t="s">
        <v>1</v>
      </c>
      <c r="B3" s="35" t="s">
        <v>135</v>
      </c>
      <c r="D3" s="15"/>
      <c r="E3" s="15"/>
      <c r="F3" s="6"/>
    </row>
    <row r="4" spans="1:4" ht="12.75">
      <c r="A4" s="3" t="s">
        <v>2</v>
      </c>
      <c r="B4" s="35" t="s">
        <v>135</v>
      </c>
      <c r="C4" s="15"/>
      <c r="D4" s="15"/>
    </row>
    <row r="5" spans="1:2" ht="12">
      <c r="A5" s="3" t="s">
        <v>3</v>
      </c>
      <c r="B5" s="3" t="s">
        <v>4</v>
      </c>
    </row>
    <row r="6" ht="12">
      <c r="O6" s="30" t="s">
        <v>120</v>
      </c>
    </row>
    <row r="7" spans="1:16" ht="12">
      <c r="A7" s="3" t="s">
        <v>5</v>
      </c>
      <c r="B7" s="3" t="s">
        <v>6</v>
      </c>
      <c r="O7" s="13" t="s">
        <v>121</v>
      </c>
      <c r="P7" s="6"/>
    </row>
    <row r="8" spans="1:16" ht="12">
      <c r="A8" s="3" t="s">
        <v>7</v>
      </c>
      <c r="B8" s="3" t="s">
        <v>8</v>
      </c>
      <c r="O8" s="6"/>
      <c r="P8" s="6"/>
    </row>
    <row r="9" spans="1:15" ht="12">
      <c r="A9" s="3" t="s">
        <v>9</v>
      </c>
      <c r="B9" s="3" t="s">
        <v>10</v>
      </c>
      <c r="O9" s="8" t="s">
        <v>118</v>
      </c>
    </row>
    <row r="10" spans="15:18" ht="12">
      <c r="O10" s="44" t="s">
        <v>134</v>
      </c>
      <c r="P10" s="41"/>
      <c r="Q10" s="41"/>
      <c r="R10" s="41"/>
    </row>
    <row r="11" spans="1:16" ht="25.5" customHeight="1">
      <c r="A11" s="36" t="s">
        <v>11</v>
      </c>
      <c r="B11" s="36" t="s">
        <v>14</v>
      </c>
      <c r="C11" s="36" t="s">
        <v>14</v>
      </c>
      <c r="D11" s="36" t="s">
        <v>15</v>
      </c>
      <c r="E11" s="36" t="s">
        <v>15</v>
      </c>
      <c r="G11" s="11"/>
      <c r="H11" s="49" t="s">
        <v>125</v>
      </c>
      <c r="I11" s="49"/>
      <c r="J11" s="18"/>
      <c r="K11" s="11"/>
      <c r="L11" s="50" t="s">
        <v>126</v>
      </c>
      <c r="M11" s="50"/>
      <c r="O11" s="7" t="s">
        <v>73</v>
      </c>
      <c r="P11" s="9"/>
    </row>
    <row r="12" spans="1:14" ht="12.75">
      <c r="A12" s="36" t="s">
        <v>104</v>
      </c>
      <c r="B12" s="36" t="s">
        <v>71</v>
      </c>
      <c r="C12" s="36" t="s">
        <v>122</v>
      </c>
      <c r="D12" s="36" t="s">
        <v>71</v>
      </c>
      <c r="E12" s="36" t="s">
        <v>122</v>
      </c>
      <c r="F12" s="11"/>
      <c r="G12" s="19"/>
      <c r="H12" s="27" t="s">
        <v>106</v>
      </c>
      <c r="I12" s="27" t="s">
        <v>107</v>
      </c>
      <c r="J12" s="11"/>
      <c r="K12" s="19"/>
      <c r="L12" s="24" t="s">
        <v>106</v>
      </c>
      <c r="M12" s="24" t="s">
        <v>107</v>
      </c>
      <c r="N12" s="11"/>
    </row>
    <row r="13" spans="1:14" ht="12.75">
      <c r="A13" s="36" t="s">
        <v>13</v>
      </c>
      <c r="B13" s="31">
        <v>97.6</v>
      </c>
      <c r="C13" s="31">
        <v>93.3</v>
      </c>
      <c r="D13" s="31">
        <v>108.4</v>
      </c>
      <c r="E13" s="31">
        <v>102.3</v>
      </c>
      <c r="F13" s="11"/>
      <c r="G13" s="20" t="s">
        <v>129</v>
      </c>
      <c r="H13" s="12">
        <f>100*(C13-B13)/B13</f>
        <v>-4.40573770491803</v>
      </c>
      <c r="I13" s="12">
        <f>100*(E13-D13)/D13</f>
        <v>-5.627306273062739</v>
      </c>
      <c r="J13" s="12"/>
      <c r="K13" s="20" t="s">
        <v>129</v>
      </c>
      <c r="L13" s="16">
        <v>-4.40573770491803</v>
      </c>
      <c r="M13" s="16">
        <v>-5.627306273062739</v>
      </c>
      <c r="N13" s="11"/>
    </row>
    <row r="14" spans="1:13" ht="12.75">
      <c r="A14" s="36" t="s">
        <v>103</v>
      </c>
      <c r="B14" s="31">
        <v>98.2</v>
      </c>
      <c r="C14" s="31">
        <v>92.1</v>
      </c>
      <c r="D14" s="31">
        <v>114.7</v>
      </c>
      <c r="E14" s="31">
        <v>106.9</v>
      </c>
      <c r="G14" s="20" t="s">
        <v>103</v>
      </c>
      <c r="H14" s="12">
        <f aca="true" t="shared" si="0" ref="H14:H44">100*(C14-B14)/B14</f>
        <v>-6.211812627291251</v>
      </c>
      <c r="I14" s="12">
        <f aca="true" t="shared" si="1" ref="I14:I44">100*(E14-D14)/D14</f>
        <v>-6.800348735832604</v>
      </c>
      <c r="J14" s="12"/>
      <c r="K14" s="20"/>
      <c r="L14" s="16"/>
      <c r="M14" s="16"/>
    </row>
    <row r="15" spans="1:14" ht="12.75">
      <c r="A15" s="36" t="s">
        <v>102</v>
      </c>
      <c r="B15" s="31">
        <v>101.5</v>
      </c>
      <c r="C15" s="31">
        <v>97.7</v>
      </c>
      <c r="D15" s="31">
        <v>99.9</v>
      </c>
      <c r="E15" s="31">
        <v>93.6</v>
      </c>
      <c r="G15" s="20" t="s">
        <v>102</v>
      </c>
      <c r="H15" s="12">
        <f t="shared" si="0"/>
        <v>-3.743842364532017</v>
      </c>
      <c r="I15" s="12">
        <f t="shared" si="1"/>
        <v>-6.306306306306317</v>
      </c>
      <c r="J15" s="12"/>
      <c r="K15" s="20" t="s">
        <v>87</v>
      </c>
      <c r="L15" s="16">
        <v>-11.545988258317037</v>
      </c>
      <c r="M15" s="16">
        <v>0.290456431535265</v>
      </c>
      <c r="N15" s="12"/>
    </row>
    <row r="16" spans="1:14" ht="12.75">
      <c r="A16" s="36" t="s">
        <v>101</v>
      </c>
      <c r="B16" s="31">
        <v>96.9</v>
      </c>
      <c r="C16" s="31">
        <v>90.7</v>
      </c>
      <c r="D16" s="31">
        <v>101.4</v>
      </c>
      <c r="E16" s="31">
        <v>95.1</v>
      </c>
      <c r="G16" s="20" t="s">
        <v>101</v>
      </c>
      <c r="H16" s="12">
        <f t="shared" si="0"/>
        <v>-6.3983488132094966</v>
      </c>
      <c r="I16" s="12">
        <f t="shared" si="1"/>
        <v>-6.213017751479301</v>
      </c>
      <c r="J16" s="12"/>
      <c r="K16" s="20" t="s">
        <v>85</v>
      </c>
      <c r="L16" s="16">
        <v>-11.184834123222746</v>
      </c>
      <c r="M16" s="16">
        <v>-12.43243243243243</v>
      </c>
      <c r="N16" s="12"/>
    </row>
    <row r="17" spans="1:14" ht="12.75">
      <c r="A17" s="36" t="s">
        <v>100</v>
      </c>
      <c r="B17" s="31">
        <v>96.7</v>
      </c>
      <c r="C17" s="31">
        <v>96.3</v>
      </c>
      <c r="D17" s="31">
        <v>103.6</v>
      </c>
      <c r="E17" s="31">
        <v>103</v>
      </c>
      <c r="G17" s="20" t="s">
        <v>100</v>
      </c>
      <c r="H17" s="12">
        <f t="shared" si="0"/>
        <v>-0.4136504653567794</v>
      </c>
      <c r="I17" s="12">
        <f t="shared" si="1"/>
        <v>-0.5791505791505737</v>
      </c>
      <c r="J17" s="12"/>
      <c r="K17" s="20" t="s">
        <v>97</v>
      </c>
      <c r="L17" s="16">
        <v>-9.466019417475742</v>
      </c>
      <c r="M17" s="16">
        <v>-10.403397027600846</v>
      </c>
      <c r="N17" s="12"/>
    </row>
    <row r="18" spans="1:14" ht="12.75">
      <c r="A18" s="36" t="s">
        <v>99</v>
      </c>
      <c r="B18" s="31">
        <v>94.5</v>
      </c>
      <c r="C18" s="31">
        <v>90.3</v>
      </c>
      <c r="D18" s="31">
        <v>87.1</v>
      </c>
      <c r="E18" s="31">
        <v>85</v>
      </c>
      <c r="G18" s="20" t="s">
        <v>99</v>
      </c>
      <c r="H18" s="12">
        <f t="shared" si="0"/>
        <v>-4.444444444444447</v>
      </c>
      <c r="I18" s="12">
        <f t="shared" si="1"/>
        <v>-2.411021814006882</v>
      </c>
      <c r="J18" s="12"/>
      <c r="K18" s="20" t="s">
        <v>80</v>
      </c>
      <c r="L18" s="16">
        <v>-9.293320425943847</v>
      </c>
      <c r="M18" s="16">
        <v>-6.949458483754515</v>
      </c>
      <c r="N18" s="12"/>
    </row>
    <row r="19" spans="1:14" ht="12.75">
      <c r="A19" s="36" t="s">
        <v>98</v>
      </c>
      <c r="B19" s="31">
        <v>99.7</v>
      </c>
      <c r="C19" s="31">
        <v>92.1</v>
      </c>
      <c r="D19" s="31">
        <v>120.5</v>
      </c>
      <c r="E19" s="31">
        <v>111.9</v>
      </c>
      <c r="G19" s="20" t="s">
        <v>98</v>
      </c>
      <c r="H19" s="12">
        <f t="shared" si="0"/>
        <v>-7.6228686058174615</v>
      </c>
      <c r="I19" s="12">
        <f t="shared" si="1"/>
        <v>-7.136929460580908</v>
      </c>
      <c r="J19" s="12"/>
      <c r="K19" s="20" t="s">
        <v>93</v>
      </c>
      <c r="L19" s="16">
        <v>-7.853403141361256</v>
      </c>
      <c r="M19" s="16">
        <v>-7.656395891689999</v>
      </c>
      <c r="N19" s="12"/>
    </row>
    <row r="20" spans="1:14" ht="12.75">
      <c r="A20" s="36" t="s">
        <v>97</v>
      </c>
      <c r="B20" s="31">
        <v>82.4</v>
      </c>
      <c r="C20" s="31">
        <v>74.6</v>
      </c>
      <c r="D20" s="31">
        <v>94.2</v>
      </c>
      <c r="E20" s="31">
        <v>84.4</v>
      </c>
      <c r="G20" s="20" t="s">
        <v>97</v>
      </c>
      <c r="H20" s="12">
        <f t="shared" si="0"/>
        <v>-9.466019417475742</v>
      </c>
      <c r="I20" s="12">
        <f t="shared" si="1"/>
        <v>-10.403397027600846</v>
      </c>
      <c r="J20" s="12"/>
      <c r="K20" s="20" t="s">
        <v>98</v>
      </c>
      <c r="L20" s="16">
        <v>-7.6228686058174615</v>
      </c>
      <c r="M20" s="16">
        <v>-7.136929460580908</v>
      </c>
      <c r="N20" s="12"/>
    </row>
    <row r="21" spans="1:14" ht="12.75">
      <c r="A21" s="36" t="s">
        <v>96</v>
      </c>
      <c r="B21" s="31">
        <v>86.6</v>
      </c>
      <c r="C21" s="31">
        <v>81</v>
      </c>
      <c r="D21" s="31">
        <v>109.8</v>
      </c>
      <c r="E21" s="31">
        <v>102.6</v>
      </c>
      <c r="G21" s="20" t="s">
        <v>96</v>
      </c>
      <c r="H21" s="12">
        <f t="shared" si="0"/>
        <v>-6.466512702078516</v>
      </c>
      <c r="I21" s="12">
        <f t="shared" si="1"/>
        <v>-6.55737704918033</v>
      </c>
      <c r="J21" s="12"/>
      <c r="K21" s="20" t="s">
        <v>83</v>
      </c>
      <c r="L21" s="16">
        <v>-6.720741599072999</v>
      </c>
      <c r="M21" s="16">
        <v>-6.400000000000006</v>
      </c>
      <c r="N21" s="12"/>
    </row>
    <row r="22" spans="1:14" ht="12.75">
      <c r="A22" s="36" t="s">
        <v>95</v>
      </c>
      <c r="B22" s="31">
        <v>100.3</v>
      </c>
      <c r="C22" s="31">
        <v>97.2</v>
      </c>
      <c r="D22" s="31">
        <v>113.4</v>
      </c>
      <c r="E22" s="31">
        <v>111.3</v>
      </c>
      <c r="G22" s="20" t="s">
        <v>95</v>
      </c>
      <c r="H22" s="12">
        <f t="shared" si="0"/>
        <v>-3.0907278165503436</v>
      </c>
      <c r="I22" s="12">
        <f t="shared" si="1"/>
        <v>-1.8518518518518592</v>
      </c>
      <c r="J22" s="12"/>
      <c r="K22" s="20" t="s">
        <v>96</v>
      </c>
      <c r="L22" s="16">
        <v>-6.466512702078516</v>
      </c>
      <c r="M22" s="16">
        <v>-6.55737704918033</v>
      </c>
      <c r="N22" s="12"/>
    </row>
    <row r="23" spans="1:14" ht="12.75">
      <c r="A23" s="36" t="s">
        <v>94</v>
      </c>
      <c r="B23" s="31">
        <v>95.3</v>
      </c>
      <c r="C23" s="31">
        <v>89.9</v>
      </c>
      <c r="D23" s="31">
        <v>100.8</v>
      </c>
      <c r="E23" s="31">
        <v>96</v>
      </c>
      <c r="G23" s="20" t="s">
        <v>94</v>
      </c>
      <c r="H23" s="12">
        <f t="shared" si="0"/>
        <v>-5.666316894018879</v>
      </c>
      <c r="I23" s="12">
        <f t="shared" si="1"/>
        <v>-4.761904761904759</v>
      </c>
      <c r="J23" s="12"/>
      <c r="K23" s="20" t="s">
        <v>101</v>
      </c>
      <c r="L23" s="16">
        <v>-6.3983488132094966</v>
      </c>
      <c r="M23" s="16">
        <v>-6.213017751479301</v>
      </c>
      <c r="N23" s="12"/>
    </row>
    <row r="24" spans="1:14" ht="12.75">
      <c r="A24" s="36" t="s">
        <v>93</v>
      </c>
      <c r="B24" s="31">
        <v>95.5</v>
      </c>
      <c r="C24" s="31">
        <v>88</v>
      </c>
      <c r="D24" s="31">
        <v>107.1</v>
      </c>
      <c r="E24" s="31">
        <v>98.9</v>
      </c>
      <c r="G24" s="20" t="s">
        <v>93</v>
      </c>
      <c r="H24" s="12">
        <f t="shared" si="0"/>
        <v>-7.853403141361256</v>
      </c>
      <c r="I24" s="12">
        <f t="shared" si="1"/>
        <v>-7.656395891689999</v>
      </c>
      <c r="J24" s="12"/>
      <c r="K24" s="20" t="s">
        <v>78</v>
      </c>
      <c r="L24" s="16">
        <v>-6.323396567299006</v>
      </c>
      <c r="M24" s="16">
        <v>-4.121110176619013</v>
      </c>
      <c r="N24" s="12"/>
    </row>
    <row r="25" spans="1:14" ht="12.75">
      <c r="A25" s="36" t="s">
        <v>92</v>
      </c>
      <c r="B25" s="31">
        <v>104.7</v>
      </c>
      <c r="C25" s="31">
        <v>101.3</v>
      </c>
      <c r="D25" s="31">
        <v>121.6</v>
      </c>
      <c r="E25" s="31">
        <v>117.2</v>
      </c>
      <c r="G25" s="20" t="s">
        <v>92</v>
      </c>
      <c r="H25" s="12">
        <f t="shared" si="0"/>
        <v>-3.247373447946519</v>
      </c>
      <c r="I25" s="12">
        <f t="shared" si="1"/>
        <v>-3.618421052631572</v>
      </c>
      <c r="J25" s="12"/>
      <c r="K25" s="20" t="s">
        <v>103</v>
      </c>
      <c r="L25" s="16">
        <v>-6.211812627291251</v>
      </c>
      <c r="M25" s="16">
        <v>-6.800348735832604</v>
      </c>
      <c r="N25" s="12"/>
    </row>
    <row r="26" spans="1:14" ht="12.75">
      <c r="A26" s="36" t="s">
        <v>91</v>
      </c>
      <c r="B26" s="31">
        <v>75</v>
      </c>
      <c r="C26" s="31">
        <v>70.6</v>
      </c>
      <c r="D26" s="31">
        <v>77.5</v>
      </c>
      <c r="E26" s="31">
        <v>71.7</v>
      </c>
      <c r="G26" s="20" t="s">
        <v>91</v>
      </c>
      <c r="H26" s="12">
        <f t="shared" si="0"/>
        <v>-5.866666666666674</v>
      </c>
      <c r="I26" s="12">
        <f t="shared" si="1"/>
        <v>-7.483870967741932</v>
      </c>
      <c r="J26" s="12"/>
      <c r="K26" s="20" t="s">
        <v>91</v>
      </c>
      <c r="L26" s="16">
        <v>-5.866666666666674</v>
      </c>
      <c r="M26" s="16">
        <v>-7.483870967741932</v>
      </c>
      <c r="N26" s="12"/>
    </row>
    <row r="27" spans="1:14" ht="12.75">
      <c r="A27" s="36" t="s">
        <v>90</v>
      </c>
      <c r="B27" s="31">
        <v>92.1</v>
      </c>
      <c r="C27" s="31">
        <v>89.1</v>
      </c>
      <c r="D27" s="31">
        <v>94.5</v>
      </c>
      <c r="E27" s="31">
        <v>87.7</v>
      </c>
      <c r="G27" s="20" t="s">
        <v>90</v>
      </c>
      <c r="H27" s="12">
        <f t="shared" si="0"/>
        <v>-3.257328990228013</v>
      </c>
      <c r="I27" s="12">
        <f t="shared" si="1"/>
        <v>-7.195767195767194</v>
      </c>
      <c r="J27" s="12"/>
      <c r="K27" s="20" t="s">
        <v>94</v>
      </c>
      <c r="L27" s="16">
        <v>-5.666316894018879</v>
      </c>
      <c r="M27" s="16">
        <v>-4.761904761904759</v>
      </c>
      <c r="N27" s="12"/>
    </row>
    <row r="28" spans="1:14" ht="12.75">
      <c r="A28" s="36" t="s">
        <v>89</v>
      </c>
      <c r="B28" s="31">
        <v>142.4</v>
      </c>
      <c r="C28" s="31">
        <v>142.8</v>
      </c>
      <c r="D28" s="31">
        <v>175.6</v>
      </c>
      <c r="E28" s="31">
        <v>177.1</v>
      </c>
      <c r="G28" s="20" t="s">
        <v>89</v>
      </c>
      <c r="H28" s="12">
        <f t="shared" si="0"/>
        <v>0.28089887640449834</v>
      </c>
      <c r="I28" s="12">
        <f t="shared" si="1"/>
        <v>0.8542141230068337</v>
      </c>
      <c r="J28" s="12"/>
      <c r="K28" s="20" t="s">
        <v>99</v>
      </c>
      <c r="L28" s="16">
        <v>-4.444444444444447</v>
      </c>
      <c r="M28" s="16">
        <v>-2.411021814006882</v>
      </c>
      <c r="N28" s="12"/>
    </row>
    <row r="29" spans="1:14" ht="12.75">
      <c r="A29" s="36" t="s">
        <v>88</v>
      </c>
      <c r="B29" s="31">
        <v>107.6</v>
      </c>
      <c r="C29" s="31">
        <v>102.9</v>
      </c>
      <c r="D29" s="31">
        <v>113.8</v>
      </c>
      <c r="E29" s="31">
        <v>107.3</v>
      </c>
      <c r="G29" s="20" t="s">
        <v>88</v>
      </c>
      <c r="H29" s="12">
        <f t="shared" si="0"/>
        <v>-4.368029739776941</v>
      </c>
      <c r="I29" s="12">
        <f t="shared" si="1"/>
        <v>-5.711775043936731</v>
      </c>
      <c r="J29" s="12"/>
      <c r="K29" s="20" t="s">
        <v>88</v>
      </c>
      <c r="L29" s="16">
        <v>-4.368029739776941</v>
      </c>
      <c r="M29" s="16">
        <v>-5.711775043936731</v>
      </c>
      <c r="N29" s="12"/>
    </row>
    <row r="30" spans="1:14" ht="12.75">
      <c r="A30" s="36" t="s">
        <v>87</v>
      </c>
      <c r="B30" s="31">
        <v>153.3</v>
      </c>
      <c r="C30" s="31">
        <v>135.6</v>
      </c>
      <c r="D30" s="31">
        <v>241</v>
      </c>
      <c r="E30" s="31">
        <v>241.7</v>
      </c>
      <c r="G30" s="20" t="s">
        <v>87</v>
      </c>
      <c r="H30" s="12">
        <f t="shared" si="0"/>
        <v>-11.545988258317037</v>
      </c>
      <c r="I30" s="12">
        <f t="shared" si="1"/>
        <v>0.290456431535265</v>
      </c>
      <c r="J30" s="12"/>
      <c r="K30" s="20" t="s">
        <v>102</v>
      </c>
      <c r="L30" s="16">
        <v>-3.743842364532017</v>
      </c>
      <c r="M30" s="16">
        <v>-6.306306306306317</v>
      </c>
      <c r="N30" s="12"/>
    </row>
    <row r="31" spans="1:14" ht="12.75">
      <c r="A31" s="36" t="s">
        <v>86</v>
      </c>
      <c r="B31" s="31">
        <v>102</v>
      </c>
      <c r="C31" s="31">
        <v>99</v>
      </c>
      <c r="D31" s="31">
        <v>126.7</v>
      </c>
      <c r="E31" s="31">
        <v>125</v>
      </c>
      <c r="G31" s="20" t="s">
        <v>86</v>
      </c>
      <c r="H31" s="12">
        <f t="shared" si="0"/>
        <v>-2.9411764705882355</v>
      </c>
      <c r="I31" s="12">
        <f t="shared" si="1"/>
        <v>-1.3417521704814546</v>
      </c>
      <c r="J31" s="12"/>
      <c r="K31" s="20" t="s">
        <v>90</v>
      </c>
      <c r="L31" s="16">
        <v>-3.257328990228013</v>
      </c>
      <c r="M31" s="16">
        <v>-7.195767195767194</v>
      </c>
      <c r="N31" s="12"/>
    </row>
    <row r="32" spans="1:14" ht="12.75">
      <c r="A32" s="36" t="s">
        <v>85</v>
      </c>
      <c r="B32" s="31">
        <v>105.5</v>
      </c>
      <c r="C32" s="31">
        <v>93.7</v>
      </c>
      <c r="D32" s="31">
        <v>111</v>
      </c>
      <c r="E32" s="31">
        <v>97.2</v>
      </c>
      <c r="G32" s="20" t="s">
        <v>85</v>
      </c>
      <c r="H32" s="12">
        <f t="shared" si="0"/>
        <v>-11.184834123222746</v>
      </c>
      <c r="I32" s="12">
        <f t="shared" si="1"/>
        <v>-12.43243243243243</v>
      </c>
      <c r="J32" s="12"/>
      <c r="K32" s="20" t="s">
        <v>92</v>
      </c>
      <c r="L32" s="16">
        <v>-3.247373447946519</v>
      </c>
      <c r="M32" s="16">
        <v>-3.618421052631572</v>
      </c>
      <c r="N32" s="12"/>
    </row>
    <row r="33" spans="1:14" ht="12.75">
      <c r="A33" s="36" t="s">
        <v>84</v>
      </c>
      <c r="B33" s="31">
        <v>104.8</v>
      </c>
      <c r="C33" s="31">
        <v>102.4</v>
      </c>
      <c r="D33" s="31">
        <v>104.9</v>
      </c>
      <c r="E33" s="31">
        <v>104.6</v>
      </c>
      <c r="G33" s="20" t="s">
        <v>84</v>
      </c>
      <c r="H33" s="12">
        <f t="shared" si="0"/>
        <v>-2.2900763358778544</v>
      </c>
      <c r="I33" s="12">
        <f t="shared" si="1"/>
        <v>-0.2859866539561595</v>
      </c>
      <c r="J33" s="12"/>
      <c r="K33" s="20" t="s">
        <v>95</v>
      </c>
      <c r="L33" s="16">
        <v>-3.0907278165503436</v>
      </c>
      <c r="M33" s="16">
        <v>-1.8518518518518592</v>
      </c>
      <c r="N33" s="12"/>
    </row>
    <row r="34" spans="1:14" ht="12.75">
      <c r="A34" s="36" t="s">
        <v>83</v>
      </c>
      <c r="B34" s="31">
        <v>86.3</v>
      </c>
      <c r="C34" s="31">
        <v>80.5</v>
      </c>
      <c r="D34" s="31">
        <v>100</v>
      </c>
      <c r="E34" s="31">
        <v>93.6</v>
      </c>
      <c r="G34" s="20" t="s">
        <v>83</v>
      </c>
      <c r="H34" s="12">
        <f t="shared" si="0"/>
        <v>-6.720741599072999</v>
      </c>
      <c r="I34" s="12">
        <f t="shared" si="1"/>
        <v>-6.400000000000006</v>
      </c>
      <c r="J34" s="12"/>
      <c r="K34" s="20" t="s">
        <v>86</v>
      </c>
      <c r="L34" s="16">
        <v>-2.9411764705882355</v>
      </c>
      <c r="M34" s="16">
        <v>-1.3417521704814546</v>
      </c>
      <c r="N34" s="12"/>
    </row>
    <row r="35" spans="1:14" ht="12.75">
      <c r="A35" s="36" t="s">
        <v>82</v>
      </c>
      <c r="B35" s="31">
        <v>98.6</v>
      </c>
      <c r="C35" s="31">
        <v>96.5</v>
      </c>
      <c r="D35" s="31">
        <v>89.6</v>
      </c>
      <c r="E35" s="31">
        <v>86.4</v>
      </c>
      <c r="G35" s="20" t="s">
        <v>82</v>
      </c>
      <c r="H35" s="12">
        <f t="shared" si="0"/>
        <v>-2.129817444219061</v>
      </c>
      <c r="I35" s="12">
        <f t="shared" si="1"/>
        <v>-3.571428571428559</v>
      </c>
      <c r="J35" s="12"/>
      <c r="K35" s="20" t="s">
        <v>84</v>
      </c>
      <c r="L35" s="16">
        <v>-2.2900763358778544</v>
      </c>
      <c r="M35" s="16">
        <v>-0.2859866539561595</v>
      </c>
      <c r="N35" s="12"/>
    </row>
    <row r="36" spans="1:14" ht="12.75">
      <c r="A36" s="36" t="s">
        <v>81</v>
      </c>
      <c r="B36" s="31">
        <v>98.3</v>
      </c>
      <c r="C36" s="31">
        <v>99.5</v>
      </c>
      <c r="D36" s="31">
        <v>99.5</v>
      </c>
      <c r="E36" s="31">
        <v>94.5</v>
      </c>
      <c r="G36" s="20" t="s">
        <v>81</v>
      </c>
      <c r="H36" s="12">
        <f t="shared" si="0"/>
        <v>1.2207527975584973</v>
      </c>
      <c r="I36" s="12">
        <f t="shared" si="1"/>
        <v>-5.025125628140704</v>
      </c>
      <c r="J36" s="12"/>
      <c r="K36" s="20" t="s">
        <v>82</v>
      </c>
      <c r="L36" s="16">
        <v>-2.129817444219061</v>
      </c>
      <c r="M36" s="16">
        <v>-3.571428571428559</v>
      </c>
      <c r="N36" s="12"/>
    </row>
    <row r="37" spans="1:14" ht="12.75">
      <c r="A37" s="36" t="s">
        <v>80</v>
      </c>
      <c r="B37" s="31">
        <v>103.3</v>
      </c>
      <c r="C37" s="31">
        <v>93.7</v>
      </c>
      <c r="D37" s="31">
        <v>110.8</v>
      </c>
      <c r="E37" s="31">
        <v>103.1</v>
      </c>
      <c r="G37" s="20" t="s">
        <v>80</v>
      </c>
      <c r="H37" s="12">
        <f t="shared" si="0"/>
        <v>-9.293320425943847</v>
      </c>
      <c r="I37" s="12">
        <f t="shared" si="1"/>
        <v>-6.949458483754515</v>
      </c>
      <c r="J37" s="12"/>
      <c r="K37" s="20" t="s">
        <v>100</v>
      </c>
      <c r="L37" s="16">
        <v>-0.4136504653567794</v>
      </c>
      <c r="M37" s="16">
        <v>-0.5791505791505737</v>
      </c>
      <c r="N37" s="12"/>
    </row>
    <row r="38" spans="1:14" ht="12.75">
      <c r="A38" s="36" t="s">
        <v>79</v>
      </c>
      <c r="B38" s="31">
        <v>98.1</v>
      </c>
      <c r="C38" s="31">
        <v>97.9</v>
      </c>
      <c r="D38" s="31">
        <v>101.6</v>
      </c>
      <c r="E38" s="31">
        <v>100.3</v>
      </c>
      <c r="G38" s="20" t="s">
        <v>79</v>
      </c>
      <c r="H38" s="12">
        <f t="shared" si="0"/>
        <v>-0.20387359836899963</v>
      </c>
      <c r="I38" s="12">
        <f t="shared" si="1"/>
        <v>-1.2795275590551154</v>
      </c>
      <c r="J38" s="12"/>
      <c r="K38" s="20" t="s">
        <v>79</v>
      </c>
      <c r="L38" s="16">
        <v>-0.20387359836899963</v>
      </c>
      <c r="M38" s="16">
        <v>-1.2795275590551154</v>
      </c>
      <c r="N38" s="12"/>
    </row>
    <row r="39" spans="1:14" ht="12.75">
      <c r="A39" s="36" t="s">
        <v>78</v>
      </c>
      <c r="B39" s="31">
        <v>110.7</v>
      </c>
      <c r="C39" s="31">
        <v>103.7</v>
      </c>
      <c r="D39" s="31">
        <v>118.9</v>
      </c>
      <c r="E39" s="31">
        <v>114</v>
      </c>
      <c r="G39" s="20" t="s">
        <v>78</v>
      </c>
      <c r="H39" s="12">
        <f t="shared" si="0"/>
        <v>-6.323396567299006</v>
      </c>
      <c r="I39" s="12">
        <f t="shared" si="1"/>
        <v>-4.121110176619013</v>
      </c>
      <c r="J39" s="12"/>
      <c r="K39" s="20" t="s">
        <v>89</v>
      </c>
      <c r="L39" s="16">
        <v>0.28089887640449834</v>
      </c>
      <c r="M39" s="16">
        <v>0.8542141230068337</v>
      </c>
      <c r="N39" s="12"/>
    </row>
    <row r="40" spans="1:14" ht="12.75">
      <c r="A40" s="36" t="s">
        <v>133</v>
      </c>
      <c r="B40" s="31">
        <v>107.1</v>
      </c>
      <c r="C40" s="43">
        <v>99</v>
      </c>
      <c r="D40" s="31">
        <v>126.6</v>
      </c>
      <c r="E40" s="43">
        <v>112.7</v>
      </c>
      <c r="G40" s="20" t="s">
        <v>133</v>
      </c>
      <c r="H40" s="12">
        <f t="shared" si="0"/>
        <v>-7.563025210084029</v>
      </c>
      <c r="I40" s="12">
        <f t="shared" si="1"/>
        <v>-10.979462875197466</v>
      </c>
      <c r="J40" s="12"/>
      <c r="K40" s="20" t="s">
        <v>81</v>
      </c>
      <c r="L40" s="16">
        <v>1.2207527975584973</v>
      </c>
      <c r="M40" s="16">
        <v>-5.025125628140704</v>
      </c>
      <c r="N40" s="12"/>
    </row>
    <row r="41" spans="1:10" ht="12.75">
      <c r="A41" s="36" t="s">
        <v>77</v>
      </c>
      <c r="B41" s="31">
        <v>105.7</v>
      </c>
      <c r="C41" s="31">
        <v>100.3</v>
      </c>
      <c r="D41" s="31">
        <v>115.6</v>
      </c>
      <c r="E41" s="31">
        <v>111.8</v>
      </c>
      <c r="G41" s="20" t="s">
        <v>77</v>
      </c>
      <c r="H41" s="12">
        <f t="shared" si="0"/>
        <v>-5.108798486281935</v>
      </c>
      <c r="I41" s="12">
        <f t="shared" si="1"/>
        <v>-3.2871972318339076</v>
      </c>
      <c r="J41" s="12"/>
    </row>
    <row r="42" spans="1:13" ht="12.75">
      <c r="A42" s="36" t="s">
        <v>76</v>
      </c>
      <c r="B42" s="31">
        <v>103.7</v>
      </c>
      <c r="C42" s="31">
        <v>100.2</v>
      </c>
      <c r="D42" s="31">
        <v>117.1</v>
      </c>
      <c r="E42" s="31">
        <v>115.7</v>
      </c>
      <c r="G42" s="20" t="s">
        <v>76</v>
      </c>
      <c r="H42" s="12">
        <f t="shared" si="0"/>
        <v>-3.3751205400192865</v>
      </c>
      <c r="I42" s="12">
        <f t="shared" si="1"/>
        <v>-1.1955593509820595</v>
      </c>
      <c r="J42" s="12"/>
      <c r="K42" s="20" t="s">
        <v>133</v>
      </c>
      <c r="L42" s="16">
        <v>-7.563025210084029</v>
      </c>
      <c r="M42" s="16">
        <v>-10.979462875197466</v>
      </c>
    </row>
    <row r="43" spans="1:13" ht="12.75">
      <c r="A43" s="36" t="s">
        <v>75</v>
      </c>
      <c r="B43" s="31">
        <v>128.5</v>
      </c>
      <c r="C43" s="31">
        <v>124.3</v>
      </c>
      <c r="D43" s="31">
        <v>145.5</v>
      </c>
      <c r="E43" s="31">
        <v>138</v>
      </c>
      <c r="G43" s="20" t="s">
        <v>75</v>
      </c>
      <c r="H43" s="12">
        <f t="shared" si="0"/>
        <v>-3.2684824902723757</v>
      </c>
      <c r="I43" s="12">
        <f t="shared" si="1"/>
        <v>-5.154639175257732</v>
      </c>
      <c r="J43" s="12"/>
      <c r="K43" s="20" t="s">
        <v>77</v>
      </c>
      <c r="L43" s="16">
        <v>-5.108798486281935</v>
      </c>
      <c r="M43" s="16">
        <v>-3.2871972318339076</v>
      </c>
    </row>
    <row r="44" spans="1:13" ht="12.75">
      <c r="A44" s="36" t="s">
        <v>74</v>
      </c>
      <c r="B44" s="31">
        <v>108.3</v>
      </c>
      <c r="C44" s="31">
        <v>103.2</v>
      </c>
      <c r="D44" s="31">
        <v>157.3</v>
      </c>
      <c r="E44" s="31">
        <v>137.6</v>
      </c>
      <c r="G44" s="20" t="s">
        <v>74</v>
      </c>
      <c r="H44" s="12">
        <f t="shared" si="0"/>
        <v>-4.709141274238222</v>
      </c>
      <c r="I44" s="12">
        <f t="shared" si="1"/>
        <v>-12.52383979656708</v>
      </c>
      <c r="J44" s="12"/>
      <c r="K44" s="20" t="s">
        <v>76</v>
      </c>
      <c r="L44" s="16">
        <v>-3.3751205400192865</v>
      </c>
      <c r="M44" s="16">
        <v>-1.1955593509820595</v>
      </c>
    </row>
    <row r="45" spans="4:10" ht="12">
      <c r="D45" s="15"/>
      <c r="E45" s="15"/>
      <c r="H45" s="12"/>
      <c r="I45" s="12"/>
      <c r="J45" s="12"/>
    </row>
    <row r="46" spans="1:13" ht="12">
      <c r="A46" s="3"/>
      <c r="B46" s="28"/>
      <c r="C46" s="28"/>
      <c r="D46" s="28"/>
      <c r="E46" s="28"/>
      <c r="F46" s="25"/>
      <c r="J46" s="12"/>
      <c r="K46" s="20" t="s">
        <v>75</v>
      </c>
      <c r="L46" s="16">
        <v>-8.618012422360255</v>
      </c>
      <c r="M46" s="16">
        <v>-9.828178694158083</v>
      </c>
    </row>
    <row r="47" spans="1:13" ht="12">
      <c r="A47" s="25"/>
      <c r="B47" s="25"/>
      <c r="C47" s="25"/>
      <c r="D47" s="25"/>
      <c r="E47" s="25"/>
      <c r="F47" s="25"/>
      <c r="K47" s="20" t="s">
        <v>74</v>
      </c>
      <c r="L47" s="16">
        <v>-2.1375464684014847</v>
      </c>
      <c r="M47" s="16">
        <v>-6.531388712745708</v>
      </c>
    </row>
    <row r="48" spans="2:3" ht="12">
      <c r="B48" s="41"/>
      <c r="C48" s="2" t="s">
        <v>128</v>
      </c>
    </row>
  </sheetData>
  <mergeCells count="2">
    <mergeCell ref="H11:I11"/>
    <mergeCell ref="L11:M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RENAUD Romane (ESTAT)</cp:lastModifiedBy>
  <dcterms:created xsi:type="dcterms:W3CDTF">2020-07-01T09:57:10Z</dcterms:created>
  <dcterms:modified xsi:type="dcterms:W3CDTF">2021-04-08T15:04:46Z</dcterms:modified>
  <cp:category/>
  <cp:version/>
  <cp:contentType/>
  <cp:contentStatus/>
</cp:coreProperties>
</file>