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colors9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style9.xml" ContentType="application/vnd.ms-office.chartstyle+xml"/>
  <Override PartName="/xl/charts/colors1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1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195" windowHeight="7035" activeTab="0"/>
  </bookViews>
  <sheets>
    <sheet name="Fig 1" sheetId="1" r:id="rId1"/>
    <sheet name="Fig 2" sheetId="9" r:id="rId2"/>
    <sheet name="Fig 3 &amp; 4" sheetId="2" r:id="rId3"/>
    <sheet name="Fig 5" sheetId="4" r:id="rId4"/>
    <sheet name="Fig 6" sheetId="13" r:id="rId5"/>
    <sheet name="Fig 7" sheetId="12" r:id="rId6"/>
    <sheet name="Fig 8 &amp; 9" sheetId="5" r:id="rId7"/>
  </sheets>
  <externalReferences>
    <externalReference r:id="rId10"/>
  </externalReferences>
  <definedNames>
    <definedName name="_xlnm._FilterDatabase" localSheetId="2" hidden="1">'Fig 3 &amp; 4'!$A$11:$K$39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<sst xmlns="http://schemas.openxmlformats.org/spreadsheetml/2006/main" count="561" uniqueCount="215">
  <si>
    <t>Active population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</si>
  <si>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</si>
  <si>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</si>
  <si>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</si>
  <si>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</si>
  <si>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</si>
  <si>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</si>
  <si>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</si>
  <si>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</si>
  <si>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</si>
  <si>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</si>
  <si>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</si>
  <si>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</si>
  <si>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</si>
  <si>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</si>
  <si>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</si>
  <si>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</si>
  <si>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</si>
  <si>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</si>
  <si>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</si>
  <si>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</si>
  <si>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</si>
  <si>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</si>
  <si>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</si>
  <si>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</si>
  <si>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</si>
  <si>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</si>
  <si>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</si>
  <si>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</si>
  <si>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</si>
  <si>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</si>
  <si>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</si>
  <si>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</si>
  <si>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</si>
  <si>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</si>
  <si>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</si>
  <si>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</si>
  <si>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</si>
  <si>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</si>
  <si>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</si>
  <si>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</si>
  <si>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</si>
  <si>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</si>
  <si>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</si>
  <si>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</si>
  <si>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</si>
  <si>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</si>
  <si>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</si>
  <si>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</si>
  <si>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</si>
  <si>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Outside the labour force</t>
  </si>
  <si>
    <t>Unemployment</t>
  </si>
  <si>
    <t>(in % of the total population)</t>
  </si>
  <si>
    <t>Total employment</t>
  </si>
  <si>
    <r>
      <t>Source:</t>
    </r>
    <r>
      <rPr>
        <sz val="9"/>
        <color theme="1"/>
        <rFont val="Arial"/>
        <family val="2"/>
      </rPr>
      <t xml:space="preserve"> Eurostat (online data code: lfsi_emp_q)</t>
    </r>
  </si>
  <si>
    <t>Total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</si>
  <si>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</si>
  <si>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</si>
  <si>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</si>
  <si>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</si>
  <si>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</si>
  <si>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</si>
  <si>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</si>
  <si>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</si>
  <si>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</si>
  <si>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France (metropolitan)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</si>
  <si>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</si>
  <si>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</si>
  <si>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</si>
  <si>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</si>
  <si>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</si>
  <si>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</si>
  <si>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</si>
  <si>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</si>
  <si>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</si>
  <si>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</si>
  <si>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</si>
  <si>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</si>
  <si>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</si>
  <si>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</si>
  <si>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</si>
  <si>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</si>
  <si>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</si>
  <si>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</si>
  <si>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</si>
  <si>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</si>
  <si>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North Macedonia</t>
  </si>
  <si>
    <t>Serbia</t>
  </si>
  <si>
    <t>Turkey</t>
  </si>
  <si>
    <t>EU-27</t>
  </si>
  <si>
    <t>Germany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</si>
  <si>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</si>
  <si>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</si>
  <si>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</si>
  <si>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</si>
  <si>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</si>
  <si>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</si>
  <si>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</si>
  <si>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</si>
  <si>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</si>
  <si>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</si>
  <si>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FX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</si>
  <si>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</si>
  <si>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</si>
  <si>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</si>
  <si>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</si>
  <si>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</si>
  <si>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</si>
  <si>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</si>
  <si>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</si>
  <si>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</si>
  <si>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</si>
  <si>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</si>
  <si>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</si>
  <si>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</si>
  <si>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</si>
  <si>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</si>
  <si>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</si>
  <si>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</si>
  <si>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</si>
  <si>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</si>
  <si>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CH</t>
  </si>
  <si>
    <t>MK</t>
  </si>
  <si>
    <t>RS</t>
  </si>
  <si>
    <t>TR</t>
  </si>
  <si>
    <t>Men</t>
  </si>
  <si>
    <t>Women</t>
  </si>
  <si>
    <t>From 15 to 24 years</t>
  </si>
  <si>
    <t>From 25 to 54 years</t>
  </si>
  <si>
    <t>From 55 to 64 years</t>
  </si>
  <si>
    <t>:</t>
  </si>
  <si>
    <t>Percentage of total employment</t>
  </si>
  <si>
    <t>Part-time</t>
  </si>
  <si>
    <t>Temporary contracts</t>
  </si>
  <si>
    <t>Iceland</t>
  </si>
  <si>
    <t>Montenegro</t>
  </si>
  <si>
    <t>Change in p.p. 2019Q4 - 2020Q1</t>
  </si>
  <si>
    <t>Employment rates by sex and country, people aged 20-64, 2020Q1</t>
  </si>
  <si>
    <t>Change in the employment rates by sex and country, people aged 20-64, 2019Q4 - 2020Q1</t>
  </si>
  <si>
    <t>(in percentage points)</t>
  </si>
  <si>
    <t>Men(15-24)</t>
  </si>
  <si>
    <t>Total(15-24)</t>
  </si>
  <si>
    <t>Women(15-24)</t>
  </si>
  <si>
    <t>Total(25-54)</t>
  </si>
  <si>
    <t>Men(25-54)</t>
  </si>
  <si>
    <t>Women(25-54)</t>
  </si>
  <si>
    <t>Total(55-64)</t>
  </si>
  <si>
    <t>Women(55-64)</t>
  </si>
  <si>
    <t>Men(55-64)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</si>
  <si>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</si>
  <si>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</si>
  <si>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</si>
  <si>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</si>
  <si>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</si>
  <si>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</si>
  <si>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</si>
  <si>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</si>
  <si>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</si>
  <si>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</si>
  <si>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</si>
  <si>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</si>
  <si>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</si>
  <si>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</si>
  <si>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</si>
  <si>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</si>
  <si>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</si>
  <si>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</si>
  <si>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</si>
  <si>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</si>
  <si>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</si>
  <si>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</si>
  <si>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</si>
  <si>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</si>
  <si>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</si>
  <si>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</si>
  <si>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</si>
  <si>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</si>
  <si>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</si>
  <si>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</si>
  <si>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</si>
  <si>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</si>
  <si>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Active population 15-24</t>
  </si>
  <si>
    <t>Employment 15-24</t>
  </si>
  <si>
    <t>Active population 25-54</t>
  </si>
  <si>
    <t>Employment 25-54</t>
  </si>
  <si>
    <t>Active population 55-64</t>
  </si>
  <si>
    <t>Employment 55-64</t>
  </si>
  <si>
    <r>
      <t>Source:</t>
    </r>
    <r>
      <rPr>
        <sz val="10"/>
        <color theme="1"/>
        <rFont val="Arial"/>
        <family val="2"/>
      </rPr>
      <t xml:space="preserve"> Eurostat (online data code: lfsi_emp_q)</t>
    </r>
  </si>
  <si>
    <t>(in % of total employment)</t>
  </si>
  <si>
    <t>Temporary contracts rates by country, 2019Q4 and 2020Q1</t>
  </si>
  <si>
    <t>Employment rates</t>
  </si>
  <si>
    <t>Thousand persons</t>
  </si>
  <si>
    <t>Percentage of employees</t>
  </si>
  <si>
    <t>Part-time employment</t>
  </si>
  <si>
    <t>x</t>
  </si>
  <si>
    <t>Evolution of part-time employment and temporary contracts Vs total employment, EU-27, 2008Q1 - 2020Q1</t>
  </si>
  <si>
    <t xml:space="preserve">Evolution of employed people and active population, by age groups, EU-27, 2000Q1-2020Q1
</t>
  </si>
  <si>
    <t>Employment rates by age group and sex, EU-27, 2008Q1-2020Q1</t>
  </si>
  <si>
    <t>Evolution of employed people and active population, 20-64, 2000Q1-2020Q1</t>
  </si>
  <si>
    <t>Evolution</t>
  </si>
  <si>
    <t>Underemployed part-time workers</t>
  </si>
  <si>
    <t>2020Q1-Part-time employment</t>
  </si>
  <si>
    <t xml:space="preserve">Note: German data is not available for 2020Q1 except for undermployed part-time workers for which the data includes a break in time series and are provisional. Not available data for Iceland and Montenegro in 2020Q1. </t>
  </si>
  <si>
    <t>Part-time employment and underemployed part-time workers by country, 2019Q4 and 2020Q1</t>
  </si>
  <si>
    <t>2019Q4-Part-time employment</t>
  </si>
  <si>
    <t>2019Q4-Underemployed part-time workers</t>
  </si>
  <si>
    <t>2020Q1-Underemployed part-time workers</t>
  </si>
  <si>
    <r>
      <t>Source:</t>
    </r>
    <r>
      <rPr>
        <sz val="9"/>
        <color theme="1"/>
        <rFont val="Arial"/>
        <family val="2"/>
      </rPr>
      <t xml:space="preserve"> Eurostat (online data code: lfsi_pt_q and lfsi_sup_q)</t>
    </r>
  </si>
  <si>
    <t>(in thousand persons)</t>
  </si>
  <si>
    <r>
      <t>Source:</t>
    </r>
    <r>
      <rPr>
        <sz val="12"/>
        <color theme="1"/>
        <rFont val="Arial"/>
        <family val="2"/>
      </rPr>
      <t xml:space="preserve"> Eurostat (online data code: lfsi_pt_q and lfsi_emp_q)</t>
    </r>
  </si>
  <si>
    <t>Low</t>
  </si>
  <si>
    <t>Medium</t>
  </si>
  <si>
    <t>High</t>
  </si>
  <si>
    <t>Employment rates by sex and educational attainment level, people aged 20-64, EU-27, 2005Q1-2020Q1</t>
  </si>
  <si>
    <r>
      <t>Source:</t>
    </r>
    <r>
      <rPr>
        <sz val="9"/>
        <rFont val="Arial"/>
        <family val="2"/>
      </rPr>
      <t xml:space="preserve"> Eurostat (online data code: lfsi_educ_q)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</si>
</sst>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i/>
      <sz val="9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.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8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thin">
        <color indexed="8"/>
      </left>
      <right/>
      <top style="hair">
        <color rgb="FFC0C0C0"/>
      </top>
      <bottom/>
    </border>
    <border>
      <left style="thin">
        <color indexed="8"/>
      </left>
      <right/>
      <top style="thin">
        <color rgb="FF000000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thin">
        <color indexed="8"/>
      </bottom>
    </border>
    <border>
      <left style="hair">
        <color rgb="FFA6A6A6"/>
      </left>
      <right style="thin">
        <color indexed="8"/>
      </right>
      <top style="hair">
        <color rgb="FFC0C0C0"/>
      </top>
      <bottom/>
    </border>
    <border>
      <left style="hair">
        <color rgb="FFA6A6A6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indexed="8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indexed="8"/>
      </right>
      <top style="hair">
        <color rgb="FFC0C0C0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2" borderId="4" xfId="0" applyFont="1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6" fillId="2" borderId="0" xfId="20" applyNumberFormat="1" applyFont="1" applyFill="1" applyBorder="1" applyAlignment="1">
      <alignment/>
      <protection/>
    </xf>
    <xf numFmtId="0" fontId="6" fillId="2" borderId="0" xfId="20" applyFont="1" applyFill="1">
      <alignment/>
      <protection/>
    </xf>
    <xf numFmtId="0" fontId="2" fillId="2" borderId="6" xfId="0" applyFont="1" applyFill="1" applyBorder="1"/>
    <xf numFmtId="0" fontId="3" fillId="3" borderId="7" xfId="0" applyFont="1" applyFill="1" applyBorder="1" applyAlignment="1">
      <alignment horizontal="center"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7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11" xfId="20" applyNumberFormat="1" applyFont="1" applyFill="1" applyBorder="1" applyAlignment="1">
      <alignment horizontal="center" vertical="center"/>
      <protection/>
    </xf>
    <xf numFmtId="164" fontId="6" fillId="2" borderId="12" xfId="20" applyNumberFormat="1" applyFont="1" applyFill="1" applyBorder="1" applyAlignment="1">
      <alignment/>
      <protection/>
    </xf>
    <xf numFmtId="164" fontId="6" fillId="2" borderId="13" xfId="20" applyNumberFormat="1" applyFont="1" applyFill="1" applyBorder="1" applyAlignment="1">
      <alignment/>
      <protection/>
    </xf>
    <xf numFmtId="164" fontId="6" fillId="2" borderId="14" xfId="20" applyNumberFormat="1" applyFont="1" applyFill="1" applyBorder="1" applyAlignment="1">
      <alignment/>
      <protection/>
    </xf>
    <xf numFmtId="0" fontId="7" fillId="3" borderId="15" xfId="20" applyNumberFormat="1" applyFont="1" applyFill="1" applyBorder="1" applyAlignment="1">
      <alignment horizontal="center" vertical="center"/>
      <protection/>
    </xf>
    <xf numFmtId="164" fontId="6" fillId="2" borderId="16" xfId="20" applyNumberFormat="1" applyFont="1" applyFill="1" applyBorder="1" applyAlignment="1">
      <alignment/>
      <protection/>
    </xf>
    <xf numFmtId="164" fontId="6" fillId="2" borderId="17" xfId="20" applyNumberFormat="1" applyFont="1" applyFill="1" applyBorder="1" applyAlignment="1">
      <alignment/>
      <protection/>
    </xf>
    <xf numFmtId="164" fontId="6" fillId="2" borderId="18" xfId="20" applyNumberFormat="1" applyFont="1" applyFill="1" applyBorder="1" applyAlignment="1">
      <alignment/>
      <protection/>
    </xf>
    <xf numFmtId="0" fontId="7" fillId="3" borderId="10" xfId="20" applyNumberFormat="1" applyFont="1" applyFill="1" applyBorder="1" applyAlignment="1">
      <alignment horizontal="center" vertical="center"/>
      <protection/>
    </xf>
    <xf numFmtId="164" fontId="6" fillId="2" borderId="19" xfId="20" applyNumberFormat="1" applyFont="1" applyFill="1" applyBorder="1" applyAlignment="1">
      <alignment/>
      <protection/>
    </xf>
    <xf numFmtId="164" fontId="6" fillId="2" borderId="9" xfId="20" applyNumberFormat="1" applyFont="1" applyFill="1" applyBorder="1" applyAlignment="1">
      <alignment/>
      <protection/>
    </xf>
    <xf numFmtId="164" fontId="6" fillId="2" borderId="20" xfId="20" applyNumberFormat="1" applyFont="1" applyFill="1" applyBorder="1" applyAlignment="1">
      <alignment/>
      <protection/>
    </xf>
    <xf numFmtId="164" fontId="6" fillId="2" borderId="0" xfId="20" applyNumberFormat="1" applyFont="1" applyFill="1">
      <alignment/>
      <protection/>
    </xf>
    <xf numFmtId="0" fontId="7" fillId="3" borderId="5" xfId="20" applyFont="1" applyFill="1" applyBorder="1" applyAlignment="1">
      <alignment horizontal="center" vertical="center"/>
      <protection/>
    </xf>
    <xf numFmtId="0" fontId="7" fillId="2" borderId="0" xfId="20" applyNumberFormat="1" applyFont="1" applyFill="1" applyBorder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5" fillId="2" borderId="0" xfId="20" applyFont="1" applyFill="1">
      <alignment/>
      <protection/>
    </xf>
    <xf numFmtId="0" fontId="7" fillId="3" borderId="3" xfId="0" applyNumberFormat="1" applyFont="1" applyFill="1" applyBorder="1" applyAlignment="1">
      <alignment horizontal="center" vertical="center"/>
    </xf>
    <xf numFmtId="0" fontId="1" fillId="2" borderId="0" xfId="20" applyNumberFormat="1" applyFont="1" applyFill="1" applyBorder="1" applyAlignment="1">
      <alignment/>
      <protection/>
    </xf>
    <xf numFmtId="0" fontId="5" fillId="2" borderId="0" xfId="20" applyFill="1">
      <alignment/>
      <protection/>
    </xf>
    <xf numFmtId="0" fontId="2" fillId="2" borderId="0" xfId="0" applyFont="1" applyFill="1" applyAlignment="1">
      <alignment/>
    </xf>
    <xf numFmtId="0" fontId="8" fillId="0" borderId="0" xfId="0" applyFont="1"/>
    <xf numFmtId="0" fontId="1" fillId="2" borderId="0" xfId="0" applyNumberFormat="1" applyFont="1" applyFill="1" applyBorder="1" applyAlignment="1">
      <alignment/>
    </xf>
    <xf numFmtId="0" fontId="0" fillId="2" borderId="0" xfId="0" applyFill="1"/>
    <xf numFmtId="164" fontId="1" fillId="2" borderId="0" xfId="0" applyNumberFormat="1" applyFont="1" applyFill="1" applyBorder="1" applyAlignment="1">
      <alignment/>
    </xf>
    <xf numFmtId="0" fontId="7" fillId="3" borderId="6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164" fontId="1" fillId="2" borderId="1" xfId="0" applyNumberFormat="1" applyFont="1" applyFill="1" applyBorder="1" applyAlignment="1">
      <alignment/>
    </xf>
    <xf numFmtId="0" fontId="0" fillId="2" borderId="0" xfId="0" applyFill="1" applyBorder="1"/>
    <xf numFmtId="0" fontId="4" fillId="0" borderId="0" xfId="0" applyFont="1" applyBorder="1" applyAlignment="1">
      <alignment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/>
    </xf>
    <xf numFmtId="0" fontId="7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7" fillId="2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/>
    </xf>
    <xf numFmtId="0" fontId="7" fillId="4" borderId="21" xfId="0" applyNumberFormat="1" applyFont="1" applyFill="1" applyBorder="1" applyAlignment="1">
      <alignment horizontal="left"/>
    </xf>
    <xf numFmtId="164" fontId="1" fillId="4" borderId="21" xfId="0" applyNumberFormat="1" applyFont="1" applyFill="1" applyBorder="1" applyAlignment="1">
      <alignment/>
    </xf>
    <xf numFmtId="0" fontId="1" fillId="2" borderId="0" xfId="20" applyNumberFormat="1" applyFont="1" applyFill="1" applyBorder="1" applyAlignment="1">
      <alignment/>
      <protection/>
    </xf>
    <xf numFmtId="0" fontId="1" fillId="2" borderId="22" xfId="20" applyNumberFormat="1" applyFont="1" applyFill="1" applyBorder="1" applyAlignment="1">
      <alignment/>
      <protection/>
    </xf>
    <xf numFmtId="3" fontId="1" fillId="2" borderId="22" xfId="20" applyNumberFormat="1" applyFont="1" applyFill="1" applyBorder="1" applyAlignment="1">
      <alignment/>
      <protection/>
    </xf>
    <xf numFmtId="164" fontId="1" fillId="2" borderId="22" xfId="20" applyNumberFormat="1" applyFont="1" applyFill="1" applyBorder="1" applyAlignment="1">
      <alignment/>
      <protection/>
    </xf>
    <xf numFmtId="0" fontId="1" fillId="2" borderId="23" xfId="20" applyNumberFormat="1" applyFont="1" applyFill="1" applyBorder="1" applyAlignment="1">
      <alignment/>
      <protection/>
    </xf>
    <xf numFmtId="3" fontId="1" fillId="2" borderId="23" xfId="20" applyNumberFormat="1" applyFont="1" applyFill="1" applyBorder="1" applyAlignment="1">
      <alignment/>
      <protection/>
    </xf>
    <xf numFmtId="164" fontId="1" fillId="2" borderId="23" xfId="20" applyNumberFormat="1" applyFont="1" applyFill="1" applyBorder="1" applyAlignment="1">
      <alignment/>
      <protection/>
    </xf>
    <xf numFmtId="0" fontId="1" fillId="2" borderId="24" xfId="20" applyNumberFormat="1" applyFont="1" applyFill="1" applyBorder="1" applyAlignment="1">
      <alignment/>
      <protection/>
    </xf>
    <xf numFmtId="3" fontId="1" fillId="2" borderId="24" xfId="20" applyNumberFormat="1" applyFont="1" applyFill="1" applyBorder="1" applyAlignment="1">
      <alignment/>
      <protection/>
    </xf>
    <xf numFmtId="164" fontId="1" fillId="2" borderId="24" xfId="20" applyNumberFormat="1" applyFont="1" applyFill="1" applyBorder="1" applyAlignment="1">
      <alignment/>
      <protection/>
    </xf>
    <xf numFmtId="0" fontId="7" fillId="3" borderId="25" xfId="20" applyNumberFormat="1" applyFont="1" applyFill="1" applyBorder="1" applyAlignment="1">
      <alignment horizontal="center" vertical="center"/>
      <protection/>
    </xf>
    <xf numFmtId="0" fontId="7" fillId="3" borderId="26" xfId="20" applyNumberFormat="1" applyFont="1" applyFill="1" applyBorder="1" applyAlignment="1">
      <alignment horizontal="center" vertical="center" wrapText="1"/>
      <protection/>
    </xf>
    <xf numFmtId="0" fontId="7" fillId="3" borderId="27" xfId="20" applyNumberFormat="1" applyFont="1" applyFill="1" applyBorder="1" applyAlignment="1">
      <alignment horizontal="center" vertical="center" wrapText="1"/>
      <protection/>
    </xf>
    <xf numFmtId="0" fontId="5" fillId="2" borderId="0" xfId="20" applyFill="1" applyAlignment="1">
      <alignment wrapText="1"/>
      <protection/>
    </xf>
    <xf numFmtId="164" fontId="5" fillId="2" borderId="0" xfId="20" applyNumberFormat="1" applyFill="1">
      <alignment/>
      <protection/>
    </xf>
    <xf numFmtId="0" fontId="7" fillId="2" borderId="25" xfId="20" applyNumberFormat="1" applyFont="1" applyFill="1" applyBorder="1" applyAlignment="1">
      <alignment horizontal="left"/>
      <protection/>
    </xf>
    <xf numFmtId="0" fontId="7" fillId="2" borderId="22" xfId="20" applyNumberFormat="1" applyFont="1" applyFill="1" applyBorder="1" applyAlignment="1">
      <alignment horizontal="left"/>
      <protection/>
    </xf>
    <xf numFmtId="0" fontId="7" fillId="2" borderId="23" xfId="20" applyNumberFormat="1" applyFont="1" applyFill="1" applyBorder="1" applyAlignment="1">
      <alignment horizontal="left"/>
      <protection/>
    </xf>
    <xf numFmtId="0" fontId="7" fillId="3" borderId="28" xfId="20" applyNumberFormat="1" applyFont="1" applyFill="1" applyBorder="1" applyAlignment="1">
      <alignment horizontal="center" vertical="center"/>
      <protection/>
    </xf>
    <xf numFmtId="0" fontId="7" fillId="3" borderId="29" xfId="20" applyNumberFormat="1" applyFont="1" applyFill="1" applyBorder="1" applyAlignment="1">
      <alignment horizontal="center" vertical="center"/>
      <protection/>
    </xf>
    <xf numFmtId="164" fontId="1" fillId="4" borderId="30" xfId="0" applyNumberFormat="1" applyFont="1" applyFill="1" applyBorder="1" applyAlignment="1">
      <alignment/>
    </xf>
    <xf numFmtId="0" fontId="7" fillId="4" borderId="30" xfId="0" applyNumberFormat="1" applyFont="1" applyFill="1" applyBorder="1" applyAlignment="1">
      <alignment horizontal="left"/>
    </xf>
    <xf numFmtId="0" fontId="7" fillId="3" borderId="31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1" fillId="2" borderId="0" xfId="20" applyFont="1" applyFill="1">
      <alignment/>
      <protection/>
    </xf>
    <xf numFmtId="0" fontId="11" fillId="2" borderId="0" xfId="20" applyFont="1" applyFill="1" applyAlignment="1">
      <alignment wrapText="1"/>
      <protection/>
    </xf>
    <xf numFmtId="0" fontId="12" fillId="0" borderId="0" xfId="0" applyFont="1"/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/>
    <xf numFmtId="0" fontId="14" fillId="2" borderId="0" xfId="20" applyFont="1" applyFill="1" applyAlignment="1">
      <alignment/>
      <protection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7" fillId="3" borderId="12" xfId="20" applyNumberFormat="1" applyFont="1" applyFill="1" applyBorder="1" applyAlignment="1">
      <alignment horizontal="center" vertical="center"/>
      <protection/>
    </xf>
    <xf numFmtId="0" fontId="7" fillId="3" borderId="3" xfId="20" applyNumberFormat="1" applyFont="1" applyFill="1" applyBorder="1" applyAlignment="1">
      <alignment horizontal="center" vertical="center"/>
      <protection/>
    </xf>
    <xf numFmtId="0" fontId="7" fillId="3" borderId="35" xfId="20" applyNumberFormat="1" applyFont="1" applyFill="1" applyBorder="1" applyAlignment="1">
      <alignment horizontal="center" vertical="center"/>
      <protection/>
    </xf>
    <xf numFmtId="0" fontId="7" fillId="3" borderId="5" xfId="20" applyNumberFormat="1" applyFont="1" applyFill="1" applyBorder="1" applyAlignment="1">
      <alignment horizontal="center" vertical="center"/>
      <protection/>
    </xf>
    <xf numFmtId="0" fontId="7" fillId="3" borderId="36" xfId="20" applyNumberFormat="1" applyFont="1" applyFill="1" applyBorder="1" applyAlignment="1">
      <alignment horizontal="center" vertical="center"/>
      <protection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7" fillId="3" borderId="37" xfId="0" applyNumberFormat="1" applyFont="1" applyFill="1" applyBorder="1" applyAlignment="1">
      <alignment horizontal="center" vertical="center" wrapText="1"/>
    </xf>
    <xf numFmtId="0" fontId="7" fillId="3" borderId="3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employed people and active population, 20-64, 2000Q1-2020Q1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4875"/>
          <c:w val="0.929"/>
          <c:h val="0.616"/>
        </c:manualLayout>
      </c:layout>
      <c:areaChart>
        <c:grouping val="standard"/>
        <c:varyColors val="0"/>
        <c:ser>
          <c:idx val="0"/>
          <c:order val="0"/>
          <c:tx>
            <c:strRef>
              <c:f>'Fig 1'!$B$4</c:f>
              <c:strCache>
                <c:ptCount val="1"/>
                <c:pt idx="0">
                  <c:v>Active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50000"/>
              </a:schemeClr>
            </a:solidFill>
            <a:ln w="50800" cmpd="sng">
              <a:solidFill>
                <a:schemeClr val="accent1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1'!$A$5:$A$85</c:f>
              <c:strCache/>
            </c:strRef>
          </c:cat>
          <c:val>
            <c:numRef>
              <c:f>'Fig 1'!$B$5:$B$85</c:f>
              <c:numCache/>
            </c:numRef>
          </c:val>
        </c:ser>
        <c:ser>
          <c:idx val="1"/>
          <c:order val="1"/>
          <c:tx>
            <c:strRef>
              <c:f>'Fig 1'!$C$4</c:f>
              <c:strCache>
                <c:ptCount val="1"/>
                <c:pt idx="0">
                  <c:v>Total employment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5080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1'!$A$5:$A$85</c:f>
              <c:strCache/>
            </c:strRef>
          </c:cat>
          <c:val>
            <c:numRef>
              <c:f>'Fig 1'!$C$5:$C$85</c:f>
              <c:numCache/>
            </c:numRef>
          </c:val>
        </c:ser>
        <c:axId val="21553858"/>
        <c:axId val="59766995"/>
      </c:areaChart>
      <c:catAx>
        <c:axId val="21553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66995"/>
        <c:crosses val="autoZero"/>
        <c:auto val="1"/>
        <c:lblOffset val="100"/>
        <c:tickLblSkip val="2"/>
        <c:noMultiLvlLbl val="0"/>
      </c:catAx>
      <c:valAx>
        <c:axId val="59766995"/>
        <c:scaling>
          <c:orientation val="minMax"/>
          <c:max val="8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53858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8"/>
          <c:y val="0.8745"/>
          <c:w val="0.364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Part-time employment and underemployed part-time workers by country, 2019Q4 and 2020Q1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total employment)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20625"/>
          <c:w val="0.937"/>
          <c:h val="0.3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8 &amp; 9'!$B$6</c:f>
              <c:strCache>
                <c:ptCount val="1"/>
                <c:pt idx="0">
                  <c:v>2019Q4-Part-time employment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&amp; 9'!$A$7:$A$47</c:f>
              <c:strCache/>
            </c:strRef>
          </c:cat>
          <c:val>
            <c:numRef>
              <c:f>'Fig 8 &amp; 9'!$B$7:$B$47</c:f>
              <c:numCache/>
            </c:numRef>
          </c:val>
        </c:ser>
        <c:ser>
          <c:idx val="3"/>
          <c:order val="1"/>
          <c:tx>
            <c:strRef>
              <c:f>'Fig 8 &amp; 9'!$E$6</c:f>
              <c:strCache>
                <c:ptCount val="1"/>
                <c:pt idx="0">
                  <c:v>2019Q4-Underemployed part-time workers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&amp; 9'!$A$7:$A$47</c:f>
              <c:strCache/>
            </c:strRef>
          </c:cat>
          <c:val>
            <c:numRef>
              <c:f>'Fig 8 &amp; 9'!$E$7:$E$47</c:f>
              <c:numCache/>
            </c:numRef>
          </c:val>
        </c:ser>
        <c:axId val="8849414"/>
        <c:axId val="12535863"/>
      </c:barChart>
      <c:scatterChart>
        <c:scatterStyle val="lineMarker"/>
        <c:varyColors val="0"/>
        <c:ser>
          <c:idx val="0"/>
          <c:order val="2"/>
          <c:tx>
            <c:strRef>
              <c:f>'Fig 8 &amp; 9'!$C$6</c:f>
              <c:strCache>
                <c:ptCount val="1"/>
                <c:pt idx="0">
                  <c:v>2020Q1-Part-time employment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8 &amp; 9'!$A$7:$A$47</c:f>
              <c:strCache/>
            </c:strRef>
          </c:xVal>
          <c:yVal>
            <c:numRef>
              <c:f>'Fig 8 &amp; 9'!$C$7:$C$47</c:f>
              <c:numCache/>
            </c:numRef>
          </c:yVal>
          <c:smooth val="0"/>
        </c:ser>
        <c:ser>
          <c:idx val="2"/>
          <c:order val="3"/>
          <c:tx>
            <c:strRef>
              <c:f>'Fig 8 &amp; 9'!$F$6</c:f>
              <c:strCache>
                <c:ptCount val="1"/>
                <c:pt idx="0">
                  <c:v>2020Q1-Underemployed part-time workers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8 &amp; 9'!$A$7:$A$47</c:f>
              <c:strCache/>
            </c:strRef>
          </c:xVal>
          <c:yVal>
            <c:numRef>
              <c:f>'Fig 8 &amp; 9'!$F$7:$F$47</c:f>
              <c:numCache/>
            </c:numRef>
          </c:yVal>
          <c:smooth val="0"/>
        </c:ser>
        <c:axId val="8849414"/>
        <c:axId val="12535863"/>
      </c:scatterChart>
      <c:catAx>
        <c:axId val="884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5863"/>
        <c:crosses val="autoZero"/>
        <c:auto val="1"/>
        <c:lblOffset val="100"/>
        <c:noMultiLvlLbl val="0"/>
      </c:catAx>
      <c:valAx>
        <c:axId val="125358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88494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75"/>
          <c:y val="0.7985"/>
          <c:w val="0.698"/>
          <c:h val="0.07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employed people and active population, by age groups, EU-27, 2000Q1-2020Q1
(in % of the total population)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5"/>
          <c:w val="0.9707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'Fig 2'!$B$5</c:f>
              <c:strCache>
                <c:ptCount val="1"/>
                <c:pt idx="0">
                  <c:v>Active population 15-24</c:v>
                </c:pt>
              </c:strCache>
            </c:strRef>
          </c:tx>
          <c:spPr>
            <a:ln w="50800" cap="rnd" cmpd="sng">
              <a:solidFill>
                <a:schemeClr val="accent2">
                  <a:lumMod val="60000"/>
                  <a:lumOff val="40000"/>
                </a:schemeClr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2'!$A$6:$A$86</c:f>
              <c:strCache/>
            </c:strRef>
          </c:cat>
          <c:val>
            <c:numRef>
              <c:f>'Fig 2'!$B$6:$B$86</c:f>
              <c:numCache/>
            </c:numRef>
          </c:val>
          <c:smooth val="0"/>
        </c:ser>
        <c:ser>
          <c:idx val="2"/>
          <c:order val="1"/>
          <c:tx>
            <c:strRef>
              <c:f>'Fig 2'!$D$5</c:f>
              <c:strCache>
                <c:ptCount val="1"/>
                <c:pt idx="0">
                  <c:v>Active population 25-54</c:v>
                </c:pt>
              </c:strCache>
            </c:strRef>
          </c:tx>
          <c:spPr>
            <a:ln w="50800" cap="rnd" cmpd="sng">
              <a:solidFill>
                <a:schemeClr val="accent1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2'!$A$6:$A$86</c:f>
              <c:strCache/>
            </c:strRef>
          </c:cat>
          <c:val>
            <c:numRef>
              <c:f>'Fig 2'!$D$6:$D$86</c:f>
              <c:numCache/>
            </c:numRef>
          </c:val>
          <c:smooth val="0"/>
        </c:ser>
        <c:ser>
          <c:idx val="4"/>
          <c:order val="2"/>
          <c:tx>
            <c:strRef>
              <c:f>'Fig 2'!$F$5</c:f>
              <c:strCache>
                <c:ptCount val="1"/>
                <c:pt idx="0">
                  <c:v>Active population 55-64</c:v>
                </c:pt>
              </c:strCache>
            </c:strRef>
          </c:tx>
          <c:spPr>
            <a:ln w="50800" cap="rnd" cmpd="sng">
              <a:solidFill>
                <a:schemeClr val="accent3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2'!$A$6:$A$86</c:f>
              <c:strCache/>
            </c:strRef>
          </c:cat>
          <c:val>
            <c:numRef>
              <c:f>'Fig 2'!$F$6:$F$86</c:f>
              <c:numCache/>
            </c:numRef>
          </c:val>
          <c:smooth val="0"/>
        </c:ser>
        <c:ser>
          <c:idx val="1"/>
          <c:order val="3"/>
          <c:tx>
            <c:strRef>
              <c:f>'Fig 2'!$C$5</c:f>
              <c:strCache>
                <c:ptCount val="1"/>
                <c:pt idx="0">
                  <c:v>Employment 15-24</c:v>
                </c:pt>
              </c:strCache>
            </c:strRef>
          </c:tx>
          <c:spPr>
            <a:ln w="50800" cap="rnd" cmpd="sng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2'!$A$6:$A$86</c:f>
              <c:strCache/>
            </c:strRef>
          </c:cat>
          <c:val>
            <c:numRef>
              <c:f>'Fig 2'!$C$6:$C$86</c:f>
              <c:numCache/>
            </c:numRef>
          </c:val>
          <c:smooth val="0"/>
        </c:ser>
        <c:ser>
          <c:idx val="3"/>
          <c:order val="4"/>
          <c:tx>
            <c:strRef>
              <c:f>'Fig 2'!$E$5</c:f>
              <c:strCache>
                <c:ptCount val="1"/>
                <c:pt idx="0">
                  <c:v>Employment 25-54</c:v>
                </c:pt>
              </c:strCache>
            </c:strRef>
          </c:tx>
          <c:spPr>
            <a:ln w="50800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2'!$A$6:$A$86</c:f>
              <c:strCache/>
            </c:strRef>
          </c:cat>
          <c:val>
            <c:numRef>
              <c:f>'Fig 2'!$E$6:$E$86</c:f>
              <c:numCache/>
            </c:numRef>
          </c:val>
          <c:smooth val="0"/>
        </c:ser>
        <c:ser>
          <c:idx val="5"/>
          <c:order val="5"/>
          <c:tx>
            <c:strRef>
              <c:f>'Fig 2'!$G$5</c:f>
              <c:strCache>
                <c:ptCount val="1"/>
                <c:pt idx="0">
                  <c:v>Employment 55-64</c:v>
                </c:pt>
              </c:strCache>
            </c:strRef>
          </c:tx>
          <c:spPr>
            <a:ln w="50800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2'!$A$6:$A$86</c:f>
              <c:strCache/>
            </c:strRef>
          </c:cat>
          <c:val>
            <c:numRef>
              <c:f>'Fig 2'!$G$6:$G$86</c:f>
              <c:numCache/>
            </c:numRef>
          </c:val>
          <c:smooth val="0"/>
        </c:ser>
        <c:axId val="1032044"/>
        <c:axId val="9288397"/>
      </c:lineChart>
      <c:catAx>
        <c:axId val="10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88397"/>
        <c:crosses val="autoZero"/>
        <c:auto val="1"/>
        <c:lblOffset val="100"/>
        <c:noMultiLvlLbl val="0"/>
      </c:catAx>
      <c:valAx>
        <c:axId val="928839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0320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5"/>
          <c:y val="0.876"/>
          <c:w val="0.72075"/>
          <c:h val="0.0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rates by sex and country, people aged 20-64, 2020Q1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"/>
          <c:w val="0.97075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 &amp; 4'!$D$9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&amp; 4'!$B$10:$B$48</c:f>
              <c:strCache/>
            </c:strRef>
          </c:cat>
          <c:val>
            <c:numRef>
              <c:f>'Fig 3 &amp; 4'!$D$10:$D$48</c:f>
              <c:numCache/>
            </c:numRef>
          </c:val>
        </c:ser>
        <c:gapWidth val="219"/>
        <c:axId val="16486710"/>
        <c:axId val="14162663"/>
      </c:barChart>
      <c:scatterChart>
        <c:scatterStyle val="lineMarker"/>
        <c:varyColors val="0"/>
        <c:ser>
          <c:idx val="2"/>
          <c:order val="1"/>
          <c:tx>
            <c:strRef>
              <c:f>'Fig 3 &amp; 4'!$H$9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3 &amp; 4'!$B$10:$B$48</c:f>
              <c:strCache/>
            </c:strRef>
          </c:xVal>
          <c:yVal>
            <c:numRef>
              <c:f>'Fig 3 &amp; 4'!$H$10:$H$48</c:f>
              <c:numCache/>
            </c:numRef>
          </c:yVal>
          <c:smooth val="0"/>
        </c:ser>
        <c:ser>
          <c:idx val="1"/>
          <c:order val="2"/>
          <c:tx>
            <c:strRef>
              <c:f>'Fig 3 &amp; 4'!$F$9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3 &amp; 4'!$B$10:$B$48</c:f>
              <c:strCache/>
            </c:strRef>
          </c:xVal>
          <c:yVal>
            <c:numRef>
              <c:f>'Fig 3 &amp; 4'!$F$10:$F$48</c:f>
              <c:numCache/>
            </c:numRef>
          </c:yVal>
          <c:smooth val="0"/>
        </c:ser>
        <c:axId val="16486710"/>
        <c:axId val="14162663"/>
      </c:scatter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62663"/>
        <c:crosses val="autoZero"/>
        <c:auto val="1"/>
        <c:lblOffset val="100"/>
        <c:noMultiLvlLbl val="0"/>
      </c:catAx>
      <c:valAx>
        <c:axId val="141626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64867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6225"/>
          <c:w val="0.2115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employment rates by sex and country, people aged 20-64, 2019Q4 - 2020Q1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percentage points)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19725"/>
          <c:w val="0.94075"/>
          <c:h val="0.4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 &amp; 4'!$I$9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&amp; 4'!$B$10:$B$48</c:f>
              <c:strCache/>
            </c:strRef>
          </c:cat>
          <c:val>
            <c:numRef>
              <c:f>'Fig 3 &amp; 4'!$I$10:$I$48</c:f>
              <c:numCache/>
            </c:numRef>
          </c:val>
        </c:ser>
        <c:axId val="60355104"/>
        <c:axId val="6325025"/>
      </c:barChart>
      <c:scatterChart>
        <c:scatterStyle val="lineMarker"/>
        <c:varyColors val="0"/>
        <c:ser>
          <c:idx val="2"/>
          <c:order val="1"/>
          <c:tx>
            <c:strRef>
              <c:f>'Fig 3 &amp; 4'!$K$9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'Fig 3 &amp; 4'!$K$10:$K$48</c:f>
              <c:numCache/>
            </c:numRef>
          </c:yVal>
          <c:smooth val="0"/>
        </c:ser>
        <c:ser>
          <c:idx val="1"/>
          <c:order val="2"/>
          <c:tx>
            <c:strRef>
              <c:f>'Fig 3 &amp; 4'!$J$9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'Fig 3 &amp; 4'!$J$10:$J$48</c:f>
              <c:numCache/>
            </c:numRef>
          </c:yVal>
          <c:smooth val="0"/>
        </c:ser>
        <c:axId val="60355104"/>
        <c:axId val="6325025"/>
      </c:scatterChart>
      <c:catAx>
        <c:axId val="6035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025"/>
        <c:crosses val="autoZero"/>
        <c:auto val="1"/>
        <c:lblOffset val="100"/>
        <c:noMultiLvlLbl val="0"/>
      </c:catAx>
      <c:valAx>
        <c:axId val="632502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03551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225"/>
          <c:y val="0.8525"/>
          <c:w val="0.2115"/>
          <c:h val="0.0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rates by age group and sex, EU-27, 2008Q1-2020Q1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05"/>
          <c:w val="0.97075"/>
          <c:h val="0.6685"/>
        </c:manualLayout>
      </c:layout>
      <c:lineChart>
        <c:grouping val="standard"/>
        <c:varyColors val="0"/>
        <c:ser>
          <c:idx val="0"/>
          <c:order val="0"/>
          <c:tx>
            <c:strRef>
              <c:f>'Fig 5'!$B$7</c:f>
              <c:strCache>
                <c:ptCount val="1"/>
                <c:pt idx="0">
                  <c:v>Total(15-24)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5'!$A$8:$A$56</c:f>
              <c:strCache/>
            </c:strRef>
          </c:cat>
          <c:val>
            <c:numRef>
              <c:f>'Fig 5'!$B$8:$B$56</c:f>
              <c:numCache/>
            </c:numRef>
          </c:val>
          <c:smooth val="0"/>
        </c:ser>
        <c:ser>
          <c:idx val="1"/>
          <c:order val="1"/>
          <c:tx>
            <c:strRef>
              <c:f>'Fig 5'!$C$7</c:f>
              <c:strCache>
                <c:ptCount val="1"/>
                <c:pt idx="0">
                  <c:v>Men(15-24)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5'!$A$8:$A$56</c:f>
              <c:strCache/>
            </c:strRef>
          </c:cat>
          <c:val>
            <c:numRef>
              <c:f>'Fig 5'!$C$8:$C$56</c:f>
              <c:numCache/>
            </c:numRef>
          </c:val>
          <c:smooth val="0"/>
        </c:ser>
        <c:ser>
          <c:idx val="2"/>
          <c:order val="2"/>
          <c:tx>
            <c:strRef>
              <c:f>'Fig 5'!$D$7</c:f>
              <c:strCache>
                <c:ptCount val="1"/>
                <c:pt idx="0">
                  <c:v>Women(15-24)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5'!$A$8:$A$56</c:f>
              <c:strCache/>
            </c:strRef>
          </c:cat>
          <c:val>
            <c:numRef>
              <c:f>'Fig 5'!$D$8:$D$56</c:f>
              <c:numCache/>
            </c:numRef>
          </c:val>
          <c:smooth val="0"/>
        </c:ser>
        <c:ser>
          <c:idx val="3"/>
          <c:order val="3"/>
          <c:tx>
            <c:strRef>
              <c:f>'Fig 5'!$E$7</c:f>
              <c:strCache>
                <c:ptCount val="1"/>
                <c:pt idx="0">
                  <c:v>Total(25-54)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5'!$A$8:$A$56</c:f>
              <c:strCache/>
            </c:strRef>
          </c:cat>
          <c:val>
            <c:numRef>
              <c:f>'Fig 5'!$E$8:$E$56</c:f>
              <c:numCache/>
            </c:numRef>
          </c:val>
          <c:smooth val="0"/>
        </c:ser>
        <c:ser>
          <c:idx val="4"/>
          <c:order val="4"/>
          <c:tx>
            <c:strRef>
              <c:f>'Fig 5'!$F$7</c:f>
              <c:strCache>
                <c:ptCount val="1"/>
                <c:pt idx="0">
                  <c:v>Men(25-54)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5'!$A$8:$A$56</c:f>
              <c:strCache/>
            </c:strRef>
          </c:cat>
          <c:val>
            <c:numRef>
              <c:f>'Fig 5'!$F$8:$F$56</c:f>
              <c:numCache/>
            </c:numRef>
          </c:val>
          <c:smooth val="0"/>
        </c:ser>
        <c:ser>
          <c:idx val="5"/>
          <c:order val="5"/>
          <c:tx>
            <c:strRef>
              <c:f>'Fig 5'!$G$7</c:f>
              <c:strCache>
                <c:ptCount val="1"/>
                <c:pt idx="0">
                  <c:v>Women(25-54)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5'!$A$8:$A$56</c:f>
              <c:strCache/>
            </c:strRef>
          </c:cat>
          <c:val>
            <c:numRef>
              <c:f>'Fig 5'!$G$8:$G$56</c:f>
              <c:numCache/>
            </c:numRef>
          </c:val>
          <c:smooth val="0"/>
        </c:ser>
        <c:ser>
          <c:idx val="6"/>
          <c:order val="6"/>
          <c:tx>
            <c:strRef>
              <c:f>'Fig 5'!$H$7</c:f>
              <c:strCache>
                <c:ptCount val="1"/>
                <c:pt idx="0">
                  <c:v>Total(55-64)</c:v>
                </c:pt>
              </c:strCache>
            </c:strRef>
          </c:tx>
          <c:spPr>
            <a:ln w="28575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5'!$A$8:$A$56</c:f>
              <c:strCache/>
            </c:strRef>
          </c:cat>
          <c:val>
            <c:numRef>
              <c:f>'Fig 5'!$H$8:$H$56</c:f>
              <c:numCache/>
            </c:numRef>
          </c:val>
          <c:smooth val="0"/>
        </c:ser>
        <c:ser>
          <c:idx val="7"/>
          <c:order val="7"/>
          <c:tx>
            <c:strRef>
              <c:f>'Fig 5'!$I$7</c:f>
              <c:strCache>
                <c:ptCount val="1"/>
                <c:pt idx="0">
                  <c:v>Men(55-64)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5'!$A$8:$A$56</c:f>
              <c:strCache/>
            </c:strRef>
          </c:cat>
          <c:val>
            <c:numRef>
              <c:f>'Fig 5'!$I$8:$I$56</c:f>
              <c:numCache/>
            </c:numRef>
          </c:val>
          <c:smooth val="0"/>
        </c:ser>
        <c:ser>
          <c:idx val="8"/>
          <c:order val="8"/>
          <c:tx>
            <c:strRef>
              <c:f>'Fig 5'!$J$7</c:f>
              <c:strCache>
                <c:ptCount val="1"/>
                <c:pt idx="0">
                  <c:v>Women(55-64)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5'!$A$8:$A$56</c:f>
              <c:strCache/>
            </c:strRef>
          </c:cat>
          <c:val>
            <c:numRef>
              <c:f>'Fig 5'!$J$8:$J$56</c:f>
              <c:numCache/>
            </c:numRef>
          </c:val>
          <c:smooth val="0"/>
        </c:ser>
        <c:axId val="56925226"/>
        <c:axId val="42564987"/>
      </c:lineChart>
      <c:catAx>
        <c:axId val="5692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64987"/>
        <c:crosses val="autoZero"/>
        <c:auto val="1"/>
        <c:lblOffset val="100"/>
        <c:tickLblSkip val="2"/>
        <c:noMultiLvlLbl val="0"/>
      </c:catAx>
      <c:valAx>
        <c:axId val="425649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69252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65"/>
          <c:y val="0.82325"/>
          <c:w val="0.70675"/>
          <c:h val="0.08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rates by sex and educational attainment level, people aged 20-64, EU-27, 2005Q1-2020Q1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3075"/>
          <c:w val="0.9355"/>
          <c:h val="0.66325"/>
        </c:manualLayout>
      </c:layout>
      <c:lineChart>
        <c:grouping val="standard"/>
        <c:varyColors val="0"/>
        <c:ser>
          <c:idx val="3"/>
          <c:order val="0"/>
          <c:tx>
            <c:strRef>
              <c:f>'Fig 6'!$B$4:$B$5</c:f>
              <c:strCache>
                <c:ptCount val="1"/>
                <c:pt idx="0">
                  <c:v>Low</c:v>
                </c:pt>
              </c:strCache>
            </c:strRef>
          </c:tx>
          <c:spPr>
            <a:ln w="50800" cap="rnd" cmpd="sng">
              <a:solidFill>
                <a:srgbClr val="A0C5EA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6'!$A$6:$A$66</c:f>
              <c:strCache/>
            </c:strRef>
          </c:cat>
          <c:val>
            <c:numRef>
              <c:f>'Fig 6'!$B$6:$B$66</c:f>
              <c:numCache/>
            </c:numRef>
          </c:val>
          <c:smooth val="0"/>
        </c:ser>
        <c:ser>
          <c:idx val="4"/>
          <c:order val="1"/>
          <c:tx>
            <c:strRef>
              <c:f>'Fig 6'!$C$4:$C$5</c:f>
              <c:strCache>
                <c:ptCount val="1"/>
                <c:pt idx="0">
                  <c:v>Medium</c:v>
                </c:pt>
              </c:strCache>
            </c:strRef>
          </c:tx>
          <c:spPr>
            <a:ln w="50800" cap="rnd" cmpd="sng">
              <a:solidFill>
                <a:srgbClr val="71A8DF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6'!$A$6:$A$66</c:f>
              <c:strCache/>
            </c:strRef>
          </c:cat>
          <c:val>
            <c:numRef>
              <c:f>'Fig 6'!$C$6:$C$66</c:f>
              <c:numCache/>
            </c:numRef>
          </c:val>
          <c:smooth val="0"/>
        </c:ser>
        <c:ser>
          <c:idx val="5"/>
          <c:order val="2"/>
          <c:tx>
            <c:strRef>
              <c:f>'Fig 6'!$D$4:$D$5</c:f>
              <c:strCache>
                <c:ptCount val="1"/>
                <c:pt idx="0">
                  <c:v>High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6'!$A$6:$A$66</c:f>
              <c:strCache/>
            </c:strRef>
          </c:cat>
          <c:val>
            <c:numRef>
              <c:f>'Fig 6'!$D$6:$D$66</c:f>
              <c:numCache/>
            </c:numRef>
          </c:val>
          <c:smooth val="0"/>
        </c:ser>
        <c:ser>
          <c:idx val="6"/>
          <c:order val="3"/>
          <c:tx>
            <c:strRef>
              <c:f>'Fig 6'!$E$4:$E$5</c:f>
              <c:strCache>
                <c:ptCount val="1"/>
                <c:pt idx="0">
                  <c:v>Low</c:v>
                </c:pt>
              </c:strCache>
            </c:strRef>
          </c:tx>
          <c:spPr>
            <a:ln w="50800" cap="rnd" cmpd="sng">
              <a:solidFill>
                <a:srgbClr val="FDDBA3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6'!$A$6:$A$66</c:f>
              <c:strCache/>
            </c:strRef>
          </c:cat>
          <c:val>
            <c:numRef>
              <c:f>'Fig 6'!$E$6:$E$66</c:f>
              <c:numCache/>
            </c:numRef>
          </c:val>
          <c:smooth val="0"/>
        </c:ser>
        <c:ser>
          <c:idx val="7"/>
          <c:order val="4"/>
          <c:tx>
            <c:strRef>
              <c:f>'Fig 6'!$F$4:$F$5</c:f>
              <c:strCache>
                <c:ptCount val="1"/>
                <c:pt idx="0">
                  <c:v>Medium</c:v>
                </c:pt>
              </c:strCache>
            </c:strRef>
          </c:tx>
          <c:spPr>
            <a:ln w="50800" cap="rnd" cmpd="sng">
              <a:solidFill>
                <a:srgbClr val="FCC975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6'!$A$6:$A$66</c:f>
              <c:strCache/>
            </c:strRef>
          </c:cat>
          <c:val>
            <c:numRef>
              <c:f>'Fig 6'!$F$6:$F$66</c:f>
              <c:numCache/>
            </c:numRef>
          </c:val>
          <c:smooth val="0"/>
        </c:ser>
        <c:ser>
          <c:idx val="8"/>
          <c:order val="5"/>
          <c:tx>
            <c:strRef>
              <c:f>'Fig 6'!$G$4:$G$5</c:f>
              <c:strCache>
                <c:ptCount val="1"/>
                <c:pt idx="0">
                  <c:v>High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6'!$A$6:$A$66</c:f>
              <c:strCache/>
            </c:strRef>
          </c:cat>
          <c:val>
            <c:numRef>
              <c:f>'Fig 6'!$G$6:$G$66</c:f>
              <c:numCache/>
            </c:numRef>
          </c:val>
          <c:smooth val="0"/>
        </c:ser>
        <c:axId val="47540564"/>
        <c:axId val="25211893"/>
      </c:lineChart>
      <c:catAx>
        <c:axId val="4754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1893"/>
        <c:crosses val="autoZero"/>
        <c:auto val="1"/>
        <c:lblOffset val="100"/>
        <c:tickLblSkip val="2"/>
        <c:noMultiLvlLbl val="0"/>
      </c:catAx>
      <c:valAx>
        <c:axId val="2521189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40564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5"/>
          <c:y val="0.899"/>
          <c:w val="0.708"/>
          <c:h val="0.05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part-time employment and temporary contracts Vs total employment, EU-27, 2008Q1 - 2020Q1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thousand persons)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5"/>
          <c:w val="0.97075"/>
          <c:h val="0.69225"/>
        </c:manualLayout>
      </c:layout>
      <c:lineChart>
        <c:grouping val="standard"/>
        <c:varyColors val="0"/>
        <c:ser>
          <c:idx val="0"/>
          <c:order val="0"/>
          <c:tx>
            <c:strRef>
              <c:f>'Fig 7'!$B$4</c:f>
              <c:strCache>
                <c:ptCount val="1"/>
                <c:pt idx="0">
                  <c:v>Part-time employment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7'!$A$6:$A$54</c:f>
              <c:strCache/>
            </c:strRef>
          </c:cat>
          <c:val>
            <c:numRef>
              <c:f>'Fig 7'!$B$6:$B$54</c:f>
              <c:numCache/>
            </c:numRef>
          </c:val>
          <c:smooth val="0"/>
        </c:ser>
        <c:ser>
          <c:idx val="2"/>
          <c:order val="1"/>
          <c:tx>
            <c:strRef>
              <c:f>'Fig 7'!$D$4</c:f>
              <c:strCache>
                <c:ptCount val="1"/>
                <c:pt idx="0">
                  <c:v>Temporary contracts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7'!$A$6:$A$54</c:f>
              <c:strCache/>
            </c:strRef>
          </c:cat>
          <c:val>
            <c:numRef>
              <c:f>'Fig 7'!$D$6:$D$54</c:f>
              <c:numCache/>
            </c:numRef>
          </c:val>
          <c:smooth val="0"/>
        </c:ser>
        <c:ser>
          <c:idx val="6"/>
          <c:order val="2"/>
          <c:tx>
            <c:strRef>
              <c:f>'Fig 7'!$H$5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7'!$A$6:$A$54</c:f>
              <c:strCache/>
            </c:strRef>
          </c:cat>
          <c:val>
            <c:numRef>
              <c:f>'Fig 7'!$H$6:$H$54</c:f>
              <c:numCache/>
            </c:numRef>
          </c:val>
          <c:smooth val="0"/>
        </c:ser>
        <c:axId val="25580446"/>
        <c:axId val="28897423"/>
      </c:lineChart>
      <c:lineChart>
        <c:grouping val="standard"/>
        <c:varyColors val="0"/>
        <c:ser>
          <c:idx val="5"/>
          <c:order val="3"/>
          <c:tx>
            <c:strRef>
              <c:f>'Fig 7'!$G$4</c:f>
              <c:strCache>
                <c:ptCount val="1"/>
                <c:pt idx="0">
                  <c:v>Total employment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7'!$A$6:$A$54</c:f>
              <c:strCache/>
            </c:strRef>
          </c:cat>
          <c:val>
            <c:numRef>
              <c:f>'Fig 7'!$G$6:$G$54</c:f>
              <c:numCache/>
            </c:numRef>
          </c:val>
          <c:smooth val="0"/>
        </c:ser>
        <c:axId val="58750216"/>
        <c:axId val="58989897"/>
      </c:line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97423"/>
        <c:crosses val="autoZero"/>
        <c:auto val="1"/>
        <c:lblOffset val="100"/>
        <c:tickLblSkip val="2"/>
        <c:noMultiLvlLbl val="0"/>
      </c:catAx>
      <c:valAx>
        <c:axId val="28897423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Temporary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contracts / Part-time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#\ 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0446"/>
        <c:crosses val="max"/>
        <c:crossBetween val="between"/>
        <c:dispUnits/>
      </c:valAx>
      <c:catAx>
        <c:axId val="58750216"/>
        <c:scaling>
          <c:orientation val="minMax"/>
        </c:scaling>
        <c:axPos val="b"/>
        <c:delete val="1"/>
        <c:majorTickMark val="out"/>
        <c:minorTickMark val="none"/>
        <c:tickLblPos val="nextTo"/>
        <c:crossAx val="58989897"/>
        <c:crosses val="autoZero"/>
        <c:auto val="1"/>
        <c:lblOffset val="100"/>
        <c:noMultiLvlLbl val="0"/>
      </c:catAx>
      <c:valAx>
        <c:axId val="58989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\ 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02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985"/>
          <c:y val="0.875"/>
          <c:w val="0.727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'[1]Data'!$AY$13:$CU$13</c:f>
              <c:strCache>
                <c:ptCount val="49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  <c:pt idx="13">
                  <c:v>2011Q2</c:v>
                </c:pt>
                <c:pt idx="14">
                  <c:v>2011Q3</c:v>
                </c:pt>
                <c:pt idx="15">
                  <c:v>2011Q4</c:v>
                </c:pt>
                <c:pt idx="16">
                  <c:v>2012Q1</c:v>
                </c:pt>
                <c:pt idx="17">
                  <c:v>2012Q2</c:v>
                </c:pt>
                <c:pt idx="18">
                  <c:v>2012Q3</c:v>
                </c:pt>
                <c:pt idx="19">
                  <c:v>2012Q4</c:v>
                </c:pt>
                <c:pt idx="20">
                  <c:v>2013Q1</c:v>
                </c:pt>
                <c:pt idx="21">
                  <c:v>2013Q2</c:v>
                </c:pt>
                <c:pt idx="22">
                  <c:v>2013Q3</c:v>
                </c:pt>
                <c:pt idx="23">
                  <c:v>2013Q4</c:v>
                </c:pt>
                <c:pt idx="24">
                  <c:v>2014Q1</c:v>
                </c:pt>
                <c:pt idx="25">
                  <c:v>2014Q2</c:v>
                </c:pt>
                <c:pt idx="26">
                  <c:v>2014Q3</c:v>
                </c:pt>
                <c:pt idx="27">
                  <c:v>2014Q4</c:v>
                </c:pt>
                <c:pt idx="28">
                  <c:v>2015Q1</c:v>
                </c:pt>
                <c:pt idx="29">
                  <c:v>2015Q2</c:v>
                </c:pt>
                <c:pt idx="30">
                  <c:v>2015Q3</c:v>
                </c:pt>
                <c:pt idx="31">
                  <c:v>2015Q4</c:v>
                </c:pt>
                <c:pt idx="32">
                  <c:v>2016Q1</c:v>
                </c:pt>
                <c:pt idx="33">
                  <c:v>2016Q2</c:v>
                </c:pt>
                <c:pt idx="34">
                  <c:v>2016Q3</c:v>
                </c:pt>
                <c:pt idx="35">
                  <c:v>2016Q4</c:v>
                </c:pt>
                <c:pt idx="36">
                  <c:v>2017Q1</c:v>
                </c:pt>
                <c:pt idx="37">
                  <c:v>2017Q2</c:v>
                </c:pt>
                <c:pt idx="38">
                  <c:v>2017Q3</c:v>
                </c:pt>
                <c:pt idx="39">
                  <c:v>2017Q4</c:v>
                </c:pt>
                <c:pt idx="40">
                  <c:v>2018Q1</c:v>
                </c:pt>
                <c:pt idx="41">
                  <c:v>2018Q2</c:v>
                </c:pt>
                <c:pt idx="42">
                  <c:v>2018Q3</c:v>
                </c:pt>
                <c:pt idx="43">
                  <c:v>2018Q4</c:v>
                </c:pt>
                <c:pt idx="44">
                  <c:v>2019Q1</c:v>
                </c:pt>
                <c:pt idx="45">
                  <c:v>2019Q2</c:v>
                </c:pt>
                <c:pt idx="46">
                  <c:v>2019Q3</c:v>
                </c:pt>
                <c:pt idx="47">
                  <c:v>2019Q4</c:v>
                </c:pt>
                <c:pt idx="48">
                  <c:v>2020Q1</c:v>
                </c:pt>
              </c:strCache>
            </c:strRef>
          </c:cat>
          <c:val>
            <c:numRef>
              <c:f>'[1]Data'!$AY$14:$CU$14</c:f>
              <c:numCache>
                <c:formatCode>General</c:formatCode>
                <c:ptCount val="49"/>
                <c:pt idx="0">
                  <c:v>12.1</c:v>
                </c:pt>
                <c:pt idx="1">
                  <c:v>12</c:v>
                </c:pt>
                <c:pt idx="2">
                  <c:v>11.8</c:v>
                </c:pt>
                <c:pt idx="3">
                  <c:v>11.6</c:v>
                </c:pt>
                <c:pt idx="4">
                  <c:v>11.4</c:v>
                </c:pt>
                <c:pt idx="5">
                  <c:v>11.3</c:v>
                </c:pt>
                <c:pt idx="6">
                  <c:v>11.4</c:v>
                </c:pt>
                <c:pt idx="7">
                  <c:v>11.4</c:v>
                </c:pt>
                <c:pt idx="8">
                  <c:v>11.6</c:v>
                </c:pt>
                <c:pt idx="9">
                  <c:v>11.6</c:v>
                </c:pt>
                <c:pt idx="10">
                  <c:v>11.7</c:v>
                </c:pt>
                <c:pt idx="11">
                  <c:v>11.8</c:v>
                </c:pt>
                <c:pt idx="12">
                  <c:v>11.8</c:v>
                </c:pt>
                <c:pt idx="13">
                  <c:v>11.9</c:v>
                </c:pt>
                <c:pt idx="14">
                  <c:v>11.9</c:v>
                </c:pt>
                <c:pt idx="15">
                  <c:v>11.9</c:v>
                </c:pt>
                <c:pt idx="16">
                  <c:v>11.7</c:v>
                </c:pt>
                <c:pt idx="17">
                  <c:v>11.7</c:v>
                </c:pt>
                <c:pt idx="18">
                  <c:v>11.6</c:v>
                </c:pt>
                <c:pt idx="19">
                  <c:v>11.5</c:v>
                </c:pt>
                <c:pt idx="20">
                  <c:v>11.5</c:v>
                </c:pt>
                <c:pt idx="21">
                  <c:v>11.6</c:v>
                </c:pt>
                <c:pt idx="22">
                  <c:v>11.7</c:v>
                </c:pt>
                <c:pt idx="23">
                  <c:v>11.7</c:v>
                </c:pt>
                <c:pt idx="24">
                  <c:v>11.8</c:v>
                </c:pt>
                <c:pt idx="25">
                  <c:v>11.9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12.1</c:v>
                </c:pt>
                <c:pt idx="30">
                  <c:v>12.3</c:v>
                </c:pt>
                <c:pt idx="31">
                  <c:v>12.3</c:v>
                </c:pt>
                <c:pt idx="32">
                  <c:v>12.3</c:v>
                </c:pt>
                <c:pt idx="33">
                  <c:v>12.3</c:v>
                </c:pt>
                <c:pt idx="34">
                  <c:v>12.3</c:v>
                </c:pt>
                <c:pt idx="35">
                  <c:v>12.4</c:v>
                </c:pt>
                <c:pt idx="36">
                  <c:v>12.4</c:v>
                </c:pt>
                <c:pt idx="37">
                  <c:v>12.5</c:v>
                </c:pt>
                <c:pt idx="38">
                  <c:v>12.5</c:v>
                </c:pt>
                <c:pt idx="39">
                  <c:v>12.5</c:v>
                </c:pt>
                <c:pt idx="40">
                  <c:v>12.5</c:v>
                </c:pt>
                <c:pt idx="41">
                  <c:v>12.4</c:v>
                </c:pt>
                <c:pt idx="42">
                  <c:v>12.3</c:v>
                </c:pt>
                <c:pt idx="43">
                  <c:v>12.2</c:v>
                </c:pt>
                <c:pt idx="44">
                  <c:v>12.1</c:v>
                </c:pt>
                <c:pt idx="45">
                  <c:v>11.9</c:v>
                </c:pt>
                <c:pt idx="46">
                  <c:v>11.7</c:v>
                </c:pt>
                <c:pt idx="47">
                  <c:v>11.7</c:v>
                </c:pt>
                <c:pt idx="48">
                  <c:v>11.5</c:v>
                </c:pt>
              </c:numCache>
            </c:numRef>
          </c:val>
          <c:smooth val="0"/>
        </c:ser>
        <c:marker val="1"/>
        <c:axId val="61147026"/>
        <c:axId val="13452323"/>
      </c:lineChart>
      <c:catAx>
        <c:axId val="61147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452323"/>
        <c:crosses val="autoZero"/>
        <c:auto val="1"/>
        <c:lblOffset val="100"/>
        <c:noMultiLvlLbl val="0"/>
      </c:catAx>
      <c:valAx>
        <c:axId val="1345232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14702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Temporary contracts by country, 2019Q4 and 2020Q1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total employment)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25"/>
          <c:w val="0.970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 &amp; 9'!$I$6</c:f>
              <c:strCache>
                <c:ptCount val="1"/>
                <c:pt idx="0">
                  <c:v>2019Q4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&amp; 9'!$H$7:$H$47</c:f>
              <c:strCache/>
            </c:strRef>
          </c:cat>
          <c:val>
            <c:numRef>
              <c:f>'Fig 8 &amp; 9'!$I$7:$I$47</c:f>
              <c:numCache/>
            </c:numRef>
          </c:val>
        </c:ser>
        <c:axId val="53962044"/>
        <c:axId val="15896349"/>
      </c:barChart>
      <c:scatterChart>
        <c:scatterStyle val="lineMarker"/>
        <c:varyColors val="0"/>
        <c:ser>
          <c:idx val="1"/>
          <c:order val="1"/>
          <c:tx>
            <c:strRef>
              <c:f>'Fig 8 &amp; 9'!$J$6</c:f>
              <c:strCache>
                <c:ptCount val="1"/>
                <c:pt idx="0">
                  <c:v>2020Q1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8 &amp; 9'!$H$7:$H$47</c:f>
              <c:strCache/>
            </c:strRef>
          </c:xVal>
          <c:yVal>
            <c:numRef>
              <c:f>'Fig 8 &amp; 9'!$J$7:$J$47</c:f>
              <c:numCache/>
            </c:numRef>
          </c:yVal>
          <c:smooth val="0"/>
        </c:ser>
        <c:axId val="53962044"/>
        <c:axId val="15896349"/>
      </c:scatterChart>
      <c:catAx>
        <c:axId val="5396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96349"/>
        <c:crosses val="autoZero"/>
        <c:auto val="1"/>
        <c:lblOffset val="100"/>
        <c:noMultiLvlLbl val="0"/>
      </c:catAx>
      <c:valAx>
        <c:axId val="1589634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39620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25"/>
          <c:y val="0.86975"/>
          <c:w val="0.1752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10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0.97425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8086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lfsi_educ_q)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5</xdr:row>
      <xdr:rowOff>95250</xdr:rowOff>
    </xdr:from>
    <xdr:to>
      <xdr:col>23</xdr:col>
      <xdr:colOff>352425</xdr:colOff>
      <xdr:row>49</xdr:row>
      <xdr:rowOff>19050</xdr:rowOff>
    </xdr:to>
    <xdr:graphicFrame macro="">
      <xdr:nvGraphicFramePr>
        <xdr:cNvPr id="2" name="Chart 1"/>
        <xdr:cNvGraphicFramePr/>
      </xdr:nvGraphicFramePr>
      <xdr:xfrm>
        <a:off x="6334125" y="1095375"/>
        <a:ext cx="8039100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81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lfsi_pt_q and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3</xdr:row>
      <xdr:rowOff>85725</xdr:rowOff>
    </xdr:from>
    <xdr:to>
      <xdr:col>24</xdr:col>
      <xdr:colOff>600075</xdr:colOff>
      <xdr:row>36</xdr:row>
      <xdr:rowOff>142875</xdr:rowOff>
    </xdr:to>
    <xdr:graphicFrame macro="">
      <xdr:nvGraphicFramePr>
        <xdr:cNvPr id="4" name="Chart 3"/>
        <xdr:cNvGraphicFramePr/>
      </xdr:nvGraphicFramePr>
      <xdr:xfrm>
        <a:off x="7134225" y="647700"/>
        <a:ext cx="92678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0.912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705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Not available data for Germany, Iceland and Montenegro in 2020Q1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lfsi_pt_q)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848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German data is not available for 2020Q1 except for undermployed part-time workers for which the data includes a break in time series and are provisional. Not available data for Iceland and Montenegro in 2020Q1.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lfsi_pt_q and lfsi_sup_q)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419100</xdr:colOff>
      <xdr:row>0</xdr:row>
      <xdr:rowOff>0</xdr:rowOff>
    </xdr:from>
    <xdr:to>
      <xdr:col>114</xdr:col>
      <xdr:colOff>171450</xdr:colOff>
      <xdr:row>9</xdr:row>
      <xdr:rowOff>123825</xdr:rowOff>
    </xdr:to>
    <xdr:graphicFrame macro="">
      <xdr:nvGraphicFramePr>
        <xdr:cNvPr id="3" name="Chart 2"/>
        <xdr:cNvGraphicFramePr/>
      </xdr:nvGraphicFramePr>
      <xdr:xfrm>
        <a:off x="61988700" y="0"/>
        <a:ext cx="76771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266700</xdr:colOff>
      <xdr:row>1</xdr:row>
      <xdr:rowOff>76200</xdr:rowOff>
    </xdr:from>
    <xdr:to>
      <xdr:col>30</xdr:col>
      <xdr:colOff>38100</xdr:colOff>
      <xdr:row>34</xdr:row>
      <xdr:rowOff>85725</xdr:rowOff>
    </xdr:to>
    <xdr:graphicFrame macro="">
      <xdr:nvGraphicFramePr>
        <xdr:cNvPr id="10" name="Chart 9"/>
        <xdr:cNvGraphicFramePr/>
      </xdr:nvGraphicFramePr>
      <xdr:xfrm>
        <a:off x="8801100" y="276225"/>
        <a:ext cx="9525000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257175</xdr:colOff>
      <xdr:row>37</xdr:row>
      <xdr:rowOff>9525</xdr:rowOff>
    </xdr:from>
    <xdr:to>
      <xdr:col>30</xdr:col>
      <xdr:colOff>28575</xdr:colOff>
      <xdr:row>66</xdr:row>
      <xdr:rowOff>28575</xdr:rowOff>
    </xdr:to>
    <xdr:graphicFrame macro="">
      <xdr:nvGraphicFramePr>
        <xdr:cNvPr id="11" name="Chart 10"/>
        <xdr:cNvGraphicFramePr/>
      </xdr:nvGraphicFramePr>
      <xdr:xfrm>
        <a:off x="8791575" y="8124825"/>
        <a:ext cx="9525000" cy="554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</xdr:row>
      <xdr:rowOff>28575</xdr:rowOff>
    </xdr:from>
    <xdr:to>
      <xdr:col>22</xdr:col>
      <xdr:colOff>419100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4305300" y="1285875"/>
        <a:ext cx="95250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067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133350</xdr:rowOff>
    </xdr:from>
    <xdr:to>
      <xdr:col>24</xdr:col>
      <xdr:colOff>200025</xdr:colOff>
      <xdr:row>43</xdr:row>
      <xdr:rowOff>142875</xdr:rowOff>
    </xdr:to>
    <xdr:graphicFrame macro="">
      <xdr:nvGraphicFramePr>
        <xdr:cNvPr id="3" name="Chart 2"/>
        <xdr:cNvGraphicFramePr/>
      </xdr:nvGraphicFramePr>
      <xdr:xfrm>
        <a:off x="5305425" y="133350"/>
        <a:ext cx="9525000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5</xdr:row>
      <xdr:rowOff>0</xdr:rowOff>
    </xdr:from>
    <xdr:to>
      <xdr:col>27</xdr:col>
      <xdr:colOff>9525</xdr:colOff>
      <xdr:row>44</xdr:row>
      <xdr:rowOff>19050</xdr:rowOff>
    </xdr:to>
    <xdr:graphicFrame macro="">
      <xdr:nvGraphicFramePr>
        <xdr:cNvPr id="5" name="Chart 4"/>
        <xdr:cNvGraphicFramePr/>
      </xdr:nvGraphicFramePr>
      <xdr:xfrm>
        <a:off x="7419975" y="800100"/>
        <a:ext cx="90487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523875</xdr:colOff>
      <xdr:row>51</xdr:row>
      <xdr:rowOff>133350</xdr:rowOff>
    </xdr:from>
    <xdr:to>
      <xdr:col>26</xdr:col>
      <xdr:colOff>428625</xdr:colOff>
      <xdr:row>83</xdr:row>
      <xdr:rowOff>123825</xdr:rowOff>
    </xdr:to>
    <xdr:graphicFrame macro="">
      <xdr:nvGraphicFramePr>
        <xdr:cNvPr id="6" name="Chart 5"/>
        <xdr:cNvGraphicFramePr/>
      </xdr:nvGraphicFramePr>
      <xdr:xfrm>
        <a:off x="7229475" y="8001000"/>
        <a:ext cx="904875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3</xdr:row>
      <xdr:rowOff>104775</xdr:rowOff>
    </xdr:from>
    <xdr:to>
      <xdr:col>27</xdr:col>
      <xdr:colOff>95250</xdr:colOff>
      <xdr:row>42</xdr:row>
      <xdr:rowOff>28575</xdr:rowOff>
    </xdr:to>
    <xdr:graphicFrame macro="">
      <xdr:nvGraphicFramePr>
        <xdr:cNvPr id="3" name="Chart 2"/>
        <xdr:cNvGraphicFramePr/>
      </xdr:nvGraphicFramePr>
      <xdr:xfrm>
        <a:off x="7419975" y="561975"/>
        <a:ext cx="90678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llegv\AppData\Local\Temp\1\lfsi_pt_q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3">
          <cell r="AY13" t="str">
            <v>2008Q1</v>
          </cell>
          <cell r="AZ13" t="str">
            <v>2008Q2</v>
          </cell>
          <cell r="BA13" t="str">
            <v>2008Q3</v>
          </cell>
          <cell r="BB13" t="str">
            <v>2008Q4</v>
          </cell>
          <cell r="BC13" t="str">
            <v>2009Q1</v>
          </cell>
          <cell r="BD13" t="str">
            <v>2009Q2</v>
          </cell>
          <cell r="BE13" t="str">
            <v>2009Q3</v>
          </cell>
          <cell r="BF13" t="str">
            <v>2009Q4</v>
          </cell>
          <cell r="BG13" t="str">
            <v>2010Q1</v>
          </cell>
          <cell r="BH13" t="str">
            <v>2010Q2</v>
          </cell>
          <cell r="BI13" t="str">
            <v>2010Q3</v>
          </cell>
          <cell r="BJ13" t="str">
            <v>2010Q4</v>
          </cell>
          <cell r="BK13" t="str">
            <v>2011Q1</v>
          </cell>
          <cell r="BL13" t="str">
            <v>2011Q2</v>
          </cell>
          <cell r="BM13" t="str">
            <v>2011Q3</v>
          </cell>
          <cell r="BN13" t="str">
            <v>2011Q4</v>
          </cell>
          <cell r="BO13" t="str">
            <v>2012Q1</v>
          </cell>
          <cell r="BP13" t="str">
            <v>2012Q2</v>
          </cell>
          <cell r="BQ13" t="str">
            <v>2012Q3</v>
          </cell>
          <cell r="BR13" t="str">
            <v>2012Q4</v>
          </cell>
          <cell r="BS13" t="str">
            <v>2013Q1</v>
          </cell>
          <cell r="BT13" t="str">
            <v>2013Q2</v>
          </cell>
          <cell r="BU13" t="str">
            <v>2013Q3</v>
          </cell>
          <cell r="BV13" t="str">
            <v>2013Q4</v>
          </cell>
          <cell r="BW13" t="str">
            <v>2014Q1</v>
          </cell>
          <cell r="BX13" t="str">
            <v>2014Q2</v>
          </cell>
          <cell r="BY13" t="str">
            <v>2014Q3</v>
          </cell>
          <cell r="BZ13" t="str">
            <v>2014Q4</v>
          </cell>
          <cell r="CA13" t="str">
            <v>2015Q1</v>
          </cell>
          <cell r="CB13" t="str">
            <v>2015Q2</v>
          </cell>
          <cell r="CC13" t="str">
            <v>2015Q3</v>
          </cell>
          <cell r="CD13" t="str">
            <v>2015Q4</v>
          </cell>
          <cell r="CE13" t="str">
            <v>2016Q1</v>
          </cell>
          <cell r="CF13" t="str">
            <v>2016Q2</v>
          </cell>
          <cell r="CG13" t="str">
            <v>2016Q3</v>
          </cell>
          <cell r="CH13" t="str">
            <v>2016Q4</v>
          </cell>
          <cell r="CI13" t="str">
            <v>2017Q1</v>
          </cell>
          <cell r="CJ13" t="str">
            <v>2017Q2</v>
          </cell>
          <cell r="CK13" t="str">
            <v>2017Q3</v>
          </cell>
          <cell r="CL13" t="str">
            <v>2017Q4</v>
          </cell>
          <cell r="CM13" t="str">
            <v>2018Q1</v>
          </cell>
          <cell r="CN13" t="str">
            <v>2018Q2</v>
          </cell>
          <cell r="CO13" t="str">
            <v>2018Q3</v>
          </cell>
          <cell r="CP13" t="str">
            <v>2018Q4</v>
          </cell>
          <cell r="CQ13" t="str">
            <v>2019Q1</v>
          </cell>
          <cell r="CR13" t="str">
            <v>2019Q2</v>
          </cell>
          <cell r="CS13" t="str">
            <v>2019Q3</v>
          </cell>
          <cell r="CT13" t="str">
            <v>2019Q4</v>
          </cell>
          <cell r="CU13" t="str">
            <v>2020Q1</v>
          </cell>
        </row>
        <row r="14">
          <cell r="AY14">
            <v>12.1</v>
          </cell>
          <cell r="AZ14">
            <v>12</v>
          </cell>
          <cell r="BA14">
            <v>11.8</v>
          </cell>
          <cell r="BB14">
            <v>11.6</v>
          </cell>
          <cell r="BC14">
            <v>11.4</v>
          </cell>
          <cell r="BD14">
            <v>11.3</v>
          </cell>
          <cell r="BE14">
            <v>11.4</v>
          </cell>
          <cell r="BF14">
            <v>11.4</v>
          </cell>
          <cell r="BG14">
            <v>11.6</v>
          </cell>
          <cell r="BH14">
            <v>11.6</v>
          </cell>
          <cell r="BI14">
            <v>11.7</v>
          </cell>
          <cell r="BJ14">
            <v>11.8</v>
          </cell>
          <cell r="BK14">
            <v>11.8</v>
          </cell>
          <cell r="BL14">
            <v>11.9</v>
          </cell>
          <cell r="BM14">
            <v>11.9</v>
          </cell>
          <cell r="BN14">
            <v>11.9</v>
          </cell>
          <cell r="BO14">
            <v>11.7</v>
          </cell>
          <cell r="BP14">
            <v>11.7</v>
          </cell>
          <cell r="BQ14">
            <v>11.6</v>
          </cell>
          <cell r="BR14">
            <v>11.5</v>
          </cell>
          <cell r="BS14">
            <v>11.5</v>
          </cell>
          <cell r="BT14">
            <v>11.6</v>
          </cell>
          <cell r="BU14">
            <v>11.7</v>
          </cell>
          <cell r="BV14">
            <v>11.7</v>
          </cell>
          <cell r="BW14">
            <v>11.8</v>
          </cell>
          <cell r="BX14">
            <v>11.9</v>
          </cell>
          <cell r="BY14">
            <v>12</v>
          </cell>
          <cell r="BZ14">
            <v>12</v>
          </cell>
          <cell r="CA14">
            <v>12</v>
          </cell>
          <cell r="CB14">
            <v>12.1</v>
          </cell>
          <cell r="CC14">
            <v>12.3</v>
          </cell>
          <cell r="CD14">
            <v>12.3</v>
          </cell>
          <cell r="CE14">
            <v>12.3</v>
          </cell>
          <cell r="CF14">
            <v>12.3</v>
          </cell>
          <cell r="CG14">
            <v>12.3</v>
          </cell>
          <cell r="CH14">
            <v>12.4</v>
          </cell>
          <cell r="CI14">
            <v>12.4</v>
          </cell>
          <cell r="CJ14">
            <v>12.5</v>
          </cell>
          <cell r="CK14">
            <v>12.5</v>
          </cell>
          <cell r="CL14">
            <v>12.5</v>
          </cell>
          <cell r="CM14">
            <v>12.5</v>
          </cell>
          <cell r="CN14">
            <v>12.4</v>
          </cell>
          <cell r="CO14">
            <v>12.3</v>
          </cell>
          <cell r="CP14">
            <v>12.2</v>
          </cell>
          <cell r="CQ14">
            <v>12.1</v>
          </cell>
          <cell r="CR14">
            <v>11.9</v>
          </cell>
          <cell r="CS14">
            <v>11.7</v>
          </cell>
          <cell r="CT14">
            <v>11.7</v>
          </cell>
          <cell r="CU14">
            <v>11.5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6"/>
  <sheetViews>
    <sheetView tabSelected="1" workbookViewId="0" topLeftCell="A1"/>
  </sheetViews>
  <sheetFormatPr defaultColWidth="9.140625" defaultRowHeight="15"/>
  <cols>
    <col min="1" max="16384" width="9.140625" style="1" customWidth="1"/>
  </cols>
  <sheetData>
    <row r="2" spans="1:5" ht="12">
      <c r="A2" s="104" t="s">
        <v>198</v>
      </c>
      <c r="B2" s="104"/>
      <c r="C2" s="104"/>
      <c r="D2" s="104"/>
      <c r="E2" s="104"/>
    </row>
    <row r="3" ht="12">
      <c r="A3" s="3" t="s">
        <v>52</v>
      </c>
    </row>
    <row r="4" spans="1:5" ht="48">
      <c r="A4" s="7"/>
      <c r="B4" s="7" t="s">
        <v>0</v>
      </c>
      <c r="C4" s="7" t="s">
        <v>53</v>
      </c>
      <c r="D4" s="7" t="s">
        <v>50</v>
      </c>
      <c r="E4" s="7" t="s">
        <v>51</v>
      </c>
    </row>
    <row r="5" spans="1:5" ht="12">
      <c r="A5" s="4" t="s">
        <v>149</v>
      </c>
      <c r="B5" s="5">
        <v>72.2</v>
      </c>
      <c r="C5" s="5">
        <v>65.2</v>
      </c>
      <c r="D5" s="5">
        <f aca="true" t="shared" si="0" ref="D5:D50">100-B5</f>
        <v>27.799999999999997</v>
      </c>
      <c r="E5" s="5">
        <f aca="true" t="shared" si="1" ref="E5:E50">B5-C5</f>
        <v>7</v>
      </c>
    </row>
    <row r="6" spans="1:5" ht="12">
      <c r="A6" s="4" t="s">
        <v>150</v>
      </c>
      <c r="B6" s="5">
        <v>72.3</v>
      </c>
      <c r="C6" s="5">
        <v>65.4</v>
      </c>
      <c r="D6" s="5">
        <f t="shared" si="0"/>
        <v>27.700000000000003</v>
      </c>
      <c r="E6" s="5">
        <f t="shared" si="1"/>
        <v>6.8999999999999915</v>
      </c>
    </row>
    <row r="7" spans="1:5" ht="12">
      <c r="A7" s="4" t="s">
        <v>151</v>
      </c>
      <c r="B7" s="5">
        <v>72.3</v>
      </c>
      <c r="C7" s="5">
        <v>65.6</v>
      </c>
      <c r="D7" s="5">
        <f t="shared" si="0"/>
        <v>27.700000000000003</v>
      </c>
      <c r="E7" s="5">
        <f t="shared" si="1"/>
        <v>6.700000000000003</v>
      </c>
    </row>
    <row r="8" spans="1:5" ht="12">
      <c r="A8" s="4" t="s">
        <v>152</v>
      </c>
      <c r="B8" s="5">
        <v>72.4</v>
      </c>
      <c r="C8" s="5">
        <v>65.8</v>
      </c>
      <c r="D8" s="5">
        <f t="shared" si="0"/>
        <v>27.599999999999994</v>
      </c>
      <c r="E8" s="5">
        <f t="shared" si="1"/>
        <v>6.6000000000000085</v>
      </c>
    </row>
    <row r="9" spans="1:5" ht="12">
      <c r="A9" s="4" t="s">
        <v>153</v>
      </c>
      <c r="B9" s="5">
        <v>72.4</v>
      </c>
      <c r="C9" s="5">
        <v>65.9</v>
      </c>
      <c r="D9" s="5">
        <f t="shared" si="0"/>
        <v>27.599999999999994</v>
      </c>
      <c r="E9" s="5">
        <f t="shared" si="1"/>
        <v>6.5</v>
      </c>
    </row>
    <row r="10" spans="1:5" ht="12">
      <c r="A10" s="4" t="s">
        <v>154</v>
      </c>
      <c r="B10" s="5">
        <v>72.2</v>
      </c>
      <c r="C10" s="5">
        <v>65.8</v>
      </c>
      <c r="D10" s="5">
        <f t="shared" si="0"/>
        <v>27.799999999999997</v>
      </c>
      <c r="E10" s="5">
        <f t="shared" si="1"/>
        <v>6.400000000000006</v>
      </c>
    </row>
    <row r="11" spans="1:5" ht="12">
      <c r="A11" s="4" t="s">
        <v>155</v>
      </c>
      <c r="B11" s="5">
        <v>72.3</v>
      </c>
      <c r="C11" s="5">
        <v>65.8</v>
      </c>
      <c r="D11" s="5">
        <f t="shared" si="0"/>
        <v>27.700000000000003</v>
      </c>
      <c r="E11" s="5">
        <f t="shared" si="1"/>
        <v>6.5</v>
      </c>
    </row>
    <row r="12" spans="1:5" ht="12">
      <c r="A12" s="4" t="s">
        <v>156</v>
      </c>
      <c r="B12" s="5">
        <v>72.4</v>
      </c>
      <c r="C12" s="5">
        <v>65.8</v>
      </c>
      <c r="D12" s="5">
        <f t="shared" si="0"/>
        <v>27.599999999999994</v>
      </c>
      <c r="E12" s="5">
        <f t="shared" si="1"/>
        <v>6.6000000000000085</v>
      </c>
    </row>
    <row r="13" spans="1:5" ht="12">
      <c r="A13" s="4" t="s">
        <v>157</v>
      </c>
      <c r="B13" s="5">
        <v>72.4</v>
      </c>
      <c r="C13" s="5">
        <v>65.7</v>
      </c>
      <c r="D13" s="5">
        <f t="shared" si="0"/>
        <v>27.599999999999994</v>
      </c>
      <c r="E13" s="5">
        <f t="shared" si="1"/>
        <v>6.700000000000003</v>
      </c>
    </row>
    <row r="14" spans="1:5" ht="12">
      <c r="A14" s="4" t="s">
        <v>158</v>
      </c>
      <c r="B14" s="5">
        <v>72.4</v>
      </c>
      <c r="C14" s="5">
        <v>65.7</v>
      </c>
      <c r="D14" s="5">
        <f t="shared" si="0"/>
        <v>27.599999999999994</v>
      </c>
      <c r="E14" s="5">
        <f t="shared" si="1"/>
        <v>6.700000000000003</v>
      </c>
    </row>
    <row r="15" spans="1:5" ht="12">
      <c r="A15" s="4" t="s">
        <v>159</v>
      </c>
      <c r="B15" s="5">
        <v>72.5</v>
      </c>
      <c r="C15" s="5">
        <v>65.7</v>
      </c>
      <c r="D15" s="5">
        <f t="shared" si="0"/>
        <v>27.5</v>
      </c>
      <c r="E15" s="5">
        <f t="shared" si="1"/>
        <v>6.799999999999997</v>
      </c>
    </row>
    <row r="16" spans="1:5" ht="12">
      <c r="A16" s="4" t="s">
        <v>160</v>
      </c>
      <c r="B16" s="5">
        <v>72.7</v>
      </c>
      <c r="C16" s="5">
        <v>65.8</v>
      </c>
      <c r="D16" s="5">
        <f t="shared" si="0"/>
        <v>27.299999999999997</v>
      </c>
      <c r="E16" s="5">
        <f t="shared" si="1"/>
        <v>6.900000000000006</v>
      </c>
    </row>
    <row r="17" spans="1:5" ht="12">
      <c r="A17" s="4" t="s">
        <v>161</v>
      </c>
      <c r="B17" s="5">
        <v>72.8</v>
      </c>
      <c r="C17" s="5">
        <v>65.9</v>
      </c>
      <c r="D17" s="5">
        <f t="shared" si="0"/>
        <v>27.200000000000003</v>
      </c>
      <c r="E17" s="5">
        <f t="shared" si="1"/>
        <v>6.8999999999999915</v>
      </c>
    </row>
    <row r="18" spans="1:5" ht="12">
      <c r="A18" s="4" t="s">
        <v>162</v>
      </c>
      <c r="B18" s="5">
        <v>72.9</v>
      </c>
      <c r="C18" s="5">
        <v>66</v>
      </c>
      <c r="D18" s="5">
        <f t="shared" si="0"/>
        <v>27.099999999999994</v>
      </c>
      <c r="E18" s="5">
        <f t="shared" si="1"/>
        <v>6.900000000000006</v>
      </c>
    </row>
    <row r="19" spans="1:5" ht="12">
      <c r="A19" s="4" t="s">
        <v>163</v>
      </c>
      <c r="B19" s="5">
        <v>72.9</v>
      </c>
      <c r="C19" s="5">
        <v>66</v>
      </c>
      <c r="D19" s="5">
        <f t="shared" si="0"/>
        <v>27.099999999999994</v>
      </c>
      <c r="E19" s="5">
        <f t="shared" si="1"/>
        <v>6.900000000000006</v>
      </c>
    </row>
    <row r="20" spans="1:5" ht="12">
      <c r="A20" s="4" t="s">
        <v>164</v>
      </c>
      <c r="B20" s="5">
        <v>73</v>
      </c>
      <c r="C20" s="5">
        <v>66</v>
      </c>
      <c r="D20" s="5">
        <f t="shared" si="0"/>
        <v>27</v>
      </c>
      <c r="E20" s="5">
        <f t="shared" si="1"/>
        <v>7</v>
      </c>
    </row>
    <row r="21" spans="1:5" ht="12">
      <c r="A21" s="4" t="s">
        <v>165</v>
      </c>
      <c r="B21" s="5">
        <v>73.2</v>
      </c>
      <c r="C21" s="5">
        <v>66</v>
      </c>
      <c r="D21" s="5">
        <f t="shared" si="0"/>
        <v>26.799999999999997</v>
      </c>
      <c r="E21" s="5">
        <f t="shared" si="1"/>
        <v>7.200000000000003</v>
      </c>
    </row>
    <row r="22" spans="1:5" ht="12">
      <c r="A22" s="4" t="s">
        <v>166</v>
      </c>
      <c r="B22" s="5">
        <v>73.3</v>
      </c>
      <c r="C22" s="5">
        <v>66.2</v>
      </c>
      <c r="D22" s="5">
        <f t="shared" si="0"/>
        <v>26.700000000000003</v>
      </c>
      <c r="E22" s="5">
        <f t="shared" si="1"/>
        <v>7.099999999999994</v>
      </c>
    </row>
    <row r="23" spans="1:5" ht="12">
      <c r="A23" s="4" t="s">
        <v>167</v>
      </c>
      <c r="B23" s="5">
        <v>73.4</v>
      </c>
      <c r="C23" s="5">
        <v>66.3</v>
      </c>
      <c r="D23" s="5">
        <f t="shared" si="0"/>
        <v>26.599999999999994</v>
      </c>
      <c r="E23" s="5">
        <f t="shared" si="1"/>
        <v>7.1000000000000085</v>
      </c>
    </row>
    <row r="24" spans="1:5" ht="12">
      <c r="A24" s="4" t="s">
        <v>168</v>
      </c>
      <c r="B24" s="5">
        <v>73.6</v>
      </c>
      <c r="C24" s="5">
        <v>66.5</v>
      </c>
      <c r="D24" s="5">
        <f t="shared" si="0"/>
        <v>26.400000000000006</v>
      </c>
      <c r="E24" s="5">
        <f t="shared" si="1"/>
        <v>7.099999999999994</v>
      </c>
    </row>
    <row r="25" spans="1:5" ht="12">
      <c r="A25" s="4" t="s">
        <v>169</v>
      </c>
      <c r="B25" s="5">
        <v>73.6</v>
      </c>
      <c r="C25" s="5">
        <v>66.7</v>
      </c>
      <c r="D25" s="5">
        <f t="shared" si="0"/>
        <v>26.400000000000006</v>
      </c>
      <c r="E25" s="5">
        <f t="shared" si="1"/>
        <v>6.8999999999999915</v>
      </c>
    </row>
    <row r="26" spans="1:5" ht="12">
      <c r="A26" s="4" t="s">
        <v>170</v>
      </c>
      <c r="B26" s="5">
        <v>73.7</v>
      </c>
      <c r="C26" s="5">
        <v>66.8</v>
      </c>
      <c r="D26" s="5">
        <f t="shared" si="0"/>
        <v>26.299999999999997</v>
      </c>
      <c r="E26" s="5">
        <f t="shared" si="1"/>
        <v>6.900000000000006</v>
      </c>
    </row>
    <row r="27" spans="1:5" ht="12">
      <c r="A27" s="4" t="s">
        <v>171</v>
      </c>
      <c r="B27" s="5">
        <v>73.6</v>
      </c>
      <c r="C27" s="5">
        <v>66.8</v>
      </c>
      <c r="D27" s="5">
        <f t="shared" si="0"/>
        <v>26.400000000000006</v>
      </c>
      <c r="E27" s="5">
        <f t="shared" si="1"/>
        <v>6.799999999999997</v>
      </c>
    </row>
    <row r="28" spans="1:5" ht="12">
      <c r="A28" s="4" t="s">
        <v>172</v>
      </c>
      <c r="B28" s="5">
        <v>73.9</v>
      </c>
      <c r="C28" s="5">
        <v>67.2</v>
      </c>
      <c r="D28" s="5">
        <f t="shared" si="0"/>
        <v>26.099999999999994</v>
      </c>
      <c r="E28" s="5">
        <f t="shared" si="1"/>
        <v>6.700000000000003</v>
      </c>
    </row>
    <row r="29" spans="1:5" ht="12">
      <c r="A29" s="4" t="s">
        <v>173</v>
      </c>
      <c r="B29" s="5">
        <v>74.1</v>
      </c>
      <c r="C29" s="5">
        <v>67.6</v>
      </c>
      <c r="D29" s="5">
        <f t="shared" si="0"/>
        <v>25.900000000000006</v>
      </c>
      <c r="E29" s="5">
        <f t="shared" si="1"/>
        <v>6.5</v>
      </c>
    </row>
    <row r="30" spans="1:5" ht="12">
      <c r="A30" s="4" t="s">
        <v>174</v>
      </c>
      <c r="B30" s="5">
        <v>74.1</v>
      </c>
      <c r="C30" s="5">
        <v>67.8</v>
      </c>
      <c r="D30" s="5">
        <f t="shared" si="0"/>
        <v>25.900000000000006</v>
      </c>
      <c r="E30" s="5">
        <f t="shared" si="1"/>
        <v>6.299999999999997</v>
      </c>
    </row>
    <row r="31" spans="1:5" ht="12">
      <c r="A31" s="4" t="s">
        <v>175</v>
      </c>
      <c r="B31" s="5">
        <v>74.2</v>
      </c>
      <c r="C31" s="5">
        <v>68.1</v>
      </c>
      <c r="D31" s="5">
        <f t="shared" si="0"/>
        <v>25.799999999999997</v>
      </c>
      <c r="E31" s="5">
        <f t="shared" si="1"/>
        <v>6.1000000000000085</v>
      </c>
    </row>
    <row r="32" spans="1:5" ht="12">
      <c r="A32" s="4" t="s">
        <v>176</v>
      </c>
      <c r="B32" s="5">
        <v>74.2</v>
      </c>
      <c r="C32" s="5">
        <v>68.3</v>
      </c>
      <c r="D32" s="5">
        <f t="shared" si="0"/>
        <v>25.799999999999997</v>
      </c>
      <c r="E32" s="5">
        <f t="shared" si="1"/>
        <v>5.900000000000006</v>
      </c>
    </row>
    <row r="33" spans="1:5" ht="12">
      <c r="A33" s="4" t="s">
        <v>177</v>
      </c>
      <c r="B33" s="5">
        <v>74.3</v>
      </c>
      <c r="C33" s="5">
        <v>68.7</v>
      </c>
      <c r="D33" s="5">
        <f t="shared" si="0"/>
        <v>25.700000000000003</v>
      </c>
      <c r="E33" s="5">
        <f t="shared" si="1"/>
        <v>5.599999999999994</v>
      </c>
    </row>
    <row r="34" spans="1:5" ht="12">
      <c r="A34" s="4" t="s">
        <v>178</v>
      </c>
      <c r="B34" s="5">
        <v>74.3</v>
      </c>
      <c r="C34" s="5">
        <v>68.9</v>
      </c>
      <c r="D34" s="5">
        <f t="shared" si="0"/>
        <v>25.700000000000003</v>
      </c>
      <c r="E34" s="5">
        <f t="shared" si="1"/>
        <v>5.3999999999999915</v>
      </c>
    </row>
    <row r="35" spans="1:5" ht="12">
      <c r="A35" s="4" t="s">
        <v>179</v>
      </c>
      <c r="B35" s="5">
        <v>74.4</v>
      </c>
      <c r="C35" s="5">
        <v>69.1</v>
      </c>
      <c r="D35" s="5">
        <f t="shared" si="0"/>
        <v>25.599999999999994</v>
      </c>
      <c r="E35" s="5">
        <f t="shared" si="1"/>
        <v>5.300000000000011</v>
      </c>
    </row>
    <row r="36" spans="1:5" ht="12">
      <c r="A36" s="4" t="s">
        <v>180</v>
      </c>
      <c r="B36" s="5">
        <v>74.4</v>
      </c>
      <c r="C36" s="5">
        <v>69.3</v>
      </c>
      <c r="D36" s="5">
        <f t="shared" si="0"/>
        <v>25.599999999999994</v>
      </c>
      <c r="E36" s="5">
        <f t="shared" si="1"/>
        <v>5.1000000000000085</v>
      </c>
    </row>
    <row r="37" spans="1:5" ht="12">
      <c r="A37" s="4" t="s">
        <v>1</v>
      </c>
      <c r="B37" s="5">
        <v>74.7</v>
      </c>
      <c r="C37" s="5">
        <v>69.6</v>
      </c>
      <c r="D37" s="5">
        <f t="shared" si="0"/>
        <v>25.299999999999997</v>
      </c>
      <c r="E37" s="5">
        <f t="shared" si="1"/>
        <v>5.1000000000000085</v>
      </c>
    </row>
    <row r="38" spans="1:5" ht="12">
      <c r="A38" s="4" t="s">
        <v>2</v>
      </c>
      <c r="B38" s="5">
        <v>74.7</v>
      </c>
      <c r="C38" s="5">
        <v>69.6</v>
      </c>
      <c r="D38" s="5">
        <f t="shared" si="0"/>
        <v>25.299999999999997</v>
      </c>
      <c r="E38" s="5">
        <f t="shared" si="1"/>
        <v>5.1000000000000085</v>
      </c>
    </row>
    <row r="39" spans="1:5" ht="12">
      <c r="A39" s="4" t="s">
        <v>3</v>
      </c>
      <c r="B39" s="5">
        <v>74.7</v>
      </c>
      <c r="C39" s="5">
        <v>69.5</v>
      </c>
      <c r="D39" s="5">
        <f t="shared" si="0"/>
        <v>25.299999999999997</v>
      </c>
      <c r="E39" s="5">
        <f t="shared" si="1"/>
        <v>5.200000000000003</v>
      </c>
    </row>
    <row r="40" spans="1:5" ht="12">
      <c r="A40" s="4" t="s">
        <v>4</v>
      </c>
      <c r="B40" s="5">
        <v>74.7</v>
      </c>
      <c r="C40" s="5">
        <v>69.2</v>
      </c>
      <c r="D40" s="5">
        <f t="shared" si="0"/>
        <v>25.299999999999997</v>
      </c>
      <c r="E40" s="5">
        <f t="shared" si="1"/>
        <v>5.5</v>
      </c>
    </row>
    <row r="41" spans="1:5" ht="12">
      <c r="A41" s="4" t="s">
        <v>5</v>
      </c>
      <c r="B41" s="5">
        <v>74.9</v>
      </c>
      <c r="C41" s="5">
        <v>68.8</v>
      </c>
      <c r="D41" s="5">
        <f t="shared" si="0"/>
        <v>25.099999999999994</v>
      </c>
      <c r="E41" s="5">
        <f t="shared" si="1"/>
        <v>6.1000000000000085</v>
      </c>
    </row>
    <row r="42" spans="1:5" ht="12">
      <c r="A42" s="4" t="s">
        <v>6</v>
      </c>
      <c r="B42" s="5">
        <v>74.9</v>
      </c>
      <c r="C42" s="5">
        <v>68.4</v>
      </c>
      <c r="D42" s="5">
        <f t="shared" si="0"/>
        <v>25.099999999999994</v>
      </c>
      <c r="E42" s="5">
        <f t="shared" si="1"/>
        <v>6.5</v>
      </c>
    </row>
    <row r="43" spans="1:5" ht="12">
      <c r="A43" s="4" t="s">
        <v>7</v>
      </c>
      <c r="B43" s="5">
        <v>74.8</v>
      </c>
      <c r="C43" s="5">
        <v>67.9</v>
      </c>
      <c r="D43" s="5">
        <f t="shared" si="0"/>
        <v>25.200000000000003</v>
      </c>
      <c r="E43" s="5">
        <f t="shared" si="1"/>
        <v>6.8999999999999915</v>
      </c>
    </row>
    <row r="44" spans="1:5" ht="12">
      <c r="A44" s="4" t="s">
        <v>8</v>
      </c>
      <c r="B44" s="5">
        <v>74.7</v>
      </c>
      <c r="C44" s="5">
        <v>67.7</v>
      </c>
      <c r="D44" s="5">
        <f t="shared" si="0"/>
        <v>25.299999999999997</v>
      </c>
      <c r="E44" s="5">
        <f t="shared" si="1"/>
        <v>7</v>
      </c>
    </row>
    <row r="45" spans="1:5" ht="12">
      <c r="A45" s="4" t="s">
        <v>9</v>
      </c>
      <c r="B45" s="5">
        <v>75.1</v>
      </c>
      <c r="C45" s="5">
        <v>67.9</v>
      </c>
      <c r="D45" s="5">
        <f t="shared" si="0"/>
        <v>24.900000000000006</v>
      </c>
      <c r="E45" s="5">
        <f t="shared" si="1"/>
        <v>7.199999999999989</v>
      </c>
    </row>
    <row r="46" spans="1:5" ht="12">
      <c r="A46" s="4" t="s">
        <v>10</v>
      </c>
      <c r="B46" s="5">
        <v>75.1</v>
      </c>
      <c r="C46" s="5">
        <v>67.9</v>
      </c>
      <c r="D46" s="5">
        <f t="shared" si="0"/>
        <v>24.900000000000006</v>
      </c>
      <c r="E46" s="5">
        <f t="shared" si="1"/>
        <v>7.199999999999989</v>
      </c>
    </row>
    <row r="47" spans="1:5" ht="12">
      <c r="A47" s="4" t="s">
        <v>11</v>
      </c>
      <c r="B47" s="5">
        <v>75</v>
      </c>
      <c r="C47" s="5">
        <v>67.9</v>
      </c>
      <c r="D47" s="5">
        <f t="shared" si="0"/>
        <v>25</v>
      </c>
      <c r="E47" s="5">
        <f t="shared" si="1"/>
        <v>7.099999999999994</v>
      </c>
    </row>
    <row r="48" spans="1:5" ht="15">
      <c r="A48" s="4" t="s">
        <v>12</v>
      </c>
      <c r="B48" s="5">
        <v>74.9</v>
      </c>
      <c r="C48" s="5">
        <v>67.8</v>
      </c>
      <c r="D48" s="5">
        <f t="shared" si="0"/>
        <v>25.099999999999994</v>
      </c>
      <c r="E48" s="5">
        <f t="shared" si="1"/>
        <v>7.1000000000000085</v>
      </c>
    </row>
    <row r="49" spans="1:5" ht="15">
      <c r="A49" s="4" t="s">
        <v>13</v>
      </c>
      <c r="B49" s="5">
        <v>75</v>
      </c>
      <c r="C49" s="5">
        <v>68</v>
      </c>
      <c r="D49" s="5">
        <f t="shared" si="0"/>
        <v>25</v>
      </c>
      <c r="E49" s="5">
        <f t="shared" si="1"/>
        <v>7</v>
      </c>
    </row>
    <row r="50" spans="1:5" ht="15">
      <c r="A50" s="4" t="s">
        <v>14</v>
      </c>
      <c r="B50" s="5">
        <v>75.1</v>
      </c>
      <c r="C50" s="5">
        <v>67.9</v>
      </c>
      <c r="D50" s="5">
        <f t="shared" si="0"/>
        <v>24.900000000000006</v>
      </c>
      <c r="E50" s="5">
        <f t="shared" si="1"/>
        <v>7.199999999999989</v>
      </c>
    </row>
    <row r="51" spans="1:5" ht="15">
      <c r="A51" s="4" t="s">
        <v>15</v>
      </c>
      <c r="B51" s="5">
        <v>75.1</v>
      </c>
      <c r="C51" s="5">
        <v>67.8</v>
      </c>
      <c r="D51" s="5">
        <f aca="true" t="shared" si="2" ref="D51:D53">100-B51</f>
        <v>24.900000000000006</v>
      </c>
      <c r="E51" s="5">
        <f aca="true" t="shared" si="3" ref="E51:E53">B51-C51</f>
        <v>7.299999999999997</v>
      </c>
    </row>
    <row r="52" spans="1:5" ht="15">
      <c r="A52" s="4" t="s">
        <v>16</v>
      </c>
      <c r="B52" s="5">
        <v>75.3</v>
      </c>
      <c r="C52" s="5">
        <v>67.8</v>
      </c>
      <c r="D52" s="5">
        <f t="shared" si="2"/>
        <v>24.700000000000003</v>
      </c>
      <c r="E52" s="5">
        <f t="shared" si="3"/>
        <v>7.5</v>
      </c>
    </row>
    <row r="53" spans="1:5" ht="15" customHeight="1">
      <c r="A53" s="4" t="s">
        <v>17</v>
      </c>
      <c r="B53" s="5">
        <v>75.4</v>
      </c>
      <c r="C53" s="5">
        <v>67.7</v>
      </c>
      <c r="D53" s="5">
        <f t="shared" si="2"/>
        <v>24.599999999999994</v>
      </c>
      <c r="E53" s="5">
        <f t="shared" si="3"/>
        <v>7.700000000000003</v>
      </c>
    </row>
    <row r="54" spans="1:5" ht="15">
      <c r="A54" s="4" t="s">
        <v>18</v>
      </c>
      <c r="B54" s="5">
        <v>75.7</v>
      </c>
      <c r="C54" s="5">
        <v>67.7</v>
      </c>
      <c r="D54" s="5">
        <f aca="true" t="shared" si="4" ref="D54:D85">100-B54</f>
        <v>24.299999999999997</v>
      </c>
      <c r="E54" s="5">
        <f aca="true" t="shared" si="5" ref="E54:E85">B54-C54</f>
        <v>8</v>
      </c>
    </row>
    <row r="55" spans="1:5" ht="15">
      <c r="A55" s="4" t="s">
        <v>19</v>
      </c>
      <c r="B55" s="5">
        <v>75.8</v>
      </c>
      <c r="C55" s="5">
        <v>67.6</v>
      </c>
      <c r="D55" s="5">
        <f t="shared" si="4"/>
        <v>24.200000000000003</v>
      </c>
      <c r="E55" s="5">
        <f t="shared" si="5"/>
        <v>8.200000000000003</v>
      </c>
    </row>
    <row r="56" spans="1:5" ht="15">
      <c r="A56" s="4" t="s">
        <v>20</v>
      </c>
      <c r="B56" s="5">
        <v>75.8</v>
      </c>
      <c r="C56" s="5">
        <v>67.5</v>
      </c>
      <c r="D56" s="5">
        <f t="shared" si="4"/>
        <v>24.200000000000003</v>
      </c>
      <c r="E56" s="5">
        <f t="shared" si="5"/>
        <v>8.299999999999997</v>
      </c>
    </row>
    <row r="57" spans="1:5" ht="15">
      <c r="A57" s="4" t="s">
        <v>21</v>
      </c>
      <c r="B57" s="5">
        <v>75.8</v>
      </c>
      <c r="C57" s="5">
        <v>67.3</v>
      </c>
      <c r="D57" s="5">
        <f t="shared" si="4"/>
        <v>24.200000000000003</v>
      </c>
      <c r="E57" s="5">
        <f t="shared" si="5"/>
        <v>8.5</v>
      </c>
    </row>
    <row r="58" spans="1:5" ht="15">
      <c r="A58" s="4" t="s">
        <v>22</v>
      </c>
      <c r="B58" s="5">
        <v>75.9</v>
      </c>
      <c r="C58" s="5">
        <v>67.4</v>
      </c>
      <c r="D58" s="5">
        <f t="shared" si="4"/>
        <v>24.099999999999994</v>
      </c>
      <c r="E58" s="5">
        <f t="shared" si="5"/>
        <v>8.5</v>
      </c>
    </row>
    <row r="59" spans="1:5" ht="15">
      <c r="A59" s="4" t="s">
        <v>23</v>
      </c>
      <c r="B59" s="5">
        <v>76</v>
      </c>
      <c r="C59" s="5">
        <v>67.5</v>
      </c>
      <c r="D59" s="5">
        <f t="shared" si="4"/>
        <v>24</v>
      </c>
      <c r="E59" s="5">
        <f t="shared" si="5"/>
        <v>8.5</v>
      </c>
    </row>
    <row r="60" spans="1:5" ht="15">
      <c r="A60" s="4" t="s">
        <v>24</v>
      </c>
      <c r="B60" s="5">
        <v>76</v>
      </c>
      <c r="C60" s="5">
        <v>67.7</v>
      </c>
      <c r="D60" s="5">
        <f t="shared" si="4"/>
        <v>24</v>
      </c>
      <c r="E60" s="5">
        <f t="shared" si="5"/>
        <v>8.299999999999997</v>
      </c>
    </row>
    <row r="61" spans="1:5" ht="15">
      <c r="A61" s="4" t="s">
        <v>25</v>
      </c>
      <c r="B61" s="5">
        <v>76.3</v>
      </c>
      <c r="C61" s="5">
        <v>67.9</v>
      </c>
      <c r="D61" s="5">
        <f t="shared" si="4"/>
        <v>23.700000000000003</v>
      </c>
      <c r="E61" s="5">
        <f t="shared" si="5"/>
        <v>8.399999999999991</v>
      </c>
    </row>
    <row r="62" spans="1:5" ht="15">
      <c r="A62" s="4" t="s">
        <v>26</v>
      </c>
      <c r="B62" s="5">
        <v>76.2</v>
      </c>
      <c r="C62" s="5">
        <v>68.1</v>
      </c>
      <c r="D62" s="5">
        <f t="shared" si="4"/>
        <v>23.799999999999997</v>
      </c>
      <c r="E62" s="5">
        <f t="shared" si="5"/>
        <v>8.100000000000009</v>
      </c>
    </row>
    <row r="63" spans="1:5" ht="15">
      <c r="A63" s="4" t="s">
        <v>27</v>
      </c>
      <c r="B63" s="5">
        <v>76.4</v>
      </c>
      <c r="C63" s="5">
        <v>68.3</v>
      </c>
      <c r="D63" s="5">
        <f t="shared" si="4"/>
        <v>23.599999999999994</v>
      </c>
      <c r="E63" s="5">
        <f t="shared" si="5"/>
        <v>8.100000000000009</v>
      </c>
    </row>
    <row r="64" spans="1:5" ht="15">
      <c r="A64" s="4" t="s">
        <v>28</v>
      </c>
      <c r="B64" s="5">
        <v>76.5</v>
      </c>
      <c r="C64" s="5">
        <v>68.5</v>
      </c>
      <c r="D64" s="5">
        <f t="shared" si="4"/>
        <v>23.5</v>
      </c>
      <c r="E64" s="5">
        <f t="shared" si="5"/>
        <v>8</v>
      </c>
    </row>
    <row r="65" spans="1:5" ht="15">
      <c r="A65" s="4" t="s">
        <v>29</v>
      </c>
      <c r="B65" s="5">
        <v>76.5</v>
      </c>
      <c r="C65" s="5">
        <v>68.7</v>
      </c>
      <c r="D65" s="5">
        <f t="shared" si="4"/>
        <v>23.5</v>
      </c>
      <c r="E65" s="5">
        <f t="shared" si="5"/>
        <v>7.799999999999997</v>
      </c>
    </row>
    <row r="66" spans="1:5" ht="15">
      <c r="A66" s="4" t="s">
        <v>30</v>
      </c>
      <c r="B66" s="5">
        <v>76.6</v>
      </c>
      <c r="C66" s="5">
        <v>68.9</v>
      </c>
      <c r="D66" s="5">
        <f t="shared" si="4"/>
        <v>23.400000000000006</v>
      </c>
      <c r="E66" s="5">
        <f t="shared" si="5"/>
        <v>7.699999999999989</v>
      </c>
    </row>
    <row r="67" spans="1:5" ht="15">
      <c r="A67" s="4" t="s">
        <v>31</v>
      </c>
      <c r="B67" s="5">
        <v>76.7</v>
      </c>
      <c r="C67" s="5">
        <v>69.3</v>
      </c>
      <c r="D67" s="5">
        <f t="shared" si="4"/>
        <v>23.299999999999997</v>
      </c>
      <c r="E67" s="5">
        <f t="shared" si="5"/>
        <v>7.400000000000006</v>
      </c>
    </row>
    <row r="68" spans="1:5" ht="15">
      <c r="A68" s="4" t="s">
        <v>32</v>
      </c>
      <c r="B68" s="5">
        <v>76.7</v>
      </c>
      <c r="C68" s="5">
        <v>69.4</v>
      </c>
      <c r="D68" s="5">
        <f t="shared" si="4"/>
        <v>23.299999999999997</v>
      </c>
      <c r="E68" s="5">
        <f t="shared" si="5"/>
        <v>7.299999999999997</v>
      </c>
    </row>
    <row r="69" spans="1:5" ht="15">
      <c r="A69" s="4" t="s">
        <v>33</v>
      </c>
      <c r="B69" s="5">
        <v>76.9</v>
      </c>
      <c r="C69" s="5">
        <v>69.8</v>
      </c>
      <c r="D69" s="5">
        <f t="shared" si="4"/>
        <v>23.099999999999994</v>
      </c>
      <c r="E69" s="5">
        <f t="shared" si="5"/>
        <v>7.1000000000000085</v>
      </c>
    </row>
    <row r="70" spans="1:5" ht="15">
      <c r="A70" s="4" t="s">
        <v>34</v>
      </c>
      <c r="B70" s="5">
        <v>77</v>
      </c>
      <c r="C70" s="5">
        <v>70.1</v>
      </c>
      <c r="D70" s="5">
        <f t="shared" si="4"/>
        <v>23</v>
      </c>
      <c r="E70" s="5">
        <f t="shared" si="5"/>
        <v>6.900000000000006</v>
      </c>
    </row>
    <row r="71" spans="1:5" ht="15">
      <c r="A71" s="4" t="s">
        <v>35</v>
      </c>
      <c r="B71" s="5">
        <v>77.1</v>
      </c>
      <c r="C71" s="5">
        <v>70.3</v>
      </c>
      <c r="D71" s="5">
        <f t="shared" si="4"/>
        <v>22.900000000000006</v>
      </c>
      <c r="E71" s="5">
        <f t="shared" si="5"/>
        <v>6.799999999999997</v>
      </c>
    </row>
    <row r="72" spans="1:5" ht="15">
      <c r="A72" s="4" t="s">
        <v>36</v>
      </c>
      <c r="B72" s="5">
        <v>77.1</v>
      </c>
      <c r="C72" s="5">
        <v>70.5</v>
      </c>
      <c r="D72" s="5">
        <f t="shared" si="4"/>
        <v>22.900000000000006</v>
      </c>
      <c r="E72" s="5">
        <f t="shared" si="5"/>
        <v>6.599999999999994</v>
      </c>
    </row>
    <row r="73" spans="1:5" ht="15">
      <c r="A73" s="4" t="s">
        <v>37</v>
      </c>
      <c r="B73" s="5">
        <v>77.3</v>
      </c>
      <c r="C73" s="5">
        <v>70.9</v>
      </c>
      <c r="D73" s="5">
        <f t="shared" si="4"/>
        <v>22.700000000000003</v>
      </c>
      <c r="E73" s="5">
        <f t="shared" si="5"/>
        <v>6.3999999999999915</v>
      </c>
    </row>
    <row r="74" spans="1:5" ht="15">
      <c r="A74" s="4" t="s">
        <v>38</v>
      </c>
      <c r="B74" s="5">
        <v>77.5</v>
      </c>
      <c r="C74" s="5">
        <v>71.3</v>
      </c>
      <c r="D74" s="5">
        <f t="shared" si="4"/>
        <v>22.5</v>
      </c>
      <c r="E74" s="5">
        <f t="shared" si="5"/>
        <v>6.200000000000003</v>
      </c>
    </row>
    <row r="75" spans="1:5" ht="15">
      <c r="A75" s="4" t="s">
        <v>39</v>
      </c>
      <c r="B75" s="5">
        <v>77.6</v>
      </c>
      <c r="C75" s="5">
        <v>71.5</v>
      </c>
      <c r="D75" s="5">
        <f t="shared" si="4"/>
        <v>22.400000000000006</v>
      </c>
      <c r="E75" s="5">
        <f t="shared" si="5"/>
        <v>6.099999999999994</v>
      </c>
    </row>
    <row r="76" spans="1:5" ht="15">
      <c r="A76" s="4" t="s">
        <v>40</v>
      </c>
      <c r="B76" s="5">
        <v>77.6</v>
      </c>
      <c r="C76" s="5">
        <v>71.8</v>
      </c>
      <c r="D76" s="5">
        <f t="shared" si="4"/>
        <v>22.400000000000006</v>
      </c>
      <c r="E76" s="5">
        <f t="shared" si="5"/>
        <v>5.799999999999997</v>
      </c>
    </row>
    <row r="77" spans="1:5" ht="15">
      <c r="A77" s="4" t="s">
        <v>41</v>
      </c>
      <c r="B77" s="5">
        <v>77.8</v>
      </c>
      <c r="C77" s="5">
        <v>72.1</v>
      </c>
      <c r="D77" s="5">
        <f t="shared" si="4"/>
        <v>22.200000000000003</v>
      </c>
      <c r="E77" s="5">
        <f t="shared" si="5"/>
        <v>5.700000000000003</v>
      </c>
    </row>
    <row r="78" spans="1:5" ht="15">
      <c r="A78" s="4" t="s">
        <v>42</v>
      </c>
      <c r="B78" s="5">
        <v>77.9</v>
      </c>
      <c r="C78" s="5">
        <v>72.3</v>
      </c>
      <c r="D78" s="5">
        <f t="shared" si="4"/>
        <v>22.099999999999994</v>
      </c>
      <c r="E78" s="5">
        <f t="shared" si="5"/>
        <v>5.6000000000000085</v>
      </c>
    </row>
    <row r="79" spans="1:5" ht="15">
      <c r="A79" s="4" t="s">
        <v>43</v>
      </c>
      <c r="B79" s="5">
        <v>77.9</v>
      </c>
      <c r="C79" s="5">
        <v>72.5</v>
      </c>
      <c r="D79" s="5">
        <f t="shared" si="4"/>
        <v>22.099999999999994</v>
      </c>
      <c r="E79" s="5">
        <f t="shared" si="5"/>
        <v>5.400000000000006</v>
      </c>
    </row>
    <row r="80" spans="1:5" ht="15">
      <c r="A80" s="4" t="s">
        <v>44</v>
      </c>
      <c r="B80" s="5">
        <v>78</v>
      </c>
      <c r="C80" s="5">
        <v>72.6</v>
      </c>
      <c r="D80" s="5">
        <f t="shared" si="4"/>
        <v>22</v>
      </c>
      <c r="E80" s="5">
        <f t="shared" si="5"/>
        <v>5.400000000000006</v>
      </c>
    </row>
    <row r="81" spans="1:5" ht="15">
      <c r="A81" s="4" t="s">
        <v>45</v>
      </c>
      <c r="B81" s="5">
        <v>78.3</v>
      </c>
      <c r="C81" s="5">
        <v>73</v>
      </c>
      <c r="D81" s="5">
        <f t="shared" si="4"/>
        <v>21.700000000000003</v>
      </c>
      <c r="E81" s="5">
        <f t="shared" si="5"/>
        <v>5.299999999999997</v>
      </c>
    </row>
    <row r="82" spans="1:5" ht="15">
      <c r="A82" s="4" t="s">
        <v>46</v>
      </c>
      <c r="B82" s="5">
        <v>78.2</v>
      </c>
      <c r="C82" s="5">
        <v>73.1</v>
      </c>
      <c r="D82" s="5">
        <f t="shared" si="4"/>
        <v>21.799999999999997</v>
      </c>
      <c r="E82" s="5">
        <f t="shared" si="5"/>
        <v>5.1000000000000085</v>
      </c>
    </row>
    <row r="83" spans="1:5" ht="15">
      <c r="A83" s="4" t="s">
        <v>47</v>
      </c>
      <c r="B83" s="5">
        <v>78.2</v>
      </c>
      <c r="C83" s="5">
        <v>73.1</v>
      </c>
      <c r="D83" s="5">
        <f t="shared" si="4"/>
        <v>21.799999999999997</v>
      </c>
      <c r="E83" s="5">
        <f t="shared" si="5"/>
        <v>5.1000000000000085</v>
      </c>
    </row>
    <row r="84" spans="1:5" ht="15">
      <c r="A84" s="4" t="s">
        <v>48</v>
      </c>
      <c r="B84" s="5">
        <v>78.2</v>
      </c>
      <c r="C84" s="5">
        <v>73.3</v>
      </c>
      <c r="D84" s="5">
        <f t="shared" si="4"/>
        <v>21.799999999999997</v>
      </c>
      <c r="E84" s="5">
        <f t="shared" si="5"/>
        <v>4.900000000000006</v>
      </c>
    </row>
    <row r="85" spans="1:5" ht="15">
      <c r="A85" s="4" t="s">
        <v>49</v>
      </c>
      <c r="B85" s="5">
        <v>78.2</v>
      </c>
      <c r="C85" s="5">
        <v>73.3</v>
      </c>
      <c r="D85" s="5">
        <f t="shared" si="4"/>
        <v>21.799999999999997</v>
      </c>
      <c r="E85" s="5">
        <f t="shared" si="5"/>
        <v>4.900000000000006</v>
      </c>
    </row>
    <row r="86" ht="12.75">
      <c r="A86" s="45" t="s">
        <v>187</v>
      </c>
    </row>
  </sheetData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 topLeftCell="A1">
      <selection activeCell="A2" sqref="A2:E2"/>
    </sheetView>
  </sheetViews>
  <sheetFormatPr defaultColWidth="9.140625" defaultRowHeight="15"/>
  <cols>
    <col min="1" max="16384" width="9.140625" style="43" customWidth="1"/>
  </cols>
  <sheetData>
    <row r="1" ht="14.25">
      <c r="A1" s="42"/>
    </row>
    <row r="2" spans="1:5" ht="23.25" customHeight="1">
      <c r="A2" s="105" t="s">
        <v>196</v>
      </c>
      <c r="B2" s="106"/>
      <c r="C2" s="106"/>
      <c r="D2" s="106"/>
      <c r="E2" s="106"/>
    </row>
    <row r="3" spans="1:5" ht="14.25">
      <c r="A3" s="3" t="s">
        <v>52</v>
      </c>
      <c r="B3" s="44"/>
      <c r="C3" s="44"/>
      <c r="D3" s="44"/>
      <c r="E3" s="44"/>
    </row>
    <row r="5" spans="1:7" ht="48">
      <c r="A5" s="7"/>
      <c r="B5" s="7" t="s">
        <v>181</v>
      </c>
      <c r="C5" s="7" t="s">
        <v>182</v>
      </c>
      <c r="D5" s="7" t="s">
        <v>183</v>
      </c>
      <c r="E5" s="7" t="s">
        <v>184</v>
      </c>
      <c r="F5" s="7" t="s">
        <v>185</v>
      </c>
      <c r="G5" s="7" t="s">
        <v>186</v>
      </c>
    </row>
    <row r="6" spans="1:7" ht="14.25">
      <c r="A6" s="4" t="s">
        <v>149</v>
      </c>
      <c r="B6" s="5">
        <v>43.5</v>
      </c>
      <c r="C6" s="5">
        <v>34.8</v>
      </c>
      <c r="D6" s="5">
        <v>82.3</v>
      </c>
      <c r="E6" s="5">
        <v>75.1</v>
      </c>
      <c r="F6" s="5">
        <v>37.6</v>
      </c>
      <c r="G6" s="5">
        <v>34.7</v>
      </c>
    </row>
    <row r="7" spans="1:7" ht="14.25">
      <c r="A7" s="4" t="s">
        <v>150</v>
      </c>
      <c r="B7" s="5">
        <v>43.6</v>
      </c>
      <c r="C7" s="5">
        <v>35</v>
      </c>
      <c r="D7" s="5">
        <v>82.3</v>
      </c>
      <c r="E7" s="5">
        <v>75.3</v>
      </c>
      <c r="F7" s="5">
        <v>37.7</v>
      </c>
      <c r="G7" s="5">
        <v>34.8</v>
      </c>
    </row>
    <row r="8" spans="1:7" ht="14.25">
      <c r="A8" s="4" t="s">
        <v>151</v>
      </c>
      <c r="B8" s="5">
        <v>43.7</v>
      </c>
      <c r="C8" s="5">
        <v>35.1</v>
      </c>
      <c r="D8" s="5">
        <v>82.3</v>
      </c>
      <c r="E8" s="5">
        <v>75.4</v>
      </c>
      <c r="F8" s="5">
        <v>37.9</v>
      </c>
      <c r="G8" s="5">
        <v>35.1</v>
      </c>
    </row>
    <row r="9" spans="1:7" ht="14.25">
      <c r="A9" s="4" t="s">
        <v>152</v>
      </c>
      <c r="B9" s="5">
        <v>43.8</v>
      </c>
      <c r="C9" s="5">
        <v>35.5</v>
      </c>
      <c r="D9" s="5">
        <v>82.4</v>
      </c>
      <c r="E9" s="5">
        <v>75.6</v>
      </c>
      <c r="F9" s="5">
        <v>38</v>
      </c>
      <c r="G9" s="5">
        <v>35.2</v>
      </c>
    </row>
    <row r="10" spans="1:7" ht="14.25">
      <c r="A10" s="4" t="s">
        <v>153</v>
      </c>
      <c r="B10" s="5">
        <v>43.7</v>
      </c>
      <c r="C10" s="5">
        <v>35.5</v>
      </c>
      <c r="D10" s="5">
        <v>82.4</v>
      </c>
      <c r="E10" s="5">
        <v>75.7</v>
      </c>
      <c r="F10" s="5">
        <v>38</v>
      </c>
      <c r="G10" s="5">
        <v>35.3</v>
      </c>
    </row>
    <row r="11" spans="1:7" ht="14.25">
      <c r="A11" s="4" t="s">
        <v>154</v>
      </c>
      <c r="B11" s="5">
        <v>43.4</v>
      </c>
      <c r="C11" s="5">
        <v>35.2</v>
      </c>
      <c r="D11" s="5">
        <v>82.1</v>
      </c>
      <c r="E11" s="5">
        <v>75.5</v>
      </c>
      <c r="F11" s="5">
        <v>38.1</v>
      </c>
      <c r="G11" s="5">
        <v>35.4</v>
      </c>
    </row>
    <row r="12" spans="1:7" ht="14.25">
      <c r="A12" s="4" t="s">
        <v>155</v>
      </c>
      <c r="B12" s="5">
        <v>43.5</v>
      </c>
      <c r="C12" s="5">
        <v>35.2</v>
      </c>
      <c r="D12" s="5">
        <v>82.2</v>
      </c>
      <c r="E12" s="5">
        <v>75.5</v>
      </c>
      <c r="F12" s="5">
        <v>38.5</v>
      </c>
      <c r="G12" s="5">
        <v>35.8</v>
      </c>
    </row>
    <row r="13" spans="1:7" ht="14.25">
      <c r="A13" s="4" t="s">
        <v>156</v>
      </c>
      <c r="B13" s="5">
        <v>43.1</v>
      </c>
      <c r="C13" s="5">
        <v>34.8</v>
      </c>
      <c r="D13" s="5">
        <v>82.3</v>
      </c>
      <c r="E13" s="5">
        <v>75.5</v>
      </c>
      <c r="F13" s="5">
        <v>38.6</v>
      </c>
      <c r="G13" s="5">
        <v>36</v>
      </c>
    </row>
    <row r="14" spans="1:7" ht="14.25">
      <c r="A14" s="4" t="s">
        <v>157</v>
      </c>
      <c r="B14" s="5">
        <v>43.1</v>
      </c>
      <c r="C14" s="5">
        <v>34.6</v>
      </c>
      <c r="D14" s="5">
        <v>82.4</v>
      </c>
      <c r="E14" s="5">
        <v>75.4</v>
      </c>
      <c r="F14" s="5">
        <v>38.5</v>
      </c>
      <c r="G14" s="5">
        <v>35.8</v>
      </c>
    </row>
    <row r="15" spans="1:7" ht="14.25">
      <c r="A15" s="4" t="s">
        <v>158</v>
      </c>
      <c r="B15" s="5">
        <v>42.9</v>
      </c>
      <c r="C15" s="5">
        <v>34.6</v>
      </c>
      <c r="D15" s="5">
        <v>82.4</v>
      </c>
      <c r="E15" s="5">
        <v>75.4</v>
      </c>
      <c r="F15" s="5">
        <v>38.8</v>
      </c>
      <c r="G15" s="5">
        <v>36.1</v>
      </c>
    </row>
    <row r="16" spans="1:7" ht="14.25">
      <c r="A16" s="4" t="s">
        <v>159</v>
      </c>
      <c r="B16" s="5">
        <v>42.9</v>
      </c>
      <c r="C16" s="5">
        <v>34.4</v>
      </c>
      <c r="D16" s="5">
        <v>82.4</v>
      </c>
      <c r="E16" s="5">
        <v>75.3</v>
      </c>
      <c r="F16" s="5">
        <v>39.3</v>
      </c>
      <c r="G16" s="5">
        <v>36.5</v>
      </c>
    </row>
    <row r="17" spans="1:7" ht="14.25">
      <c r="A17" s="4" t="s">
        <v>160</v>
      </c>
      <c r="B17" s="5">
        <v>42.5</v>
      </c>
      <c r="C17" s="5">
        <v>34.2</v>
      </c>
      <c r="D17" s="5">
        <v>82.6</v>
      </c>
      <c r="E17" s="5">
        <v>75.5</v>
      </c>
      <c r="F17" s="5">
        <v>39.5</v>
      </c>
      <c r="G17" s="5">
        <v>36.7</v>
      </c>
    </row>
    <row r="18" spans="1:7" ht="14.25">
      <c r="A18" s="4" t="s">
        <v>161</v>
      </c>
      <c r="B18" s="5">
        <v>42.2</v>
      </c>
      <c r="C18" s="5">
        <v>33.9</v>
      </c>
      <c r="D18" s="5">
        <v>82.8</v>
      </c>
      <c r="E18" s="5">
        <v>75.7</v>
      </c>
      <c r="F18" s="5">
        <v>39.9</v>
      </c>
      <c r="G18" s="5">
        <v>37.1</v>
      </c>
    </row>
    <row r="19" spans="1:7" ht="14.25">
      <c r="A19" s="4" t="s">
        <v>162</v>
      </c>
      <c r="B19" s="5">
        <v>42.2</v>
      </c>
      <c r="C19" s="5">
        <v>33.8</v>
      </c>
      <c r="D19" s="5">
        <v>82.8</v>
      </c>
      <c r="E19" s="5">
        <v>75.6</v>
      </c>
      <c r="F19" s="5">
        <v>40.4</v>
      </c>
      <c r="G19" s="5">
        <v>37.5</v>
      </c>
    </row>
    <row r="20" spans="1:7" ht="14.25">
      <c r="A20" s="4" t="s">
        <v>163</v>
      </c>
      <c r="B20" s="5">
        <v>41.9</v>
      </c>
      <c r="C20" s="5">
        <v>33.5</v>
      </c>
      <c r="D20" s="5">
        <v>82.8</v>
      </c>
      <c r="E20" s="5">
        <v>75.6</v>
      </c>
      <c r="F20" s="5">
        <v>40.9</v>
      </c>
      <c r="G20" s="5">
        <v>38</v>
      </c>
    </row>
    <row r="21" spans="1:7" ht="14.25">
      <c r="A21" s="4" t="s">
        <v>164</v>
      </c>
      <c r="B21" s="5">
        <v>41.4</v>
      </c>
      <c r="C21" s="5">
        <v>33.2</v>
      </c>
      <c r="D21" s="5">
        <v>82.9</v>
      </c>
      <c r="E21" s="5">
        <v>75.6</v>
      </c>
      <c r="F21" s="5">
        <v>41.1</v>
      </c>
      <c r="G21" s="5">
        <v>38.1</v>
      </c>
    </row>
    <row r="22" spans="1:7" ht="14.25">
      <c r="A22" s="4" t="s">
        <v>165</v>
      </c>
      <c r="B22" s="5">
        <v>42.4</v>
      </c>
      <c r="C22" s="5">
        <v>33.9</v>
      </c>
      <c r="D22" s="5">
        <v>83.2</v>
      </c>
      <c r="E22" s="5">
        <v>75.7</v>
      </c>
      <c r="F22" s="5">
        <v>41</v>
      </c>
      <c r="G22" s="5">
        <v>38</v>
      </c>
    </row>
    <row r="23" spans="1:7" ht="14.25">
      <c r="A23" s="4" t="s">
        <v>166</v>
      </c>
      <c r="B23" s="5">
        <v>42</v>
      </c>
      <c r="C23" s="5">
        <v>33.5</v>
      </c>
      <c r="D23" s="5">
        <v>83.2</v>
      </c>
      <c r="E23" s="5">
        <v>75.9</v>
      </c>
      <c r="F23" s="5">
        <v>41.2</v>
      </c>
      <c r="G23" s="5">
        <v>38.1</v>
      </c>
    </row>
    <row r="24" spans="1:7" ht="14.25">
      <c r="A24" s="4" t="s">
        <v>167</v>
      </c>
      <c r="B24" s="5">
        <v>42</v>
      </c>
      <c r="C24" s="5">
        <v>33.6</v>
      </c>
      <c r="D24" s="5">
        <v>83.3</v>
      </c>
      <c r="E24" s="5">
        <v>75.9</v>
      </c>
      <c r="F24" s="5">
        <v>41.8</v>
      </c>
      <c r="G24" s="5">
        <v>38.7</v>
      </c>
    </row>
    <row r="25" spans="1:7" ht="14.25">
      <c r="A25" s="4" t="s">
        <v>168</v>
      </c>
      <c r="B25" s="5">
        <v>41.9</v>
      </c>
      <c r="C25" s="5">
        <v>33.4</v>
      </c>
      <c r="D25" s="5">
        <v>83.5</v>
      </c>
      <c r="E25" s="5">
        <v>76.1</v>
      </c>
      <c r="F25" s="5">
        <v>42.1</v>
      </c>
      <c r="G25" s="5">
        <v>39</v>
      </c>
    </row>
    <row r="26" spans="1:7" ht="14.25">
      <c r="A26" s="4" t="s">
        <v>169</v>
      </c>
      <c r="B26" s="5">
        <v>41.6</v>
      </c>
      <c r="C26" s="5">
        <v>33.1</v>
      </c>
      <c r="D26" s="5">
        <v>83.5</v>
      </c>
      <c r="E26" s="5">
        <v>76.3</v>
      </c>
      <c r="F26" s="5">
        <v>42.7</v>
      </c>
      <c r="G26" s="5">
        <v>39.6</v>
      </c>
    </row>
    <row r="27" spans="1:7" ht="14.25">
      <c r="A27" s="4" t="s">
        <v>170</v>
      </c>
      <c r="B27" s="5">
        <v>41.7</v>
      </c>
      <c r="C27" s="5">
        <v>33.2</v>
      </c>
      <c r="D27" s="5">
        <v>83.6</v>
      </c>
      <c r="E27" s="5">
        <v>76.3</v>
      </c>
      <c r="F27" s="5">
        <v>43</v>
      </c>
      <c r="G27" s="5">
        <v>39.9</v>
      </c>
    </row>
    <row r="28" spans="1:7" ht="14.25">
      <c r="A28" s="4" t="s">
        <v>171</v>
      </c>
      <c r="B28" s="5">
        <v>41.7</v>
      </c>
      <c r="C28" s="5">
        <v>33.3</v>
      </c>
      <c r="D28" s="5">
        <v>83.4</v>
      </c>
      <c r="E28" s="5">
        <v>76.4</v>
      </c>
      <c r="F28" s="5">
        <v>43.2</v>
      </c>
      <c r="G28" s="5">
        <v>40.1</v>
      </c>
    </row>
    <row r="29" spans="1:7" ht="14.25">
      <c r="A29" s="4" t="s">
        <v>172</v>
      </c>
      <c r="B29" s="5">
        <v>41.6</v>
      </c>
      <c r="C29" s="5">
        <v>33.5</v>
      </c>
      <c r="D29" s="5">
        <v>83.7</v>
      </c>
      <c r="E29" s="5">
        <v>76.7</v>
      </c>
      <c r="F29" s="5">
        <v>43.5</v>
      </c>
      <c r="G29" s="5">
        <v>40.4</v>
      </c>
    </row>
    <row r="30" spans="1:7" ht="14.25">
      <c r="A30" s="4" t="s">
        <v>173</v>
      </c>
      <c r="B30" s="5">
        <v>41.5</v>
      </c>
      <c r="C30" s="5">
        <v>33.5</v>
      </c>
      <c r="D30" s="5">
        <v>84</v>
      </c>
      <c r="E30" s="5">
        <v>77.1</v>
      </c>
      <c r="F30" s="5">
        <v>43.7</v>
      </c>
      <c r="G30" s="5">
        <v>40.7</v>
      </c>
    </row>
    <row r="31" spans="1:7" ht="14.25">
      <c r="A31" s="4" t="s">
        <v>174</v>
      </c>
      <c r="B31" s="5">
        <v>41.4</v>
      </c>
      <c r="C31" s="5">
        <v>33.7</v>
      </c>
      <c r="D31" s="5">
        <v>84</v>
      </c>
      <c r="E31" s="5">
        <v>77.5</v>
      </c>
      <c r="F31" s="5">
        <v>43.9</v>
      </c>
      <c r="G31" s="5">
        <v>41</v>
      </c>
    </row>
    <row r="32" spans="1:7" ht="14.25">
      <c r="A32" s="4" t="s">
        <v>175</v>
      </c>
      <c r="B32" s="5">
        <v>41.6</v>
      </c>
      <c r="C32" s="5">
        <v>34.1</v>
      </c>
      <c r="D32" s="5">
        <v>83.9</v>
      </c>
      <c r="E32" s="5">
        <v>77.6</v>
      </c>
      <c r="F32" s="5">
        <v>44.6</v>
      </c>
      <c r="G32" s="5">
        <v>41.6</v>
      </c>
    </row>
    <row r="33" spans="1:7" ht="14.25">
      <c r="A33" s="4" t="s">
        <v>176</v>
      </c>
      <c r="B33" s="5">
        <v>41.6</v>
      </c>
      <c r="C33" s="5">
        <v>34.2</v>
      </c>
      <c r="D33" s="5">
        <v>84</v>
      </c>
      <c r="E33" s="5">
        <v>78</v>
      </c>
      <c r="F33" s="5">
        <v>44.4</v>
      </c>
      <c r="G33" s="5">
        <v>41.5</v>
      </c>
    </row>
    <row r="34" spans="1:7" ht="14.25">
      <c r="A34" s="4" t="s">
        <v>177</v>
      </c>
      <c r="B34" s="5">
        <v>41.5</v>
      </c>
      <c r="C34" s="5">
        <v>34.6</v>
      </c>
      <c r="D34" s="5">
        <v>84.2</v>
      </c>
      <c r="E34" s="5">
        <v>78.4</v>
      </c>
      <c r="F34" s="5">
        <v>44.8</v>
      </c>
      <c r="G34" s="5">
        <v>42</v>
      </c>
    </row>
    <row r="35" spans="1:7" ht="14.25">
      <c r="A35" s="4" t="s">
        <v>178</v>
      </c>
      <c r="B35" s="5">
        <v>41.5</v>
      </c>
      <c r="C35" s="5">
        <v>34.8</v>
      </c>
      <c r="D35" s="5">
        <v>84.1</v>
      </c>
      <c r="E35" s="5">
        <v>78.6</v>
      </c>
      <c r="F35" s="5">
        <v>45.2</v>
      </c>
      <c r="G35" s="5">
        <v>42.5</v>
      </c>
    </row>
    <row r="36" spans="1:7" ht="14.25">
      <c r="A36" s="4" t="s">
        <v>179</v>
      </c>
      <c r="B36" s="5">
        <v>41.8</v>
      </c>
      <c r="C36" s="5">
        <v>35.1</v>
      </c>
      <c r="D36" s="5">
        <v>84.1</v>
      </c>
      <c r="E36" s="5">
        <v>78.6</v>
      </c>
      <c r="F36" s="5">
        <v>45.4</v>
      </c>
      <c r="G36" s="5">
        <v>42.8</v>
      </c>
    </row>
    <row r="37" spans="1:7" ht="14.25">
      <c r="A37" s="4" t="s">
        <v>180</v>
      </c>
      <c r="B37" s="5">
        <v>41.6</v>
      </c>
      <c r="C37" s="5">
        <v>35.1</v>
      </c>
      <c r="D37" s="5">
        <v>84.3</v>
      </c>
      <c r="E37" s="5">
        <v>78.9</v>
      </c>
      <c r="F37" s="5">
        <v>45.4</v>
      </c>
      <c r="G37" s="5">
        <v>42.8</v>
      </c>
    </row>
    <row r="38" spans="1:7" ht="14.25">
      <c r="A38" s="4" t="s">
        <v>1</v>
      </c>
      <c r="B38" s="5">
        <v>41.8</v>
      </c>
      <c r="C38" s="5">
        <v>35.4</v>
      </c>
      <c r="D38" s="5">
        <v>84.6</v>
      </c>
      <c r="E38" s="5">
        <v>79.3</v>
      </c>
      <c r="F38" s="5">
        <v>45.6</v>
      </c>
      <c r="G38" s="5">
        <v>43.1</v>
      </c>
    </row>
    <row r="39" spans="1:7" ht="14.25">
      <c r="A39" s="4" t="s">
        <v>2</v>
      </c>
      <c r="B39" s="5">
        <v>41.7</v>
      </c>
      <c r="C39" s="5">
        <v>35.1</v>
      </c>
      <c r="D39" s="5">
        <v>84.6</v>
      </c>
      <c r="E39" s="5">
        <v>79.2</v>
      </c>
      <c r="F39" s="5">
        <v>45.9</v>
      </c>
      <c r="G39" s="5">
        <v>43.5</v>
      </c>
    </row>
    <row r="40" spans="1:7" ht="14.25">
      <c r="A40" s="4" t="s">
        <v>3</v>
      </c>
      <c r="B40" s="5">
        <v>41.6</v>
      </c>
      <c r="C40" s="5">
        <v>34.9</v>
      </c>
      <c r="D40" s="5">
        <v>84.5</v>
      </c>
      <c r="E40" s="5">
        <v>79.1</v>
      </c>
      <c r="F40" s="5">
        <v>46.3</v>
      </c>
      <c r="G40" s="5">
        <v>43.8</v>
      </c>
    </row>
    <row r="41" spans="1:7" ht="14.25">
      <c r="A41" s="4" t="s">
        <v>4</v>
      </c>
      <c r="B41" s="5">
        <v>41.4</v>
      </c>
      <c r="C41" s="5">
        <v>34.3</v>
      </c>
      <c r="D41" s="5">
        <v>84.5</v>
      </c>
      <c r="E41" s="5">
        <v>78.8</v>
      </c>
      <c r="F41" s="5">
        <v>46.5</v>
      </c>
      <c r="G41" s="5">
        <v>43.9</v>
      </c>
    </row>
    <row r="42" spans="1:7" ht="14.25">
      <c r="A42" s="4" t="s">
        <v>5</v>
      </c>
      <c r="B42" s="5">
        <v>41.6</v>
      </c>
      <c r="C42" s="5">
        <v>33.7</v>
      </c>
      <c r="D42" s="5">
        <v>84.7</v>
      </c>
      <c r="E42" s="5">
        <v>78.3</v>
      </c>
      <c r="F42" s="5">
        <v>46.8</v>
      </c>
      <c r="G42" s="5">
        <v>43.9</v>
      </c>
    </row>
    <row r="43" spans="1:7" ht="14.25">
      <c r="A43" s="4" t="s">
        <v>6</v>
      </c>
      <c r="B43" s="5">
        <v>41.3</v>
      </c>
      <c r="C43" s="5">
        <v>33</v>
      </c>
      <c r="D43" s="5">
        <v>84.6</v>
      </c>
      <c r="E43" s="5">
        <v>77.8</v>
      </c>
      <c r="F43" s="5">
        <v>47.3</v>
      </c>
      <c r="G43" s="5">
        <v>44.3</v>
      </c>
    </row>
    <row r="44" spans="1:7" ht="14.25">
      <c r="A44" s="4" t="s">
        <v>7</v>
      </c>
      <c r="B44" s="5">
        <v>41.1</v>
      </c>
      <c r="C44" s="5">
        <v>32.5</v>
      </c>
      <c r="D44" s="5">
        <v>84.5</v>
      </c>
      <c r="E44" s="5">
        <v>77.4</v>
      </c>
      <c r="F44" s="5">
        <v>47.2</v>
      </c>
      <c r="G44" s="5">
        <v>44.1</v>
      </c>
    </row>
    <row r="45" spans="1:7" ht="15">
      <c r="A45" s="4" t="s">
        <v>8</v>
      </c>
      <c r="B45" s="5">
        <v>40.6</v>
      </c>
      <c r="C45" s="5">
        <v>31.9</v>
      </c>
      <c r="D45" s="5">
        <v>84.5</v>
      </c>
      <c r="E45" s="5">
        <v>77.2</v>
      </c>
      <c r="F45" s="5">
        <v>47.5</v>
      </c>
      <c r="G45" s="5">
        <v>44.2</v>
      </c>
    </row>
    <row r="46" spans="1:7" ht="15">
      <c r="A46" s="4" t="s">
        <v>9</v>
      </c>
      <c r="B46" s="5">
        <v>40.8</v>
      </c>
      <c r="C46" s="5">
        <v>32</v>
      </c>
      <c r="D46" s="5">
        <v>85</v>
      </c>
      <c r="E46" s="5">
        <v>77.4</v>
      </c>
      <c r="F46" s="5">
        <v>47.8</v>
      </c>
      <c r="G46" s="5">
        <v>44.4</v>
      </c>
    </row>
    <row r="47" spans="1:7" ht="15">
      <c r="A47" s="4" t="s">
        <v>10</v>
      </c>
      <c r="B47" s="5">
        <v>40.6</v>
      </c>
      <c r="C47" s="5">
        <v>31.8</v>
      </c>
      <c r="D47" s="5">
        <v>85.1</v>
      </c>
      <c r="E47" s="5">
        <v>77.5</v>
      </c>
      <c r="F47" s="5">
        <v>47.9</v>
      </c>
      <c r="G47" s="5">
        <v>44.5</v>
      </c>
    </row>
    <row r="48" spans="1:7" ht="15">
      <c r="A48" s="4" t="s">
        <v>11</v>
      </c>
      <c r="B48" s="5">
        <v>40.4</v>
      </c>
      <c r="C48" s="5">
        <v>31.7</v>
      </c>
      <c r="D48" s="5">
        <v>84.9</v>
      </c>
      <c r="E48" s="5">
        <v>77.4</v>
      </c>
      <c r="F48" s="5">
        <v>48.3</v>
      </c>
      <c r="G48" s="5">
        <v>44.9</v>
      </c>
    </row>
    <row r="49" spans="1:7" ht="15">
      <c r="A49" s="4" t="s">
        <v>12</v>
      </c>
      <c r="B49" s="5">
        <v>40.1</v>
      </c>
      <c r="C49" s="5">
        <v>31.5</v>
      </c>
      <c r="D49" s="5">
        <v>84.9</v>
      </c>
      <c r="E49" s="5">
        <v>77.4</v>
      </c>
      <c r="F49" s="5">
        <v>48.4</v>
      </c>
      <c r="G49" s="5">
        <v>45</v>
      </c>
    </row>
    <row r="50" spans="1:7" ht="15">
      <c r="A50" s="4" t="s">
        <v>13</v>
      </c>
      <c r="B50" s="5">
        <v>40.1</v>
      </c>
      <c r="C50" s="5">
        <v>31.4</v>
      </c>
      <c r="D50" s="5">
        <v>85</v>
      </c>
      <c r="E50" s="5">
        <v>77.5</v>
      </c>
      <c r="F50" s="5">
        <v>48.9</v>
      </c>
      <c r="G50" s="5">
        <v>45.4</v>
      </c>
    </row>
    <row r="51" spans="1:7" ht="15">
      <c r="A51" s="4" t="s">
        <v>14</v>
      </c>
      <c r="B51" s="5">
        <v>40.1</v>
      </c>
      <c r="C51" s="5">
        <v>31.4</v>
      </c>
      <c r="D51" s="5">
        <v>84.9</v>
      </c>
      <c r="E51" s="5">
        <v>77.5</v>
      </c>
      <c r="F51" s="5">
        <v>49.3</v>
      </c>
      <c r="G51" s="5">
        <v>45.8</v>
      </c>
    </row>
    <row r="52" spans="1:7" ht="15">
      <c r="A52" s="4" t="s">
        <v>15</v>
      </c>
      <c r="B52" s="5">
        <v>40</v>
      </c>
      <c r="C52" s="5">
        <v>31.3</v>
      </c>
      <c r="D52" s="5">
        <v>84.9</v>
      </c>
      <c r="E52" s="5">
        <v>77.2</v>
      </c>
      <c r="F52" s="5">
        <v>49.5</v>
      </c>
      <c r="G52" s="5">
        <v>46</v>
      </c>
    </row>
    <row r="53" spans="1:7" ht="15">
      <c r="A53" s="4" t="s">
        <v>16</v>
      </c>
      <c r="B53" s="5">
        <v>40</v>
      </c>
      <c r="C53" s="5">
        <v>31</v>
      </c>
      <c r="D53" s="5">
        <v>85</v>
      </c>
      <c r="E53" s="5">
        <v>77.1</v>
      </c>
      <c r="F53" s="5">
        <v>50</v>
      </c>
      <c r="G53" s="5">
        <v>46.4</v>
      </c>
    </row>
    <row r="54" spans="1:7" ht="15">
      <c r="A54" s="4" t="s">
        <v>17</v>
      </c>
      <c r="B54" s="5">
        <v>39.8</v>
      </c>
      <c r="C54" s="5">
        <v>30.6</v>
      </c>
      <c r="D54" s="5">
        <v>85.3</v>
      </c>
      <c r="E54" s="5">
        <v>77.1</v>
      </c>
      <c r="F54" s="5">
        <v>50.4</v>
      </c>
      <c r="G54" s="5">
        <v>46.7</v>
      </c>
    </row>
    <row r="55" spans="1:7" ht="15">
      <c r="A55" s="4" t="s">
        <v>18</v>
      </c>
      <c r="B55" s="5">
        <v>39.8</v>
      </c>
      <c r="C55" s="5">
        <v>30.5</v>
      </c>
      <c r="D55" s="5">
        <v>85.4</v>
      </c>
      <c r="E55" s="5">
        <v>76.9</v>
      </c>
      <c r="F55" s="5">
        <v>51.2</v>
      </c>
      <c r="G55" s="5">
        <v>47.2</v>
      </c>
    </row>
    <row r="56" spans="1:7" ht="15">
      <c r="A56" s="4" t="s">
        <v>19</v>
      </c>
      <c r="B56" s="5">
        <v>39.8</v>
      </c>
      <c r="C56" s="5">
        <v>30.3</v>
      </c>
      <c r="D56" s="5">
        <v>85.4</v>
      </c>
      <c r="E56" s="5">
        <v>76.7</v>
      </c>
      <c r="F56" s="5">
        <v>51.7</v>
      </c>
      <c r="G56" s="5">
        <v>47.7</v>
      </c>
    </row>
    <row r="57" spans="1:7" ht="15">
      <c r="A57" s="4" t="s">
        <v>20</v>
      </c>
      <c r="B57" s="5">
        <v>39.8</v>
      </c>
      <c r="C57" s="5">
        <v>30.1</v>
      </c>
      <c r="D57" s="5">
        <v>85.3</v>
      </c>
      <c r="E57" s="5">
        <v>76.5</v>
      </c>
      <c r="F57" s="5">
        <v>52</v>
      </c>
      <c r="G57" s="5">
        <v>48</v>
      </c>
    </row>
    <row r="58" spans="1:7" ht="15">
      <c r="A58" s="4" t="s">
        <v>21</v>
      </c>
      <c r="B58" s="5">
        <v>39.7</v>
      </c>
      <c r="C58" s="5">
        <v>29.9</v>
      </c>
      <c r="D58" s="5">
        <v>85.4</v>
      </c>
      <c r="E58" s="5">
        <v>76.3</v>
      </c>
      <c r="F58" s="5">
        <v>52.4</v>
      </c>
      <c r="G58" s="5">
        <v>48.1</v>
      </c>
    </row>
    <row r="59" spans="1:7" ht="15">
      <c r="A59" s="4" t="s">
        <v>22</v>
      </c>
      <c r="B59" s="5">
        <v>39.5</v>
      </c>
      <c r="C59" s="5">
        <v>29.9</v>
      </c>
      <c r="D59" s="5">
        <v>85.4</v>
      </c>
      <c r="E59" s="5">
        <v>76.3</v>
      </c>
      <c r="F59" s="5">
        <v>52.9</v>
      </c>
      <c r="G59" s="5">
        <v>48.6</v>
      </c>
    </row>
    <row r="60" spans="1:7" ht="15">
      <c r="A60" s="4" t="s">
        <v>23</v>
      </c>
      <c r="B60" s="5">
        <v>39.4</v>
      </c>
      <c r="C60" s="5">
        <v>29.8</v>
      </c>
      <c r="D60" s="5">
        <v>85.3</v>
      </c>
      <c r="E60" s="5">
        <v>76.3</v>
      </c>
      <c r="F60" s="5">
        <v>53.4</v>
      </c>
      <c r="G60" s="5">
        <v>49.1</v>
      </c>
    </row>
    <row r="61" spans="1:7" ht="15">
      <c r="A61" s="4" t="s">
        <v>24</v>
      </c>
      <c r="B61" s="5">
        <v>39.3</v>
      </c>
      <c r="C61" s="5">
        <v>29.8</v>
      </c>
      <c r="D61" s="5">
        <v>85.3</v>
      </c>
      <c r="E61" s="5">
        <v>76.4</v>
      </c>
      <c r="F61" s="5">
        <v>53.9</v>
      </c>
      <c r="G61" s="5">
        <v>49.5</v>
      </c>
    </row>
    <row r="62" spans="1:7" ht="15">
      <c r="A62" s="4" t="s">
        <v>25</v>
      </c>
      <c r="B62" s="5">
        <v>39.2</v>
      </c>
      <c r="C62" s="5">
        <v>29.7</v>
      </c>
      <c r="D62" s="5">
        <v>85.4</v>
      </c>
      <c r="E62" s="5">
        <v>76.6</v>
      </c>
      <c r="F62" s="5">
        <v>54.3</v>
      </c>
      <c r="G62" s="5">
        <v>49.9</v>
      </c>
    </row>
    <row r="63" spans="1:7" ht="15">
      <c r="A63" s="4" t="s">
        <v>26</v>
      </c>
      <c r="B63" s="5">
        <v>39</v>
      </c>
      <c r="C63" s="5">
        <v>29.8</v>
      </c>
      <c r="D63" s="5">
        <v>85.4</v>
      </c>
      <c r="E63" s="5">
        <v>76.7</v>
      </c>
      <c r="F63" s="5">
        <v>54.6</v>
      </c>
      <c r="G63" s="5">
        <v>50.3</v>
      </c>
    </row>
    <row r="64" spans="1:7" ht="15">
      <c r="A64" s="4" t="s">
        <v>27</v>
      </c>
      <c r="B64" s="5">
        <v>39.2</v>
      </c>
      <c r="C64" s="5">
        <v>30.1</v>
      </c>
      <c r="D64" s="5">
        <v>85.4</v>
      </c>
      <c r="E64" s="5">
        <v>76.9</v>
      </c>
      <c r="F64" s="5">
        <v>55.1</v>
      </c>
      <c r="G64" s="5">
        <v>50.8</v>
      </c>
    </row>
    <row r="65" spans="1:7" ht="15">
      <c r="A65" s="4" t="s">
        <v>28</v>
      </c>
      <c r="B65" s="5">
        <v>39</v>
      </c>
      <c r="C65" s="5">
        <v>30.1</v>
      </c>
      <c r="D65" s="5">
        <v>85.4</v>
      </c>
      <c r="E65" s="5">
        <v>77</v>
      </c>
      <c r="F65" s="5">
        <v>55.6</v>
      </c>
      <c r="G65" s="5">
        <v>51.3</v>
      </c>
    </row>
    <row r="66" spans="1:7" ht="15">
      <c r="A66" s="4" t="s">
        <v>29</v>
      </c>
      <c r="B66" s="5">
        <v>39.1</v>
      </c>
      <c r="C66" s="5">
        <v>30.4</v>
      </c>
      <c r="D66" s="5">
        <v>85.4</v>
      </c>
      <c r="E66" s="5">
        <v>77.1</v>
      </c>
      <c r="F66" s="5">
        <v>55.7</v>
      </c>
      <c r="G66" s="5">
        <v>51.4</v>
      </c>
    </row>
    <row r="67" spans="1:7" ht="15">
      <c r="A67" s="4" t="s">
        <v>30</v>
      </c>
      <c r="B67" s="5">
        <v>38.7</v>
      </c>
      <c r="C67" s="5">
        <v>30.3</v>
      </c>
      <c r="D67" s="5">
        <v>85.4</v>
      </c>
      <c r="E67" s="5">
        <v>77.3</v>
      </c>
      <c r="F67" s="5">
        <v>56.2</v>
      </c>
      <c r="G67" s="5">
        <v>51.9</v>
      </c>
    </row>
    <row r="68" spans="1:7" ht="15">
      <c r="A68" s="4" t="s">
        <v>31</v>
      </c>
      <c r="B68" s="5">
        <v>38.8</v>
      </c>
      <c r="C68" s="5">
        <v>30.5</v>
      </c>
      <c r="D68" s="5">
        <v>85.3</v>
      </c>
      <c r="E68" s="5">
        <v>77.5</v>
      </c>
      <c r="F68" s="5">
        <v>56.6</v>
      </c>
      <c r="G68" s="5">
        <v>52.4</v>
      </c>
    </row>
    <row r="69" spans="1:7" ht="15">
      <c r="A69" s="4" t="s">
        <v>32</v>
      </c>
      <c r="B69" s="5">
        <v>38.8</v>
      </c>
      <c r="C69" s="5">
        <v>30.6</v>
      </c>
      <c r="D69" s="5">
        <v>85.4</v>
      </c>
      <c r="E69" s="5">
        <v>77.7</v>
      </c>
      <c r="F69" s="5">
        <v>56.9</v>
      </c>
      <c r="G69" s="5">
        <v>52.8</v>
      </c>
    </row>
    <row r="70" spans="1:7" ht="15">
      <c r="A70" s="4" t="s">
        <v>33</v>
      </c>
      <c r="B70" s="5">
        <v>38.7</v>
      </c>
      <c r="C70" s="5">
        <v>30.7</v>
      </c>
      <c r="D70" s="5">
        <v>85.4</v>
      </c>
      <c r="E70" s="5">
        <v>77.9</v>
      </c>
      <c r="F70" s="5">
        <v>57.6</v>
      </c>
      <c r="G70" s="5">
        <v>53.5</v>
      </c>
    </row>
    <row r="71" spans="1:7" ht="15">
      <c r="A71" s="4" t="s">
        <v>34</v>
      </c>
      <c r="B71" s="5">
        <v>38.9</v>
      </c>
      <c r="C71" s="5">
        <v>31.1</v>
      </c>
      <c r="D71" s="5">
        <v>85.5</v>
      </c>
      <c r="E71" s="5">
        <v>78.2</v>
      </c>
      <c r="F71" s="5">
        <v>58.1</v>
      </c>
      <c r="G71" s="5">
        <v>54</v>
      </c>
    </row>
    <row r="72" spans="1:7" ht="15">
      <c r="A72" s="4" t="s">
        <v>35</v>
      </c>
      <c r="B72" s="5">
        <v>38.9</v>
      </c>
      <c r="C72" s="5">
        <v>31.2</v>
      </c>
      <c r="D72" s="5">
        <v>85.4</v>
      </c>
      <c r="E72" s="5">
        <v>78.3</v>
      </c>
      <c r="F72" s="5">
        <v>58.4</v>
      </c>
      <c r="G72" s="5">
        <v>54.4</v>
      </c>
    </row>
    <row r="73" spans="1:7" ht="15">
      <c r="A73" s="4" t="s">
        <v>36</v>
      </c>
      <c r="B73" s="5">
        <v>38.9</v>
      </c>
      <c r="C73" s="5">
        <v>31.3</v>
      </c>
      <c r="D73" s="5">
        <v>85.4</v>
      </c>
      <c r="E73" s="5">
        <v>78.5</v>
      </c>
      <c r="F73" s="5">
        <v>58.7</v>
      </c>
      <c r="G73" s="5">
        <v>54.8</v>
      </c>
    </row>
    <row r="74" spans="1:7" ht="15">
      <c r="A74" s="4" t="s">
        <v>37</v>
      </c>
      <c r="B74" s="5">
        <v>38.9</v>
      </c>
      <c r="C74" s="5">
        <v>31.7</v>
      </c>
      <c r="D74" s="5">
        <v>85.5</v>
      </c>
      <c r="E74" s="5">
        <v>78.7</v>
      </c>
      <c r="F74" s="5">
        <v>59.1</v>
      </c>
      <c r="G74" s="5">
        <v>55.2</v>
      </c>
    </row>
    <row r="75" spans="1:7" ht="15">
      <c r="A75" s="4" t="s">
        <v>38</v>
      </c>
      <c r="B75" s="5">
        <v>39.1</v>
      </c>
      <c r="C75" s="5">
        <v>32</v>
      </c>
      <c r="D75" s="5">
        <v>85.7</v>
      </c>
      <c r="E75" s="5">
        <v>79.1</v>
      </c>
      <c r="F75" s="5">
        <v>59.8</v>
      </c>
      <c r="G75" s="5">
        <v>56</v>
      </c>
    </row>
    <row r="76" spans="1:7" ht="15">
      <c r="A76" s="4" t="s">
        <v>39</v>
      </c>
      <c r="B76" s="5">
        <v>39.3</v>
      </c>
      <c r="C76" s="5">
        <v>32.3</v>
      </c>
      <c r="D76" s="5">
        <v>85.6</v>
      </c>
      <c r="E76" s="5">
        <v>79.1</v>
      </c>
      <c r="F76" s="5">
        <v>60</v>
      </c>
      <c r="G76" s="5">
        <v>56.3</v>
      </c>
    </row>
    <row r="77" spans="1:7" ht="15">
      <c r="A77" s="4" t="s">
        <v>40</v>
      </c>
      <c r="B77" s="5">
        <v>39.2</v>
      </c>
      <c r="C77" s="5">
        <v>32.5</v>
      </c>
      <c r="D77" s="5">
        <v>85.6</v>
      </c>
      <c r="E77" s="5">
        <v>79.5</v>
      </c>
      <c r="F77" s="5">
        <v>60.4</v>
      </c>
      <c r="G77" s="5">
        <v>56.9</v>
      </c>
    </row>
    <row r="78" spans="1:7" ht="15">
      <c r="A78" s="4" t="s">
        <v>41</v>
      </c>
      <c r="B78" s="5">
        <v>39.1</v>
      </c>
      <c r="C78" s="5">
        <v>32.6</v>
      </c>
      <c r="D78" s="5">
        <v>85.7</v>
      </c>
      <c r="E78" s="5">
        <v>79.7</v>
      </c>
      <c r="F78" s="5">
        <v>60.8</v>
      </c>
      <c r="G78" s="5">
        <v>57.3</v>
      </c>
    </row>
    <row r="79" spans="1:7" ht="15">
      <c r="A79" s="4" t="s">
        <v>42</v>
      </c>
      <c r="B79" s="5">
        <v>39.2</v>
      </c>
      <c r="C79" s="5">
        <v>32.9</v>
      </c>
      <c r="D79" s="5">
        <v>85.8</v>
      </c>
      <c r="E79" s="5">
        <v>80</v>
      </c>
      <c r="F79" s="5">
        <v>61</v>
      </c>
      <c r="G79" s="5">
        <v>57.6</v>
      </c>
    </row>
    <row r="80" spans="1:7" ht="15">
      <c r="A80" s="4" t="s">
        <v>43</v>
      </c>
      <c r="B80" s="5">
        <v>39.4</v>
      </c>
      <c r="C80" s="5">
        <v>33.1</v>
      </c>
      <c r="D80" s="5">
        <v>85.7</v>
      </c>
      <c r="E80" s="5">
        <v>80</v>
      </c>
      <c r="F80" s="5">
        <v>61.3</v>
      </c>
      <c r="G80" s="5">
        <v>58.1</v>
      </c>
    </row>
    <row r="81" spans="1:7" ht="15">
      <c r="A81" s="4" t="s">
        <v>44</v>
      </c>
      <c r="B81" s="5">
        <v>39.2</v>
      </c>
      <c r="C81" s="5">
        <v>33.2</v>
      </c>
      <c r="D81" s="5">
        <v>85.8</v>
      </c>
      <c r="E81" s="5">
        <v>80.2</v>
      </c>
      <c r="F81" s="5">
        <v>61.7</v>
      </c>
      <c r="G81" s="5">
        <v>58.4</v>
      </c>
    </row>
    <row r="82" spans="1:7" ht="15">
      <c r="A82" s="4" t="s">
        <v>45</v>
      </c>
      <c r="B82" s="5">
        <v>39.4</v>
      </c>
      <c r="C82" s="5">
        <v>33.3</v>
      </c>
      <c r="D82" s="5">
        <v>86</v>
      </c>
      <c r="E82" s="5">
        <v>80.5</v>
      </c>
      <c r="F82" s="5">
        <v>62</v>
      </c>
      <c r="G82" s="5">
        <v>58.7</v>
      </c>
    </row>
    <row r="83" spans="1:7" ht="15">
      <c r="A83" s="4" t="s">
        <v>46</v>
      </c>
      <c r="B83" s="5">
        <v>39.3</v>
      </c>
      <c r="C83" s="5">
        <v>33.4</v>
      </c>
      <c r="D83" s="5">
        <v>85.9</v>
      </c>
      <c r="E83" s="5">
        <v>80.6</v>
      </c>
      <c r="F83" s="5">
        <v>62.2</v>
      </c>
      <c r="G83" s="5">
        <v>59.1</v>
      </c>
    </row>
    <row r="84" spans="1:7" ht="15">
      <c r="A84" s="4" t="s">
        <v>47</v>
      </c>
      <c r="B84" s="5">
        <v>39.5</v>
      </c>
      <c r="C84" s="5">
        <v>33.6</v>
      </c>
      <c r="D84" s="5">
        <v>85.9</v>
      </c>
      <c r="E84" s="5">
        <v>80.6</v>
      </c>
      <c r="F84" s="5">
        <v>62.3</v>
      </c>
      <c r="G84" s="5">
        <v>59.1</v>
      </c>
    </row>
    <row r="85" spans="1:7" ht="15">
      <c r="A85" s="4" t="s">
        <v>48</v>
      </c>
      <c r="B85" s="5">
        <v>39.4</v>
      </c>
      <c r="C85" s="5">
        <v>33.6</v>
      </c>
      <c r="D85" s="5">
        <v>86</v>
      </c>
      <c r="E85" s="5">
        <v>80.8</v>
      </c>
      <c r="F85" s="5">
        <v>62.7</v>
      </c>
      <c r="G85" s="5">
        <v>59.6</v>
      </c>
    </row>
    <row r="86" spans="1:7" ht="15">
      <c r="A86" s="4" t="s">
        <v>49</v>
      </c>
      <c r="B86" s="5">
        <v>39.1</v>
      </c>
      <c r="C86" s="5">
        <v>33.3</v>
      </c>
      <c r="D86" s="5">
        <v>85.8</v>
      </c>
      <c r="E86" s="5">
        <v>80.7</v>
      </c>
      <c r="F86" s="5">
        <v>62.8</v>
      </c>
      <c r="G86" s="5">
        <v>59.7</v>
      </c>
    </row>
    <row r="87" ht="15">
      <c r="A87" s="45" t="s">
        <v>187</v>
      </c>
    </row>
  </sheetData>
  <mergeCells count="1">
    <mergeCell ref="A2:E2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workbookViewId="0" topLeftCell="I34">
      <selection activeCell="Q4" sqref="Q4"/>
    </sheetView>
  </sheetViews>
  <sheetFormatPr defaultColWidth="9.140625" defaultRowHeight="15"/>
  <cols>
    <col min="1" max="16384" width="9.140625" style="1" customWidth="1"/>
  </cols>
  <sheetData>
    <row r="2" ht="12">
      <c r="A2" s="2" t="s">
        <v>137</v>
      </c>
    </row>
    <row r="3" ht="12">
      <c r="A3" s="3" t="s">
        <v>52</v>
      </c>
    </row>
    <row r="4" ht="12">
      <c r="A4" s="2" t="s">
        <v>138</v>
      </c>
    </row>
    <row r="5" ht="12">
      <c r="A5" s="3" t="s">
        <v>139</v>
      </c>
    </row>
    <row r="6" ht="12">
      <c r="A6" s="3"/>
    </row>
    <row r="7" spans="3:11" ht="12">
      <c r="C7" s="107" t="s">
        <v>190</v>
      </c>
      <c r="D7" s="108"/>
      <c r="E7" s="108"/>
      <c r="F7" s="108"/>
      <c r="G7" s="108"/>
      <c r="H7" s="109"/>
      <c r="I7" s="107" t="s">
        <v>136</v>
      </c>
      <c r="J7" s="108"/>
      <c r="K7" s="109"/>
    </row>
    <row r="8" spans="1:11" ht="12">
      <c r="A8" s="10"/>
      <c r="B8" s="10"/>
      <c r="C8" s="22" t="s">
        <v>48</v>
      </c>
      <c r="D8" s="23" t="s">
        <v>49</v>
      </c>
      <c r="E8" s="22" t="s">
        <v>48</v>
      </c>
      <c r="F8" s="23" t="s">
        <v>49</v>
      </c>
      <c r="G8" s="22" t="s">
        <v>48</v>
      </c>
      <c r="H8" s="23" t="s">
        <v>49</v>
      </c>
      <c r="I8" s="22"/>
      <c r="J8" s="23"/>
      <c r="K8" s="23"/>
    </row>
    <row r="9" spans="1:11" ht="12">
      <c r="A9" s="11"/>
      <c r="B9" s="11"/>
      <c r="C9" s="17" t="s">
        <v>55</v>
      </c>
      <c r="D9" s="11" t="s">
        <v>55</v>
      </c>
      <c r="E9" s="17" t="s">
        <v>125</v>
      </c>
      <c r="F9" s="11" t="s">
        <v>125</v>
      </c>
      <c r="G9" s="17" t="s">
        <v>126</v>
      </c>
      <c r="H9" s="11" t="s">
        <v>126</v>
      </c>
      <c r="I9" s="17" t="s">
        <v>55</v>
      </c>
      <c r="J9" s="11" t="s">
        <v>125</v>
      </c>
      <c r="K9" s="11" t="s">
        <v>126</v>
      </c>
    </row>
    <row r="10" spans="1:11" ht="12">
      <c r="A10" s="12" t="s">
        <v>89</v>
      </c>
      <c r="B10" s="9" t="s">
        <v>89</v>
      </c>
      <c r="C10" s="18">
        <v>73.3</v>
      </c>
      <c r="D10" s="9">
        <v>73.3</v>
      </c>
      <c r="E10" s="18">
        <v>79.1</v>
      </c>
      <c r="F10" s="5">
        <v>79.1</v>
      </c>
      <c r="G10" s="18">
        <v>67.5</v>
      </c>
      <c r="H10" s="9">
        <v>67.5</v>
      </c>
      <c r="I10" s="18">
        <f>D10-C10</f>
        <v>0</v>
      </c>
      <c r="J10" s="9">
        <f>F10-E10</f>
        <v>0</v>
      </c>
      <c r="K10" s="9">
        <f>H10-G10</f>
        <v>0</v>
      </c>
    </row>
    <row r="11" spans="1:11" ht="12">
      <c r="A11" s="13"/>
      <c r="B11" s="5"/>
      <c r="C11" s="19"/>
      <c r="D11" s="5"/>
      <c r="E11" s="19"/>
      <c r="F11" s="13"/>
      <c r="G11" s="19"/>
      <c r="H11" s="5"/>
      <c r="I11" s="19"/>
      <c r="J11" s="5"/>
      <c r="K11" s="5"/>
    </row>
    <row r="12" spans="1:11" ht="12">
      <c r="A12" s="13" t="s">
        <v>118</v>
      </c>
      <c r="B12" s="5" t="s">
        <v>82</v>
      </c>
      <c r="C12" s="19">
        <v>82</v>
      </c>
      <c r="D12" s="5">
        <v>81.7</v>
      </c>
      <c r="E12" s="19">
        <v>84.3</v>
      </c>
      <c r="F12" s="5">
        <v>84.3</v>
      </c>
      <c r="G12" s="19">
        <v>79.7</v>
      </c>
      <c r="H12" s="5">
        <v>78.9</v>
      </c>
      <c r="I12" s="19">
        <f aca="true" t="shared" si="0" ref="I12:I39">D12-C12</f>
        <v>-0.29999999999999716</v>
      </c>
      <c r="J12" s="5">
        <f aca="true" t="shared" si="1" ref="J12:J39">F12-E12</f>
        <v>0</v>
      </c>
      <c r="K12" s="5">
        <f aca="true" t="shared" si="2" ref="K12:K39">H12-G12</f>
        <v>-0.7999999999999972</v>
      </c>
    </row>
    <row r="13" spans="1:11" ht="12">
      <c r="A13" s="13" t="s">
        <v>96</v>
      </c>
      <c r="B13" s="5" t="s">
        <v>60</v>
      </c>
      <c r="C13" s="19">
        <v>81.2</v>
      </c>
      <c r="D13" s="5">
        <v>80.7</v>
      </c>
      <c r="E13" s="19">
        <v>84.4</v>
      </c>
      <c r="F13" s="5">
        <v>83.3</v>
      </c>
      <c r="G13" s="19">
        <v>77.9</v>
      </c>
      <c r="H13" s="5">
        <v>78</v>
      </c>
      <c r="I13" s="19">
        <f t="shared" si="0"/>
        <v>-0.5</v>
      </c>
      <c r="J13" s="5">
        <f t="shared" si="1"/>
        <v>-1.1000000000000085</v>
      </c>
      <c r="K13" s="5">
        <f t="shared" si="2"/>
        <v>0.09999999999999432</v>
      </c>
    </row>
    <row r="14" spans="1:11" ht="12">
      <c r="A14" s="13" t="s">
        <v>110</v>
      </c>
      <c r="B14" s="5" t="s">
        <v>74</v>
      </c>
      <c r="C14" s="19">
        <v>80.3</v>
      </c>
      <c r="D14" s="5">
        <v>80.6</v>
      </c>
      <c r="E14" s="19">
        <v>84.8</v>
      </c>
      <c r="F14" s="5">
        <v>85.1</v>
      </c>
      <c r="G14" s="19">
        <v>75.7</v>
      </c>
      <c r="H14" s="5">
        <v>76.2</v>
      </c>
      <c r="I14" s="19">
        <f t="shared" si="0"/>
        <v>0.29999999999999716</v>
      </c>
      <c r="J14" s="5">
        <f t="shared" si="1"/>
        <v>0.29999999999999716</v>
      </c>
      <c r="K14" s="5">
        <f t="shared" si="2"/>
        <v>0.5</v>
      </c>
    </row>
    <row r="15" spans="1:11" ht="12">
      <c r="A15" s="5" t="s">
        <v>95</v>
      </c>
      <c r="B15" s="5" t="s">
        <v>90</v>
      </c>
      <c r="C15" s="19">
        <v>80.2</v>
      </c>
      <c r="D15" s="5">
        <v>80.4</v>
      </c>
      <c r="E15" s="19">
        <v>84.2</v>
      </c>
      <c r="F15" s="5">
        <v>84.2</v>
      </c>
      <c r="G15" s="19">
        <v>76.1</v>
      </c>
      <c r="H15" s="5">
        <v>76.6</v>
      </c>
      <c r="I15" s="19">
        <f t="shared" si="0"/>
        <v>0.20000000000000284</v>
      </c>
      <c r="J15" s="5">
        <f t="shared" si="1"/>
        <v>0</v>
      </c>
      <c r="K15" s="5">
        <f t="shared" si="2"/>
        <v>0.5</v>
      </c>
    </row>
    <row r="16" spans="1:11" ht="12">
      <c r="A16" s="5" t="s">
        <v>93</v>
      </c>
      <c r="B16" s="5" t="s">
        <v>58</v>
      </c>
      <c r="C16" s="19">
        <v>80.4</v>
      </c>
      <c r="D16" s="5">
        <v>80.3</v>
      </c>
      <c r="E16" s="19">
        <v>87.7</v>
      </c>
      <c r="F16" s="5">
        <v>87.6</v>
      </c>
      <c r="G16" s="19">
        <v>72.7</v>
      </c>
      <c r="H16" s="5">
        <v>72.7</v>
      </c>
      <c r="I16" s="19">
        <f t="shared" si="0"/>
        <v>-0.10000000000000853</v>
      </c>
      <c r="J16" s="5">
        <f t="shared" si="1"/>
        <v>-0.10000000000000853</v>
      </c>
      <c r="K16" s="5">
        <f t="shared" si="2"/>
        <v>0</v>
      </c>
    </row>
    <row r="17" spans="1:11" ht="12">
      <c r="A17" s="5" t="s">
        <v>109</v>
      </c>
      <c r="B17" s="5" t="s">
        <v>73</v>
      </c>
      <c r="C17" s="19">
        <v>77.2</v>
      </c>
      <c r="D17" s="5">
        <v>78.8</v>
      </c>
      <c r="E17" s="19">
        <v>87.1</v>
      </c>
      <c r="F17" s="5">
        <v>87.2</v>
      </c>
      <c r="G17" s="19">
        <v>66.3</v>
      </c>
      <c r="H17" s="5">
        <v>69.4</v>
      </c>
      <c r="I17" s="19">
        <f t="shared" si="0"/>
        <v>1.5999999999999943</v>
      </c>
      <c r="J17" s="5">
        <f t="shared" si="1"/>
        <v>0.10000000000000853</v>
      </c>
      <c r="K17" s="5">
        <f t="shared" si="2"/>
        <v>3.1000000000000085</v>
      </c>
    </row>
    <row r="18" spans="1:11" ht="12">
      <c r="A18" s="5" t="s">
        <v>106</v>
      </c>
      <c r="B18" s="5" t="s">
        <v>70</v>
      </c>
      <c r="C18" s="19">
        <v>78.5</v>
      </c>
      <c r="D18" s="5">
        <v>78.7</v>
      </c>
      <c r="E18" s="19">
        <v>79.1</v>
      </c>
      <c r="F18" s="5">
        <v>79.8</v>
      </c>
      <c r="G18" s="19">
        <v>77.8</v>
      </c>
      <c r="H18" s="5">
        <v>77.6</v>
      </c>
      <c r="I18" s="19">
        <f t="shared" si="0"/>
        <v>0.20000000000000284</v>
      </c>
      <c r="J18" s="5">
        <f t="shared" si="1"/>
        <v>0.7000000000000028</v>
      </c>
      <c r="K18" s="5">
        <f t="shared" si="2"/>
        <v>-0.20000000000000284</v>
      </c>
    </row>
    <row r="19" spans="1:11" ht="12">
      <c r="A19" s="5" t="s">
        <v>94</v>
      </c>
      <c r="B19" s="5" t="s">
        <v>59</v>
      </c>
      <c r="C19" s="19">
        <v>78.6</v>
      </c>
      <c r="D19" s="5">
        <v>78.6</v>
      </c>
      <c r="E19" s="19">
        <v>82.1</v>
      </c>
      <c r="F19" s="5">
        <v>82.4</v>
      </c>
      <c r="G19" s="19">
        <v>75</v>
      </c>
      <c r="H19" s="5">
        <v>74.8</v>
      </c>
      <c r="I19" s="19">
        <f t="shared" si="0"/>
        <v>0</v>
      </c>
      <c r="J19" s="5">
        <f t="shared" si="1"/>
        <v>0.30000000000001137</v>
      </c>
      <c r="K19" s="5">
        <f t="shared" si="2"/>
        <v>-0.20000000000000284</v>
      </c>
    </row>
    <row r="20" spans="1:11" ht="12">
      <c r="A20" s="5" t="s">
        <v>105</v>
      </c>
      <c r="B20" s="5" t="s">
        <v>69</v>
      </c>
      <c r="C20" s="19">
        <v>77.6</v>
      </c>
      <c r="D20" s="5">
        <v>77.9</v>
      </c>
      <c r="E20" s="19">
        <v>79.8</v>
      </c>
      <c r="F20" s="5">
        <v>80</v>
      </c>
      <c r="G20" s="19">
        <v>75.6</v>
      </c>
      <c r="H20" s="5">
        <v>76</v>
      </c>
      <c r="I20" s="19">
        <f t="shared" si="0"/>
        <v>0.30000000000001137</v>
      </c>
      <c r="J20" s="5">
        <f t="shared" si="1"/>
        <v>0.20000000000000284</v>
      </c>
      <c r="K20" s="5">
        <f t="shared" si="2"/>
        <v>0.4000000000000057</v>
      </c>
    </row>
    <row r="21" spans="1:11" ht="12">
      <c r="A21" s="5" t="s">
        <v>117</v>
      </c>
      <c r="B21" s="5" t="s">
        <v>81</v>
      </c>
      <c r="C21" s="19">
        <v>77.5</v>
      </c>
      <c r="D21" s="5">
        <v>77.6</v>
      </c>
      <c r="E21" s="19">
        <v>78.8</v>
      </c>
      <c r="F21" s="5">
        <v>78.7</v>
      </c>
      <c r="G21" s="19">
        <v>76.2</v>
      </c>
      <c r="H21" s="5">
        <v>76.5</v>
      </c>
      <c r="I21" s="19">
        <f t="shared" si="0"/>
        <v>0.09999999999999432</v>
      </c>
      <c r="J21" s="5">
        <f t="shared" si="1"/>
        <v>-0.09999999999999432</v>
      </c>
      <c r="K21" s="5">
        <f t="shared" si="2"/>
        <v>0.29999999999999716</v>
      </c>
    </row>
    <row r="22" spans="1:11" ht="12">
      <c r="A22" s="5" t="s">
        <v>115</v>
      </c>
      <c r="B22" s="5" t="s">
        <v>79</v>
      </c>
      <c r="C22" s="19">
        <v>76.5</v>
      </c>
      <c r="D22" s="5">
        <v>76.9</v>
      </c>
      <c r="E22" s="19">
        <v>78.9</v>
      </c>
      <c r="F22" s="5">
        <v>79.5</v>
      </c>
      <c r="G22" s="19">
        <v>73.8</v>
      </c>
      <c r="H22" s="5">
        <v>74.1</v>
      </c>
      <c r="I22" s="19">
        <f t="shared" si="0"/>
        <v>0.4000000000000057</v>
      </c>
      <c r="J22" s="5">
        <f t="shared" si="1"/>
        <v>0.5999999999999943</v>
      </c>
      <c r="K22" s="5">
        <f t="shared" si="2"/>
        <v>0.29999999999999716</v>
      </c>
    </row>
    <row r="23" spans="1:11" ht="12">
      <c r="A23" s="5" t="s">
        <v>111</v>
      </c>
      <c r="B23" s="5" t="s">
        <v>75</v>
      </c>
      <c r="C23" s="19">
        <v>76.8</v>
      </c>
      <c r="D23" s="5">
        <v>76.4</v>
      </c>
      <c r="E23" s="19">
        <v>81.1</v>
      </c>
      <c r="F23" s="5">
        <v>80.7</v>
      </c>
      <c r="G23" s="19">
        <v>72.5</v>
      </c>
      <c r="H23" s="5">
        <v>72.1</v>
      </c>
      <c r="I23" s="19">
        <f t="shared" si="0"/>
        <v>-0.3999999999999915</v>
      </c>
      <c r="J23" s="5">
        <f t="shared" si="1"/>
        <v>-0.3999999999999915</v>
      </c>
      <c r="K23" s="5">
        <f t="shared" si="2"/>
        <v>-0.4000000000000057</v>
      </c>
    </row>
    <row r="24" spans="1:11" ht="12">
      <c r="A24" s="5" t="s">
        <v>104</v>
      </c>
      <c r="B24" s="5" t="s">
        <v>68</v>
      </c>
      <c r="C24" s="19">
        <v>75.9</v>
      </c>
      <c r="D24" s="5">
        <v>75.9</v>
      </c>
      <c r="E24" s="19">
        <v>81.7</v>
      </c>
      <c r="F24" s="5">
        <v>81.3</v>
      </c>
      <c r="G24" s="19">
        <v>70.4</v>
      </c>
      <c r="H24" s="5">
        <v>70.8</v>
      </c>
      <c r="I24" s="19">
        <f t="shared" si="0"/>
        <v>0</v>
      </c>
      <c r="J24" s="5">
        <f t="shared" si="1"/>
        <v>-0.4000000000000057</v>
      </c>
      <c r="K24" s="5">
        <f t="shared" si="2"/>
        <v>0.3999999999999915</v>
      </c>
    </row>
    <row r="25" spans="1:11" ht="12">
      <c r="A25" s="5" t="s">
        <v>113</v>
      </c>
      <c r="B25" s="5" t="s">
        <v>77</v>
      </c>
      <c r="C25" s="19">
        <v>76.3</v>
      </c>
      <c r="D25" s="5">
        <v>75.8</v>
      </c>
      <c r="E25" s="19">
        <v>80</v>
      </c>
      <c r="F25" s="5">
        <v>79.2</v>
      </c>
      <c r="G25" s="19">
        <v>73</v>
      </c>
      <c r="H25" s="5">
        <v>72.6</v>
      </c>
      <c r="I25" s="19">
        <f t="shared" si="0"/>
        <v>-0.5</v>
      </c>
      <c r="J25" s="5">
        <f t="shared" si="1"/>
        <v>-0.7999999999999972</v>
      </c>
      <c r="K25" s="5">
        <f t="shared" si="2"/>
        <v>-0.4000000000000057</v>
      </c>
    </row>
    <row r="26" spans="1:11" ht="12">
      <c r="A26" s="5" t="s">
        <v>97</v>
      </c>
      <c r="B26" s="5" t="s">
        <v>61</v>
      </c>
      <c r="C26" s="19">
        <v>75.4</v>
      </c>
      <c r="D26" s="5">
        <v>75.5</v>
      </c>
      <c r="E26" s="19">
        <v>81.7</v>
      </c>
      <c r="F26" s="5">
        <v>81.8</v>
      </c>
      <c r="G26" s="19">
        <v>69.1</v>
      </c>
      <c r="H26" s="5">
        <v>69.3</v>
      </c>
      <c r="I26" s="19">
        <f t="shared" si="0"/>
        <v>0.09999999999999432</v>
      </c>
      <c r="J26" s="5">
        <f t="shared" si="1"/>
        <v>0.09999999999999432</v>
      </c>
      <c r="K26" s="5">
        <f t="shared" si="2"/>
        <v>0.20000000000000284</v>
      </c>
    </row>
    <row r="27" spans="1:11" ht="12">
      <c r="A27" s="5" t="s">
        <v>108</v>
      </c>
      <c r="B27" s="5" t="s">
        <v>72</v>
      </c>
      <c r="C27" s="19">
        <v>75.4</v>
      </c>
      <c r="D27" s="5">
        <v>75.3</v>
      </c>
      <c r="E27" s="19">
        <v>83.2</v>
      </c>
      <c r="F27" s="5">
        <v>83</v>
      </c>
      <c r="G27" s="19">
        <v>67.6</v>
      </c>
      <c r="H27" s="5">
        <v>67.6</v>
      </c>
      <c r="I27" s="19">
        <f t="shared" si="0"/>
        <v>-0.10000000000000853</v>
      </c>
      <c r="J27" s="5">
        <f t="shared" si="1"/>
        <v>-0.20000000000000284</v>
      </c>
      <c r="K27" s="5">
        <f t="shared" si="2"/>
        <v>0</v>
      </c>
    </row>
    <row r="28" spans="1:11" ht="12">
      <c r="A28" s="5" t="s">
        <v>92</v>
      </c>
      <c r="B28" s="5" t="s">
        <v>57</v>
      </c>
      <c r="C28" s="19">
        <v>75</v>
      </c>
      <c r="D28" s="5">
        <v>74.5</v>
      </c>
      <c r="E28" s="19">
        <v>79.5</v>
      </c>
      <c r="F28" s="5">
        <v>79</v>
      </c>
      <c r="G28" s="19">
        <v>70.4</v>
      </c>
      <c r="H28" s="5">
        <v>70</v>
      </c>
      <c r="I28" s="19">
        <f t="shared" si="0"/>
        <v>-0.5</v>
      </c>
      <c r="J28" s="5">
        <f t="shared" si="1"/>
        <v>-0.5</v>
      </c>
      <c r="K28" s="5">
        <f t="shared" si="2"/>
        <v>-0.4000000000000057</v>
      </c>
    </row>
    <row r="29" spans="1:11" ht="12">
      <c r="A29" s="5" t="s">
        <v>112</v>
      </c>
      <c r="B29" s="5" t="s">
        <v>76</v>
      </c>
      <c r="C29" s="19">
        <v>73.4</v>
      </c>
      <c r="D29" s="5">
        <v>73.7</v>
      </c>
      <c r="E29" s="19">
        <v>81.4</v>
      </c>
      <c r="F29" s="5">
        <v>81.9</v>
      </c>
      <c r="G29" s="19">
        <v>65.6</v>
      </c>
      <c r="H29" s="5">
        <v>65.6</v>
      </c>
      <c r="I29" s="19">
        <f t="shared" si="0"/>
        <v>0.29999999999999716</v>
      </c>
      <c r="J29" s="5">
        <f t="shared" si="1"/>
        <v>0.5</v>
      </c>
      <c r="K29" s="5">
        <f t="shared" si="2"/>
        <v>0</v>
      </c>
    </row>
    <row r="30" spans="1:11" ht="12">
      <c r="A30" s="5" t="s">
        <v>116</v>
      </c>
      <c r="B30" s="5" t="s">
        <v>80</v>
      </c>
      <c r="C30" s="19">
        <v>73.2</v>
      </c>
      <c r="D30" s="5">
        <v>73.2</v>
      </c>
      <c r="E30" s="19">
        <v>79.5</v>
      </c>
      <c r="F30" s="5">
        <v>79.4</v>
      </c>
      <c r="G30" s="19">
        <v>66.8</v>
      </c>
      <c r="H30" s="5">
        <v>66.8</v>
      </c>
      <c r="I30" s="19">
        <f t="shared" si="0"/>
        <v>0</v>
      </c>
      <c r="J30" s="5">
        <f t="shared" si="1"/>
        <v>-0.09999999999999432</v>
      </c>
      <c r="K30" s="5">
        <f t="shared" si="2"/>
        <v>0</v>
      </c>
    </row>
    <row r="31" spans="1:11" ht="12">
      <c r="A31" s="5" t="s">
        <v>101</v>
      </c>
      <c r="B31" s="5" t="s">
        <v>65</v>
      </c>
      <c r="C31" s="19">
        <v>72.4</v>
      </c>
      <c r="D31" s="5">
        <v>72.5</v>
      </c>
      <c r="E31" s="19">
        <v>75.8</v>
      </c>
      <c r="F31" s="5">
        <v>76.1</v>
      </c>
      <c r="G31" s="19">
        <v>69.1</v>
      </c>
      <c r="H31" s="5">
        <v>69.1</v>
      </c>
      <c r="I31" s="19">
        <f t="shared" si="0"/>
        <v>0.09999999999999432</v>
      </c>
      <c r="J31" s="5">
        <f t="shared" si="1"/>
        <v>0.29999999999999716</v>
      </c>
      <c r="K31" s="5">
        <f t="shared" si="2"/>
        <v>0</v>
      </c>
    </row>
    <row r="32" spans="1:11" ht="12">
      <c r="A32" s="5" t="s">
        <v>100</v>
      </c>
      <c r="B32" s="5" t="s">
        <v>64</v>
      </c>
      <c r="C32" s="19">
        <v>71.8</v>
      </c>
      <c r="D32" s="5">
        <v>72.1</v>
      </c>
      <c r="E32" s="19">
        <v>75.4</v>
      </c>
      <c r="F32" s="5">
        <v>75.7</v>
      </c>
      <c r="G32" s="19">
        <v>68.5</v>
      </c>
      <c r="H32" s="5">
        <v>68.6</v>
      </c>
      <c r="I32" s="19">
        <f t="shared" si="0"/>
        <v>0.29999999999999716</v>
      </c>
      <c r="J32" s="5">
        <f t="shared" si="1"/>
        <v>0.29999999999999716</v>
      </c>
      <c r="K32" s="5">
        <f t="shared" si="2"/>
        <v>0.09999999999999432</v>
      </c>
    </row>
    <row r="33" spans="1:11" ht="12">
      <c r="A33" s="5" t="s">
        <v>114</v>
      </c>
      <c r="B33" s="5" t="s">
        <v>78</v>
      </c>
      <c r="C33" s="19">
        <v>71.6</v>
      </c>
      <c r="D33" s="5">
        <v>72.1</v>
      </c>
      <c r="E33" s="19">
        <v>81.5</v>
      </c>
      <c r="F33" s="5">
        <v>82</v>
      </c>
      <c r="G33" s="19">
        <v>61.6</v>
      </c>
      <c r="H33" s="5">
        <v>61.8</v>
      </c>
      <c r="I33" s="19">
        <f t="shared" si="0"/>
        <v>0.5</v>
      </c>
      <c r="J33" s="5">
        <f t="shared" si="1"/>
        <v>0.5</v>
      </c>
      <c r="K33" s="5">
        <f t="shared" si="2"/>
        <v>0.19999999999999574</v>
      </c>
    </row>
    <row r="34" spans="1:11" ht="12">
      <c r="A34" s="5" t="s">
        <v>107</v>
      </c>
      <c r="B34" s="5" t="s">
        <v>71</v>
      </c>
      <c r="C34" s="19">
        <v>73.1</v>
      </c>
      <c r="D34" s="5">
        <v>71.2</v>
      </c>
      <c r="E34" s="19">
        <v>77.4</v>
      </c>
      <c r="F34" s="5">
        <v>75.5</v>
      </c>
      <c r="G34" s="19">
        <v>68.7</v>
      </c>
      <c r="H34" s="5">
        <v>66.8</v>
      </c>
      <c r="I34" s="19">
        <f t="shared" si="0"/>
        <v>-1.8999999999999915</v>
      </c>
      <c r="J34" s="5">
        <f t="shared" si="1"/>
        <v>-1.9000000000000057</v>
      </c>
      <c r="K34" s="5">
        <f t="shared" si="2"/>
        <v>-1.9000000000000057</v>
      </c>
    </row>
    <row r="35" spans="1:11" ht="12">
      <c r="A35" s="5" t="s">
        <v>91</v>
      </c>
      <c r="B35" s="5" t="s">
        <v>56</v>
      </c>
      <c r="C35" s="19">
        <v>70.5</v>
      </c>
      <c r="D35" s="5">
        <v>70.4</v>
      </c>
      <c r="E35" s="19">
        <v>74.3</v>
      </c>
      <c r="F35" s="5">
        <v>74.7</v>
      </c>
      <c r="G35" s="19">
        <v>66.7</v>
      </c>
      <c r="H35" s="5">
        <v>66</v>
      </c>
      <c r="I35" s="19">
        <f t="shared" si="0"/>
        <v>-0.09999999999999432</v>
      </c>
      <c r="J35" s="5">
        <f t="shared" si="1"/>
        <v>0.4000000000000057</v>
      </c>
      <c r="K35" s="5">
        <f t="shared" si="2"/>
        <v>-0.7000000000000028</v>
      </c>
    </row>
    <row r="36" spans="1:11" ht="12">
      <c r="A36" s="5" t="s">
        <v>99</v>
      </c>
      <c r="B36" s="5" t="s">
        <v>63</v>
      </c>
      <c r="C36" s="19">
        <v>68.1</v>
      </c>
      <c r="D36" s="5">
        <v>67.9</v>
      </c>
      <c r="E36" s="19">
        <v>73.9</v>
      </c>
      <c r="F36" s="5">
        <v>73.6</v>
      </c>
      <c r="G36" s="19">
        <v>62.4</v>
      </c>
      <c r="H36" s="5">
        <v>62.3</v>
      </c>
      <c r="I36" s="19">
        <f t="shared" si="0"/>
        <v>-0.19999999999998863</v>
      </c>
      <c r="J36" s="5">
        <f t="shared" si="1"/>
        <v>-0.30000000000001137</v>
      </c>
      <c r="K36" s="5">
        <f t="shared" si="2"/>
        <v>-0.10000000000000142</v>
      </c>
    </row>
    <row r="37" spans="1:11" ht="12">
      <c r="A37" s="5" t="s">
        <v>102</v>
      </c>
      <c r="B37" s="5" t="s">
        <v>66</v>
      </c>
      <c r="C37" s="19">
        <v>67.4</v>
      </c>
      <c r="D37" s="5">
        <v>67.1</v>
      </c>
      <c r="E37" s="19">
        <v>72.1</v>
      </c>
      <c r="F37" s="5">
        <v>72.1</v>
      </c>
      <c r="G37" s="19">
        <v>62.7</v>
      </c>
      <c r="H37" s="5">
        <v>62.1</v>
      </c>
      <c r="I37" s="19">
        <f t="shared" si="0"/>
        <v>-0.30000000000001137</v>
      </c>
      <c r="J37" s="5">
        <f t="shared" si="1"/>
        <v>0</v>
      </c>
      <c r="K37" s="5">
        <f t="shared" si="2"/>
        <v>-0.6000000000000014</v>
      </c>
    </row>
    <row r="38" spans="1:11" ht="12">
      <c r="A38" s="5" t="s">
        <v>103</v>
      </c>
      <c r="B38" s="5" t="s">
        <v>67</v>
      </c>
      <c r="C38" s="19">
        <v>63.8</v>
      </c>
      <c r="D38" s="5">
        <v>63.6</v>
      </c>
      <c r="E38" s="19">
        <v>73.7</v>
      </c>
      <c r="F38" s="5">
        <v>73.7</v>
      </c>
      <c r="G38" s="19">
        <v>53.9</v>
      </c>
      <c r="H38" s="5">
        <v>53.8</v>
      </c>
      <c r="I38" s="19">
        <f t="shared" si="0"/>
        <v>-0.19999999999999574</v>
      </c>
      <c r="J38" s="5">
        <f t="shared" si="1"/>
        <v>0</v>
      </c>
      <c r="K38" s="5">
        <f t="shared" si="2"/>
        <v>-0.10000000000000142</v>
      </c>
    </row>
    <row r="39" spans="1:11" ht="12">
      <c r="A39" s="5" t="s">
        <v>98</v>
      </c>
      <c r="B39" s="5" t="s">
        <v>62</v>
      </c>
      <c r="C39" s="19">
        <v>61.6</v>
      </c>
      <c r="D39" s="5">
        <v>61.7</v>
      </c>
      <c r="E39" s="19">
        <v>71.4</v>
      </c>
      <c r="F39" s="5">
        <v>71.2</v>
      </c>
      <c r="G39" s="19">
        <v>52</v>
      </c>
      <c r="H39" s="5">
        <v>52.2</v>
      </c>
      <c r="I39" s="19">
        <f t="shared" si="0"/>
        <v>0.10000000000000142</v>
      </c>
      <c r="J39" s="5">
        <f t="shared" si="1"/>
        <v>-0.20000000000000284</v>
      </c>
      <c r="K39" s="5">
        <f t="shared" si="2"/>
        <v>0.20000000000000284</v>
      </c>
    </row>
    <row r="40" spans="1:11" ht="12">
      <c r="A40" s="5"/>
      <c r="B40" s="5"/>
      <c r="C40" s="19"/>
      <c r="D40" s="5"/>
      <c r="E40" s="19"/>
      <c r="F40" s="5"/>
      <c r="G40" s="19"/>
      <c r="H40" s="5"/>
      <c r="I40" s="19"/>
      <c r="J40" s="19"/>
      <c r="K40" s="19"/>
    </row>
    <row r="41" spans="1:11" ht="12">
      <c r="A41" s="5" t="s">
        <v>119</v>
      </c>
      <c r="B41" s="5" t="s">
        <v>83</v>
      </c>
      <c r="C41" s="19">
        <v>79.6</v>
      </c>
      <c r="D41" s="5">
        <v>79.8</v>
      </c>
      <c r="E41" s="19">
        <v>84.2</v>
      </c>
      <c r="F41" s="5">
        <v>84.1</v>
      </c>
      <c r="G41" s="19">
        <v>75</v>
      </c>
      <c r="H41" s="5">
        <v>75.5</v>
      </c>
      <c r="I41" s="19">
        <f aca="true" t="shared" si="3" ref="I41">D41-C41</f>
        <v>0.20000000000000284</v>
      </c>
      <c r="J41" s="5">
        <f>F41-E41</f>
        <v>-0.10000000000000853</v>
      </c>
      <c r="K41" s="5">
        <f>H41-G41</f>
        <v>0.5</v>
      </c>
    </row>
    <row r="42" spans="1:11" ht="12">
      <c r="A42" s="5"/>
      <c r="B42" s="5"/>
      <c r="C42" s="19"/>
      <c r="D42" s="5"/>
      <c r="E42" s="19"/>
      <c r="F42" s="5"/>
      <c r="G42" s="19"/>
      <c r="H42" s="5"/>
      <c r="I42" s="19"/>
      <c r="J42" s="19"/>
      <c r="K42" s="19"/>
    </row>
    <row r="43" spans="1:11" ht="12">
      <c r="A43" s="5" t="s">
        <v>121</v>
      </c>
      <c r="B43" s="5" t="s">
        <v>85</v>
      </c>
      <c r="C43" s="19">
        <v>83</v>
      </c>
      <c r="D43" s="5">
        <v>83.1</v>
      </c>
      <c r="E43" s="19">
        <v>87.2</v>
      </c>
      <c r="F43" s="5">
        <v>87.6</v>
      </c>
      <c r="G43" s="19">
        <v>78.8</v>
      </c>
      <c r="H43" s="5">
        <v>78.6</v>
      </c>
      <c r="I43" s="19">
        <f>D43-C43</f>
        <v>0.09999999999999432</v>
      </c>
      <c r="J43" s="5">
        <f>F43-E43</f>
        <v>0.3999999999999915</v>
      </c>
      <c r="K43" s="5">
        <f>H43-G43</f>
        <v>-0.20000000000000284</v>
      </c>
    </row>
    <row r="44" spans="1:11" ht="12">
      <c r="A44" s="5" t="s">
        <v>120</v>
      </c>
      <c r="B44" s="5" t="s">
        <v>84</v>
      </c>
      <c r="C44" s="19">
        <v>79.4</v>
      </c>
      <c r="D44" s="5">
        <v>79.8</v>
      </c>
      <c r="E44" s="19">
        <v>81.9</v>
      </c>
      <c r="F44" s="5">
        <v>82.2</v>
      </c>
      <c r="G44" s="19">
        <v>76.8</v>
      </c>
      <c r="H44" s="5">
        <v>77.3</v>
      </c>
      <c r="I44" s="19">
        <f>D44-C44</f>
        <v>0.3999999999999915</v>
      </c>
      <c r="J44" s="5">
        <f>F44-E44</f>
        <v>0.29999999999999716</v>
      </c>
      <c r="K44" s="5">
        <f>H44-G44</f>
        <v>0.5</v>
      </c>
    </row>
    <row r="45" spans="1:11" ht="11.1" customHeight="1">
      <c r="A45" s="5"/>
      <c r="B45" s="5"/>
      <c r="C45" s="19"/>
      <c r="D45" s="5"/>
      <c r="E45" s="19"/>
      <c r="F45" s="5"/>
      <c r="G45" s="19"/>
      <c r="H45" s="5"/>
      <c r="I45" s="19"/>
      <c r="J45" s="19"/>
      <c r="K45" s="19"/>
    </row>
    <row r="46" spans="1:11" ht="12">
      <c r="A46" s="5" t="s">
        <v>123</v>
      </c>
      <c r="B46" s="5" t="s">
        <v>87</v>
      </c>
      <c r="C46" s="19">
        <v>66</v>
      </c>
      <c r="D46" s="5">
        <v>66.3</v>
      </c>
      <c r="E46" s="19">
        <v>72.9</v>
      </c>
      <c r="F46" s="5">
        <v>73.4</v>
      </c>
      <c r="G46" s="19">
        <v>59.2</v>
      </c>
      <c r="H46" s="5">
        <v>59.3</v>
      </c>
      <c r="I46" s="19">
        <f>D46-C46</f>
        <v>0.29999999999999716</v>
      </c>
      <c r="J46" s="5">
        <f>F46-E46</f>
        <v>0.5</v>
      </c>
      <c r="K46" s="5">
        <f>H46-G46</f>
        <v>0.09999999999999432</v>
      </c>
    </row>
    <row r="47" spans="1:11" ht="12">
      <c r="A47" s="6" t="s">
        <v>122</v>
      </c>
      <c r="B47" s="6" t="s">
        <v>86</v>
      </c>
      <c r="C47" s="20">
        <v>60.1</v>
      </c>
      <c r="D47" s="6">
        <v>60.5</v>
      </c>
      <c r="E47" s="20">
        <v>69.9</v>
      </c>
      <c r="F47" s="6">
        <v>71</v>
      </c>
      <c r="G47" s="20">
        <v>50</v>
      </c>
      <c r="H47" s="6">
        <v>49.8</v>
      </c>
      <c r="I47" s="20">
        <f>D47-C47</f>
        <v>0.3999999999999986</v>
      </c>
      <c r="J47" s="6">
        <f>F47-E47</f>
        <v>1.0999999999999943</v>
      </c>
      <c r="K47" s="6">
        <f>H47-G47</f>
        <v>-0.20000000000000284</v>
      </c>
    </row>
    <row r="48" spans="1:11" ht="12">
      <c r="A48" s="16" t="s">
        <v>124</v>
      </c>
      <c r="B48" s="16" t="s">
        <v>88</v>
      </c>
      <c r="C48" s="21">
        <v>53.5</v>
      </c>
      <c r="D48" s="16">
        <v>52.6</v>
      </c>
      <c r="E48" s="21">
        <v>73.3</v>
      </c>
      <c r="F48" s="16">
        <v>72.3</v>
      </c>
      <c r="G48" s="21">
        <v>33.8</v>
      </c>
      <c r="H48" s="16">
        <v>32.9</v>
      </c>
      <c r="I48" s="21">
        <f>D48-C48</f>
        <v>-0.8999999999999986</v>
      </c>
      <c r="J48" s="16">
        <f>F48-E48</f>
        <v>-1</v>
      </c>
      <c r="K48" s="16">
        <f>H48-G48</f>
        <v>-0.8999999999999986</v>
      </c>
    </row>
    <row r="49" ht="12">
      <c r="A49" s="8" t="s">
        <v>54</v>
      </c>
    </row>
  </sheetData>
  <autoFilter ref="A11:K39">
    <sortState ref="A12:K49">
      <sortCondition descending="1" sortBy="value" ref="D12:D49"/>
    </sortState>
  </autoFilter>
  <mergeCells count="2">
    <mergeCell ref="C7:H7"/>
    <mergeCell ref="I7:K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 topLeftCell="A1">
      <selection activeCell="O45" sqref="O45"/>
    </sheetView>
  </sheetViews>
  <sheetFormatPr defaultColWidth="8.7109375" defaultRowHeight="15"/>
  <cols>
    <col min="1" max="1" width="19.28125" style="15" customWidth="1"/>
    <col min="2" max="16384" width="8.7109375" style="15" customWidth="1"/>
  </cols>
  <sheetData>
    <row r="1" ht="12">
      <c r="B1" s="14"/>
    </row>
    <row r="2" ht="12"/>
    <row r="3" ht="12">
      <c r="A3" s="38" t="s">
        <v>197</v>
      </c>
    </row>
    <row r="4" ht="12">
      <c r="A4" s="39" t="s">
        <v>52</v>
      </c>
    </row>
    <row r="5" ht="12">
      <c r="A5" s="3"/>
    </row>
    <row r="6" spans="1:10" ht="12">
      <c r="A6" s="84"/>
      <c r="B6" s="110" t="s">
        <v>127</v>
      </c>
      <c r="C6" s="111"/>
      <c r="D6" s="112"/>
      <c r="E6" s="110" t="s">
        <v>128</v>
      </c>
      <c r="F6" s="113"/>
      <c r="G6" s="114"/>
      <c r="H6" s="110" t="s">
        <v>129</v>
      </c>
      <c r="I6" s="113"/>
      <c r="J6" s="114"/>
    </row>
    <row r="7" spans="1:10" ht="12">
      <c r="A7" s="85"/>
      <c r="B7" s="24" t="s">
        <v>141</v>
      </c>
      <c r="C7" s="32" t="s">
        <v>140</v>
      </c>
      <c r="D7" s="28" t="s">
        <v>142</v>
      </c>
      <c r="E7" s="24" t="s">
        <v>143</v>
      </c>
      <c r="F7" s="32" t="s">
        <v>144</v>
      </c>
      <c r="G7" s="28" t="s">
        <v>145</v>
      </c>
      <c r="H7" s="24" t="s">
        <v>146</v>
      </c>
      <c r="I7" s="32" t="s">
        <v>148</v>
      </c>
      <c r="J7" s="28" t="s">
        <v>147</v>
      </c>
    </row>
    <row r="8" spans="1:11" ht="12">
      <c r="A8" s="81" t="s">
        <v>1</v>
      </c>
      <c r="B8" s="25">
        <v>35.4</v>
      </c>
      <c r="C8" s="33">
        <v>38.7</v>
      </c>
      <c r="D8" s="29">
        <v>32.1</v>
      </c>
      <c r="E8" s="25">
        <v>79.3</v>
      </c>
      <c r="F8" s="33">
        <v>87.1</v>
      </c>
      <c r="G8" s="29">
        <v>71.5</v>
      </c>
      <c r="H8" s="25">
        <v>43.1</v>
      </c>
      <c r="I8" s="33">
        <v>52.5</v>
      </c>
      <c r="J8" s="29">
        <v>34.3</v>
      </c>
      <c r="K8" s="36"/>
    </row>
    <row r="9" spans="1:11" ht="12">
      <c r="A9" s="82" t="s">
        <v>2</v>
      </c>
      <c r="B9" s="26">
        <v>35.1</v>
      </c>
      <c r="C9" s="34">
        <v>38.4</v>
      </c>
      <c r="D9" s="30">
        <v>31.7</v>
      </c>
      <c r="E9" s="26">
        <v>79.2</v>
      </c>
      <c r="F9" s="34">
        <v>86.9</v>
      </c>
      <c r="G9" s="30">
        <v>71.5</v>
      </c>
      <c r="H9" s="26">
        <v>43.5</v>
      </c>
      <c r="I9" s="34">
        <v>52.8</v>
      </c>
      <c r="J9" s="30">
        <v>34.7</v>
      </c>
      <c r="K9" s="36"/>
    </row>
    <row r="10" spans="1:11" ht="12">
      <c r="A10" s="82" t="s">
        <v>3</v>
      </c>
      <c r="B10" s="26">
        <v>34.9</v>
      </c>
      <c r="C10" s="34">
        <v>37.9</v>
      </c>
      <c r="D10" s="30">
        <v>31.8</v>
      </c>
      <c r="E10" s="26">
        <v>79.1</v>
      </c>
      <c r="F10" s="34">
        <v>86.6</v>
      </c>
      <c r="G10" s="30">
        <v>71.6</v>
      </c>
      <c r="H10" s="26">
        <v>43.8</v>
      </c>
      <c r="I10" s="34">
        <v>53.1</v>
      </c>
      <c r="J10" s="30">
        <v>35.1</v>
      </c>
      <c r="K10" s="36"/>
    </row>
    <row r="11" spans="1:11" ht="12">
      <c r="A11" s="82" t="s">
        <v>4</v>
      </c>
      <c r="B11" s="26">
        <v>34.3</v>
      </c>
      <c r="C11" s="34">
        <v>37.2</v>
      </c>
      <c r="D11" s="30">
        <v>31.4</v>
      </c>
      <c r="E11" s="26">
        <v>78.8</v>
      </c>
      <c r="F11" s="34">
        <v>86.1</v>
      </c>
      <c r="G11" s="30">
        <v>71.6</v>
      </c>
      <c r="H11" s="26">
        <v>43.9</v>
      </c>
      <c r="I11" s="34">
        <v>53.2</v>
      </c>
      <c r="J11" s="30">
        <v>35.2</v>
      </c>
      <c r="K11" s="36"/>
    </row>
    <row r="12" spans="1:11" ht="12">
      <c r="A12" s="82" t="s">
        <v>5</v>
      </c>
      <c r="B12" s="26">
        <v>33.7</v>
      </c>
      <c r="C12" s="34">
        <v>36.3</v>
      </c>
      <c r="D12" s="30">
        <v>31</v>
      </c>
      <c r="E12" s="26">
        <v>78.3</v>
      </c>
      <c r="F12" s="34">
        <v>85.4</v>
      </c>
      <c r="G12" s="30">
        <v>71.2</v>
      </c>
      <c r="H12" s="26">
        <v>43.9</v>
      </c>
      <c r="I12" s="34">
        <v>52.8</v>
      </c>
      <c r="J12" s="30">
        <v>35.6</v>
      </c>
      <c r="K12" s="36"/>
    </row>
    <row r="13" spans="1:11" ht="12">
      <c r="A13" s="82" t="s">
        <v>6</v>
      </c>
      <c r="B13" s="26">
        <v>33</v>
      </c>
      <c r="C13" s="34">
        <v>35.2</v>
      </c>
      <c r="D13" s="30">
        <v>30.6</v>
      </c>
      <c r="E13" s="26">
        <v>77.8</v>
      </c>
      <c r="F13" s="34">
        <v>84.6</v>
      </c>
      <c r="G13" s="30">
        <v>71</v>
      </c>
      <c r="H13" s="26">
        <v>44.3</v>
      </c>
      <c r="I13" s="34">
        <v>53.1</v>
      </c>
      <c r="J13" s="30">
        <v>36</v>
      </c>
      <c r="K13" s="36"/>
    </row>
    <row r="14" spans="1:11" ht="12">
      <c r="A14" s="82" t="s">
        <v>7</v>
      </c>
      <c r="B14" s="26">
        <v>32.5</v>
      </c>
      <c r="C14" s="34">
        <v>34.7</v>
      </c>
      <c r="D14" s="30">
        <v>30.1</v>
      </c>
      <c r="E14" s="26">
        <v>77.4</v>
      </c>
      <c r="F14" s="34">
        <v>84</v>
      </c>
      <c r="G14" s="30">
        <v>70.8</v>
      </c>
      <c r="H14" s="26">
        <v>44.1</v>
      </c>
      <c r="I14" s="34">
        <v>52.8</v>
      </c>
      <c r="J14" s="30">
        <v>36</v>
      </c>
      <c r="K14" s="36"/>
    </row>
    <row r="15" spans="1:11" ht="12">
      <c r="A15" s="82" t="s">
        <v>8</v>
      </c>
      <c r="B15" s="26">
        <v>31.9</v>
      </c>
      <c r="C15" s="34">
        <v>34.1</v>
      </c>
      <c r="D15" s="30">
        <v>29.7</v>
      </c>
      <c r="E15" s="26">
        <v>77.2</v>
      </c>
      <c r="F15" s="34">
        <v>83.6</v>
      </c>
      <c r="G15" s="30">
        <v>70.8</v>
      </c>
      <c r="H15" s="26">
        <v>44.2</v>
      </c>
      <c r="I15" s="34">
        <v>52.8</v>
      </c>
      <c r="J15" s="30">
        <v>36.2</v>
      </c>
      <c r="K15" s="36"/>
    </row>
    <row r="16" spans="1:11" ht="12">
      <c r="A16" s="82" t="s">
        <v>9</v>
      </c>
      <c r="B16" s="26">
        <v>32</v>
      </c>
      <c r="C16" s="34">
        <v>34.3</v>
      </c>
      <c r="D16" s="30">
        <v>29.6</v>
      </c>
      <c r="E16" s="26">
        <v>77.4</v>
      </c>
      <c r="F16" s="34">
        <v>83.9</v>
      </c>
      <c r="G16" s="30">
        <v>70.9</v>
      </c>
      <c r="H16" s="26">
        <v>44.4</v>
      </c>
      <c r="I16" s="34">
        <v>52.8</v>
      </c>
      <c r="J16" s="30">
        <v>36.6</v>
      </c>
      <c r="K16" s="36"/>
    </row>
    <row r="17" spans="1:11" ht="12">
      <c r="A17" s="82" t="s">
        <v>10</v>
      </c>
      <c r="B17" s="26">
        <v>31.8</v>
      </c>
      <c r="C17" s="34">
        <v>34.3</v>
      </c>
      <c r="D17" s="30">
        <v>29.2</v>
      </c>
      <c r="E17" s="26">
        <v>77.5</v>
      </c>
      <c r="F17" s="34">
        <v>83.9</v>
      </c>
      <c r="G17" s="30">
        <v>71</v>
      </c>
      <c r="H17" s="26">
        <v>44.5</v>
      </c>
      <c r="I17" s="34">
        <v>52.9</v>
      </c>
      <c r="J17" s="30">
        <v>36.7</v>
      </c>
      <c r="K17" s="36"/>
    </row>
    <row r="18" spans="1:11" ht="12">
      <c r="A18" s="82" t="s">
        <v>11</v>
      </c>
      <c r="B18" s="26">
        <v>31.7</v>
      </c>
      <c r="C18" s="34">
        <v>34</v>
      </c>
      <c r="D18" s="30">
        <v>29.5</v>
      </c>
      <c r="E18" s="26">
        <v>77.4</v>
      </c>
      <c r="F18" s="34">
        <v>83.9</v>
      </c>
      <c r="G18" s="30">
        <v>70.9</v>
      </c>
      <c r="H18" s="26">
        <v>44.9</v>
      </c>
      <c r="I18" s="34">
        <v>53</v>
      </c>
      <c r="J18" s="30">
        <v>37.2</v>
      </c>
      <c r="K18" s="36"/>
    </row>
    <row r="19" spans="1:11" ht="12">
      <c r="A19" s="82" t="s">
        <v>12</v>
      </c>
      <c r="B19" s="26">
        <v>31.5</v>
      </c>
      <c r="C19" s="34">
        <v>33.9</v>
      </c>
      <c r="D19" s="30">
        <v>29.1</v>
      </c>
      <c r="E19" s="26">
        <v>77.4</v>
      </c>
      <c r="F19" s="34">
        <v>83.8</v>
      </c>
      <c r="G19" s="30">
        <v>71</v>
      </c>
      <c r="H19" s="26">
        <v>45</v>
      </c>
      <c r="I19" s="34">
        <v>53.1</v>
      </c>
      <c r="J19" s="30">
        <v>37.4</v>
      </c>
      <c r="K19" s="36"/>
    </row>
    <row r="20" spans="1:11" ht="12">
      <c r="A20" s="82" t="s">
        <v>13</v>
      </c>
      <c r="B20" s="26">
        <v>31.4</v>
      </c>
      <c r="C20" s="34">
        <v>33.9</v>
      </c>
      <c r="D20" s="30">
        <v>28.9</v>
      </c>
      <c r="E20" s="26">
        <v>77.5</v>
      </c>
      <c r="F20" s="34">
        <v>84</v>
      </c>
      <c r="G20" s="30">
        <v>71</v>
      </c>
      <c r="H20" s="26">
        <v>45.4</v>
      </c>
      <c r="I20" s="34">
        <v>53.3</v>
      </c>
      <c r="J20" s="30">
        <v>38</v>
      </c>
      <c r="K20" s="36"/>
    </row>
    <row r="21" spans="1:11" ht="12">
      <c r="A21" s="82" t="s">
        <v>14</v>
      </c>
      <c r="B21" s="26">
        <v>31.4</v>
      </c>
      <c r="C21" s="34">
        <v>33.7</v>
      </c>
      <c r="D21" s="30">
        <v>29</v>
      </c>
      <c r="E21" s="26">
        <v>77.5</v>
      </c>
      <c r="F21" s="34">
        <v>83.8</v>
      </c>
      <c r="G21" s="30">
        <v>71.1</v>
      </c>
      <c r="H21" s="26">
        <v>45.8</v>
      </c>
      <c r="I21" s="34">
        <v>53.6</v>
      </c>
      <c r="J21" s="30">
        <v>38.5</v>
      </c>
      <c r="K21" s="36"/>
    </row>
    <row r="22" spans="1:11" ht="12">
      <c r="A22" s="82" t="s">
        <v>15</v>
      </c>
      <c r="B22" s="26">
        <v>31.3</v>
      </c>
      <c r="C22" s="34">
        <v>33.5</v>
      </c>
      <c r="D22" s="30">
        <v>29</v>
      </c>
      <c r="E22" s="26">
        <v>77.2</v>
      </c>
      <c r="F22" s="34">
        <v>83.6</v>
      </c>
      <c r="G22" s="30">
        <v>70.9</v>
      </c>
      <c r="H22" s="26">
        <v>46</v>
      </c>
      <c r="I22" s="34">
        <v>53.6</v>
      </c>
      <c r="J22" s="30">
        <v>39</v>
      </c>
      <c r="K22" s="36"/>
    </row>
    <row r="23" spans="1:11" ht="12">
      <c r="A23" s="82" t="s">
        <v>16</v>
      </c>
      <c r="B23" s="26">
        <v>31</v>
      </c>
      <c r="C23" s="34">
        <v>33.2</v>
      </c>
      <c r="D23" s="30">
        <v>28.7</v>
      </c>
      <c r="E23" s="26">
        <v>77.1</v>
      </c>
      <c r="F23" s="34">
        <v>83.3</v>
      </c>
      <c r="G23" s="30">
        <v>70.8</v>
      </c>
      <c r="H23" s="26">
        <v>46.4</v>
      </c>
      <c r="I23" s="34">
        <v>54.1</v>
      </c>
      <c r="J23" s="30">
        <v>39.3</v>
      </c>
      <c r="K23" s="36"/>
    </row>
    <row r="24" spans="1:11" ht="12">
      <c r="A24" s="82" t="s">
        <v>17</v>
      </c>
      <c r="B24" s="26">
        <v>30.6</v>
      </c>
      <c r="C24" s="34">
        <v>32.8</v>
      </c>
      <c r="D24" s="30">
        <v>28.3</v>
      </c>
      <c r="E24" s="26">
        <v>77.1</v>
      </c>
      <c r="F24" s="34">
        <v>83.2</v>
      </c>
      <c r="G24" s="30">
        <v>71</v>
      </c>
      <c r="H24" s="26">
        <v>46.7</v>
      </c>
      <c r="I24" s="34">
        <v>54.2</v>
      </c>
      <c r="J24" s="30">
        <v>39.7</v>
      </c>
      <c r="K24" s="36"/>
    </row>
    <row r="25" spans="1:11" ht="12">
      <c r="A25" s="82" t="s">
        <v>18</v>
      </c>
      <c r="B25" s="26">
        <v>30.5</v>
      </c>
      <c r="C25" s="34">
        <v>32.6</v>
      </c>
      <c r="D25" s="30">
        <v>28.2</v>
      </c>
      <c r="E25" s="26">
        <v>76.9</v>
      </c>
      <c r="F25" s="34">
        <v>82.9</v>
      </c>
      <c r="G25" s="30">
        <v>70.9</v>
      </c>
      <c r="H25" s="26">
        <v>47.2</v>
      </c>
      <c r="I25" s="34">
        <v>54.8</v>
      </c>
      <c r="J25" s="30">
        <v>40.2</v>
      </c>
      <c r="K25" s="36"/>
    </row>
    <row r="26" spans="1:11" ht="12">
      <c r="A26" s="82" t="s">
        <v>19</v>
      </c>
      <c r="B26" s="26">
        <v>30.3</v>
      </c>
      <c r="C26" s="34">
        <v>32.5</v>
      </c>
      <c r="D26" s="30">
        <v>28</v>
      </c>
      <c r="E26" s="26">
        <v>76.7</v>
      </c>
      <c r="F26" s="34">
        <v>82.7</v>
      </c>
      <c r="G26" s="30">
        <v>70.8</v>
      </c>
      <c r="H26" s="26">
        <v>47.7</v>
      </c>
      <c r="I26" s="34">
        <v>55.2</v>
      </c>
      <c r="J26" s="30">
        <v>40.8</v>
      </c>
      <c r="K26" s="36"/>
    </row>
    <row r="27" spans="1:11" ht="12">
      <c r="A27" s="82" t="s">
        <v>20</v>
      </c>
      <c r="B27" s="26">
        <v>30.1</v>
      </c>
      <c r="C27" s="34">
        <v>32.3</v>
      </c>
      <c r="D27" s="30">
        <v>27.8</v>
      </c>
      <c r="E27" s="26">
        <v>76.5</v>
      </c>
      <c r="F27" s="34">
        <v>82.4</v>
      </c>
      <c r="G27" s="30">
        <v>70.6</v>
      </c>
      <c r="H27" s="26">
        <v>48</v>
      </c>
      <c r="I27" s="34">
        <v>55.5</v>
      </c>
      <c r="J27" s="30">
        <v>41</v>
      </c>
      <c r="K27" s="36"/>
    </row>
    <row r="28" spans="1:11" ht="12">
      <c r="A28" s="82" t="s">
        <v>21</v>
      </c>
      <c r="B28" s="26">
        <v>29.9</v>
      </c>
      <c r="C28" s="34">
        <v>32</v>
      </c>
      <c r="D28" s="30">
        <v>27.8</v>
      </c>
      <c r="E28" s="26">
        <v>76.3</v>
      </c>
      <c r="F28" s="34">
        <v>82.1</v>
      </c>
      <c r="G28" s="30">
        <v>70.6</v>
      </c>
      <c r="H28" s="26">
        <v>48.1</v>
      </c>
      <c r="I28" s="34">
        <v>55.5</v>
      </c>
      <c r="J28" s="30">
        <v>41.2</v>
      </c>
      <c r="K28" s="36"/>
    </row>
    <row r="29" spans="1:11" ht="12">
      <c r="A29" s="82" t="s">
        <v>22</v>
      </c>
      <c r="B29" s="26">
        <v>29.9</v>
      </c>
      <c r="C29" s="34">
        <v>32.1</v>
      </c>
      <c r="D29" s="30">
        <v>27.6</v>
      </c>
      <c r="E29" s="26">
        <v>76.3</v>
      </c>
      <c r="F29" s="34">
        <v>82</v>
      </c>
      <c r="G29" s="30">
        <v>70.6</v>
      </c>
      <c r="H29" s="26">
        <v>48.6</v>
      </c>
      <c r="I29" s="34">
        <v>55.9</v>
      </c>
      <c r="J29" s="30">
        <v>41.8</v>
      </c>
      <c r="K29" s="36"/>
    </row>
    <row r="30" spans="1:11" ht="12">
      <c r="A30" s="82" t="s">
        <v>23</v>
      </c>
      <c r="B30" s="26">
        <v>29.8</v>
      </c>
      <c r="C30" s="34">
        <v>31.9</v>
      </c>
      <c r="D30" s="30">
        <v>27.7</v>
      </c>
      <c r="E30" s="26">
        <v>76.3</v>
      </c>
      <c r="F30" s="34">
        <v>82</v>
      </c>
      <c r="G30" s="30">
        <v>70.6</v>
      </c>
      <c r="H30" s="26">
        <v>49.1</v>
      </c>
      <c r="I30" s="34">
        <v>56.4</v>
      </c>
      <c r="J30" s="30">
        <v>42.4</v>
      </c>
      <c r="K30" s="36"/>
    </row>
    <row r="31" spans="1:11" ht="12">
      <c r="A31" s="82" t="s">
        <v>24</v>
      </c>
      <c r="B31" s="26">
        <v>29.8</v>
      </c>
      <c r="C31" s="34">
        <v>31.9</v>
      </c>
      <c r="D31" s="30">
        <v>27.6</v>
      </c>
      <c r="E31" s="26">
        <v>76.4</v>
      </c>
      <c r="F31" s="34">
        <v>82.1</v>
      </c>
      <c r="G31" s="30">
        <v>70.6</v>
      </c>
      <c r="H31" s="26">
        <v>49.5</v>
      </c>
      <c r="I31" s="34">
        <v>56.8</v>
      </c>
      <c r="J31" s="30">
        <v>42.8</v>
      </c>
      <c r="K31" s="36"/>
    </row>
    <row r="32" spans="1:11" ht="12">
      <c r="A32" s="82" t="s">
        <v>25</v>
      </c>
      <c r="B32" s="26">
        <v>29.7</v>
      </c>
      <c r="C32" s="34">
        <v>32</v>
      </c>
      <c r="D32" s="30">
        <v>27.4</v>
      </c>
      <c r="E32" s="26">
        <v>76.6</v>
      </c>
      <c r="F32" s="34">
        <v>82.2</v>
      </c>
      <c r="G32" s="30">
        <v>71</v>
      </c>
      <c r="H32" s="26">
        <v>49.9</v>
      </c>
      <c r="I32" s="34">
        <v>57.1</v>
      </c>
      <c r="J32" s="30">
        <v>43.2</v>
      </c>
      <c r="K32" s="36"/>
    </row>
    <row r="33" spans="1:11" ht="12">
      <c r="A33" s="82" t="s">
        <v>26</v>
      </c>
      <c r="B33" s="26">
        <v>29.8</v>
      </c>
      <c r="C33" s="34">
        <v>31.8</v>
      </c>
      <c r="D33" s="30">
        <v>27.7</v>
      </c>
      <c r="E33" s="26">
        <v>76.7</v>
      </c>
      <c r="F33" s="34">
        <v>82.4</v>
      </c>
      <c r="G33" s="30">
        <v>71</v>
      </c>
      <c r="H33" s="26">
        <v>50.3</v>
      </c>
      <c r="I33" s="34">
        <v>57.4</v>
      </c>
      <c r="J33" s="30">
        <v>43.7</v>
      </c>
      <c r="K33" s="36"/>
    </row>
    <row r="34" spans="1:11" ht="12">
      <c r="A34" s="82" t="s">
        <v>27</v>
      </c>
      <c r="B34" s="26">
        <v>30.1</v>
      </c>
      <c r="C34" s="34">
        <v>32.3</v>
      </c>
      <c r="D34" s="30">
        <v>27.9</v>
      </c>
      <c r="E34" s="26">
        <v>76.9</v>
      </c>
      <c r="F34" s="34">
        <v>82.7</v>
      </c>
      <c r="G34" s="30">
        <v>71.1</v>
      </c>
      <c r="H34" s="26">
        <v>50.8</v>
      </c>
      <c r="I34" s="34">
        <v>57.8</v>
      </c>
      <c r="J34" s="30">
        <v>44.3</v>
      </c>
      <c r="K34" s="36"/>
    </row>
    <row r="35" spans="1:11" ht="12">
      <c r="A35" s="82" t="s">
        <v>28</v>
      </c>
      <c r="B35" s="26">
        <v>30.1</v>
      </c>
      <c r="C35" s="34">
        <v>32.1</v>
      </c>
      <c r="D35" s="30">
        <v>28.1</v>
      </c>
      <c r="E35" s="26">
        <v>77</v>
      </c>
      <c r="F35" s="34">
        <v>82.7</v>
      </c>
      <c r="G35" s="30">
        <v>71.2</v>
      </c>
      <c r="H35" s="26">
        <v>51.3</v>
      </c>
      <c r="I35" s="34">
        <v>58.3</v>
      </c>
      <c r="J35" s="30">
        <v>44.8</v>
      </c>
      <c r="K35" s="36"/>
    </row>
    <row r="36" spans="1:11" ht="12">
      <c r="A36" s="82" t="s">
        <v>29</v>
      </c>
      <c r="B36" s="26">
        <v>30.4</v>
      </c>
      <c r="C36" s="34">
        <v>32.3</v>
      </c>
      <c r="D36" s="30">
        <v>28.4</v>
      </c>
      <c r="E36" s="26">
        <v>77.1</v>
      </c>
      <c r="F36" s="34">
        <v>82.8</v>
      </c>
      <c r="G36" s="30">
        <v>71.4</v>
      </c>
      <c r="H36" s="26">
        <v>51.4</v>
      </c>
      <c r="I36" s="34">
        <v>58.4</v>
      </c>
      <c r="J36" s="30">
        <v>44.9</v>
      </c>
      <c r="K36" s="36"/>
    </row>
    <row r="37" spans="1:11" ht="12">
      <c r="A37" s="82" t="s">
        <v>30</v>
      </c>
      <c r="B37" s="26">
        <v>30.3</v>
      </c>
      <c r="C37" s="34">
        <v>32.3</v>
      </c>
      <c r="D37" s="30">
        <v>28.2</v>
      </c>
      <c r="E37" s="26">
        <v>77.3</v>
      </c>
      <c r="F37" s="34">
        <v>83</v>
      </c>
      <c r="G37" s="30">
        <v>71.6</v>
      </c>
      <c r="H37" s="26">
        <v>51.9</v>
      </c>
      <c r="I37" s="34">
        <v>58.8</v>
      </c>
      <c r="J37" s="30">
        <v>45.5</v>
      </c>
      <c r="K37" s="36"/>
    </row>
    <row r="38" spans="1:11" ht="12">
      <c r="A38" s="82" t="s">
        <v>31</v>
      </c>
      <c r="B38" s="26">
        <v>30.5</v>
      </c>
      <c r="C38" s="34">
        <v>32.7</v>
      </c>
      <c r="D38" s="30">
        <v>28.2</v>
      </c>
      <c r="E38" s="26">
        <v>77.5</v>
      </c>
      <c r="F38" s="34">
        <v>83.3</v>
      </c>
      <c r="G38" s="30">
        <v>71.7</v>
      </c>
      <c r="H38" s="26">
        <v>52.4</v>
      </c>
      <c r="I38" s="34">
        <v>59.3</v>
      </c>
      <c r="J38" s="30">
        <v>46</v>
      </c>
      <c r="K38" s="36"/>
    </row>
    <row r="39" spans="1:11" ht="12">
      <c r="A39" s="82" t="s">
        <v>32</v>
      </c>
      <c r="B39" s="26">
        <v>30.6</v>
      </c>
      <c r="C39" s="34">
        <v>32.7</v>
      </c>
      <c r="D39" s="30">
        <v>28.4</v>
      </c>
      <c r="E39" s="26">
        <v>77.7</v>
      </c>
      <c r="F39" s="34">
        <v>83.5</v>
      </c>
      <c r="G39" s="30">
        <v>71.9</v>
      </c>
      <c r="H39" s="26">
        <v>52.8</v>
      </c>
      <c r="I39" s="34">
        <v>59.6</v>
      </c>
      <c r="J39" s="30">
        <v>46.4</v>
      </c>
      <c r="K39" s="36"/>
    </row>
    <row r="40" spans="1:11" ht="12">
      <c r="A40" s="82" t="s">
        <v>33</v>
      </c>
      <c r="B40" s="26">
        <v>30.7</v>
      </c>
      <c r="C40" s="34">
        <v>32.6</v>
      </c>
      <c r="D40" s="30">
        <v>28.7</v>
      </c>
      <c r="E40" s="26">
        <v>77.9</v>
      </c>
      <c r="F40" s="34">
        <v>83.6</v>
      </c>
      <c r="G40" s="30">
        <v>72.2</v>
      </c>
      <c r="H40" s="26">
        <v>53.5</v>
      </c>
      <c r="I40" s="34">
        <v>60.5</v>
      </c>
      <c r="J40" s="30">
        <v>47</v>
      </c>
      <c r="K40" s="36"/>
    </row>
    <row r="41" spans="1:11" ht="12">
      <c r="A41" s="82" t="s">
        <v>34</v>
      </c>
      <c r="B41" s="26">
        <v>31.1</v>
      </c>
      <c r="C41" s="34">
        <v>33.1</v>
      </c>
      <c r="D41" s="30">
        <v>28.9</v>
      </c>
      <c r="E41" s="26">
        <v>78.2</v>
      </c>
      <c r="F41" s="34">
        <v>84</v>
      </c>
      <c r="G41" s="30">
        <v>72.3</v>
      </c>
      <c r="H41" s="26">
        <v>54</v>
      </c>
      <c r="I41" s="34">
        <v>60.8</v>
      </c>
      <c r="J41" s="30">
        <v>47.6</v>
      </c>
      <c r="K41" s="36"/>
    </row>
    <row r="42" spans="1:11" ht="12">
      <c r="A42" s="82" t="s">
        <v>35</v>
      </c>
      <c r="B42" s="26">
        <v>31.2</v>
      </c>
      <c r="C42" s="34">
        <v>33.2</v>
      </c>
      <c r="D42" s="30">
        <v>29.1</v>
      </c>
      <c r="E42" s="26">
        <v>78.3</v>
      </c>
      <c r="F42" s="34">
        <v>84.1</v>
      </c>
      <c r="G42" s="30">
        <v>72.4</v>
      </c>
      <c r="H42" s="26">
        <v>54.4</v>
      </c>
      <c r="I42" s="34">
        <v>61.1</v>
      </c>
      <c r="J42" s="30">
        <v>48.1</v>
      </c>
      <c r="K42" s="36"/>
    </row>
    <row r="43" spans="1:11" ht="12">
      <c r="A43" s="82" t="s">
        <v>36</v>
      </c>
      <c r="B43" s="26">
        <v>31.3</v>
      </c>
      <c r="C43" s="34">
        <v>33.3</v>
      </c>
      <c r="D43" s="30">
        <v>29.2</v>
      </c>
      <c r="E43" s="26">
        <v>78.5</v>
      </c>
      <c r="F43" s="34">
        <v>84.3</v>
      </c>
      <c r="G43" s="30">
        <v>72.7</v>
      </c>
      <c r="H43" s="26">
        <v>54.8</v>
      </c>
      <c r="I43" s="34">
        <v>61.6</v>
      </c>
      <c r="J43" s="30">
        <v>48.5</v>
      </c>
      <c r="K43" s="36"/>
    </row>
    <row r="44" spans="1:11" ht="15">
      <c r="A44" s="82" t="s">
        <v>37</v>
      </c>
      <c r="B44" s="26">
        <v>31.7</v>
      </c>
      <c r="C44" s="34">
        <v>33.6</v>
      </c>
      <c r="D44" s="30">
        <v>29.6</v>
      </c>
      <c r="E44" s="26">
        <v>78.7</v>
      </c>
      <c r="F44" s="34">
        <v>84.6</v>
      </c>
      <c r="G44" s="30">
        <v>72.8</v>
      </c>
      <c r="H44" s="26">
        <v>55.2</v>
      </c>
      <c r="I44" s="34">
        <v>61.9</v>
      </c>
      <c r="J44" s="30">
        <v>49</v>
      </c>
      <c r="K44" s="36"/>
    </row>
    <row r="45" spans="1:11" ht="15">
      <c r="A45" s="82" t="s">
        <v>38</v>
      </c>
      <c r="B45" s="26">
        <v>32</v>
      </c>
      <c r="C45" s="34">
        <v>34</v>
      </c>
      <c r="D45" s="30">
        <v>29.9</v>
      </c>
      <c r="E45" s="26">
        <v>79.1</v>
      </c>
      <c r="F45" s="34">
        <v>85</v>
      </c>
      <c r="G45" s="30">
        <v>73.2</v>
      </c>
      <c r="H45" s="26">
        <v>56</v>
      </c>
      <c r="I45" s="34">
        <v>62.9</v>
      </c>
      <c r="J45" s="30">
        <v>49.6</v>
      </c>
      <c r="K45" s="36"/>
    </row>
    <row r="46" spans="1:11" ht="15">
      <c r="A46" s="82" t="s">
        <v>39</v>
      </c>
      <c r="B46" s="26">
        <v>32.3</v>
      </c>
      <c r="C46" s="34">
        <v>34.5</v>
      </c>
      <c r="D46" s="30">
        <v>30.1</v>
      </c>
      <c r="E46" s="26">
        <v>79.1</v>
      </c>
      <c r="F46" s="34">
        <v>85</v>
      </c>
      <c r="G46" s="30">
        <v>73.2</v>
      </c>
      <c r="H46" s="26">
        <v>56.3</v>
      </c>
      <c r="I46" s="34">
        <v>63.1</v>
      </c>
      <c r="J46" s="30">
        <v>50</v>
      </c>
      <c r="K46" s="36"/>
    </row>
    <row r="47" spans="1:11" ht="15">
      <c r="A47" s="82" t="s">
        <v>40</v>
      </c>
      <c r="B47" s="26">
        <v>32.5</v>
      </c>
      <c r="C47" s="34">
        <v>34.4</v>
      </c>
      <c r="D47" s="30">
        <v>30.5</v>
      </c>
      <c r="E47" s="26">
        <v>79.5</v>
      </c>
      <c r="F47" s="34">
        <v>85.3</v>
      </c>
      <c r="G47" s="30">
        <v>73.6</v>
      </c>
      <c r="H47" s="26">
        <v>56.9</v>
      </c>
      <c r="I47" s="34">
        <v>63.9</v>
      </c>
      <c r="J47" s="30">
        <v>50.4</v>
      </c>
      <c r="K47" s="36"/>
    </row>
    <row r="48" spans="1:11" ht="15">
      <c r="A48" s="82" t="s">
        <v>41</v>
      </c>
      <c r="B48" s="26">
        <v>32.6</v>
      </c>
      <c r="C48" s="34">
        <v>34.9</v>
      </c>
      <c r="D48" s="30">
        <v>30.3</v>
      </c>
      <c r="E48" s="26">
        <v>79.7</v>
      </c>
      <c r="F48" s="34">
        <v>85.5</v>
      </c>
      <c r="G48" s="30">
        <v>73.7</v>
      </c>
      <c r="H48" s="26">
        <v>57.3</v>
      </c>
      <c r="I48" s="34">
        <v>64.2</v>
      </c>
      <c r="J48" s="30">
        <v>50.9</v>
      </c>
      <c r="K48" s="36"/>
    </row>
    <row r="49" spans="1:11" ht="15">
      <c r="A49" s="82" t="s">
        <v>42</v>
      </c>
      <c r="B49" s="26">
        <v>32.9</v>
      </c>
      <c r="C49" s="34">
        <v>35.1</v>
      </c>
      <c r="D49" s="30">
        <v>30.5</v>
      </c>
      <c r="E49" s="26">
        <v>80</v>
      </c>
      <c r="F49" s="34">
        <v>85.8</v>
      </c>
      <c r="G49" s="30">
        <v>74.1</v>
      </c>
      <c r="H49" s="26">
        <v>57.6</v>
      </c>
      <c r="I49" s="34">
        <v>64.6</v>
      </c>
      <c r="J49" s="30">
        <v>51</v>
      </c>
      <c r="K49" s="36"/>
    </row>
    <row r="50" spans="1:11" ht="15">
      <c r="A50" s="82" t="s">
        <v>43</v>
      </c>
      <c r="B50" s="26">
        <v>33.1</v>
      </c>
      <c r="C50" s="34">
        <v>35.3</v>
      </c>
      <c r="D50" s="30">
        <v>30.8</v>
      </c>
      <c r="E50" s="26">
        <v>80</v>
      </c>
      <c r="F50" s="34">
        <v>85.9</v>
      </c>
      <c r="G50" s="30">
        <v>74.2</v>
      </c>
      <c r="H50" s="26">
        <v>58.1</v>
      </c>
      <c r="I50" s="34">
        <v>65</v>
      </c>
      <c r="J50" s="30">
        <v>51.6</v>
      </c>
      <c r="K50" s="36"/>
    </row>
    <row r="51" spans="1:11" ht="15">
      <c r="A51" s="82" t="s">
        <v>44</v>
      </c>
      <c r="B51" s="26">
        <v>33.2</v>
      </c>
      <c r="C51" s="34">
        <v>35.4</v>
      </c>
      <c r="D51" s="30">
        <v>30.8</v>
      </c>
      <c r="E51" s="26">
        <v>80.2</v>
      </c>
      <c r="F51" s="34">
        <v>86</v>
      </c>
      <c r="G51" s="30">
        <v>74.3</v>
      </c>
      <c r="H51" s="26">
        <v>58.4</v>
      </c>
      <c r="I51" s="34">
        <v>65.3</v>
      </c>
      <c r="J51" s="30">
        <v>51.8</v>
      </c>
      <c r="K51" s="36"/>
    </row>
    <row r="52" spans="1:11" ht="15">
      <c r="A52" s="82" t="s">
        <v>45</v>
      </c>
      <c r="B52" s="26">
        <v>33.3</v>
      </c>
      <c r="C52" s="34">
        <v>35.5</v>
      </c>
      <c r="D52" s="30">
        <v>31.1</v>
      </c>
      <c r="E52" s="26">
        <v>80.5</v>
      </c>
      <c r="F52" s="34">
        <v>86.3</v>
      </c>
      <c r="G52" s="30">
        <v>74.7</v>
      </c>
      <c r="H52" s="26">
        <v>58.7</v>
      </c>
      <c r="I52" s="34">
        <v>65.7</v>
      </c>
      <c r="J52" s="30">
        <v>52.1</v>
      </c>
      <c r="K52" s="36"/>
    </row>
    <row r="53" spans="1:12" ht="15">
      <c r="A53" s="82" t="s">
        <v>46</v>
      </c>
      <c r="B53" s="26">
        <v>33.4</v>
      </c>
      <c r="C53" s="34">
        <v>35.7</v>
      </c>
      <c r="D53" s="30">
        <v>31.1</v>
      </c>
      <c r="E53" s="26">
        <v>80.6</v>
      </c>
      <c r="F53" s="34">
        <v>86.4</v>
      </c>
      <c r="G53" s="30">
        <v>74.8</v>
      </c>
      <c r="H53" s="26">
        <v>59.1</v>
      </c>
      <c r="I53" s="34">
        <v>66</v>
      </c>
      <c r="J53" s="30">
        <v>52.5</v>
      </c>
      <c r="K53" s="36"/>
      <c r="L53" s="36"/>
    </row>
    <row r="54" spans="1:12" ht="15">
      <c r="A54" s="82" t="s">
        <v>47</v>
      </c>
      <c r="B54" s="26">
        <v>33.6</v>
      </c>
      <c r="C54" s="34">
        <v>36</v>
      </c>
      <c r="D54" s="30">
        <v>31.1</v>
      </c>
      <c r="E54" s="26">
        <v>80.6</v>
      </c>
      <c r="F54" s="34">
        <v>86.3</v>
      </c>
      <c r="G54" s="30">
        <v>74.7</v>
      </c>
      <c r="H54" s="26">
        <v>59.1</v>
      </c>
      <c r="I54" s="34">
        <v>66</v>
      </c>
      <c r="J54" s="30">
        <v>52.6</v>
      </c>
      <c r="K54" s="36"/>
      <c r="L54" s="36"/>
    </row>
    <row r="55" spans="1:12" ht="15">
      <c r="A55" s="82" t="s">
        <v>48</v>
      </c>
      <c r="B55" s="26">
        <v>33.6</v>
      </c>
      <c r="C55" s="34">
        <v>35.9</v>
      </c>
      <c r="D55" s="30">
        <v>31.1</v>
      </c>
      <c r="E55" s="26">
        <v>80.8</v>
      </c>
      <c r="F55" s="34">
        <v>86.5</v>
      </c>
      <c r="G55" s="30">
        <v>75</v>
      </c>
      <c r="H55" s="26">
        <v>59.6</v>
      </c>
      <c r="I55" s="34">
        <v>66.4</v>
      </c>
      <c r="J55" s="30">
        <v>53.1</v>
      </c>
      <c r="K55" s="36"/>
      <c r="L55" s="36"/>
    </row>
    <row r="56" spans="1:11" ht="15">
      <c r="A56" s="83" t="s">
        <v>49</v>
      </c>
      <c r="B56" s="27">
        <v>33.3</v>
      </c>
      <c r="C56" s="35">
        <v>35.6</v>
      </c>
      <c r="D56" s="31">
        <v>30.7</v>
      </c>
      <c r="E56" s="27">
        <v>80.7</v>
      </c>
      <c r="F56" s="35">
        <v>86.5</v>
      </c>
      <c r="G56" s="31">
        <v>74.9</v>
      </c>
      <c r="H56" s="27">
        <v>59.7</v>
      </c>
      <c r="I56" s="35">
        <v>66.6</v>
      </c>
      <c r="J56" s="31">
        <v>53.2</v>
      </c>
      <c r="K56" s="36"/>
    </row>
    <row r="57" ht="14.25" customHeight="1">
      <c r="A57" s="15" t="s">
        <v>54</v>
      </c>
    </row>
    <row r="58" ht="14.25" customHeight="1">
      <c r="A58" s="8"/>
    </row>
    <row r="64" ht="14.25">
      <c r="L64" s="40"/>
    </row>
    <row r="65" ht="14.25">
      <c r="L65" s="40"/>
    </row>
  </sheetData>
  <mergeCells count="3">
    <mergeCell ref="B6:D6"/>
    <mergeCell ref="E6:G6"/>
    <mergeCell ref="H6:J6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workbookViewId="0" topLeftCell="A1">
      <selection activeCell="AH22" sqref="AH22"/>
    </sheetView>
  </sheetViews>
  <sheetFormatPr defaultColWidth="9.140625" defaultRowHeight="15"/>
  <cols>
    <col min="1" max="16384" width="9.140625" style="47" customWidth="1"/>
  </cols>
  <sheetData>
    <row r="1" ht="15.75">
      <c r="A1" s="50" t="s">
        <v>213</v>
      </c>
    </row>
    <row r="2" ht="15">
      <c r="A2" s="51" t="s">
        <v>52</v>
      </c>
    </row>
    <row r="3" ht="18" customHeight="1">
      <c r="A3" s="103" t="s">
        <v>214</v>
      </c>
    </row>
    <row r="4" spans="1:7" ht="15">
      <c r="A4" s="98"/>
      <c r="B4" s="115" t="s">
        <v>125</v>
      </c>
      <c r="C4" s="116"/>
      <c r="D4" s="116"/>
      <c r="E4" s="116" t="s">
        <v>126</v>
      </c>
      <c r="F4" s="116"/>
      <c r="G4" s="116"/>
    </row>
    <row r="5" spans="1:7" ht="15">
      <c r="A5" s="97"/>
      <c r="B5" s="97" t="s">
        <v>210</v>
      </c>
      <c r="C5" s="99" t="s">
        <v>211</v>
      </c>
      <c r="D5" s="99" t="s">
        <v>212</v>
      </c>
      <c r="E5" s="99" t="s">
        <v>210</v>
      </c>
      <c r="F5" s="99" t="s">
        <v>211</v>
      </c>
      <c r="G5" s="99" t="s">
        <v>212</v>
      </c>
    </row>
    <row r="6" spans="1:7" ht="15">
      <c r="A6" s="100" t="s">
        <v>169</v>
      </c>
      <c r="B6" s="100">
        <v>67.9</v>
      </c>
      <c r="C6" s="100">
        <v>74.7</v>
      </c>
      <c r="D6" s="100">
        <v>85.6</v>
      </c>
      <c r="E6" s="100">
        <v>41.7</v>
      </c>
      <c r="F6" s="100">
        <v>61.4</v>
      </c>
      <c r="G6" s="100">
        <v>77.7</v>
      </c>
    </row>
    <row r="7" spans="1:7" ht="15">
      <c r="A7" s="101" t="s">
        <v>170</v>
      </c>
      <c r="B7" s="101">
        <v>68</v>
      </c>
      <c r="C7" s="101">
        <v>74.8</v>
      </c>
      <c r="D7" s="101">
        <v>85.4</v>
      </c>
      <c r="E7" s="101">
        <v>42</v>
      </c>
      <c r="F7" s="101">
        <v>61.4</v>
      </c>
      <c r="G7" s="101">
        <v>78.1</v>
      </c>
    </row>
    <row r="8" spans="1:7" ht="15">
      <c r="A8" s="101" t="s">
        <v>171</v>
      </c>
      <c r="B8" s="101">
        <v>68.4</v>
      </c>
      <c r="C8" s="101">
        <v>74.8</v>
      </c>
      <c r="D8" s="101">
        <v>85.3</v>
      </c>
      <c r="E8" s="101">
        <v>41.9</v>
      </c>
      <c r="F8" s="101">
        <v>61.2</v>
      </c>
      <c r="G8" s="101">
        <v>78.2</v>
      </c>
    </row>
    <row r="9" spans="1:7" ht="15">
      <c r="A9" s="101" t="s">
        <v>172</v>
      </c>
      <c r="B9" s="101">
        <v>68.5</v>
      </c>
      <c r="C9" s="101">
        <v>75.1</v>
      </c>
      <c r="D9" s="101">
        <v>85.7</v>
      </c>
      <c r="E9" s="101">
        <v>42.1</v>
      </c>
      <c r="F9" s="101">
        <v>61.6</v>
      </c>
      <c r="G9" s="101">
        <v>78.3</v>
      </c>
    </row>
    <row r="10" spans="1:7" ht="15">
      <c r="A10" s="101" t="s">
        <v>173</v>
      </c>
      <c r="B10" s="101">
        <v>68.6</v>
      </c>
      <c r="C10" s="101">
        <v>75.5</v>
      </c>
      <c r="D10" s="101">
        <v>85.8</v>
      </c>
      <c r="E10" s="101">
        <v>42.4</v>
      </c>
      <c r="F10" s="101">
        <v>62.1</v>
      </c>
      <c r="G10" s="101">
        <v>78.3</v>
      </c>
    </row>
    <row r="11" spans="1:7" ht="15">
      <c r="A11" s="101" t="s">
        <v>174</v>
      </c>
      <c r="B11" s="101">
        <v>68.8</v>
      </c>
      <c r="C11" s="101">
        <v>75.8</v>
      </c>
      <c r="D11" s="101">
        <v>86</v>
      </c>
      <c r="E11" s="101">
        <v>42.8</v>
      </c>
      <c r="F11" s="101">
        <v>62.4</v>
      </c>
      <c r="G11" s="101">
        <v>78.6</v>
      </c>
    </row>
    <row r="12" spans="1:7" ht="15">
      <c r="A12" s="101" t="s">
        <v>175</v>
      </c>
      <c r="B12" s="101">
        <v>69.1</v>
      </c>
      <c r="C12" s="101">
        <v>76.2</v>
      </c>
      <c r="D12" s="101">
        <v>86.4</v>
      </c>
      <c r="E12" s="101">
        <v>42.9</v>
      </c>
      <c r="F12" s="101">
        <v>62.7</v>
      </c>
      <c r="G12" s="101">
        <v>78.9</v>
      </c>
    </row>
    <row r="13" spans="1:7" ht="15">
      <c r="A13" s="101" t="s">
        <v>176</v>
      </c>
      <c r="B13" s="101">
        <v>69.2</v>
      </c>
      <c r="C13" s="101">
        <v>76.3</v>
      </c>
      <c r="D13" s="101">
        <v>86.5</v>
      </c>
      <c r="E13" s="101">
        <v>43.2</v>
      </c>
      <c r="F13" s="101">
        <v>62.9</v>
      </c>
      <c r="G13" s="101">
        <v>79</v>
      </c>
    </row>
    <row r="14" spans="1:7" ht="15">
      <c r="A14" s="101" t="s">
        <v>177</v>
      </c>
      <c r="B14" s="101">
        <v>69.2</v>
      </c>
      <c r="C14" s="101">
        <v>76.7</v>
      </c>
      <c r="D14" s="101">
        <v>86.8</v>
      </c>
      <c r="E14" s="101">
        <v>43.3</v>
      </c>
      <c r="F14" s="101">
        <v>63.2</v>
      </c>
      <c r="G14" s="101">
        <v>79.1</v>
      </c>
    </row>
    <row r="15" spans="1:7" ht="15">
      <c r="A15" s="101" t="s">
        <v>178</v>
      </c>
      <c r="B15" s="101">
        <v>69.4</v>
      </c>
      <c r="C15" s="101">
        <v>77</v>
      </c>
      <c r="D15" s="101">
        <v>87.2</v>
      </c>
      <c r="E15" s="101">
        <v>43.5</v>
      </c>
      <c r="F15" s="101">
        <v>63.5</v>
      </c>
      <c r="G15" s="101">
        <v>79.3</v>
      </c>
    </row>
    <row r="16" spans="1:7" ht="15">
      <c r="A16" s="101" t="s">
        <v>179</v>
      </c>
      <c r="B16" s="101">
        <v>69.6</v>
      </c>
      <c r="C16" s="101">
        <v>77.2</v>
      </c>
      <c r="D16" s="101">
        <v>87</v>
      </c>
      <c r="E16" s="101">
        <v>43.9</v>
      </c>
      <c r="F16" s="101">
        <v>63.7</v>
      </c>
      <c r="G16" s="101">
        <v>79.6</v>
      </c>
    </row>
    <row r="17" spans="1:7" ht="15">
      <c r="A17" s="101" t="s">
        <v>180</v>
      </c>
      <c r="B17" s="101">
        <v>69.6</v>
      </c>
      <c r="C17" s="101">
        <v>77.2</v>
      </c>
      <c r="D17" s="101">
        <v>87.3</v>
      </c>
      <c r="E17" s="101">
        <v>43.9</v>
      </c>
      <c r="F17" s="101">
        <v>63.9</v>
      </c>
      <c r="G17" s="101">
        <v>79.8</v>
      </c>
    </row>
    <row r="18" spans="1:7" ht="15">
      <c r="A18" s="101" t="s">
        <v>1</v>
      </c>
      <c r="B18" s="101">
        <v>69.4</v>
      </c>
      <c r="C18" s="101">
        <v>77.6</v>
      </c>
      <c r="D18" s="101">
        <v>87.4</v>
      </c>
      <c r="E18" s="101">
        <v>43.9</v>
      </c>
      <c r="F18" s="101">
        <v>64.1</v>
      </c>
      <c r="G18" s="101">
        <v>79.9</v>
      </c>
    </row>
    <row r="19" spans="1:7" ht="15">
      <c r="A19" s="101" t="s">
        <v>2</v>
      </c>
      <c r="B19" s="101">
        <v>69.2</v>
      </c>
      <c r="C19" s="101">
        <v>77.7</v>
      </c>
      <c r="D19" s="101">
        <v>87.3</v>
      </c>
      <c r="E19" s="101">
        <v>43.9</v>
      </c>
      <c r="F19" s="101">
        <v>64</v>
      </c>
      <c r="G19" s="101">
        <v>79.7</v>
      </c>
    </row>
    <row r="20" spans="1:7" ht="15">
      <c r="A20" s="101" t="s">
        <v>3</v>
      </c>
      <c r="B20" s="101">
        <v>68.7</v>
      </c>
      <c r="C20" s="101">
        <v>77.7</v>
      </c>
      <c r="D20" s="101">
        <v>87.3</v>
      </c>
      <c r="E20" s="101">
        <v>43.9</v>
      </c>
      <c r="F20" s="101">
        <v>64.2</v>
      </c>
      <c r="G20" s="101">
        <v>79.9</v>
      </c>
    </row>
    <row r="21" spans="1:7" ht="15">
      <c r="A21" s="101" t="s">
        <v>4</v>
      </c>
      <c r="B21" s="101">
        <v>67.9</v>
      </c>
      <c r="C21" s="101">
        <v>77.3</v>
      </c>
      <c r="D21" s="101">
        <v>87.1</v>
      </c>
      <c r="E21" s="101">
        <v>43.8</v>
      </c>
      <c r="F21" s="101">
        <v>64</v>
      </c>
      <c r="G21" s="101">
        <v>80</v>
      </c>
    </row>
    <row r="22" spans="1:7" ht="15">
      <c r="A22" s="101" t="s">
        <v>5</v>
      </c>
      <c r="B22" s="101">
        <v>66.7</v>
      </c>
      <c r="C22" s="101">
        <v>76.4</v>
      </c>
      <c r="D22" s="101">
        <v>86.8</v>
      </c>
      <c r="E22" s="101">
        <v>43.2</v>
      </c>
      <c r="F22" s="101">
        <v>63.6</v>
      </c>
      <c r="G22" s="101">
        <v>79.9</v>
      </c>
    </row>
    <row r="23" spans="1:7" ht="15">
      <c r="A23" s="101" t="s">
        <v>6</v>
      </c>
      <c r="B23" s="101">
        <v>65.8</v>
      </c>
      <c r="C23" s="101">
        <v>75.6</v>
      </c>
      <c r="D23" s="101">
        <v>86.4</v>
      </c>
      <c r="E23" s="101">
        <v>43.1</v>
      </c>
      <c r="F23" s="101">
        <v>63.3</v>
      </c>
      <c r="G23" s="101">
        <v>79.6</v>
      </c>
    </row>
    <row r="24" spans="1:7" ht="15">
      <c r="A24" s="101" t="s">
        <v>7</v>
      </c>
      <c r="B24" s="101">
        <v>64.9</v>
      </c>
      <c r="C24" s="101">
        <v>75.3</v>
      </c>
      <c r="D24" s="101">
        <v>85.8</v>
      </c>
      <c r="E24" s="101">
        <v>42.6</v>
      </c>
      <c r="F24" s="101">
        <v>63.3</v>
      </c>
      <c r="G24" s="101">
        <v>79</v>
      </c>
    </row>
    <row r="25" spans="1:7" ht="15">
      <c r="A25" s="101" t="s">
        <v>8</v>
      </c>
      <c r="B25" s="101">
        <v>64.4</v>
      </c>
      <c r="C25" s="101">
        <v>75</v>
      </c>
      <c r="D25" s="101">
        <v>85.7</v>
      </c>
      <c r="E25" s="101">
        <v>42.6</v>
      </c>
      <c r="F25" s="101">
        <v>63.2</v>
      </c>
      <c r="G25" s="101">
        <v>78.9</v>
      </c>
    </row>
    <row r="26" spans="1:7" ht="15">
      <c r="A26" s="101" t="s">
        <v>9</v>
      </c>
      <c r="B26" s="101">
        <v>64.2</v>
      </c>
      <c r="C26" s="101">
        <v>75.1</v>
      </c>
      <c r="D26" s="101">
        <v>85.6</v>
      </c>
      <c r="E26" s="101">
        <v>42.6</v>
      </c>
      <c r="F26" s="101">
        <v>63.1</v>
      </c>
      <c r="G26" s="101">
        <v>78.8</v>
      </c>
    </row>
    <row r="27" spans="1:7" ht="15">
      <c r="A27" s="101" t="s">
        <v>10</v>
      </c>
      <c r="B27" s="101">
        <v>64</v>
      </c>
      <c r="C27" s="101">
        <v>75.1</v>
      </c>
      <c r="D27" s="101">
        <v>85.7</v>
      </c>
      <c r="E27" s="101">
        <v>42.6</v>
      </c>
      <c r="F27" s="101">
        <v>63</v>
      </c>
      <c r="G27" s="101">
        <v>78.9</v>
      </c>
    </row>
    <row r="28" spans="1:7" ht="15">
      <c r="A28" s="101" t="s">
        <v>11</v>
      </c>
      <c r="B28" s="101">
        <v>63.9</v>
      </c>
      <c r="C28" s="101">
        <v>75.1</v>
      </c>
      <c r="D28" s="101">
        <v>85.6</v>
      </c>
      <c r="E28" s="101">
        <v>42.6</v>
      </c>
      <c r="F28" s="101">
        <v>63</v>
      </c>
      <c r="G28" s="101">
        <v>78.7</v>
      </c>
    </row>
    <row r="29" spans="1:7" ht="15">
      <c r="A29" s="101" t="s">
        <v>12</v>
      </c>
      <c r="B29" s="101">
        <v>63.7</v>
      </c>
      <c r="C29" s="101">
        <v>75.1</v>
      </c>
      <c r="D29" s="101">
        <v>85.7</v>
      </c>
      <c r="E29" s="101">
        <v>42.6</v>
      </c>
      <c r="F29" s="101">
        <v>63</v>
      </c>
      <c r="G29" s="101">
        <v>78.6</v>
      </c>
    </row>
    <row r="30" spans="1:7" ht="15">
      <c r="A30" s="101" t="s">
        <v>13</v>
      </c>
      <c r="B30" s="101">
        <v>63.4</v>
      </c>
      <c r="C30" s="101">
        <v>75.2</v>
      </c>
      <c r="D30" s="101">
        <v>85.8</v>
      </c>
      <c r="E30" s="101">
        <v>42.6</v>
      </c>
      <c r="F30" s="101">
        <v>62.9</v>
      </c>
      <c r="G30" s="101">
        <v>78.7</v>
      </c>
    </row>
    <row r="31" spans="1:7" ht="15">
      <c r="A31" s="101" t="s">
        <v>14</v>
      </c>
      <c r="B31" s="101">
        <v>63.2</v>
      </c>
      <c r="C31" s="101">
        <v>75.2</v>
      </c>
      <c r="D31" s="101">
        <v>85.8</v>
      </c>
      <c r="E31" s="101">
        <v>42.5</v>
      </c>
      <c r="F31" s="101">
        <v>63</v>
      </c>
      <c r="G31" s="101">
        <v>78.8</v>
      </c>
    </row>
    <row r="32" spans="1:7" ht="15">
      <c r="A32" s="101" t="s">
        <v>15</v>
      </c>
      <c r="B32" s="101">
        <v>62.6</v>
      </c>
      <c r="C32" s="101">
        <v>75.1</v>
      </c>
      <c r="D32" s="101">
        <v>85.6</v>
      </c>
      <c r="E32" s="101">
        <v>42.3</v>
      </c>
      <c r="F32" s="101">
        <v>62.9</v>
      </c>
      <c r="G32" s="101">
        <v>78.6</v>
      </c>
    </row>
    <row r="33" spans="1:7" ht="15">
      <c r="A33" s="101" t="s">
        <v>16</v>
      </c>
      <c r="B33" s="101">
        <v>62.3</v>
      </c>
      <c r="C33" s="101">
        <v>75.1</v>
      </c>
      <c r="D33" s="101">
        <v>85.5</v>
      </c>
      <c r="E33" s="101">
        <v>42.3</v>
      </c>
      <c r="F33" s="101">
        <v>62.9</v>
      </c>
      <c r="G33" s="101">
        <v>78.6</v>
      </c>
    </row>
    <row r="34" spans="1:7" ht="15">
      <c r="A34" s="101" t="s">
        <v>17</v>
      </c>
      <c r="B34" s="101">
        <v>61.9</v>
      </c>
      <c r="C34" s="101">
        <v>74.7</v>
      </c>
      <c r="D34" s="101">
        <v>85.4</v>
      </c>
      <c r="E34" s="101">
        <v>42.2</v>
      </c>
      <c r="F34" s="101">
        <v>62.9</v>
      </c>
      <c r="G34" s="101">
        <v>78.3</v>
      </c>
    </row>
    <row r="35" spans="1:7" ht="15">
      <c r="A35" s="101" t="s">
        <v>18</v>
      </c>
      <c r="B35" s="101">
        <v>61.4</v>
      </c>
      <c r="C35" s="101">
        <v>74.9</v>
      </c>
      <c r="D35" s="101">
        <v>85.5</v>
      </c>
      <c r="E35" s="101">
        <v>42.2</v>
      </c>
      <c r="F35" s="101">
        <v>62.7</v>
      </c>
      <c r="G35" s="101">
        <v>78.4</v>
      </c>
    </row>
    <row r="36" spans="1:7" ht="15">
      <c r="A36" s="101" t="s">
        <v>19</v>
      </c>
      <c r="B36" s="101">
        <v>60.9</v>
      </c>
      <c r="C36" s="101">
        <v>74.8</v>
      </c>
      <c r="D36" s="101">
        <v>85.4</v>
      </c>
      <c r="E36" s="101">
        <v>41.9</v>
      </c>
      <c r="F36" s="101">
        <v>62.8</v>
      </c>
      <c r="G36" s="101">
        <v>78.3</v>
      </c>
    </row>
    <row r="37" spans="1:7" ht="15">
      <c r="A37" s="101" t="s">
        <v>20</v>
      </c>
      <c r="B37" s="101">
        <v>60.7</v>
      </c>
      <c r="C37" s="101">
        <v>74.6</v>
      </c>
      <c r="D37" s="101">
        <v>85.2</v>
      </c>
      <c r="E37" s="101">
        <v>41.9</v>
      </c>
      <c r="F37" s="101">
        <v>62.6</v>
      </c>
      <c r="G37" s="101">
        <v>78.3</v>
      </c>
    </row>
    <row r="38" spans="1:7" ht="15">
      <c r="A38" s="101" t="s">
        <v>21</v>
      </c>
      <c r="B38" s="101">
        <v>60.2</v>
      </c>
      <c r="C38" s="101">
        <v>74.2</v>
      </c>
      <c r="D38" s="101">
        <v>85.1</v>
      </c>
      <c r="E38" s="101">
        <v>41.5</v>
      </c>
      <c r="F38" s="101">
        <v>62.4</v>
      </c>
      <c r="G38" s="101">
        <v>78</v>
      </c>
    </row>
    <row r="39" spans="1:7" ht="15">
      <c r="A39" s="101" t="s">
        <v>22</v>
      </c>
      <c r="B39" s="101">
        <v>60.1</v>
      </c>
      <c r="C39" s="101">
        <v>74.3</v>
      </c>
      <c r="D39" s="101">
        <v>85</v>
      </c>
      <c r="E39" s="101">
        <v>41.3</v>
      </c>
      <c r="F39" s="101">
        <v>62.6</v>
      </c>
      <c r="G39" s="101">
        <v>78</v>
      </c>
    </row>
    <row r="40" spans="1:7" ht="15">
      <c r="A40" s="101" t="s">
        <v>23</v>
      </c>
      <c r="B40" s="101">
        <v>60</v>
      </c>
      <c r="C40" s="101">
        <v>74.3</v>
      </c>
      <c r="D40" s="101">
        <v>85</v>
      </c>
      <c r="E40" s="101">
        <v>41.5</v>
      </c>
      <c r="F40" s="101">
        <v>62.7</v>
      </c>
      <c r="G40" s="101">
        <v>78</v>
      </c>
    </row>
    <row r="41" spans="1:7" ht="15">
      <c r="A41" s="101" t="s">
        <v>24</v>
      </c>
      <c r="B41" s="101">
        <v>60</v>
      </c>
      <c r="C41" s="101">
        <v>74.6</v>
      </c>
      <c r="D41" s="101">
        <v>85.1</v>
      </c>
      <c r="E41" s="101">
        <v>41.5</v>
      </c>
      <c r="F41" s="101">
        <v>62.8</v>
      </c>
      <c r="G41" s="101">
        <v>78.1</v>
      </c>
    </row>
    <row r="42" spans="1:7" ht="15">
      <c r="A42" s="101" t="s">
        <v>25</v>
      </c>
      <c r="B42" s="101">
        <v>60.3</v>
      </c>
      <c r="C42" s="101">
        <v>74.6</v>
      </c>
      <c r="D42" s="101">
        <v>85</v>
      </c>
      <c r="E42" s="101">
        <v>41.6</v>
      </c>
      <c r="F42" s="101">
        <v>63.2</v>
      </c>
      <c r="G42" s="101">
        <v>78.1</v>
      </c>
    </row>
    <row r="43" spans="1:7" ht="15">
      <c r="A43" s="101" t="s">
        <v>26</v>
      </c>
      <c r="B43" s="101">
        <v>60.4</v>
      </c>
      <c r="C43" s="101">
        <v>74.8</v>
      </c>
      <c r="D43" s="101">
        <v>85.1</v>
      </c>
      <c r="E43" s="101">
        <v>41.7</v>
      </c>
      <c r="F43" s="101">
        <v>63.3</v>
      </c>
      <c r="G43" s="101">
        <v>78.3</v>
      </c>
    </row>
    <row r="44" spans="1:7" ht="15">
      <c r="A44" s="101" t="s">
        <v>27</v>
      </c>
      <c r="B44" s="101">
        <v>60.4</v>
      </c>
      <c r="C44" s="101">
        <v>75.2</v>
      </c>
      <c r="D44" s="101">
        <v>85.2</v>
      </c>
      <c r="E44" s="101">
        <v>41.8</v>
      </c>
      <c r="F44" s="101">
        <v>63.5</v>
      </c>
      <c r="G44" s="101">
        <v>78.3</v>
      </c>
    </row>
    <row r="45" spans="1:7" ht="15">
      <c r="A45" s="101" t="s">
        <v>28</v>
      </c>
      <c r="B45" s="101">
        <v>60.8</v>
      </c>
      <c r="C45" s="101">
        <v>75.1</v>
      </c>
      <c r="D45" s="101">
        <v>85.6</v>
      </c>
      <c r="E45" s="101">
        <v>41.8</v>
      </c>
      <c r="F45" s="101">
        <v>63.6</v>
      </c>
      <c r="G45" s="101">
        <v>78.6</v>
      </c>
    </row>
    <row r="46" spans="1:7" ht="15">
      <c r="A46" s="101" t="s">
        <v>29</v>
      </c>
      <c r="B46" s="101">
        <v>61</v>
      </c>
      <c r="C46" s="101">
        <v>75.3</v>
      </c>
      <c r="D46" s="101">
        <v>85.7</v>
      </c>
      <c r="E46" s="101">
        <v>41.7</v>
      </c>
      <c r="F46" s="101">
        <v>63.8</v>
      </c>
      <c r="G46" s="101">
        <v>78.7</v>
      </c>
    </row>
    <row r="47" spans="1:7" ht="15">
      <c r="A47" s="101" t="s">
        <v>30</v>
      </c>
      <c r="B47" s="101">
        <v>61.2</v>
      </c>
      <c r="C47" s="101">
        <v>75.4</v>
      </c>
      <c r="D47" s="101">
        <v>85.7</v>
      </c>
      <c r="E47" s="101">
        <v>42</v>
      </c>
      <c r="F47" s="101">
        <v>63.9</v>
      </c>
      <c r="G47" s="101">
        <v>79</v>
      </c>
    </row>
    <row r="48" spans="1:7" ht="15">
      <c r="A48" s="101" t="s">
        <v>31</v>
      </c>
      <c r="B48" s="101">
        <v>61.9</v>
      </c>
      <c r="C48" s="101">
        <v>75.8</v>
      </c>
      <c r="D48" s="101">
        <v>86</v>
      </c>
      <c r="E48" s="101">
        <v>42.1</v>
      </c>
      <c r="F48" s="101">
        <v>64.1</v>
      </c>
      <c r="G48" s="101">
        <v>79.1</v>
      </c>
    </row>
    <row r="49" spans="1:7" ht="15">
      <c r="A49" s="101" t="s">
        <v>32</v>
      </c>
      <c r="B49" s="101">
        <v>62.4</v>
      </c>
      <c r="C49" s="101">
        <v>75.8</v>
      </c>
      <c r="D49" s="101">
        <v>86.4</v>
      </c>
      <c r="E49" s="101">
        <v>41.8</v>
      </c>
      <c r="F49" s="101">
        <v>64.3</v>
      </c>
      <c r="G49" s="101">
        <v>79.4</v>
      </c>
    </row>
    <row r="50" spans="1:7" ht="15">
      <c r="A50" s="101" t="s">
        <v>33</v>
      </c>
      <c r="B50" s="101">
        <v>62.3</v>
      </c>
      <c r="C50" s="101">
        <v>76.2</v>
      </c>
      <c r="D50" s="101">
        <v>86.5</v>
      </c>
      <c r="E50" s="101">
        <v>42.1</v>
      </c>
      <c r="F50" s="101">
        <v>64.6</v>
      </c>
      <c r="G50" s="101">
        <v>79.7</v>
      </c>
    </row>
    <row r="51" spans="1:7" ht="15">
      <c r="A51" s="101" t="s">
        <v>34</v>
      </c>
      <c r="B51" s="101">
        <v>62.8</v>
      </c>
      <c r="C51" s="101">
        <v>76.5</v>
      </c>
      <c r="D51" s="101">
        <v>86.6</v>
      </c>
      <c r="E51" s="101">
        <v>42.3</v>
      </c>
      <c r="F51" s="101">
        <v>64.8</v>
      </c>
      <c r="G51" s="101">
        <v>80</v>
      </c>
    </row>
    <row r="52" spans="1:7" ht="15">
      <c r="A52" s="101" t="s">
        <v>35</v>
      </c>
      <c r="B52" s="101">
        <v>62.8</v>
      </c>
      <c r="C52" s="101">
        <v>76.7</v>
      </c>
      <c r="D52" s="101">
        <v>86.9</v>
      </c>
      <c r="E52" s="101">
        <v>42.3</v>
      </c>
      <c r="F52" s="101">
        <v>65.1</v>
      </c>
      <c r="G52" s="101">
        <v>80</v>
      </c>
    </row>
    <row r="53" spans="1:7" ht="15">
      <c r="A53" s="101" t="s">
        <v>36</v>
      </c>
      <c r="B53" s="101">
        <v>63</v>
      </c>
      <c r="C53" s="101">
        <v>77</v>
      </c>
      <c r="D53" s="101">
        <v>86.9</v>
      </c>
      <c r="E53" s="101">
        <v>42.6</v>
      </c>
      <c r="F53" s="101">
        <v>65.5</v>
      </c>
      <c r="G53" s="101">
        <v>80</v>
      </c>
    </row>
    <row r="54" spans="1:7" ht="15">
      <c r="A54" s="101" t="s">
        <v>37</v>
      </c>
      <c r="B54" s="101">
        <v>63.6</v>
      </c>
      <c r="C54" s="101">
        <v>77.2</v>
      </c>
      <c r="D54" s="101">
        <v>87.1</v>
      </c>
      <c r="E54" s="101">
        <v>42.9</v>
      </c>
      <c r="F54" s="101">
        <v>65.5</v>
      </c>
      <c r="G54" s="101">
        <v>80.2</v>
      </c>
    </row>
    <row r="55" spans="1:7" ht="15">
      <c r="A55" s="101" t="s">
        <v>38</v>
      </c>
      <c r="B55" s="101">
        <v>64</v>
      </c>
      <c r="C55" s="101">
        <v>77.7</v>
      </c>
      <c r="D55" s="101">
        <v>87.6</v>
      </c>
      <c r="E55" s="101">
        <v>43.1</v>
      </c>
      <c r="F55" s="101">
        <v>66</v>
      </c>
      <c r="G55" s="101">
        <v>80.5</v>
      </c>
    </row>
    <row r="56" spans="1:7" ht="15">
      <c r="A56" s="101" t="s">
        <v>39</v>
      </c>
      <c r="B56" s="101">
        <v>64.5</v>
      </c>
      <c r="C56" s="101">
        <v>77.8</v>
      </c>
      <c r="D56" s="101">
        <v>87.7</v>
      </c>
      <c r="E56" s="101">
        <v>43.6</v>
      </c>
      <c r="F56" s="101">
        <v>66</v>
      </c>
      <c r="G56" s="101">
        <v>80.7</v>
      </c>
    </row>
    <row r="57" spans="1:7" ht="15">
      <c r="A57" s="101" t="s">
        <v>40</v>
      </c>
      <c r="B57" s="101">
        <v>65</v>
      </c>
      <c r="C57" s="101">
        <v>78.1</v>
      </c>
      <c r="D57" s="101">
        <v>87.7</v>
      </c>
      <c r="E57" s="101">
        <v>43.6</v>
      </c>
      <c r="F57" s="101">
        <v>66.2</v>
      </c>
      <c r="G57" s="101">
        <v>81</v>
      </c>
    </row>
    <row r="58" spans="1:7" ht="15">
      <c r="A58" s="101" t="s">
        <v>41</v>
      </c>
      <c r="B58" s="101">
        <v>65.2</v>
      </c>
      <c r="C58" s="101">
        <v>78.2</v>
      </c>
      <c r="D58" s="101">
        <v>87.9</v>
      </c>
      <c r="E58" s="101">
        <v>43.7</v>
      </c>
      <c r="F58" s="101">
        <v>66.4</v>
      </c>
      <c r="G58" s="101">
        <v>81.1</v>
      </c>
    </row>
    <row r="59" spans="1:7" ht="15">
      <c r="A59" s="101" t="s">
        <v>42</v>
      </c>
      <c r="B59" s="101">
        <v>65.5</v>
      </c>
      <c r="C59" s="101">
        <v>78.5</v>
      </c>
      <c r="D59" s="101">
        <v>88.1</v>
      </c>
      <c r="E59" s="101">
        <v>44</v>
      </c>
      <c r="F59" s="101">
        <v>66.6</v>
      </c>
      <c r="G59" s="101">
        <v>81.1</v>
      </c>
    </row>
    <row r="60" spans="1:7" ht="15">
      <c r="A60" s="101" t="s">
        <v>43</v>
      </c>
      <c r="B60" s="101">
        <v>65.9</v>
      </c>
      <c r="C60" s="101">
        <v>78.9</v>
      </c>
      <c r="D60" s="101">
        <v>88</v>
      </c>
      <c r="E60" s="101">
        <v>44.2</v>
      </c>
      <c r="F60" s="101">
        <v>66.8</v>
      </c>
      <c r="G60" s="101">
        <v>81.3</v>
      </c>
    </row>
    <row r="61" spans="1:7" ht="15">
      <c r="A61" s="101" t="s">
        <v>44</v>
      </c>
      <c r="B61" s="101">
        <v>66.1</v>
      </c>
      <c r="C61" s="101">
        <v>78.8</v>
      </c>
      <c r="D61" s="101">
        <v>88.1</v>
      </c>
      <c r="E61" s="101">
        <v>44.2</v>
      </c>
      <c r="F61" s="101">
        <v>67</v>
      </c>
      <c r="G61" s="101">
        <v>81.5</v>
      </c>
    </row>
    <row r="62" spans="1:7" ht="15">
      <c r="A62" s="101" t="s">
        <v>45</v>
      </c>
      <c r="B62" s="101">
        <v>66.3</v>
      </c>
      <c r="C62" s="101">
        <v>79.1</v>
      </c>
      <c r="D62" s="101">
        <v>88.1</v>
      </c>
      <c r="E62" s="101">
        <v>44.2</v>
      </c>
      <c r="F62" s="101">
        <v>67</v>
      </c>
      <c r="G62" s="101">
        <v>81.7</v>
      </c>
    </row>
    <row r="63" spans="1:7" ht="15">
      <c r="A63" s="101" t="s">
        <v>46</v>
      </c>
      <c r="B63" s="101">
        <v>66.6</v>
      </c>
      <c r="C63" s="101">
        <v>79.2</v>
      </c>
      <c r="D63" s="101">
        <v>88.3</v>
      </c>
      <c r="E63" s="101">
        <v>44.4</v>
      </c>
      <c r="F63" s="101">
        <v>67</v>
      </c>
      <c r="G63" s="101">
        <v>81.9</v>
      </c>
    </row>
    <row r="64" spans="1:7" ht="15">
      <c r="A64" s="101" t="s">
        <v>47</v>
      </c>
      <c r="B64" s="101">
        <v>66.5</v>
      </c>
      <c r="C64" s="101">
        <v>79.4</v>
      </c>
      <c r="D64" s="101">
        <v>88.1</v>
      </c>
      <c r="E64" s="101">
        <v>44.5</v>
      </c>
      <c r="F64" s="101">
        <v>67.2</v>
      </c>
      <c r="G64" s="101">
        <v>81.7</v>
      </c>
    </row>
    <row r="65" spans="1:7" ht="15">
      <c r="A65" s="101" t="s">
        <v>48</v>
      </c>
      <c r="B65" s="101">
        <v>66.7</v>
      </c>
      <c r="C65" s="101">
        <v>79.4</v>
      </c>
      <c r="D65" s="101">
        <v>88.5</v>
      </c>
      <c r="E65" s="101">
        <v>44.6</v>
      </c>
      <c r="F65" s="101">
        <v>67.4</v>
      </c>
      <c r="G65" s="101">
        <v>82</v>
      </c>
    </row>
    <row r="66" spans="1:7" ht="15">
      <c r="A66" s="102" t="s">
        <v>49</v>
      </c>
      <c r="B66" s="102">
        <v>66.6</v>
      </c>
      <c r="C66" s="102">
        <v>79.4</v>
      </c>
      <c r="D66" s="102">
        <v>88.1</v>
      </c>
      <c r="E66" s="102">
        <v>44.4</v>
      </c>
      <c r="F66" s="102">
        <v>67</v>
      </c>
      <c r="G66" s="102">
        <v>81.8</v>
      </c>
    </row>
  </sheetData>
  <mergeCells count="2"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 topLeftCell="I1">
      <selection activeCell="J26" sqref="J26"/>
    </sheetView>
  </sheetViews>
  <sheetFormatPr defaultColWidth="9.140625" defaultRowHeight="15"/>
  <cols>
    <col min="1" max="1" width="9.140625" style="43" customWidth="1"/>
    <col min="2" max="6" width="11.421875" style="43" customWidth="1"/>
    <col min="7" max="7" width="15.28125" style="43" customWidth="1"/>
    <col min="8" max="8" width="9.140625" style="94" customWidth="1"/>
    <col min="9" max="16384" width="9.140625" style="43" customWidth="1"/>
  </cols>
  <sheetData>
    <row r="1" spans="1:3" ht="15.75">
      <c r="A1" s="50" t="s">
        <v>195</v>
      </c>
      <c r="C1" s="66"/>
    </row>
    <row r="2" spans="1:3" ht="14.25">
      <c r="A2" s="51" t="s">
        <v>208</v>
      </c>
      <c r="C2" s="66"/>
    </row>
    <row r="3" ht="14.25"/>
    <row r="4" spans="1:7" ht="14.25">
      <c r="A4" s="37"/>
      <c r="B4" s="110" t="s">
        <v>193</v>
      </c>
      <c r="C4" s="114"/>
      <c r="D4" s="110" t="s">
        <v>133</v>
      </c>
      <c r="E4" s="113"/>
      <c r="F4" s="114"/>
      <c r="G4" s="76" t="s">
        <v>53</v>
      </c>
    </row>
    <row r="5" spans="1:8" s="79" customFormat="1" ht="48">
      <c r="A5" s="77"/>
      <c r="B5" s="78" t="s">
        <v>191</v>
      </c>
      <c r="C5" s="78" t="s">
        <v>131</v>
      </c>
      <c r="D5" s="78" t="s">
        <v>191</v>
      </c>
      <c r="E5" s="78" t="s">
        <v>131</v>
      </c>
      <c r="F5" s="78" t="s">
        <v>192</v>
      </c>
      <c r="G5" s="78" t="s">
        <v>191</v>
      </c>
      <c r="H5" s="95" t="s">
        <v>194</v>
      </c>
    </row>
    <row r="6" spans="1:8" ht="14.25">
      <c r="A6" s="73" t="s">
        <v>1</v>
      </c>
      <c r="B6" s="74">
        <v>29512</v>
      </c>
      <c r="C6" s="75">
        <v>15.9</v>
      </c>
      <c r="D6" s="74">
        <v>22480</v>
      </c>
      <c r="E6" s="75">
        <v>12.1</v>
      </c>
      <c r="F6" s="75">
        <v>14.5</v>
      </c>
      <c r="G6" s="74">
        <v>185525</v>
      </c>
      <c r="H6" s="94" t="e">
        <v>#N/A</v>
      </c>
    </row>
    <row r="7" spans="1:9" ht="14.25">
      <c r="A7" s="67" t="s">
        <v>2</v>
      </c>
      <c r="B7" s="68">
        <v>29551</v>
      </c>
      <c r="C7" s="69">
        <v>15.9</v>
      </c>
      <c r="D7" s="68">
        <v>22244</v>
      </c>
      <c r="E7" s="69">
        <v>12</v>
      </c>
      <c r="F7" s="69">
        <v>14.3</v>
      </c>
      <c r="G7" s="68">
        <v>185652</v>
      </c>
      <c r="H7" s="94" t="e">
        <v>#N/A</v>
      </c>
      <c r="I7" s="80"/>
    </row>
    <row r="8" spans="1:9" ht="14.25">
      <c r="A8" s="67" t="s">
        <v>3</v>
      </c>
      <c r="B8" s="68">
        <v>29504</v>
      </c>
      <c r="C8" s="69">
        <v>15.9</v>
      </c>
      <c r="D8" s="68">
        <v>21951</v>
      </c>
      <c r="E8" s="69">
        <v>11.8</v>
      </c>
      <c r="F8" s="69">
        <v>14.1</v>
      </c>
      <c r="G8" s="68">
        <v>185957</v>
      </c>
      <c r="H8" s="94" t="e">
        <v>#N/A</v>
      </c>
      <c r="I8" s="80"/>
    </row>
    <row r="9" spans="1:9" ht="14.25">
      <c r="A9" s="67" t="s">
        <v>4</v>
      </c>
      <c r="B9" s="68">
        <v>29755</v>
      </c>
      <c r="C9" s="69">
        <v>16.1</v>
      </c>
      <c r="D9" s="68">
        <v>21555</v>
      </c>
      <c r="E9" s="69">
        <v>11.6</v>
      </c>
      <c r="F9" s="69">
        <v>13.9</v>
      </c>
      <c r="G9" s="68">
        <v>185295</v>
      </c>
      <c r="H9" s="94" t="e">
        <v>#N/A</v>
      </c>
      <c r="I9" s="80"/>
    </row>
    <row r="10" spans="1:9" ht="14.25">
      <c r="A10" s="67" t="s">
        <v>5</v>
      </c>
      <c r="B10" s="68">
        <v>29668</v>
      </c>
      <c r="C10" s="69">
        <v>16.1</v>
      </c>
      <c r="D10" s="68">
        <v>21005</v>
      </c>
      <c r="E10" s="69">
        <v>11.4</v>
      </c>
      <c r="F10" s="69">
        <v>13.6</v>
      </c>
      <c r="G10" s="68">
        <v>184131</v>
      </c>
      <c r="H10" s="94" t="e">
        <v>#N/A</v>
      </c>
      <c r="I10" s="80"/>
    </row>
    <row r="11" spans="1:9" ht="14.25">
      <c r="A11" s="67" t="s">
        <v>6</v>
      </c>
      <c r="B11" s="68">
        <v>30029</v>
      </c>
      <c r="C11" s="69">
        <v>16.4</v>
      </c>
      <c r="D11" s="68">
        <v>20742</v>
      </c>
      <c r="E11" s="69">
        <v>11.3</v>
      </c>
      <c r="F11" s="69">
        <v>13.6</v>
      </c>
      <c r="G11" s="68">
        <v>183113</v>
      </c>
      <c r="H11" s="94" t="e">
        <v>#N/A</v>
      </c>
      <c r="I11" s="80"/>
    </row>
    <row r="12" spans="1:9" ht="14.25">
      <c r="A12" s="67" t="s">
        <v>7</v>
      </c>
      <c r="B12" s="68">
        <v>30072</v>
      </c>
      <c r="C12" s="69">
        <v>16.5</v>
      </c>
      <c r="D12" s="68">
        <v>20696</v>
      </c>
      <c r="E12" s="69">
        <v>11.4</v>
      </c>
      <c r="F12" s="69">
        <v>13.6</v>
      </c>
      <c r="G12" s="68">
        <v>181998</v>
      </c>
      <c r="H12" s="94" t="e">
        <v>#N/A</v>
      </c>
      <c r="I12" s="80"/>
    </row>
    <row r="13" spans="1:9" ht="14.25">
      <c r="A13" s="67" t="s">
        <v>8</v>
      </c>
      <c r="B13" s="68">
        <v>30383</v>
      </c>
      <c r="C13" s="69">
        <v>16.7</v>
      </c>
      <c r="D13" s="68">
        <v>20767</v>
      </c>
      <c r="E13" s="69">
        <v>11.4</v>
      </c>
      <c r="F13" s="69">
        <v>13.7</v>
      </c>
      <c r="G13" s="68">
        <v>181735</v>
      </c>
      <c r="H13" s="94" t="e">
        <v>#N/A</v>
      </c>
      <c r="I13" s="80"/>
    </row>
    <row r="14" spans="1:9" ht="14.25">
      <c r="A14" s="67" t="s">
        <v>9</v>
      </c>
      <c r="B14" s="68">
        <v>30274</v>
      </c>
      <c r="C14" s="69">
        <v>16.8</v>
      </c>
      <c r="D14" s="68">
        <v>20881</v>
      </c>
      <c r="E14" s="69">
        <v>11.6</v>
      </c>
      <c r="F14" s="69">
        <v>13.9</v>
      </c>
      <c r="G14" s="68">
        <v>180315</v>
      </c>
      <c r="H14" s="94" t="e">
        <v>#N/A</v>
      </c>
      <c r="I14" s="80"/>
    </row>
    <row r="15" spans="1:9" ht="14.25">
      <c r="A15" s="67" t="s">
        <v>10</v>
      </c>
      <c r="B15" s="68">
        <v>30713</v>
      </c>
      <c r="C15" s="69">
        <v>17</v>
      </c>
      <c r="D15" s="68">
        <v>21012</v>
      </c>
      <c r="E15" s="69">
        <v>11.6</v>
      </c>
      <c r="F15" s="69">
        <v>14</v>
      </c>
      <c r="G15" s="68">
        <v>180473</v>
      </c>
      <c r="H15" s="94" t="e">
        <v>#N/A</v>
      </c>
      <c r="I15" s="80"/>
    </row>
    <row r="16" spans="1:9" ht="14.25">
      <c r="A16" s="67" t="s">
        <v>11</v>
      </c>
      <c r="B16" s="68">
        <v>30670</v>
      </c>
      <c r="C16" s="69">
        <v>17</v>
      </c>
      <c r="D16" s="68">
        <v>21189</v>
      </c>
      <c r="E16" s="69">
        <v>11.7</v>
      </c>
      <c r="F16" s="69">
        <v>14.1</v>
      </c>
      <c r="G16" s="68">
        <v>180417</v>
      </c>
      <c r="H16" s="94" t="e">
        <v>#N/A</v>
      </c>
      <c r="I16" s="80"/>
    </row>
    <row r="17" spans="1:9" ht="14.25">
      <c r="A17" s="67" t="s">
        <v>12</v>
      </c>
      <c r="B17" s="68">
        <v>30731</v>
      </c>
      <c r="C17" s="69">
        <v>17</v>
      </c>
      <c r="D17" s="68">
        <v>21307</v>
      </c>
      <c r="E17" s="69">
        <v>11.8</v>
      </c>
      <c r="F17" s="69">
        <v>14.2</v>
      </c>
      <c r="G17" s="68">
        <v>180461</v>
      </c>
      <c r="H17" s="94" t="e">
        <v>#N/A</v>
      </c>
      <c r="I17" s="80"/>
    </row>
    <row r="18" spans="1:9" ht="14.25">
      <c r="A18" s="67" t="s">
        <v>13</v>
      </c>
      <c r="B18" s="68">
        <v>31015</v>
      </c>
      <c r="C18" s="69">
        <v>17.2</v>
      </c>
      <c r="D18" s="68">
        <v>21377</v>
      </c>
      <c r="E18" s="69">
        <v>11.8</v>
      </c>
      <c r="F18" s="69">
        <v>14.2</v>
      </c>
      <c r="G18" s="68">
        <v>180626</v>
      </c>
      <c r="H18" s="94" t="e">
        <v>#N/A</v>
      </c>
      <c r="I18" s="80"/>
    </row>
    <row r="19" spans="1:9" ht="14.25">
      <c r="A19" s="67" t="s">
        <v>14</v>
      </c>
      <c r="B19" s="68">
        <v>31037</v>
      </c>
      <c r="C19" s="69">
        <v>17.2</v>
      </c>
      <c r="D19" s="68">
        <v>21533</v>
      </c>
      <c r="E19" s="69">
        <v>11.9</v>
      </c>
      <c r="F19" s="69">
        <v>14.3</v>
      </c>
      <c r="G19" s="68">
        <v>180606</v>
      </c>
      <c r="H19" s="94" t="e">
        <v>#N/A</v>
      </c>
      <c r="I19" s="80"/>
    </row>
    <row r="20" spans="1:9" ht="14.25">
      <c r="A20" s="67" t="s">
        <v>15</v>
      </c>
      <c r="B20" s="68">
        <v>31101</v>
      </c>
      <c r="C20" s="69">
        <v>17.3</v>
      </c>
      <c r="D20" s="68">
        <v>21506</v>
      </c>
      <c r="E20" s="69">
        <v>11.9</v>
      </c>
      <c r="F20" s="69">
        <v>14.3</v>
      </c>
      <c r="G20" s="68">
        <v>180234</v>
      </c>
      <c r="H20" s="94" t="e">
        <v>#N/A</v>
      </c>
      <c r="I20" s="80"/>
    </row>
    <row r="21" spans="1:9" ht="14.25">
      <c r="A21" s="67" t="s">
        <v>16</v>
      </c>
      <c r="B21" s="68">
        <v>31340</v>
      </c>
      <c r="C21" s="69">
        <v>17.4</v>
      </c>
      <c r="D21" s="68">
        <v>21463</v>
      </c>
      <c r="E21" s="69">
        <v>11.9</v>
      </c>
      <c r="F21" s="69">
        <v>14.2</v>
      </c>
      <c r="G21" s="68">
        <v>180181</v>
      </c>
      <c r="H21" s="94" t="e">
        <v>#N/A</v>
      </c>
      <c r="I21" s="80"/>
    </row>
    <row r="22" spans="1:9" ht="14.25">
      <c r="A22" s="67" t="s">
        <v>17</v>
      </c>
      <c r="B22" s="68">
        <v>31499</v>
      </c>
      <c r="C22" s="69">
        <v>17.5</v>
      </c>
      <c r="D22" s="68">
        <v>21073</v>
      </c>
      <c r="E22" s="69">
        <v>11.7</v>
      </c>
      <c r="F22" s="69">
        <v>14</v>
      </c>
      <c r="G22" s="68">
        <v>179879</v>
      </c>
      <c r="H22" s="94" t="e">
        <v>#N/A</v>
      </c>
      <c r="I22" s="80"/>
    </row>
    <row r="23" spans="1:9" ht="14.25">
      <c r="A23" s="67" t="s">
        <v>18</v>
      </c>
      <c r="B23" s="68">
        <v>31668</v>
      </c>
      <c r="C23" s="69">
        <v>17.6</v>
      </c>
      <c r="D23" s="68">
        <v>21040</v>
      </c>
      <c r="E23" s="69">
        <v>11.7</v>
      </c>
      <c r="F23" s="69">
        <v>14</v>
      </c>
      <c r="G23" s="68">
        <v>179828</v>
      </c>
      <c r="H23" s="94" t="e">
        <v>#N/A</v>
      </c>
      <c r="I23" s="80"/>
    </row>
    <row r="24" spans="1:9" ht="14.25">
      <c r="A24" s="67" t="s">
        <v>19</v>
      </c>
      <c r="B24" s="68">
        <v>31786</v>
      </c>
      <c r="C24" s="69">
        <v>17.7</v>
      </c>
      <c r="D24" s="68">
        <v>20795</v>
      </c>
      <c r="E24" s="69">
        <v>11.6</v>
      </c>
      <c r="F24" s="69">
        <v>13.8</v>
      </c>
      <c r="G24" s="68">
        <v>179727</v>
      </c>
      <c r="H24" s="94" t="e">
        <v>#N/A</v>
      </c>
      <c r="I24" s="80"/>
    </row>
    <row r="25" spans="1:9" ht="14.25">
      <c r="A25" s="67" t="s">
        <v>20</v>
      </c>
      <c r="B25" s="68">
        <v>31908</v>
      </c>
      <c r="C25" s="69">
        <v>17.8</v>
      </c>
      <c r="D25" s="68">
        <v>20610</v>
      </c>
      <c r="E25" s="69">
        <v>11.5</v>
      </c>
      <c r="F25" s="69">
        <v>13.7</v>
      </c>
      <c r="G25" s="68">
        <v>179343</v>
      </c>
      <c r="H25" s="94" t="e">
        <v>#N/A</v>
      </c>
      <c r="I25" s="80"/>
    </row>
    <row r="26" spans="1:9" ht="14.25">
      <c r="A26" s="67" t="s">
        <v>21</v>
      </c>
      <c r="B26" s="68">
        <v>32416</v>
      </c>
      <c r="C26" s="69">
        <v>18.1</v>
      </c>
      <c r="D26" s="68">
        <v>20592</v>
      </c>
      <c r="E26" s="69">
        <v>11.5</v>
      </c>
      <c r="F26" s="69">
        <v>13.7</v>
      </c>
      <c r="G26" s="68">
        <v>178688</v>
      </c>
      <c r="H26" s="94" t="e">
        <v>#N/A</v>
      </c>
      <c r="I26" s="80"/>
    </row>
    <row r="27" spans="1:9" ht="14.25">
      <c r="A27" s="67" t="s">
        <v>22</v>
      </c>
      <c r="B27" s="68">
        <v>32608</v>
      </c>
      <c r="C27" s="69">
        <v>18.2</v>
      </c>
      <c r="D27" s="68">
        <v>20709</v>
      </c>
      <c r="E27" s="69">
        <v>11.6</v>
      </c>
      <c r="F27" s="69">
        <v>13.8</v>
      </c>
      <c r="G27" s="68">
        <v>178890</v>
      </c>
      <c r="H27" s="94" t="e">
        <v>#N/A</v>
      </c>
      <c r="I27" s="80"/>
    </row>
    <row r="28" spans="1:9" ht="14.25">
      <c r="A28" s="67" t="s">
        <v>23</v>
      </c>
      <c r="B28" s="68">
        <v>32562</v>
      </c>
      <c r="C28" s="69">
        <v>18.2</v>
      </c>
      <c r="D28" s="68">
        <v>20925</v>
      </c>
      <c r="E28" s="69">
        <v>11.7</v>
      </c>
      <c r="F28" s="69">
        <v>13.9</v>
      </c>
      <c r="G28" s="68">
        <v>178946</v>
      </c>
      <c r="H28" s="94" t="e">
        <v>#N/A</v>
      </c>
      <c r="I28" s="80"/>
    </row>
    <row r="29" spans="1:9" ht="14.25">
      <c r="A29" s="67" t="s">
        <v>24</v>
      </c>
      <c r="B29" s="68">
        <v>32697</v>
      </c>
      <c r="C29" s="69">
        <v>18.2</v>
      </c>
      <c r="D29" s="68">
        <v>20894</v>
      </c>
      <c r="E29" s="69">
        <v>11.7</v>
      </c>
      <c r="F29" s="69">
        <v>13.9</v>
      </c>
      <c r="G29" s="68">
        <v>179257</v>
      </c>
      <c r="H29" s="94" t="e">
        <v>#N/A</v>
      </c>
      <c r="I29" s="80"/>
    </row>
    <row r="30" spans="1:9" ht="14.25">
      <c r="A30" s="67" t="s">
        <v>25</v>
      </c>
      <c r="B30" s="68">
        <v>32743</v>
      </c>
      <c r="C30" s="69">
        <v>18.2</v>
      </c>
      <c r="D30" s="68">
        <v>21177</v>
      </c>
      <c r="E30" s="69">
        <v>11.8</v>
      </c>
      <c r="F30" s="69">
        <v>14</v>
      </c>
      <c r="G30" s="68">
        <v>179794</v>
      </c>
      <c r="H30" s="94" t="e">
        <v>#N/A</v>
      </c>
      <c r="I30" s="80"/>
    </row>
    <row r="31" spans="1:9" ht="14.25">
      <c r="A31" s="67" t="s">
        <v>26</v>
      </c>
      <c r="B31" s="68">
        <v>33018</v>
      </c>
      <c r="C31" s="69">
        <v>18.3</v>
      </c>
      <c r="D31" s="68">
        <v>21357</v>
      </c>
      <c r="E31" s="69">
        <v>11.9</v>
      </c>
      <c r="F31" s="69">
        <v>14.1</v>
      </c>
      <c r="G31" s="68">
        <v>180129</v>
      </c>
      <c r="H31" s="94" t="e">
        <v>#N/A</v>
      </c>
      <c r="I31" s="80"/>
    </row>
    <row r="32" spans="1:9" ht="14.25">
      <c r="A32" s="67" t="s">
        <v>27</v>
      </c>
      <c r="B32" s="68">
        <v>32770</v>
      </c>
      <c r="C32" s="69">
        <v>18.1</v>
      </c>
      <c r="D32" s="68">
        <v>21606</v>
      </c>
      <c r="E32" s="69">
        <v>12</v>
      </c>
      <c r="F32" s="69">
        <v>14.2</v>
      </c>
      <c r="G32" s="68">
        <v>180696</v>
      </c>
      <c r="H32" s="94" t="e">
        <v>#N/A</v>
      </c>
      <c r="I32" s="80"/>
    </row>
    <row r="33" spans="1:9" ht="14.25">
      <c r="A33" s="67" t="s">
        <v>28</v>
      </c>
      <c r="B33" s="68">
        <v>32935</v>
      </c>
      <c r="C33" s="69">
        <v>18.2</v>
      </c>
      <c r="D33" s="68">
        <v>21659</v>
      </c>
      <c r="E33" s="69">
        <v>12</v>
      </c>
      <c r="F33" s="69">
        <v>14.2</v>
      </c>
      <c r="G33" s="68">
        <v>180998</v>
      </c>
      <c r="H33" s="94" t="e">
        <v>#N/A</v>
      </c>
      <c r="I33" s="80"/>
    </row>
    <row r="34" spans="1:9" ht="14.25">
      <c r="A34" s="67" t="s">
        <v>29</v>
      </c>
      <c r="B34" s="68">
        <v>33160</v>
      </c>
      <c r="C34" s="69">
        <v>18.3</v>
      </c>
      <c r="D34" s="68">
        <v>21811</v>
      </c>
      <c r="E34" s="69">
        <v>12</v>
      </c>
      <c r="F34" s="69">
        <v>14.3</v>
      </c>
      <c r="G34" s="68">
        <v>181426</v>
      </c>
      <c r="H34" s="94" t="e">
        <v>#N/A</v>
      </c>
      <c r="I34" s="80"/>
    </row>
    <row r="35" spans="1:9" ht="14.25">
      <c r="A35" s="67" t="s">
        <v>30</v>
      </c>
      <c r="B35" s="68">
        <v>33172</v>
      </c>
      <c r="C35" s="69">
        <v>18.2</v>
      </c>
      <c r="D35" s="68">
        <v>22092</v>
      </c>
      <c r="E35" s="69">
        <v>12.1</v>
      </c>
      <c r="F35" s="69">
        <v>14.4</v>
      </c>
      <c r="G35" s="68">
        <v>181837</v>
      </c>
      <c r="H35" s="94" t="e">
        <v>#N/A</v>
      </c>
      <c r="I35" s="80"/>
    </row>
    <row r="36" spans="1:9" ht="14.25">
      <c r="A36" s="67" t="s">
        <v>31</v>
      </c>
      <c r="B36" s="68">
        <v>33273</v>
      </c>
      <c r="C36" s="69">
        <v>18.2</v>
      </c>
      <c r="D36" s="68">
        <v>22385</v>
      </c>
      <c r="E36" s="69">
        <v>12.3</v>
      </c>
      <c r="F36" s="69">
        <v>14.5</v>
      </c>
      <c r="G36" s="68">
        <v>182603</v>
      </c>
      <c r="H36" s="94" t="e">
        <v>#N/A</v>
      </c>
      <c r="I36" s="80"/>
    </row>
    <row r="37" spans="1:9" ht="14.25">
      <c r="A37" s="67" t="s">
        <v>32</v>
      </c>
      <c r="B37" s="68">
        <v>33203</v>
      </c>
      <c r="C37" s="69">
        <v>18.1</v>
      </c>
      <c r="D37" s="68">
        <v>22443</v>
      </c>
      <c r="E37" s="69">
        <v>12.3</v>
      </c>
      <c r="F37" s="69">
        <v>14.5</v>
      </c>
      <c r="G37" s="68">
        <v>183185</v>
      </c>
      <c r="H37" s="94" t="e">
        <v>#N/A</v>
      </c>
      <c r="I37" s="80"/>
    </row>
    <row r="38" spans="1:9" ht="15">
      <c r="A38" s="67" t="s">
        <v>33</v>
      </c>
      <c r="B38" s="68">
        <v>33535</v>
      </c>
      <c r="C38" s="69">
        <v>18.2</v>
      </c>
      <c r="D38" s="68">
        <v>22585</v>
      </c>
      <c r="E38" s="69">
        <v>12.3</v>
      </c>
      <c r="F38" s="69">
        <v>14.5</v>
      </c>
      <c r="G38" s="68">
        <v>184169</v>
      </c>
      <c r="H38" s="94" t="e">
        <v>#N/A</v>
      </c>
      <c r="I38" s="80"/>
    </row>
    <row r="39" spans="1:9" ht="15">
      <c r="A39" s="67" t="s">
        <v>34</v>
      </c>
      <c r="B39" s="68">
        <v>33264</v>
      </c>
      <c r="C39" s="69">
        <v>18</v>
      </c>
      <c r="D39" s="68">
        <v>22684</v>
      </c>
      <c r="E39" s="69">
        <v>12.3</v>
      </c>
      <c r="F39" s="69">
        <v>14.5</v>
      </c>
      <c r="G39" s="68">
        <v>184551</v>
      </c>
      <c r="H39" s="94" t="e">
        <v>#N/A</v>
      </c>
      <c r="I39" s="80"/>
    </row>
    <row r="40" spans="1:9" ht="15">
      <c r="A40" s="67" t="s">
        <v>35</v>
      </c>
      <c r="B40" s="68">
        <v>33441</v>
      </c>
      <c r="C40" s="69">
        <v>18.1</v>
      </c>
      <c r="D40" s="68">
        <v>22754</v>
      </c>
      <c r="E40" s="69">
        <v>12.3</v>
      </c>
      <c r="F40" s="69">
        <v>14.5</v>
      </c>
      <c r="G40" s="68">
        <v>185067</v>
      </c>
      <c r="H40" s="94" t="e">
        <v>#N/A</v>
      </c>
      <c r="I40" s="80"/>
    </row>
    <row r="41" spans="1:9" ht="15">
      <c r="A41" s="67" t="s">
        <v>36</v>
      </c>
      <c r="B41" s="68">
        <v>33501</v>
      </c>
      <c r="C41" s="69">
        <v>18.1</v>
      </c>
      <c r="D41" s="68">
        <v>22945</v>
      </c>
      <c r="E41" s="69">
        <v>12.4</v>
      </c>
      <c r="F41" s="69">
        <v>14.6</v>
      </c>
      <c r="G41" s="68">
        <v>185570</v>
      </c>
      <c r="H41" s="94" t="e">
        <v>#N/A</v>
      </c>
      <c r="I41" s="80"/>
    </row>
    <row r="42" spans="1:9" ht="15">
      <c r="A42" s="67" t="s">
        <v>37</v>
      </c>
      <c r="B42" s="68">
        <v>33673</v>
      </c>
      <c r="C42" s="69">
        <v>18.1</v>
      </c>
      <c r="D42" s="68">
        <v>23035</v>
      </c>
      <c r="E42" s="69">
        <v>12.4</v>
      </c>
      <c r="F42" s="69">
        <v>14.6</v>
      </c>
      <c r="G42" s="68">
        <v>186269</v>
      </c>
      <c r="H42" s="94" t="e">
        <v>#N/A</v>
      </c>
      <c r="I42" s="80"/>
    </row>
    <row r="43" spans="1:9" ht="15">
      <c r="A43" s="67" t="s">
        <v>38</v>
      </c>
      <c r="B43" s="68">
        <v>33762</v>
      </c>
      <c r="C43" s="69">
        <v>18</v>
      </c>
      <c r="D43" s="68">
        <v>23301</v>
      </c>
      <c r="E43" s="69">
        <v>12.5</v>
      </c>
      <c r="F43" s="69">
        <v>14.6</v>
      </c>
      <c r="G43" s="68">
        <v>187148</v>
      </c>
      <c r="H43" s="94" t="e">
        <v>#N/A</v>
      </c>
      <c r="I43" s="80"/>
    </row>
    <row r="44" spans="1:9" ht="15">
      <c r="A44" s="67" t="s">
        <v>39</v>
      </c>
      <c r="B44" s="68">
        <v>33612</v>
      </c>
      <c r="C44" s="69">
        <v>17.9</v>
      </c>
      <c r="D44" s="68">
        <v>23491</v>
      </c>
      <c r="E44" s="69">
        <v>12.5</v>
      </c>
      <c r="F44" s="69">
        <v>14.7</v>
      </c>
      <c r="G44" s="68">
        <v>187759</v>
      </c>
      <c r="H44" s="94" t="e">
        <v>#N/A</v>
      </c>
      <c r="I44" s="80"/>
    </row>
    <row r="45" spans="1:9" ht="15">
      <c r="A45" s="67" t="s">
        <v>40</v>
      </c>
      <c r="B45" s="68">
        <v>33631</v>
      </c>
      <c r="C45" s="69">
        <v>17.9</v>
      </c>
      <c r="D45" s="68">
        <v>23482</v>
      </c>
      <c r="E45" s="69">
        <v>12.5</v>
      </c>
      <c r="F45" s="69">
        <v>14.6</v>
      </c>
      <c r="G45" s="68">
        <v>188146</v>
      </c>
      <c r="H45" s="94" t="e">
        <v>#N/A</v>
      </c>
      <c r="I45" s="80"/>
    </row>
    <row r="46" spans="1:9" ht="15">
      <c r="A46" s="67" t="s">
        <v>41</v>
      </c>
      <c r="B46" s="68">
        <v>33591</v>
      </c>
      <c r="C46" s="69">
        <v>17.8</v>
      </c>
      <c r="D46" s="68">
        <v>23544</v>
      </c>
      <c r="E46" s="69">
        <v>12.5</v>
      </c>
      <c r="F46" s="69">
        <v>14.6</v>
      </c>
      <c r="G46" s="68">
        <v>188666</v>
      </c>
      <c r="H46" s="94" t="e">
        <v>#N/A</v>
      </c>
      <c r="I46" s="80"/>
    </row>
    <row r="47" spans="1:9" ht="15">
      <c r="A47" s="67" t="s">
        <v>42</v>
      </c>
      <c r="B47" s="68">
        <v>33750</v>
      </c>
      <c r="C47" s="69">
        <v>17.8</v>
      </c>
      <c r="D47" s="68">
        <v>23420</v>
      </c>
      <c r="E47" s="69">
        <v>12.4</v>
      </c>
      <c r="F47" s="69">
        <v>14.5</v>
      </c>
      <c r="G47" s="68">
        <v>189091</v>
      </c>
      <c r="H47" s="94" t="e">
        <v>#N/A</v>
      </c>
      <c r="I47" s="80"/>
    </row>
    <row r="48" spans="1:9" ht="15">
      <c r="A48" s="67" t="s">
        <v>43</v>
      </c>
      <c r="B48" s="68">
        <v>33509</v>
      </c>
      <c r="C48" s="69">
        <v>17.7</v>
      </c>
      <c r="D48" s="68">
        <v>23263</v>
      </c>
      <c r="E48" s="69">
        <v>12.3</v>
      </c>
      <c r="F48" s="69">
        <v>14.4</v>
      </c>
      <c r="G48" s="68">
        <v>189663</v>
      </c>
      <c r="H48" s="94" t="e">
        <v>#N/A</v>
      </c>
      <c r="I48" s="80"/>
    </row>
    <row r="49" spans="1:9" ht="15">
      <c r="A49" s="67" t="s">
        <v>44</v>
      </c>
      <c r="B49" s="68">
        <v>33588</v>
      </c>
      <c r="C49" s="69">
        <v>17.7</v>
      </c>
      <c r="D49" s="68">
        <v>23187</v>
      </c>
      <c r="E49" s="69">
        <v>12.2</v>
      </c>
      <c r="F49" s="69">
        <v>14.3</v>
      </c>
      <c r="G49" s="68">
        <v>189755</v>
      </c>
      <c r="H49" s="94" t="e">
        <v>#N/A</v>
      </c>
      <c r="I49" s="80"/>
    </row>
    <row r="50" spans="1:9" ht="15">
      <c r="A50" s="67" t="s">
        <v>45</v>
      </c>
      <c r="B50" s="68">
        <v>33775</v>
      </c>
      <c r="C50" s="69">
        <v>17.7</v>
      </c>
      <c r="D50" s="68">
        <v>22978</v>
      </c>
      <c r="E50" s="69">
        <v>12.1</v>
      </c>
      <c r="F50" s="69">
        <v>14.1</v>
      </c>
      <c r="G50" s="68">
        <v>190597</v>
      </c>
      <c r="H50" s="94" t="e">
        <v>#N/A</v>
      </c>
      <c r="I50" s="80"/>
    </row>
    <row r="51" spans="1:9" ht="15">
      <c r="A51" s="67" t="s">
        <v>46</v>
      </c>
      <c r="B51" s="68">
        <v>33861</v>
      </c>
      <c r="C51" s="69">
        <v>17.8</v>
      </c>
      <c r="D51" s="68">
        <v>22778</v>
      </c>
      <c r="E51" s="69">
        <v>11.9</v>
      </c>
      <c r="F51" s="69">
        <v>14</v>
      </c>
      <c r="G51" s="68">
        <v>190695</v>
      </c>
      <c r="H51" s="94" t="e">
        <v>#N/A</v>
      </c>
      <c r="I51" s="80"/>
    </row>
    <row r="52" spans="1:9" ht="15">
      <c r="A52" s="67" t="s">
        <v>47</v>
      </c>
      <c r="B52" s="68">
        <v>34021</v>
      </c>
      <c r="C52" s="69">
        <v>17.8</v>
      </c>
      <c r="D52" s="68">
        <v>22370</v>
      </c>
      <c r="E52" s="69">
        <v>11.7</v>
      </c>
      <c r="F52" s="69">
        <v>13.7</v>
      </c>
      <c r="G52" s="68">
        <v>190728</v>
      </c>
      <c r="H52" s="94" t="e">
        <v>#N/A</v>
      </c>
      <c r="I52" s="80"/>
    </row>
    <row r="53" spans="1:9" ht="15">
      <c r="A53" s="67" t="s">
        <v>48</v>
      </c>
      <c r="B53" s="68">
        <v>33992</v>
      </c>
      <c r="C53" s="69">
        <v>17.8</v>
      </c>
      <c r="D53" s="68">
        <v>22448</v>
      </c>
      <c r="E53" s="69">
        <v>11.7</v>
      </c>
      <c r="F53" s="69">
        <v>13.7</v>
      </c>
      <c r="G53" s="68">
        <v>191502</v>
      </c>
      <c r="H53" s="94" t="e">
        <v>#N/A</v>
      </c>
      <c r="I53" s="80"/>
    </row>
    <row r="54" spans="1:9" ht="15">
      <c r="A54" s="70" t="s">
        <v>49</v>
      </c>
      <c r="B54" s="71">
        <v>33920</v>
      </c>
      <c r="C54" s="72">
        <v>17.8</v>
      </c>
      <c r="D54" s="71">
        <v>22045</v>
      </c>
      <c r="E54" s="72">
        <v>11.5</v>
      </c>
      <c r="F54" s="72">
        <v>13.5</v>
      </c>
      <c r="G54" s="71">
        <v>190899</v>
      </c>
      <c r="H54" s="94" t="e">
        <v>#N/A</v>
      </c>
      <c r="I54" s="80"/>
    </row>
    <row r="55" ht="15">
      <c r="A55" s="96" t="s">
        <v>209</v>
      </c>
    </row>
    <row r="57" spans="2:3" ht="15">
      <c r="B57" s="66"/>
      <c r="C57" s="66"/>
    </row>
  </sheetData>
  <mergeCells count="2">
    <mergeCell ref="B4:C4"/>
    <mergeCell ref="D4:F4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 topLeftCell="N37">
      <selection activeCell="V73" sqref="V73"/>
    </sheetView>
  </sheetViews>
  <sheetFormatPr defaultColWidth="9.140625" defaultRowHeight="15"/>
  <cols>
    <col min="1" max="12" width="9.140625" style="53" customWidth="1"/>
    <col min="13" max="16384" width="9.140625" style="47" customWidth="1"/>
  </cols>
  <sheetData>
    <row r="1" ht="15.75">
      <c r="A1" s="92" t="s">
        <v>203</v>
      </c>
    </row>
    <row r="2" ht="15">
      <c r="A2" s="93" t="s">
        <v>188</v>
      </c>
    </row>
    <row r="3" ht="15.75">
      <c r="A3" s="92" t="s">
        <v>189</v>
      </c>
    </row>
    <row r="4" ht="15">
      <c r="A4" s="93" t="s">
        <v>188</v>
      </c>
    </row>
    <row r="5" spans="1:10" ht="40.5" customHeight="1">
      <c r="A5" s="88"/>
      <c r="B5" s="118" t="s">
        <v>132</v>
      </c>
      <c r="C5" s="119"/>
      <c r="D5" s="119"/>
      <c r="E5" s="118" t="s">
        <v>200</v>
      </c>
      <c r="F5" s="119"/>
      <c r="G5" s="46"/>
      <c r="H5" s="41"/>
      <c r="I5" s="117" t="s">
        <v>133</v>
      </c>
      <c r="J5" s="117"/>
    </row>
    <row r="6" spans="1:11" ht="72">
      <c r="A6" s="49"/>
      <c r="B6" s="89" t="s">
        <v>204</v>
      </c>
      <c r="C6" s="90" t="s">
        <v>201</v>
      </c>
      <c r="D6" s="90" t="s">
        <v>199</v>
      </c>
      <c r="E6" s="89" t="s">
        <v>205</v>
      </c>
      <c r="F6" s="90" t="s">
        <v>206</v>
      </c>
      <c r="G6" s="46"/>
      <c r="H6" s="55"/>
      <c r="I6" s="56" t="s">
        <v>48</v>
      </c>
      <c r="J6" s="56" t="s">
        <v>49</v>
      </c>
      <c r="K6" s="56"/>
    </row>
    <row r="7" spans="1:11" ht="15">
      <c r="A7" s="87" t="s">
        <v>89</v>
      </c>
      <c r="B7" s="86">
        <v>17.8</v>
      </c>
      <c r="C7" s="86">
        <v>17.8</v>
      </c>
      <c r="D7" s="86">
        <f aca="true" t="shared" si="0" ref="D7">C7-B7</f>
        <v>0</v>
      </c>
      <c r="E7" s="86">
        <v>3.1</v>
      </c>
      <c r="F7" s="86">
        <v>3.1</v>
      </c>
      <c r="G7" s="48"/>
      <c r="H7" s="64" t="s">
        <v>89</v>
      </c>
      <c r="I7" s="65">
        <v>11.7</v>
      </c>
      <c r="J7" s="65">
        <v>11.5</v>
      </c>
      <c r="K7" s="65">
        <f>J7-I7</f>
        <v>-0.1999999999999993</v>
      </c>
    </row>
    <row r="8" spans="1:11" ht="15">
      <c r="A8" s="62"/>
      <c r="B8" s="63"/>
      <c r="C8" s="63"/>
      <c r="D8" s="63"/>
      <c r="E8" s="63"/>
      <c r="F8" s="63"/>
      <c r="G8" s="48"/>
      <c r="H8" s="62"/>
      <c r="I8" s="63"/>
      <c r="J8" s="63"/>
      <c r="K8" s="63"/>
    </row>
    <row r="9" spans="1:11" ht="15">
      <c r="A9" s="57" t="s">
        <v>74</v>
      </c>
      <c r="B9" s="52">
        <v>46.8</v>
      </c>
      <c r="C9" s="52">
        <v>47.2</v>
      </c>
      <c r="D9" s="52">
        <f>C9-B9</f>
        <v>0.4000000000000057</v>
      </c>
      <c r="E9" s="52">
        <v>3.4</v>
      </c>
      <c r="F9" s="52">
        <v>3.4</v>
      </c>
      <c r="G9" s="48"/>
      <c r="H9" s="57" t="s">
        <v>63</v>
      </c>
      <c r="I9" s="52">
        <v>21.7</v>
      </c>
      <c r="J9" s="52">
        <v>21.4</v>
      </c>
      <c r="K9" s="52">
        <f aca="true" t="shared" si="1" ref="K9:K20">J9-I9</f>
        <v>-0.3000000000000007</v>
      </c>
    </row>
    <row r="10" spans="1:11" ht="15">
      <c r="A10" s="57" t="s">
        <v>75</v>
      </c>
      <c r="B10" s="52">
        <v>27.5</v>
      </c>
      <c r="C10" s="52">
        <v>27.7</v>
      </c>
      <c r="D10" s="52">
        <f>C10-B10</f>
        <v>0.1999999999999993</v>
      </c>
      <c r="E10" s="52">
        <v>2.9</v>
      </c>
      <c r="F10" s="52">
        <v>3.1</v>
      </c>
      <c r="G10" s="48"/>
      <c r="H10" s="57" t="s">
        <v>77</v>
      </c>
      <c r="I10" s="52">
        <v>17.2</v>
      </c>
      <c r="J10" s="52">
        <v>16.3</v>
      </c>
      <c r="K10" s="52">
        <f t="shared" si="1"/>
        <v>-0.8999999999999986</v>
      </c>
    </row>
    <row r="11" spans="1:11" ht="15">
      <c r="A11" s="57" t="s">
        <v>90</v>
      </c>
      <c r="B11" s="52">
        <v>27.1</v>
      </c>
      <c r="C11" s="58" t="e">
        <v>#N/A</v>
      </c>
      <c r="D11" s="58" t="e">
        <v>#N/A</v>
      </c>
      <c r="E11" s="58">
        <v>2.5</v>
      </c>
      <c r="F11" s="58">
        <v>2.6</v>
      </c>
      <c r="G11" s="48"/>
      <c r="H11" s="57" t="s">
        <v>76</v>
      </c>
      <c r="I11" s="52">
        <v>16.2</v>
      </c>
      <c r="J11" s="58">
        <v>15.3</v>
      </c>
      <c r="K11" s="52">
        <f t="shared" si="1"/>
        <v>-0.8999999999999986</v>
      </c>
    </row>
    <row r="12" spans="1:11" ht="15">
      <c r="A12" s="57" t="s">
        <v>56</v>
      </c>
      <c r="B12" s="52">
        <v>24.2</v>
      </c>
      <c r="C12" s="52">
        <v>24.4</v>
      </c>
      <c r="D12" s="52">
        <f aca="true" t="shared" si="2" ref="D12:D36">C12-B12</f>
        <v>0.1999999999999993</v>
      </c>
      <c r="E12" s="52">
        <v>3.5</v>
      </c>
      <c r="F12" s="52">
        <v>3.1</v>
      </c>
      <c r="G12" s="48"/>
      <c r="H12" s="57" t="s">
        <v>66</v>
      </c>
      <c r="I12" s="52">
        <v>15.5</v>
      </c>
      <c r="J12" s="52">
        <v>14.3</v>
      </c>
      <c r="K12" s="52">
        <f t="shared" si="1"/>
        <v>-1.1999999999999993</v>
      </c>
    </row>
    <row r="13" spans="1:11" ht="15">
      <c r="A13" s="57" t="s">
        <v>82</v>
      </c>
      <c r="B13" s="52">
        <v>21.3</v>
      </c>
      <c r="C13" s="52">
        <v>21</v>
      </c>
      <c r="D13" s="52">
        <f t="shared" si="2"/>
        <v>-0.3000000000000007</v>
      </c>
      <c r="E13" s="52">
        <v>3.4</v>
      </c>
      <c r="F13" s="52">
        <v>3.3</v>
      </c>
      <c r="H13" s="57" t="s">
        <v>64</v>
      </c>
      <c r="I13" s="52">
        <v>13.4</v>
      </c>
      <c r="J13" s="52">
        <v>13.1</v>
      </c>
      <c r="K13" s="52">
        <f t="shared" si="1"/>
        <v>-0.3000000000000007</v>
      </c>
    </row>
    <row r="14" spans="1:11" ht="15">
      <c r="A14" s="57" t="s">
        <v>59</v>
      </c>
      <c r="B14" s="52">
        <v>20.7</v>
      </c>
      <c r="C14" s="52">
        <v>20.1</v>
      </c>
      <c r="D14" s="52">
        <f t="shared" si="2"/>
        <v>-0.5999999999999979</v>
      </c>
      <c r="E14" s="52">
        <v>2.8</v>
      </c>
      <c r="F14" s="52">
        <v>2.9</v>
      </c>
      <c r="H14" s="57" t="s">
        <v>67</v>
      </c>
      <c r="I14" s="52">
        <v>13.2</v>
      </c>
      <c r="J14" s="52">
        <v>13</v>
      </c>
      <c r="K14" s="52">
        <f t="shared" si="1"/>
        <v>-0.1999999999999993</v>
      </c>
    </row>
    <row r="15" spans="1:11" ht="15">
      <c r="A15" s="57" t="s">
        <v>67</v>
      </c>
      <c r="B15" s="52">
        <v>18.7</v>
      </c>
      <c r="C15" s="52">
        <v>18.6</v>
      </c>
      <c r="D15" s="52">
        <f t="shared" si="2"/>
        <v>-0.09999999999999787</v>
      </c>
      <c r="E15" s="52">
        <v>2.9</v>
      </c>
      <c r="F15" s="52">
        <v>3.4</v>
      </c>
      <c r="H15" s="57" t="s">
        <v>65</v>
      </c>
      <c r="I15" s="52">
        <v>13</v>
      </c>
      <c r="J15" s="52">
        <v>12.9</v>
      </c>
      <c r="K15" s="52">
        <f t="shared" si="1"/>
        <v>-0.09999999999999964</v>
      </c>
    </row>
    <row r="16" spans="1:11" ht="15">
      <c r="A16" s="57" t="s">
        <v>71</v>
      </c>
      <c r="B16" s="52">
        <v>16.5</v>
      </c>
      <c r="C16" s="52">
        <v>18.1</v>
      </c>
      <c r="D16" s="52">
        <f t="shared" si="2"/>
        <v>1.6000000000000014</v>
      </c>
      <c r="E16" s="52">
        <v>1.4</v>
      </c>
      <c r="F16" s="52">
        <v>1.8</v>
      </c>
      <c r="H16" s="57" t="s">
        <v>74</v>
      </c>
      <c r="I16" s="52">
        <v>12.9</v>
      </c>
      <c r="J16" s="52">
        <v>12.9</v>
      </c>
      <c r="K16" s="52">
        <f t="shared" si="1"/>
        <v>0</v>
      </c>
    </row>
    <row r="17" spans="1:11" ht="15">
      <c r="A17" s="57" t="s">
        <v>61</v>
      </c>
      <c r="B17" s="52">
        <v>18.2</v>
      </c>
      <c r="C17" s="52">
        <v>17.6</v>
      </c>
      <c r="D17" s="52">
        <f t="shared" si="2"/>
        <v>-0.5999999999999979</v>
      </c>
      <c r="E17" s="52">
        <v>4.4</v>
      </c>
      <c r="F17" s="52">
        <v>4.4</v>
      </c>
      <c r="H17" s="57" t="s">
        <v>68</v>
      </c>
      <c r="I17" s="52">
        <v>12.6</v>
      </c>
      <c r="J17" s="52">
        <v>12.8</v>
      </c>
      <c r="K17" s="52">
        <f t="shared" si="1"/>
        <v>0.20000000000000107</v>
      </c>
    </row>
    <row r="18" spans="1:11" ht="15">
      <c r="A18" s="57" t="s">
        <v>64</v>
      </c>
      <c r="B18" s="52">
        <v>17.4</v>
      </c>
      <c r="C18" s="52">
        <v>17.1</v>
      </c>
      <c r="D18" s="52">
        <f t="shared" si="2"/>
        <v>-0.29999999999999716</v>
      </c>
      <c r="E18" s="52">
        <v>5</v>
      </c>
      <c r="F18" s="52">
        <v>4.6</v>
      </c>
      <c r="H18" s="57" t="s">
        <v>81</v>
      </c>
      <c r="I18" s="52">
        <v>12.6</v>
      </c>
      <c r="J18" s="52">
        <v>12.7</v>
      </c>
      <c r="K18" s="52">
        <f t="shared" si="1"/>
        <v>0.09999999999999964</v>
      </c>
    </row>
    <row r="19" spans="1:11" ht="15">
      <c r="A19" s="57" t="s">
        <v>65</v>
      </c>
      <c r="B19" s="52">
        <v>17.3</v>
      </c>
      <c r="C19" s="52">
        <v>17</v>
      </c>
      <c r="D19" s="52">
        <f t="shared" si="2"/>
        <v>-0.3000000000000007</v>
      </c>
      <c r="E19" s="52">
        <v>4.8</v>
      </c>
      <c r="F19" s="52">
        <v>4.5</v>
      </c>
      <c r="H19" s="57" t="s">
        <v>82</v>
      </c>
      <c r="I19" s="52">
        <v>12.5</v>
      </c>
      <c r="J19" s="52">
        <v>12.6</v>
      </c>
      <c r="K19" s="52">
        <f t="shared" si="1"/>
        <v>0.09999999999999964</v>
      </c>
    </row>
    <row r="20" spans="1:11" ht="15">
      <c r="A20" s="57" t="s">
        <v>63</v>
      </c>
      <c r="B20" s="52">
        <v>14.2</v>
      </c>
      <c r="C20" s="52">
        <v>13.8</v>
      </c>
      <c r="D20" s="52">
        <f t="shared" si="2"/>
        <v>-0.3999999999999986</v>
      </c>
      <c r="E20" s="52">
        <v>6.2</v>
      </c>
      <c r="F20" s="52">
        <v>5.7</v>
      </c>
      <c r="H20" s="57" t="s">
        <v>79</v>
      </c>
      <c r="I20" s="52">
        <v>10.7</v>
      </c>
      <c r="J20" s="52">
        <v>10.8</v>
      </c>
      <c r="K20" s="52">
        <f t="shared" si="1"/>
        <v>0.10000000000000142</v>
      </c>
    </row>
    <row r="21" spans="1:11" ht="15">
      <c r="A21" s="57" t="s">
        <v>81</v>
      </c>
      <c r="B21" s="52">
        <v>13.8</v>
      </c>
      <c r="C21" s="52">
        <v>13.5</v>
      </c>
      <c r="D21" s="52">
        <f t="shared" si="2"/>
        <v>-0.3000000000000007</v>
      </c>
      <c r="E21" s="52">
        <v>3.6</v>
      </c>
      <c r="F21" s="52">
        <v>3.6</v>
      </c>
      <c r="H21" s="57" t="s">
        <v>90</v>
      </c>
      <c r="I21" s="52">
        <v>9.3</v>
      </c>
      <c r="J21" s="52" t="e">
        <v>#N/A</v>
      </c>
      <c r="K21" s="52" t="e">
        <v>#N/A</v>
      </c>
    </row>
    <row r="22" spans="1:11" ht="15">
      <c r="A22" s="57" t="s">
        <v>60</v>
      </c>
      <c r="B22" s="52">
        <v>11.3</v>
      </c>
      <c r="C22" s="52">
        <v>12.3</v>
      </c>
      <c r="D22" s="52">
        <f t="shared" si="2"/>
        <v>1</v>
      </c>
      <c r="E22" s="52">
        <v>0.7</v>
      </c>
      <c r="F22" s="52">
        <v>1.1</v>
      </c>
      <c r="H22" s="57" t="s">
        <v>59</v>
      </c>
      <c r="I22" s="52">
        <v>8.5</v>
      </c>
      <c r="J22" s="52">
        <v>8.7</v>
      </c>
      <c r="K22" s="52">
        <f aca="true" t="shared" si="3" ref="K22:K36">J22-I22</f>
        <v>0.1999999999999993</v>
      </c>
    </row>
    <row r="23" spans="1:11" ht="15">
      <c r="A23" s="57" t="s">
        <v>73</v>
      </c>
      <c r="B23" s="52">
        <v>12.3</v>
      </c>
      <c r="C23" s="52">
        <v>11.7</v>
      </c>
      <c r="D23" s="52">
        <f t="shared" si="2"/>
        <v>-0.6000000000000014</v>
      </c>
      <c r="E23" s="52">
        <v>1.8</v>
      </c>
      <c r="F23" s="52">
        <v>1.3</v>
      </c>
      <c r="H23" s="57" t="s">
        <v>62</v>
      </c>
      <c r="I23" s="52">
        <v>8.8</v>
      </c>
      <c r="J23" s="52">
        <v>8.5</v>
      </c>
      <c r="K23" s="52">
        <f t="shared" si="3"/>
        <v>-0.3000000000000007</v>
      </c>
    </row>
    <row r="24" spans="1:11" ht="15">
      <c r="A24" s="57" t="s">
        <v>69</v>
      </c>
      <c r="B24" s="52">
        <v>8.4</v>
      </c>
      <c r="C24" s="52">
        <v>10.7</v>
      </c>
      <c r="D24" s="52">
        <f t="shared" si="2"/>
        <v>2.299999999999999</v>
      </c>
      <c r="E24" s="52">
        <v>2.6</v>
      </c>
      <c r="F24" s="52">
        <v>3.6</v>
      </c>
      <c r="H24" s="57" t="s">
        <v>56</v>
      </c>
      <c r="I24" s="52">
        <v>8.6</v>
      </c>
      <c r="J24" s="52">
        <v>8.4</v>
      </c>
      <c r="K24" s="52">
        <f t="shared" si="3"/>
        <v>-0.1999999999999993</v>
      </c>
    </row>
    <row r="25" spans="1:11" ht="15">
      <c r="A25" s="57" t="s">
        <v>68</v>
      </c>
      <c r="B25" s="52">
        <v>10</v>
      </c>
      <c r="C25" s="52">
        <v>10</v>
      </c>
      <c r="D25" s="52">
        <f t="shared" si="2"/>
        <v>0</v>
      </c>
      <c r="E25" s="52">
        <v>5</v>
      </c>
      <c r="F25" s="52">
        <v>5.2</v>
      </c>
      <c r="H25" s="57" t="s">
        <v>61</v>
      </c>
      <c r="I25" s="52">
        <v>7.4</v>
      </c>
      <c r="J25" s="52">
        <v>7.1</v>
      </c>
      <c r="K25" s="52">
        <f t="shared" si="3"/>
        <v>-0.3000000000000007</v>
      </c>
    </row>
    <row r="26" spans="1:11" ht="15">
      <c r="A26" s="57" t="s">
        <v>62</v>
      </c>
      <c r="B26" s="52">
        <v>9.2</v>
      </c>
      <c r="C26" s="52">
        <v>9.1</v>
      </c>
      <c r="D26" s="52">
        <f t="shared" si="2"/>
        <v>-0.09999999999999964</v>
      </c>
      <c r="E26" s="52">
        <v>5.9</v>
      </c>
      <c r="F26" s="52">
        <v>5.8</v>
      </c>
      <c r="H26" s="57" t="s">
        <v>71</v>
      </c>
      <c r="I26" s="52">
        <v>7.6</v>
      </c>
      <c r="J26" s="52">
        <v>6.9</v>
      </c>
      <c r="K26" s="52">
        <f t="shared" si="3"/>
        <v>-0.6999999999999993</v>
      </c>
    </row>
    <row r="27" spans="1:11" ht="15">
      <c r="A27" s="57" t="s">
        <v>79</v>
      </c>
      <c r="B27" s="52">
        <v>7.6</v>
      </c>
      <c r="C27" s="52">
        <v>8</v>
      </c>
      <c r="D27" s="52">
        <f t="shared" si="2"/>
        <v>0.40000000000000036</v>
      </c>
      <c r="E27" s="52">
        <v>1.1</v>
      </c>
      <c r="F27" s="52">
        <v>1.6</v>
      </c>
      <c r="H27" s="57" t="s">
        <v>80</v>
      </c>
      <c r="I27" s="52">
        <v>6.7</v>
      </c>
      <c r="J27" s="52">
        <v>6.2</v>
      </c>
      <c r="K27" s="52">
        <f t="shared" si="3"/>
        <v>-0.5</v>
      </c>
    </row>
    <row r="28" spans="1:11" ht="15">
      <c r="A28" s="57" t="s">
        <v>77</v>
      </c>
      <c r="B28" s="52">
        <v>7.7</v>
      </c>
      <c r="C28" s="52">
        <v>7.3</v>
      </c>
      <c r="D28" s="52">
        <f t="shared" si="2"/>
        <v>-0.40000000000000036</v>
      </c>
      <c r="E28" s="52">
        <v>3.1</v>
      </c>
      <c r="F28" s="52">
        <v>3</v>
      </c>
      <c r="H28" s="57" t="s">
        <v>72</v>
      </c>
      <c r="I28" s="52">
        <v>5.5</v>
      </c>
      <c r="J28" s="52">
        <v>5.8</v>
      </c>
      <c r="K28" s="52">
        <f t="shared" si="3"/>
        <v>0.2999999999999998</v>
      </c>
    </row>
    <row r="29" spans="1:11" ht="15">
      <c r="A29" s="57" t="s">
        <v>76</v>
      </c>
      <c r="B29" s="52">
        <v>5.7</v>
      </c>
      <c r="C29" s="52">
        <v>6</v>
      </c>
      <c r="D29" s="52">
        <f t="shared" si="2"/>
        <v>0.2999999999999998</v>
      </c>
      <c r="E29" s="52">
        <v>0.9</v>
      </c>
      <c r="F29" s="52">
        <v>0.9</v>
      </c>
      <c r="H29" s="57" t="s">
        <v>58</v>
      </c>
      <c r="I29" s="52">
        <v>6.1</v>
      </c>
      <c r="J29" s="52">
        <v>5.8</v>
      </c>
      <c r="K29" s="52">
        <f t="shared" si="3"/>
        <v>-0.2999999999999998</v>
      </c>
    </row>
    <row r="30" spans="1:11" ht="15">
      <c r="A30" s="57" t="s">
        <v>70</v>
      </c>
      <c r="B30" s="52">
        <v>5.8</v>
      </c>
      <c r="C30" s="52">
        <v>6</v>
      </c>
      <c r="D30" s="52">
        <f t="shared" si="2"/>
        <v>0.20000000000000018</v>
      </c>
      <c r="E30" s="52">
        <v>0.7</v>
      </c>
      <c r="F30" s="52">
        <v>0.8</v>
      </c>
      <c r="H30" s="57" t="s">
        <v>73</v>
      </c>
      <c r="I30" s="52">
        <v>7.7</v>
      </c>
      <c r="J30" s="52">
        <v>5.6</v>
      </c>
      <c r="K30" s="52">
        <f t="shared" si="3"/>
        <v>-2.1000000000000005</v>
      </c>
    </row>
    <row r="31" spans="1:11" ht="15">
      <c r="A31" s="57" t="s">
        <v>58</v>
      </c>
      <c r="B31" s="52">
        <v>5.9</v>
      </c>
      <c r="C31" s="52">
        <v>5.8</v>
      </c>
      <c r="D31" s="52">
        <f t="shared" si="2"/>
        <v>-0.10000000000000053</v>
      </c>
      <c r="E31" s="52">
        <v>0.3</v>
      </c>
      <c r="F31" s="52">
        <v>0.2</v>
      </c>
      <c r="H31" s="57" t="s">
        <v>75</v>
      </c>
      <c r="I31" s="52">
        <v>5.3</v>
      </c>
      <c r="J31" s="52">
        <v>5.3</v>
      </c>
      <c r="K31" s="52">
        <f t="shared" si="3"/>
        <v>0</v>
      </c>
    </row>
    <row r="32" spans="1:11" ht="15">
      <c r="A32" s="57" t="s">
        <v>78</v>
      </c>
      <c r="B32" s="52">
        <v>5.9</v>
      </c>
      <c r="C32" s="52">
        <v>5.6</v>
      </c>
      <c r="D32" s="52">
        <f t="shared" si="2"/>
        <v>-0.3000000000000007</v>
      </c>
      <c r="E32" s="52">
        <v>2.3</v>
      </c>
      <c r="F32" s="52">
        <v>2.1</v>
      </c>
      <c r="G32" s="48"/>
      <c r="H32" s="57" t="s">
        <v>57</v>
      </c>
      <c r="I32" s="52">
        <v>3.9</v>
      </c>
      <c r="J32" s="52">
        <v>3.4</v>
      </c>
      <c r="K32" s="52">
        <f t="shared" si="3"/>
        <v>-0.5</v>
      </c>
    </row>
    <row r="33" spans="1:11" ht="15">
      <c r="A33" s="57" t="s">
        <v>66</v>
      </c>
      <c r="B33" s="52">
        <v>4.2</v>
      </c>
      <c r="C33" s="52">
        <v>4.7</v>
      </c>
      <c r="D33" s="52">
        <f t="shared" si="2"/>
        <v>0.5</v>
      </c>
      <c r="E33" s="52">
        <v>1.5</v>
      </c>
      <c r="F33" s="52">
        <v>1.7</v>
      </c>
      <c r="G33" s="48"/>
      <c r="H33" s="57" t="s">
        <v>69</v>
      </c>
      <c r="I33" s="52">
        <v>2.8</v>
      </c>
      <c r="J33" s="52">
        <v>3.1</v>
      </c>
      <c r="K33" s="52">
        <f t="shared" si="3"/>
        <v>0.30000000000000027</v>
      </c>
    </row>
    <row r="34" spans="1:11" ht="15">
      <c r="A34" s="57" t="s">
        <v>72</v>
      </c>
      <c r="B34" s="52">
        <v>4.2</v>
      </c>
      <c r="C34" s="52">
        <v>4.7</v>
      </c>
      <c r="D34" s="52">
        <f t="shared" si="2"/>
        <v>0.5</v>
      </c>
      <c r="E34" s="52">
        <v>0.7</v>
      </c>
      <c r="F34" s="52">
        <v>0.7</v>
      </c>
      <c r="G34" s="48"/>
      <c r="H34" s="57" t="s">
        <v>60</v>
      </c>
      <c r="I34" s="52">
        <v>2.5</v>
      </c>
      <c r="J34" s="52">
        <v>2.2</v>
      </c>
      <c r="K34" s="52">
        <f t="shared" si="3"/>
        <v>-0.2999999999999998</v>
      </c>
    </row>
    <row r="35" spans="1:11" ht="15">
      <c r="A35" s="57" t="s">
        <v>80</v>
      </c>
      <c r="B35" s="52">
        <v>4.7</v>
      </c>
      <c r="C35" s="52">
        <v>4.4</v>
      </c>
      <c r="D35" s="52">
        <f t="shared" si="2"/>
        <v>-0.2999999999999998</v>
      </c>
      <c r="E35" s="52">
        <v>1.2</v>
      </c>
      <c r="F35" s="52">
        <v>1.1</v>
      </c>
      <c r="G35" s="48"/>
      <c r="H35" s="57" t="s">
        <v>70</v>
      </c>
      <c r="I35" s="52">
        <v>0.9</v>
      </c>
      <c r="J35" s="52">
        <v>1.2</v>
      </c>
      <c r="K35" s="52">
        <f t="shared" si="3"/>
        <v>0.29999999999999993</v>
      </c>
    </row>
    <row r="36" spans="1:11" ht="15">
      <c r="A36" s="57" t="s">
        <v>57</v>
      </c>
      <c r="B36" s="52">
        <v>1.7</v>
      </c>
      <c r="C36" s="52">
        <v>1.6</v>
      </c>
      <c r="D36" s="52">
        <f t="shared" si="2"/>
        <v>-0.09999999999999987</v>
      </c>
      <c r="E36" s="52">
        <v>0.5</v>
      </c>
      <c r="F36" s="52">
        <v>0.5</v>
      </c>
      <c r="G36" s="48"/>
      <c r="H36" s="57" t="s">
        <v>78</v>
      </c>
      <c r="I36" s="52">
        <v>1.1</v>
      </c>
      <c r="J36" s="52">
        <v>1</v>
      </c>
      <c r="K36" s="52">
        <f t="shared" si="3"/>
        <v>-0.10000000000000009</v>
      </c>
    </row>
    <row r="37" spans="1:11" ht="15">
      <c r="A37" s="57"/>
      <c r="B37" s="52"/>
      <c r="C37" s="52"/>
      <c r="D37" s="52"/>
      <c r="E37" s="52"/>
      <c r="F37" s="52"/>
      <c r="G37" s="48"/>
      <c r="H37" s="57"/>
      <c r="I37" s="52"/>
      <c r="J37" s="52"/>
      <c r="K37" s="52"/>
    </row>
    <row r="38" spans="1:11" ht="15">
      <c r="A38" s="57" t="s">
        <v>83</v>
      </c>
      <c r="B38" s="52">
        <v>22.7</v>
      </c>
      <c r="C38" s="52">
        <v>23</v>
      </c>
      <c r="D38" s="52">
        <f aca="true" t="shared" si="4" ref="D38:D46">C38-B38</f>
        <v>0.3000000000000007</v>
      </c>
      <c r="E38" s="52">
        <v>4.1</v>
      </c>
      <c r="F38" s="52">
        <v>4.1</v>
      </c>
      <c r="G38" s="48"/>
      <c r="H38" s="57" t="s">
        <v>83</v>
      </c>
      <c r="I38" s="52">
        <v>3.8</v>
      </c>
      <c r="J38" s="52">
        <v>3.9</v>
      </c>
      <c r="K38" s="52">
        <f aca="true" t="shared" si="5" ref="K38:K47">J38-I38</f>
        <v>0.10000000000000009</v>
      </c>
    </row>
    <row r="39" spans="1:11" ht="15">
      <c r="A39" s="57"/>
      <c r="B39" s="52"/>
      <c r="C39" s="52"/>
      <c r="D39" s="52"/>
      <c r="E39" s="52"/>
      <c r="F39" s="52"/>
      <c r="G39" s="48"/>
      <c r="H39" s="57"/>
      <c r="I39" s="52"/>
      <c r="J39" s="52"/>
      <c r="K39" s="52">
        <f t="shared" si="5"/>
        <v>0</v>
      </c>
    </row>
    <row r="40" spans="1:11" ht="15">
      <c r="A40" s="57" t="s">
        <v>85</v>
      </c>
      <c r="B40" s="52">
        <v>39.3</v>
      </c>
      <c r="C40" s="52">
        <v>39</v>
      </c>
      <c r="D40" s="52">
        <f t="shared" si="4"/>
        <v>-0.29999999999999716</v>
      </c>
      <c r="E40" s="52">
        <v>7</v>
      </c>
      <c r="F40" s="52">
        <v>7.1</v>
      </c>
      <c r="G40" s="48"/>
      <c r="H40" s="57" t="s">
        <v>85</v>
      </c>
      <c r="I40" s="52">
        <v>7.5</v>
      </c>
      <c r="J40" s="52">
        <v>7.9</v>
      </c>
      <c r="K40" s="52">
        <f t="shared" si="5"/>
        <v>0.40000000000000036</v>
      </c>
    </row>
    <row r="41" spans="1:11" ht="15">
      <c r="A41" s="57" t="s">
        <v>84</v>
      </c>
      <c r="B41" s="52">
        <v>23.5</v>
      </c>
      <c r="C41" s="52">
        <v>23.5</v>
      </c>
      <c r="D41" s="52">
        <f t="shared" si="4"/>
        <v>0</v>
      </c>
      <c r="E41" s="52">
        <v>3</v>
      </c>
      <c r="F41" s="52">
        <v>3.2</v>
      </c>
      <c r="G41" s="48"/>
      <c r="H41" s="57" t="s">
        <v>84</v>
      </c>
      <c r="I41" s="52">
        <v>6.5</v>
      </c>
      <c r="J41" s="52">
        <v>6.4</v>
      </c>
      <c r="K41" s="52">
        <f t="shared" si="5"/>
        <v>-0.09999999999999964</v>
      </c>
    </row>
    <row r="42" spans="1:11" ht="15">
      <c r="A42" s="57" t="s">
        <v>134</v>
      </c>
      <c r="B42" s="52">
        <v>18.9</v>
      </c>
      <c r="C42" s="58"/>
      <c r="D42" s="58"/>
      <c r="E42" s="58">
        <v>2.9</v>
      </c>
      <c r="F42" s="58" t="s">
        <v>130</v>
      </c>
      <c r="G42" s="46"/>
      <c r="H42" s="57" t="s">
        <v>134</v>
      </c>
      <c r="I42" s="52">
        <v>6</v>
      </c>
      <c r="J42" s="58" t="s">
        <v>130</v>
      </c>
      <c r="K42" s="52"/>
    </row>
    <row r="43" spans="1:11" ht="15">
      <c r="A43" s="57"/>
      <c r="B43" s="52"/>
      <c r="C43" s="52"/>
      <c r="D43" s="52"/>
      <c r="E43" s="52"/>
      <c r="F43" s="52"/>
      <c r="G43" s="48"/>
      <c r="H43" s="57"/>
      <c r="I43" s="52"/>
      <c r="J43" s="52"/>
      <c r="K43" s="52">
        <f t="shared" si="5"/>
        <v>0</v>
      </c>
    </row>
    <row r="44" spans="1:11" ht="15">
      <c r="A44" s="57" t="s">
        <v>87</v>
      </c>
      <c r="B44" s="52">
        <v>9.8</v>
      </c>
      <c r="C44" s="52">
        <v>10.3</v>
      </c>
      <c r="D44" s="52">
        <f t="shared" si="4"/>
        <v>0.5</v>
      </c>
      <c r="E44" s="52">
        <v>4.5</v>
      </c>
      <c r="F44" s="52">
        <v>4.9</v>
      </c>
      <c r="G44" s="48"/>
      <c r="H44" s="57" t="s">
        <v>135</v>
      </c>
      <c r="I44" s="52">
        <v>25.3</v>
      </c>
      <c r="J44" s="52" t="s">
        <v>130</v>
      </c>
      <c r="K44" s="52"/>
    </row>
    <row r="45" spans="1:11" ht="15">
      <c r="A45" s="57" t="s">
        <v>88</v>
      </c>
      <c r="B45" s="52">
        <v>9</v>
      </c>
      <c r="C45" s="52">
        <v>9.7</v>
      </c>
      <c r="D45" s="52">
        <f t="shared" si="4"/>
        <v>0.6999999999999993</v>
      </c>
      <c r="E45" s="52">
        <v>1</v>
      </c>
      <c r="F45" s="52">
        <v>1.7</v>
      </c>
      <c r="G45" s="48"/>
      <c r="H45" s="57" t="s">
        <v>87</v>
      </c>
      <c r="I45" s="52">
        <v>16.3</v>
      </c>
      <c r="J45" s="52">
        <v>16.7</v>
      </c>
      <c r="K45" s="52">
        <f t="shared" si="5"/>
        <v>0.3999999999999986</v>
      </c>
    </row>
    <row r="46" spans="1:11" ht="15">
      <c r="A46" s="57" t="s">
        <v>86</v>
      </c>
      <c r="B46" s="52">
        <v>4.4</v>
      </c>
      <c r="C46" s="52">
        <v>3.8</v>
      </c>
      <c r="D46" s="52">
        <f t="shared" si="4"/>
        <v>-0.6000000000000005</v>
      </c>
      <c r="E46" s="52">
        <v>2.2</v>
      </c>
      <c r="F46" s="52">
        <v>2</v>
      </c>
      <c r="G46" s="48"/>
      <c r="H46" s="57" t="s">
        <v>86</v>
      </c>
      <c r="I46" s="52">
        <v>13.7</v>
      </c>
      <c r="J46" s="52">
        <v>14.8</v>
      </c>
      <c r="K46" s="52">
        <f t="shared" si="5"/>
        <v>1.1000000000000014</v>
      </c>
    </row>
    <row r="47" spans="1:11" ht="15">
      <c r="A47" s="59" t="s">
        <v>135</v>
      </c>
      <c r="B47" s="60">
        <v>4.1</v>
      </c>
      <c r="C47" s="61"/>
      <c r="D47" s="61"/>
      <c r="E47" s="61">
        <v>1.4</v>
      </c>
      <c r="F47" s="61"/>
      <c r="G47" s="46"/>
      <c r="H47" s="59" t="s">
        <v>88</v>
      </c>
      <c r="I47" s="60">
        <v>6.6</v>
      </c>
      <c r="J47" s="61">
        <v>7</v>
      </c>
      <c r="K47" s="52">
        <f t="shared" si="5"/>
        <v>0.40000000000000036</v>
      </c>
    </row>
    <row r="48" ht="15"/>
    <row r="49" ht="15">
      <c r="A49" s="91" t="s">
        <v>202</v>
      </c>
    </row>
    <row r="50" spans="1:2" ht="15">
      <c r="A50" s="54" t="s">
        <v>207</v>
      </c>
      <c r="B50" s="46"/>
    </row>
  </sheetData>
  <mergeCells count="3">
    <mergeCell ref="I5:J5"/>
    <mergeCell ref="E5:F5"/>
    <mergeCell ref="B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2020-09-21T09:49:39Z</dcterms:modified>
  <cp:category/>
  <cp:version/>
  <cp:contentType/>
  <cp:contentStatus/>
</cp:coreProperties>
</file>