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180" windowWidth="25230" windowHeight="6240" tabRatio="679" activeTab="0"/>
  </bookViews>
  <sheets>
    <sheet name="Graphique 1" sheetId="107" r:id="rId1"/>
    <sheet name="Graphique 2" sheetId="108" r:id="rId2"/>
    <sheet name="Graphique 3" sheetId="101" r:id="rId3"/>
    <sheet name="Graphique 4" sheetId="94" r:id="rId4"/>
    <sheet name="Graphique 5" sheetId="106" r:id="rId5"/>
  </sheets>
  <definedNames/>
  <calcPr calcId="145621"/>
</workbook>
</file>

<file path=xl/sharedStrings.xml><?xml version="1.0" encoding="utf-8"?>
<sst xmlns="http://schemas.openxmlformats.org/spreadsheetml/2006/main" count="203" uniqueCount="97">
  <si>
    <t>(% of total, based on GWh)</t>
  </si>
  <si>
    <t>(% of total generation)</t>
  </si>
  <si>
    <t>Luxembourg</t>
  </si>
  <si>
    <t>France</t>
  </si>
  <si>
    <t>Portugal</t>
  </si>
  <si>
    <t>http://epp.eurostat.ec.europa.eu/tgm/table.do?tab=table&amp;init=1&amp;language=en&amp;pcode=tsdpc310</t>
  </si>
  <si>
    <t>STOP</t>
  </si>
  <si>
    <t>START</t>
  </si>
  <si>
    <t>L'énergie</t>
  </si>
  <si>
    <t>(en % du total, sur la base des données en GWh)</t>
  </si>
  <si>
    <t>(en % de la production totale)</t>
  </si>
  <si>
    <t>Géothermie</t>
  </si>
  <si>
    <t>Solaire</t>
  </si>
  <si>
    <t>Éolien</t>
  </si>
  <si>
    <t>Combustibles</t>
  </si>
  <si>
    <t>Nucléaire</t>
  </si>
  <si>
    <t>Autres</t>
  </si>
  <si>
    <t>Production et consommation d'électricité, vue d'ensemble du marché</t>
  </si>
  <si>
    <t xml:space="preserve">Hydraulique </t>
  </si>
  <si>
    <t>Bookmark:</t>
  </si>
  <si>
    <t/>
  </si>
  <si>
    <t>http://appsso.eurostat.ec.europa.eu/nui/show.do?query=BOOKMARK_DS-053532_QID_153927FD_UID_-3F171EB0&amp;layout=TIME,C,X,0;INDIC_NRG,L,Y,0;UNIT,L,Z,0;PRODUCT,L,Z,1;GEO,L,Z,2;INDICATORS,C,Z,3;&amp;zSelection=DS-053532UNIT,GWH;DS-053532GEO,EU28;DS-053532INDICATORS,OBS_FLAG;DS-053532PRODUCT,6000;&amp;rankName1=UNIT_1_2_-1_2&amp;rankName2=GEO_1_2_-1_2&amp;rankName3=INDICATORS_1_2_-1_2&amp;rankName4=PRODUCT_1_2_-1_2&amp;rankName5=TIME_1_0_0_0&amp;rankName6=INDIC-NRG_1_2_0_1&amp;sortC=ASC_-1_FIRST&amp;rStp=&amp;cStp=&amp;rDCh=&amp;cDCh=&amp;rDM=true&amp;cDM=true&amp;footnes=false&amp;empty=false&amp;wai=false&amp;time_mode=ROLLING&amp;time_most_recent=true&amp;lang=EN&amp;cfo=%23%23%23.%23%23%23%2C%23%23%23</t>
  </si>
  <si>
    <r>
      <t>Source:</t>
    </r>
    <r>
      <rPr>
        <sz val="9"/>
        <rFont val="Arial"/>
        <family val="2"/>
      </rPr>
      <t> Eurostat (code des données en ligne: nrg_105a)</t>
    </r>
  </si>
  <si>
    <r>
      <t>Source:</t>
    </r>
    <r>
      <rPr>
        <sz val="9"/>
        <rFont val="Arial"/>
        <family val="2"/>
      </rPr>
      <t> Eurostat (code des données en ligne: tsdpc310)</t>
    </r>
  </si>
  <si>
    <t>(²) 2013.</t>
  </si>
  <si>
    <t>Figure 1: Net electricity generation, EU-28, 1990-2015</t>
  </si>
  <si>
    <t>(million GWh)</t>
  </si>
  <si>
    <t>(en millions de GWh)</t>
  </si>
  <si>
    <t>http://appsso.eurostat.ec.europa.eu/nui/show.do?query=BOOKMARK_DS-053532_QID_3B40CE1_UID_-3F171EB0&amp;layout=TIME,C,X,0;INDIC_NRG,L,Y,0;GEO,L,Y,1;UNIT,L,Z,0;PRODUCT,L,Z,1;INDICATORS,C,Z,2;&amp;zSelection=DS-053532UNIT,GWH;DS-053532INDICATORS,OBS_FLAG;DS-053532PRODUCT,6000;&amp;rankName1=UNIT_1_2_-1_2&amp;rankName2=INDICATORS_1_2_-1_2&amp;rankName3=PRODUCT_1_2_-1_2&amp;rankName4=TIME_1_0_0_0&amp;rankName5=INDIC-NRG_1_2_0_1&amp;rankName6=GEO_1_0_1_1&amp;sortC=ASC_-1_FIRST&amp;rStp=&amp;cStp=&amp;rDCh=&amp;cDCh=&amp;rDM=true&amp;cDM=true&amp;footnes=false&amp;empty=false&amp;wai=false&amp;time_mode=ROLLING&amp;time_most_recent=false&amp;lang=EN&amp;cfo=%23%23%23%2C%23%23%23.%23%23%23</t>
  </si>
  <si>
    <t>Graphique 1: Production nette d'électricité, UE-28, 1990-2015</t>
  </si>
  <si>
    <t>(%, based on GWh)</t>
  </si>
  <si>
    <t>(en %, sur la base des données en GWh)</t>
  </si>
  <si>
    <t>Figure 2: Overall change in net electricity generation, 2005-2015</t>
  </si>
  <si>
    <t>http://appsso.eurostat.ec.europa.eu/nui/show.do?query=BOOKMARK_DS-053532_QID_75341DD1_UID_-3F171EB0&amp;layout=TIME,C,X,0;GEO,L,Y,0;UNIT,L,Z,0;PRODUCT,L,Z,1;INDIC_NRG,L,Z,2;INDICATORS,C,Z,3;&amp;zSelection=DS-053532INDIC_NRG,17_107100;DS-053532PRODUCT,6000;DS-053532UNIT,GWH;DS-053532INDICATORS,OBS_FLAG;&amp;rankName1=UNIT_1_2_-1_2&amp;rankName2=INDICATORS_1_2_-1_2&amp;rankName3=PRODUCT_1_2_-1_2&amp;rankName4=INDIC-NRG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</si>
  <si>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> Eurostat (code des données en ligne: nrg_ind_331a)</t>
    </r>
  </si>
  <si>
    <t>http://appsso.eurostat.ec.europa.eu/nui/show.do?query=BOOKMARK_DS-054716_QID_-79723F3F_UID_-3F171EB0&amp;layout=TIME,C,X,0;GEO,L,Y,0;UNIT,L,Z,0;PRODUCT,L,Z,1;INDIC_EN,L,Z,2;INDICATORS,C,Z,3;&amp;zSelection=DS-054716UNIT,PC;DS-054716INDICATORS,OBS_FLAG;DS-054716PRODUCT,9000;DS-054716INDIC_EN,119500;&amp;rankName1=UNIT_1_2_-1_2&amp;rankName2=INDICATORS_1_2_-1_2&amp;rankName3=INDIC-EN_1_2_-1_2&amp;rankName4=PRODUCT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</si>
  <si>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Donnée provisoire.</t>
  </si>
  <si>
    <t>Figure 3: Net electricity generation, EU-28, 2015</t>
  </si>
  <si>
    <t>Graphique 3: Production nette d'électricité, UE-28, 2015</t>
  </si>
  <si>
    <t>Figure 4: Electricity consumption by households, 2015</t>
  </si>
  <si>
    <t>(2005 = 100)</t>
  </si>
  <si>
    <t>Graphique 4: Consommation électrique des ménages, 2015</t>
  </si>
  <si>
    <t>Figure 5: Market share of the largest generator in the electricity market, 2005 and 2015</t>
  </si>
  <si>
    <t>Graphique 5: Part de marché du plus grand producteur d'électricité, 2005 et 2015</t>
  </si>
  <si>
    <t>Remarque: Bulgarie et Pays-Bas, données non disponibles.</t>
  </si>
  <si>
    <t>:</t>
  </si>
  <si>
    <t>(¹) 2005: non disponible.</t>
  </si>
  <si>
    <t>(¹) Cette désignation est sans préjudice des positions sur le statut et est conforme à la résolution 1244 (1999) du Conseil de sécurité des Nations unies ainsi qu’à l’avis de la CIJ sur la déclaration d’indépendance du Kosovo.</t>
  </si>
  <si>
    <t>(²) Donnée provisoire.</t>
  </si>
  <si>
    <t>(²) Cette désignation est sans préjudice des positions sur le statut et est conforme à la résolution 1244 (1999) du Conseil de sécurité des Nations unies ainsi qu’à l’avis de la CIJ sur la déclaration d’indépendance du Kosovo.</t>
  </si>
  <si>
    <t>UE­28</t>
  </si>
  <si>
    <t>Lettonie</t>
  </si>
  <si>
    <t>Irlande</t>
  </si>
  <si>
    <t>Bulgarie</t>
  </si>
  <si>
    <t>Roumanie</t>
  </si>
  <si>
    <t>Pays­Bas</t>
  </si>
  <si>
    <t>Pologne</t>
  </si>
  <si>
    <t>Allemagne</t>
  </si>
  <si>
    <t>Chypre</t>
  </si>
  <si>
    <t>Suède</t>
  </si>
  <si>
    <t>Slovénie</t>
  </si>
  <si>
    <t>Estonie</t>
  </si>
  <si>
    <t>Finlande</t>
  </si>
  <si>
    <t>Autriche</t>
  </si>
  <si>
    <t>Espagne</t>
  </si>
  <si>
    <t>Italie</t>
  </si>
  <si>
    <t>Croatie</t>
  </si>
  <si>
    <t>Grèce</t>
  </si>
  <si>
    <t>Royaume­Uni</t>
  </si>
  <si>
    <t>Hongrie</t>
  </si>
  <si>
    <t>Slovaquie</t>
  </si>
  <si>
    <t>Belgique</t>
  </si>
  <si>
    <t>Danemark</t>
  </si>
  <si>
    <t>Malte</t>
  </si>
  <si>
    <t>Lituanie</t>
  </si>
  <si>
    <t>Islande</t>
  </si>
  <si>
    <t>Turquie</t>
  </si>
  <si>
    <t>Albanie</t>
  </si>
  <si>
    <t>Norvège</t>
  </si>
  <si>
    <t>Monténégro</t>
  </si>
  <si>
    <t>Serbie</t>
  </si>
  <si>
    <t>Rép. tchèque</t>
  </si>
  <si>
    <t>Kosovo (¹)</t>
  </si>
  <si>
    <t>Bosnie-Herzégovine (²)</t>
  </si>
  <si>
    <t>Bosnie-Herzégovine (¹)</t>
  </si>
  <si>
    <t>Kosovo (²)</t>
  </si>
  <si>
    <t>Autriche (¹)(²)</t>
  </si>
  <si>
    <t>Luxembourg (¹)</t>
  </si>
  <si>
    <t>Royaume­Uni (²)</t>
  </si>
  <si>
    <t>Serbie (¹)</t>
  </si>
  <si>
    <t>Monténégro (¹)</t>
  </si>
  <si>
    <t>Production nette d'électricité</t>
  </si>
  <si>
    <t>(en GWh)</t>
  </si>
  <si>
    <t>(en %)</t>
  </si>
  <si>
    <t xml:space="preserve">Ancienne République yougoslave de Macédoine </t>
  </si>
  <si>
    <t xml:space="preserve">           Ancienne République
yougoslave de Macédoine (¹)</t>
  </si>
  <si>
    <t>Graphique 2: Évolution  globale de la production nette d'électricité, 2005-2015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</si>
</sst>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@_i"/>
    <numFmt numFmtId="168" formatCode="#,##0.000000"/>
  </numFmts>
  <fonts count="23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54"/>
      <name val="Arial"/>
      <family val="2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23"/>
      <name val="Arial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u val="single"/>
      <sz val="9"/>
      <color theme="10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11"/>
      <color indexed="63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>
      <alignment/>
      <protection/>
    </xf>
    <xf numFmtId="0" fontId="1" fillId="0" borderId="0">
      <alignment/>
      <protection/>
    </xf>
  </cellStyleXfs>
  <cellXfs count="6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20" applyFont="1" applyFill="1" applyBorder="1"/>
    <xf numFmtId="164" fontId="0" fillId="0" borderId="0" xfId="21" applyNumberFormat="1" applyFont="1">
      <alignment/>
      <protection/>
    </xf>
    <xf numFmtId="164" fontId="18" fillId="0" borderId="0" xfId="21" applyNumberFormat="1" applyFont="1" applyFill="1">
      <alignment/>
      <protection/>
    </xf>
    <xf numFmtId="3" fontId="0" fillId="0" borderId="0" xfId="21" applyNumberFormat="1" applyFont="1">
      <alignment/>
      <protection/>
    </xf>
    <xf numFmtId="0" fontId="0" fillId="0" borderId="0" xfId="22" applyFont="1">
      <alignment/>
      <protection/>
    </xf>
    <xf numFmtId="164" fontId="0" fillId="0" borderId="0" xfId="22" applyNumberFormat="1" applyFont="1">
      <alignment/>
      <protection/>
    </xf>
    <xf numFmtId="164" fontId="18" fillId="0" borderId="0" xfId="22" applyNumberFormat="1" applyFont="1" applyFill="1">
      <alignment/>
      <protection/>
    </xf>
    <xf numFmtId="0" fontId="0" fillId="0" borderId="0" xfId="0" applyBorder="1" applyAlignment="1">
      <alignment/>
    </xf>
    <xf numFmtId="165" fontId="0" fillId="0" borderId="0" xfId="21" applyNumberFormat="1" applyFont="1" applyFill="1" applyBorder="1" applyAlignment="1">
      <alignment horizontal="right"/>
      <protection/>
    </xf>
    <xf numFmtId="0" fontId="0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 vertical="center"/>
    </xf>
    <xf numFmtId="165" fontId="0" fillId="0" borderId="0" xfId="21" applyNumberFormat="1" applyFont="1" applyAlignment="1">
      <alignment horizontal="right"/>
      <protection/>
    </xf>
    <xf numFmtId="168" fontId="0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0" fillId="0" borderId="0" xfId="22" applyFont="1" applyAlignment="1">
      <alignment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'Graphique 1'!$C$11</c:f>
              <c:strCache>
                <c:ptCount val="1"/>
                <c:pt idx="0">
                  <c:v>Production nette d'électricité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1'!$D$10:$AC$10</c:f>
              <c:numCache/>
            </c:numRef>
          </c:cat>
          <c:val>
            <c:numRef>
              <c:f>'Graphique 1'!$D$11:$AC$11</c:f>
              <c:numCache/>
            </c:numRef>
          </c:val>
          <c:smooth val="0"/>
        </c:ser>
        <c:axId val="48745625"/>
        <c:axId val="36057442"/>
      </c:lineChart>
      <c:catAx>
        <c:axId val="4874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057442"/>
        <c:crosses val="autoZero"/>
        <c:auto val="1"/>
        <c:lblOffset val="100"/>
        <c:noMultiLvlLbl val="0"/>
      </c:catAx>
      <c:valAx>
        <c:axId val="36057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74562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2'!$C$11:$C$50</c:f>
              <c:strCache/>
            </c:strRef>
          </c:cat>
          <c:val>
            <c:numRef>
              <c:f>'Graphique 2'!$D$11:$D$50</c:f>
              <c:numCache/>
            </c:numRef>
          </c:val>
        </c:ser>
        <c:axId val="56081523"/>
        <c:axId val="34971660"/>
      </c:bar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971660"/>
        <c:crosses val="autoZero"/>
        <c:auto val="1"/>
        <c:lblOffset val="100"/>
        <c:noMultiLvlLbl val="0"/>
      </c:catAx>
      <c:valAx>
        <c:axId val="34971660"/>
        <c:scaling>
          <c:orientation val="minMax"/>
          <c:max val="125"/>
          <c:min val="-7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081523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"/>
          <c:y val="0.23275"/>
          <c:w val="0.405"/>
          <c:h val="0.595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Combustibles
48,1</a:t>
                    </a:r>
                  </a:p>
                </c:rich>
              </c:tx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Nucléaire
26,4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Hydraulique 
11,9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275"/>
                  <c:y val="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Éolien
9,7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075"/>
                  <c:y val="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Solaire
3,5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35"/>
                  <c:y val="-0.06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Géothermie
0,2</a:t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71"/>
                  <c:y val="-0.06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Autres
0,2</a:t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'Graphique 3'!$C$11:$C$17</c:f>
              <c:strCache/>
            </c:strRef>
          </c:cat>
          <c:val>
            <c:numRef>
              <c:f>'Graphique 3'!$E$11:$E$17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2575"/>
          <c:w val="0.9242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(2005 = 100)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4'!$C$11:$C$50</c:f>
              <c:strCache/>
            </c:strRef>
          </c:cat>
          <c:val>
            <c:numRef>
              <c:f>'Graphique 4'!$D$11:$D$50</c:f>
              <c:numCache/>
            </c:numRef>
          </c:val>
        </c:ser>
        <c:axId val="46309485"/>
        <c:axId val="14132182"/>
      </c:bar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132182"/>
        <c:crossesAt val="100"/>
        <c:auto val="1"/>
        <c:lblOffset val="100"/>
        <c:tickLblSkip val="1"/>
        <c:noMultiLvlLbl val="0"/>
      </c:catAx>
      <c:valAx>
        <c:axId val="14132182"/>
        <c:scaling>
          <c:orientation val="minMax"/>
          <c:max val="16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309485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2575"/>
          <c:w val="0.928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5'!$D$10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5'!$C$11:$C$42</c:f>
              <c:strCache/>
            </c:strRef>
          </c:cat>
          <c:val>
            <c:numRef>
              <c:f>'Graphique 5'!$D$11:$D$42</c:f>
              <c:numCache/>
            </c:numRef>
          </c:val>
        </c:ser>
        <c:ser>
          <c:idx val="1"/>
          <c:order val="1"/>
          <c:tx>
            <c:strRef>
              <c:f>'Graphique 5'!$E$10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5'!$C$11:$C$42</c:f>
              <c:strCache/>
            </c:strRef>
          </c:cat>
          <c:val>
            <c:numRef>
              <c:f>'Graphique 5'!$E$11:$E$42</c:f>
              <c:numCache/>
            </c:numRef>
          </c:val>
        </c:ser>
        <c:axId val="60080775"/>
        <c:axId val="3856064"/>
      </c:bar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064"/>
        <c:crosses val="autoZero"/>
        <c:auto val="1"/>
        <c:lblOffset val="100"/>
        <c:tickLblSkip val="1"/>
        <c:noMultiLvlLbl val="0"/>
      </c:catAx>
      <c:valAx>
        <c:axId val="38560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0080775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075"/>
          <c:y val="0.957"/>
          <c:w val="0.17425"/>
          <c:h val="0.041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17</xdr:row>
      <xdr:rowOff>123825</xdr:rowOff>
    </xdr:from>
    <xdr:to>
      <xdr:col>19</xdr:col>
      <xdr:colOff>323850</xdr:colOff>
      <xdr:row>60</xdr:row>
      <xdr:rowOff>57150</xdr:rowOff>
    </xdr:to>
    <xdr:graphicFrame macro="">
      <xdr:nvGraphicFramePr>
        <xdr:cNvPr id="2" name="Chart 1"/>
        <xdr:cNvGraphicFramePr/>
      </xdr:nvGraphicFramePr>
      <xdr:xfrm>
        <a:off x="1247775" y="27527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180975</xdr:colOff>
      <xdr:row>7</xdr:row>
      <xdr:rowOff>28575</xdr:rowOff>
    </xdr:from>
    <xdr:to>
      <xdr:col>13</xdr:col>
      <xdr:colOff>495300</xdr:colOff>
      <xdr:row>49</xdr:row>
      <xdr:rowOff>114300</xdr:rowOff>
    </xdr:to>
    <xdr:graphicFrame macro="">
      <xdr:nvGraphicFramePr>
        <xdr:cNvPr id="2" name="Chart 1"/>
        <xdr:cNvGraphicFramePr/>
      </xdr:nvGraphicFramePr>
      <xdr:xfrm>
        <a:off x="4733925" y="11334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23</xdr:row>
      <xdr:rowOff>38100</xdr:rowOff>
    </xdr:from>
    <xdr:to>
      <xdr:col>15</xdr:col>
      <xdr:colOff>57150</xdr:colOff>
      <xdr:row>65</xdr:row>
      <xdr:rowOff>114300</xdr:rowOff>
    </xdr:to>
    <xdr:graphicFrame macro="">
      <xdr:nvGraphicFramePr>
        <xdr:cNvPr id="67590" name="Chart 1"/>
        <xdr:cNvGraphicFramePr/>
      </xdr:nvGraphicFramePr>
      <xdr:xfrm>
        <a:off x="1209675" y="35814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171450</xdr:colOff>
      <xdr:row>7</xdr:row>
      <xdr:rowOff>9525</xdr:rowOff>
    </xdr:from>
    <xdr:to>
      <xdr:col>13</xdr:col>
      <xdr:colOff>285750</xdr:colOff>
      <xdr:row>49</xdr:row>
      <xdr:rowOff>85725</xdr:rowOff>
    </xdr:to>
    <xdr:graphicFrame macro="">
      <xdr:nvGraphicFramePr>
        <xdr:cNvPr id="60421" name="Chart 1"/>
        <xdr:cNvGraphicFramePr/>
      </xdr:nvGraphicFramePr>
      <xdr:xfrm>
        <a:off x="5295900" y="11144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495300</xdr:colOff>
      <xdr:row>6</xdr:row>
      <xdr:rowOff>85725</xdr:rowOff>
    </xdr:from>
    <xdr:to>
      <xdr:col>22</xdr:col>
      <xdr:colOff>266700</xdr:colOff>
      <xdr:row>48</xdr:row>
      <xdr:rowOff>9525</xdr:rowOff>
    </xdr:to>
    <xdr:graphicFrame macro="">
      <xdr:nvGraphicFramePr>
        <xdr:cNvPr id="70659" name="Chart 1"/>
        <xdr:cNvGraphicFramePr/>
      </xdr:nvGraphicFramePr>
      <xdr:xfrm>
        <a:off x="5257800" y="1038225"/>
        <a:ext cx="95250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language=en&amp;pcode=tsdpc31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showGridLines="0" tabSelected="1" workbookViewId="0" topLeftCell="A1"/>
  </sheetViews>
  <sheetFormatPr defaultColWidth="9.140625" defaultRowHeight="12"/>
  <cols>
    <col min="1" max="2" width="9.28125" style="18" customWidth="1"/>
    <col min="3" max="3" width="30.7109375" style="18" customWidth="1"/>
    <col min="4" max="29" width="6.7109375" style="18" customWidth="1"/>
    <col min="30" max="16384" width="9.140625" style="18" customWidth="1"/>
  </cols>
  <sheetData>
    <row r="1" spans="1:3" ht="12">
      <c r="A1" s="28"/>
      <c r="C1" s="60" t="s">
        <v>25</v>
      </c>
    </row>
    <row r="2" spans="1:3" s="2" customFormat="1" ht="12">
      <c r="A2" s="18"/>
      <c r="C2" s="60" t="s">
        <v>26</v>
      </c>
    </row>
    <row r="3" s="2" customFormat="1" ht="12">
      <c r="C3" s="2" t="s">
        <v>8</v>
      </c>
    </row>
    <row r="4" s="2" customFormat="1" ht="12">
      <c r="C4" s="2" t="s">
        <v>17</v>
      </c>
    </row>
    <row r="5" s="2" customFormat="1" ht="12">
      <c r="C5" s="7"/>
    </row>
    <row r="6" spans="1:35" s="38" customFormat="1" ht="15">
      <c r="A6" s="37"/>
      <c r="C6" s="12" t="s">
        <v>29</v>
      </c>
      <c r="D6" s="12"/>
      <c r="E6" s="12"/>
      <c r="F6" s="12"/>
      <c r="G6" s="12"/>
      <c r="H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F6" s="12"/>
      <c r="AG6" s="12"/>
      <c r="AH6" s="12"/>
      <c r="AI6" s="12"/>
    </row>
    <row r="7" spans="3:40" s="2" customFormat="1" ht="12">
      <c r="C7" s="16" t="s">
        <v>27</v>
      </c>
      <c r="D7" s="19"/>
      <c r="E7" s="19"/>
      <c r="F7" s="19"/>
      <c r="G7" s="19"/>
      <c r="H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F7" s="19"/>
      <c r="AG7" s="19"/>
      <c r="AH7" s="19"/>
      <c r="AI7" s="19"/>
      <c r="AJ7" s="19"/>
      <c r="AK7" s="19"/>
      <c r="AL7" s="19"/>
      <c r="AM7" s="19"/>
      <c r="AN7" s="19"/>
    </row>
    <row r="8" s="2" customFormat="1" ht="12">
      <c r="K8" s="7"/>
    </row>
    <row r="9" ht="12">
      <c r="K9" s="8"/>
    </row>
    <row r="10" spans="4:29" ht="12">
      <c r="D10" s="26">
        <v>1990</v>
      </c>
      <c r="E10" s="18">
        <v>1991</v>
      </c>
      <c r="F10" s="18">
        <v>1992</v>
      </c>
      <c r="G10" s="26">
        <v>1993</v>
      </c>
      <c r="H10" s="18">
        <v>1994</v>
      </c>
      <c r="I10" s="18">
        <v>1995</v>
      </c>
      <c r="J10" s="26">
        <v>1996</v>
      </c>
      <c r="K10" s="18">
        <v>1997</v>
      </c>
      <c r="L10" s="18">
        <v>1998</v>
      </c>
      <c r="M10" s="26">
        <v>1999</v>
      </c>
      <c r="N10" s="18">
        <v>2000</v>
      </c>
      <c r="O10" s="18">
        <v>2001</v>
      </c>
      <c r="P10" s="26">
        <v>2002</v>
      </c>
      <c r="Q10" s="18">
        <v>2003</v>
      </c>
      <c r="R10" s="18">
        <v>2004</v>
      </c>
      <c r="S10" s="26">
        <v>2005</v>
      </c>
      <c r="T10" s="18">
        <v>2006</v>
      </c>
      <c r="U10" s="18">
        <v>2007</v>
      </c>
      <c r="V10" s="26">
        <v>2008</v>
      </c>
      <c r="W10" s="18">
        <v>2009</v>
      </c>
      <c r="X10" s="18">
        <v>2010</v>
      </c>
      <c r="Y10" s="26">
        <v>2011</v>
      </c>
      <c r="Z10" s="18">
        <v>2012</v>
      </c>
      <c r="AA10" s="18">
        <v>2013</v>
      </c>
      <c r="AB10" s="26">
        <v>2014</v>
      </c>
      <c r="AC10" s="18">
        <v>2015</v>
      </c>
    </row>
    <row r="11" spans="3:29" ht="12">
      <c r="C11" s="18" t="s">
        <v>91</v>
      </c>
      <c r="D11" s="40">
        <v>2432.699</v>
      </c>
      <c r="E11" s="40">
        <v>2476.312</v>
      </c>
      <c r="F11" s="40">
        <v>2465.164</v>
      </c>
      <c r="G11" s="40">
        <v>2470.179</v>
      </c>
      <c r="H11" s="40">
        <v>2510.599</v>
      </c>
      <c r="I11" s="40">
        <v>2584.691</v>
      </c>
      <c r="J11" s="40">
        <v>2684.518</v>
      </c>
      <c r="K11" s="40">
        <v>2697.967</v>
      </c>
      <c r="L11" s="40">
        <v>2762.135</v>
      </c>
      <c r="M11" s="40">
        <v>2793.252</v>
      </c>
      <c r="N11" s="40">
        <v>2873.391</v>
      </c>
      <c r="O11" s="40">
        <v>2954.918</v>
      </c>
      <c r="P11" s="40">
        <v>2976.26</v>
      </c>
      <c r="Q11" s="40">
        <v>3064.18</v>
      </c>
      <c r="R11" s="40">
        <v>3132.763</v>
      </c>
      <c r="S11" s="40">
        <v>3153.361</v>
      </c>
      <c r="T11" s="40">
        <v>3196.624</v>
      </c>
      <c r="U11" s="40">
        <v>3209.638</v>
      </c>
      <c r="V11" s="40">
        <v>3216.973</v>
      </c>
      <c r="W11" s="40">
        <v>3056.233</v>
      </c>
      <c r="X11" s="40">
        <v>3198.324</v>
      </c>
      <c r="Y11" s="40">
        <v>3128.719</v>
      </c>
      <c r="Z11" s="40">
        <v>3125.77</v>
      </c>
      <c r="AA11" s="40">
        <v>3104.311</v>
      </c>
      <c r="AB11" s="40">
        <v>3031.617</v>
      </c>
      <c r="AC11" s="40">
        <v>3072.391</v>
      </c>
    </row>
    <row r="12" spans="4:13" ht="12">
      <c r="D12" s="33"/>
      <c r="E12" s="35"/>
      <c r="I12" s="9"/>
      <c r="J12" s="10"/>
      <c r="M12" s="32"/>
    </row>
    <row r="13" spans="3:13" ht="12">
      <c r="C13" s="34" t="s">
        <v>22</v>
      </c>
      <c r="D13" s="33"/>
      <c r="E13" s="35"/>
      <c r="I13" s="9"/>
      <c r="J13" s="10"/>
      <c r="M13" s="32"/>
    </row>
    <row r="14" spans="4:13" ht="12">
      <c r="D14" s="33"/>
      <c r="E14" s="35"/>
      <c r="I14" s="9"/>
      <c r="J14" s="10"/>
      <c r="M14" s="32"/>
    </row>
    <row r="15" spans="1:13" ht="12">
      <c r="A15" s="2" t="s">
        <v>19</v>
      </c>
      <c r="D15" s="33"/>
      <c r="E15" s="35"/>
      <c r="I15" s="9"/>
      <c r="J15" s="10"/>
      <c r="M15" s="32"/>
    </row>
    <row r="16" spans="1:13" ht="12">
      <c r="A16" s="27" t="s">
        <v>28</v>
      </c>
      <c r="D16" s="33"/>
      <c r="E16" s="35"/>
      <c r="I16" s="9"/>
      <c r="J16" s="10"/>
      <c r="M16" s="32"/>
    </row>
    <row r="17" spans="3:13" ht="12">
      <c r="C17" s="2"/>
      <c r="D17" s="33"/>
      <c r="E17" s="25"/>
      <c r="M17" s="32"/>
    </row>
    <row r="18" spans="1:13" ht="12">
      <c r="A18" s="1"/>
      <c r="C18" s="19"/>
      <c r="I18" s="19"/>
      <c r="K18" s="19"/>
      <c r="M18" s="32"/>
    </row>
    <row r="19" spans="4:29" ht="12"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</row>
    <row r="20" spans="4:29" ht="12"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</row>
    <row r="21" ht="12">
      <c r="M21" s="32"/>
    </row>
    <row r="22" ht="12">
      <c r="M22" s="32"/>
    </row>
    <row r="23" ht="12">
      <c r="M23" s="32"/>
    </row>
    <row r="24" ht="12"/>
    <row r="25" ht="12">
      <c r="E25" s="11"/>
    </row>
    <row r="26" ht="12">
      <c r="E26" s="11"/>
    </row>
    <row r="27" ht="12">
      <c r="E27" s="11"/>
    </row>
    <row r="28" ht="12">
      <c r="E28" s="11"/>
    </row>
    <row r="29" ht="12">
      <c r="E29" s="11"/>
    </row>
    <row r="30" ht="12">
      <c r="E30" s="11"/>
    </row>
    <row r="31" ht="12">
      <c r="E31" s="11"/>
    </row>
    <row r="32" ht="12">
      <c r="E32" s="11"/>
    </row>
    <row r="33" ht="12">
      <c r="E33" s="11"/>
    </row>
    <row r="34" ht="12">
      <c r="E34" s="1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showGridLines="0" workbookViewId="0" topLeftCell="A1"/>
  </sheetViews>
  <sheetFormatPr defaultColWidth="9.140625" defaultRowHeight="12"/>
  <cols>
    <col min="1" max="2" width="9.28125" style="18" customWidth="1"/>
    <col min="3" max="3" width="38.140625" style="18" customWidth="1"/>
    <col min="4" max="9" width="11.57421875" style="18" customWidth="1"/>
    <col min="10" max="10" width="45.57421875" style="18" customWidth="1"/>
    <col min="11" max="13" width="11.57421875" style="18" customWidth="1"/>
    <col min="14" max="14" width="9.140625" style="18" customWidth="1"/>
    <col min="15" max="16" width="15.8515625" style="18" customWidth="1"/>
    <col min="17" max="17" width="15.7109375" style="18" customWidth="1"/>
    <col min="18" max="18" width="39.00390625" style="18" customWidth="1"/>
    <col min="19" max="25" width="5.7109375" style="18" customWidth="1"/>
    <col min="26" max="26" width="3.8515625" style="18" customWidth="1"/>
    <col min="27" max="16384" width="9.140625" style="18" customWidth="1"/>
  </cols>
  <sheetData>
    <row r="1" spans="1:3" ht="12">
      <c r="A1" s="20"/>
      <c r="C1" s="60" t="s">
        <v>32</v>
      </c>
    </row>
    <row r="2" spans="1:3" s="2" customFormat="1" ht="12">
      <c r="A2" s="18"/>
      <c r="C2" s="60" t="s">
        <v>30</v>
      </c>
    </row>
    <row r="3" s="2" customFormat="1" ht="12">
      <c r="C3" s="3" t="s">
        <v>8</v>
      </c>
    </row>
    <row r="4" spans="3:18" s="2" customFormat="1" ht="12">
      <c r="C4" s="3" t="s">
        <v>17</v>
      </c>
      <c r="R4" s="4"/>
    </row>
    <row r="5" s="2" customFormat="1" ht="12"/>
    <row r="6" spans="1:36" s="38" customFormat="1" ht="15">
      <c r="A6" s="37"/>
      <c r="C6" s="12" t="s">
        <v>96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3:41" s="2" customFormat="1" ht="12">
      <c r="C7" s="19" t="s">
        <v>31</v>
      </c>
      <c r="D7" s="19"/>
      <c r="E7" s="19"/>
      <c r="F7" s="19"/>
      <c r="G7" s="19"/>
      <c r="H7" s="19"/>
      <c r="L7" s="19"/>
      <c r="M7" s="19"/>
      <c r="N7" s="19"/>
      <c r="O7" s="19"/>
      <c r="P7" s="19"/>
      <c r="Q7" s="19"/>
      <c r="R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4:27" ht="12">
      <c r="D8" s="22"/>
      <c r="E8" s="22"/>
      <c r="F8" s="22"/>
      <c r="G8" s="22"/>
      <c r="H8" s="22"/>
      <c r="I8" s="22"/>
      <c r="J8" s="22"/>
      <c r="K8" s="22"/>
      <c r="L8" s="22"/>
      <c r="AA8" s="2"/>
    </row>
    <row r="9" spans="8:27" ht="12">
      <c r="H9" s="25"/>
      <c r="I9" s="25"/>
      <c r="J9" s="25"/>
      <c r="K9" s="25"/>
      <c r="L9" s="25"/>
      <c r="AA9" s="2"/>
    </row>
    <row r="10" spans="1:24" ht="12">
      <c r="A10" s="6"/>
      <c r="C10" s="43"/>
      <c r="D10" s="46" t="s">
        <v>93</v>
      </c>
      <c r="E10" s="46"/>
      <c r="F10" s="44"/>
      <c r="I10" s="44"/>
      <c r="J10" s="44"/>
      <c r="K10" s="44"/>
      <c r="M10" s="45"/>
      <c r="T10" s="2"/>
      <c r="U10" s="2"/>
      <c r="V10" s="2"/>
      <c r="X10" s="2"/>
    </row>
    <row r="11" spans="1:23" s="21" customFormat="1" ht="12">
      <c r="A11" s="22"/>
      <c r="B11" s="22"/>
      <c r="C11" s="21" t="s">
        <v>50</v>
      </c>
      <c r="D11" s="48">
        <v>-2.5677364564348992</v>
      </c>
      <c r="E11" s="41"/>
      <c r="F11" s="41"/>
      <c r="I11" s="41"/>
      <c r="J11" s="41"/>
      <c r="K11" s="41"/>
      <c r="M11" s="41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s="21" customFormat="1" ht="12">
      <c r="A12" s="22"/>
      <c r="B12" s="22"/>
      <c r="D12" s="48"/>
      <c r="E12" s="41"/>
      <c r="F12" s="41"/>
      <c r="I12" s="41"/>
      <c r="J12" s="41"/>
      <c r="K12" s="41"/>
      <c r="M12" s="41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s="21" customFormat="1" ht="12">
      <c r="A13" s="22"/>
      <c r="B13" s="22"/>
      <c r="C13" s="21" t="s">
        <v>51</v>
      </c>
      <c r="D13" s="48">
        <v>15.30450532035319</v>
      </c>
      <c r="E13" s="41"/>
      <c r="F13" s="41"/>
      <c r="I13" s="41"/>
      <c r="J13" s="41"/>
      <c r="K13" s="41"/>
      <c r="M13" s="41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s="21" customFormat="1" ht="12">
      <c r="A14" s="22"/>
      <c r="B14" s="22"/>
      <c r="C14" s="21" t="s">
        <v>4</v>
      </c>
      <c r="D14" s="48">
        <v>13.235817179441579</v>
      </c>
      <c r="E14" s="41"/>
      <c r="F14" s="41"/>
      <c r="I14" s="41"/>
      <c r="J14" s="41"/>
      <c r="K14" s="41"/>
      <c r="M14" s="41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s="21" customFormat="1" ht="12">
      <c r="A15" s="22"/>
      <c r="B15" s="22"/>
      <c r="C15" s="21" t="s">
        <v>52</v>
      </c>
      <c r="D15" s="48">
        <v>11.39526441047154</v>
      </c>
      <c r="E15" s="41"/>
      <c r="F15" s="41"/>
      <c r="I15" s="41"/>
      <c r="J15" s="41"/>
      <c r="K15" s="41"/>
      <c r="M15" s="41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s="21" customFormat="1" ht="12">
      <c r="A16" s="22"/>
      <c r="B16" s="22"/>
      <c r="C16" s="21" t="s">
        <v>53</v>
      </c>
      <c r="D16" s="48">
        <v>11.03746183063976</v>
      </c>
      <c r="E16" s="41"/>
      <c r="F16" s="41"/>
      <c r="I16" s="41"/>
      <c r="J16" s="41"/>
      <c r="K16" s="41"/>
      <c r="M16" s="41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s="21" customFormat="1" ht="12">
      <c r="A17" s="22"/>
      <c r="B17" s="22"/>
      <c r="C17" s="21" t="s">
        <v>54</v>
      </c>
      <c r="D17" s="48">
        <v>10.40105217641971</v>
      </c>
      <c r="E17" s="41"/>
      <c r="F17" s="41"/>
      <c r="I17" s="41"/>
      <c r="J17" s="41"/>
      <c r="K17" s="41"/>
      <c r="M17" s="41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s="21" customFormat="1" ht="12">
      <c r="A18" s="22"/>
      <c r="B18" s="22"/>
      <c r="C18" s="21" t="s">
        <v>55</v>
      </c>
      <c r="D18" s="48">
        <v>9.924893826230674</v>
      </c>
      <c r="E18" s="41"/>
      <c r="F18" s="41"/>
      <c r="I18" s="41"/>
      <c r="J18" s="41"/>
      <c r="K18" s="41"/>
      <c r="M18" s="41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s="21" customFormat="1" ht="12">
      <c r="A19" s="22"/>
      <c r="B19" s="22"/>
      <c r="C19" s="21" t="s">
        <v>56</v>
      </c>
      <c r="D19" s="48">
        <v>4.929847160811884</v>
      </c>
      <c r="E19" s="41"/>
      <c r="F19" s="41"/>
      <c r="I19" s="41"/>
      <c r="J19" s="41"/>
      <c r="K19" s="41"/>
      <c r="M19" s="41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s="21" customFormat="1" ht="12">
      <c r="A20" s="22"/>
      <c r="B20" s="22"/>
      <c r="C20" s="21" t="s">
        <v>57</v>
      </c>
      <c r="D20" s="48">
        <v>4.691489799840753</v>
      </c>
      <c r="E20" s="41"/>
      <c r="F20" s="41"/>
      <c r="I20" s="41"/>
      <c r="J20" s="41"/>
      <c r="K20" s="41"/>
      <c r="M20" s="41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s="21" customFormat="1" ht="12">
      <c r="A21" s="22"/>
      <c r="B21" s="22"/>
      <c r="C21" s="21" t="s">
        <v>58</v>
      </c>
      <c r="D21" s="48">
        <v>4.381505688695242</v>
      </c>
      <c r="E21" s="41"/>
      <c r="F21" s="41"/>
      <c r="I21" s="41"/>
      <c r="J21" s="41"/>
      <c r="K21" s="41"/>
      <c r="M21" s="41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s="21" customFormat="1" ht="12">
      <c r="A22" s="22"/>
      <c r="B22" s="22"/>
      <c r="C22" s="21" t="s">
        <v>59</v>
      </c>
      <c r="D22" s="48">
        <v>2.832251054251933</v>
      </c>
      <c r="E22" s="41"/>
      <c r="F22" s="41"/>
      <c r="I22" s="41"/>
      <c r="J22" s="41"/>
      <c r="K22" s="41"/>
      <c r="M22" s="41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21" customFormat="1" ht="12">
      <c r="A23" s="22"/>
      <c r="B23" s="22"/>
      <c r="C23" s="21" t="s">
        <v>81</v>
      </c>
      <c r="D23" s="48">
        <v>0.9502309953800969</v>
      </c>
      <c r="E23" s="41"/>
      <c r="F23" s="41"/>
      <c r="I23" s="41"/>
      <c r="J23" s="41"/>
      <c r="K23" s="41"/>
      <c r="M23" s="41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s="21" customFormat="1" ht="12">
      <c r="A24" s="22"/>
      <c r="B24" s="22"/>
      <c r="C24" s="21" t="s">
        <v>60</v>
      </c>
      <c r="D24" s="48">
        <v>0.26857021697646033</v>
      </c>
      <c r="E24" s="41"/>
      <c r="F24" s="41"/>
      <c r="I24" s="41"/>
      <c r="J24" s="41"/>
      <c r="K24" s="41"/>
      <c r="M24" s="41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s="21" customFormat="1" ht="12">
      <c r="A25" s="22"/>
      <c r="B25" s="22"/>
      <c r="C25" s="21" t="s">
        <v>61</v>
      </c>
      <c r="D25" s="48">
        <v>-0.5705508009655524</v>
      </c>
      <c r="E25" s="41"/>
      <c r="F25" s="41"/>
      <c r="I25" s="41"/>
      <c r="J25" s="41"/>
      <c r="K25" s="41"/>
      <c r="M25" s="41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s="21" customFormat="1" ht="12">
      <c r="A26" s="22"/>
      <c r="B26" s="22"/>
      <c r="C26" s="21" t="s">
        <v>3</v>
      </c>
      <c r="D26" s="48">
        <v>-0.971210922941268</v>
      </c>
      <c r="E26" s="41"/>
      <c r="F26" s="41"/>
      <c r="I26" s="41"/>
      <c r="J26" s="41"/>
      <c r="K26" s="41"/>
      <c r="M26" s="41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s="21" customFormat="1" ht="12">
      <c r="A27" s="22"/>
      <c r="B27" s="22"/>
      <c r="C27" s="21" t="s">
        <v>62</v>
      </c>
      <c r="D27" s="48">
        <v>-2.489571510693811</v>
      </c>
      <c r="E27" s="41"/>
      <c r="F27" s="41"/>
      <c r="I27" s="41"/>
      <c r="J27" s="41"/>
      <c r="K27" s="41"/>
      <c r="M27" s="41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s="21" customFormat="1" ht="12">
      <c r="A28" s="22"/>
      <c r="B28" s="22"/>
      <c r="C28" s="21" t="s">
        <v>63</v>
      </c>
      <c r="D28" s="48">
        <v>-3.170881394873082</v>
      </c>
      <c r="E28" s="41"/>
      <c r="F28" s="41"/>
      <c r="I28" s="41"/>
      <c r="J28" s="41"/>
      <c r="K28" s="41"/>
      <c r="M28" s="41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s="21" customFormat="1" ht="12">
      <c r="A29" s="22"/>
      <c r="B29" s="22"/>
      <c r="C29" s="21" t="s">
        <v>64</v>
      </c>
      <c r="D29" s="48">
        <v>-4.388725844640096</v>
      </c>
      <c r="E29" s="41"/>
      <c r="F29" s="41"/>
      <c r="I29" s="41"/>
      <c r="J29" s="41"/>
      <c r="K29" s="41"/>
      <c r="M29" s="41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s="21" customFormat="1" ht="12">
      <c r="A30" s="22"/>
      <c r="B30" s="22"/>
      <c r="C30" s="21" t="s">
        <v>65</v>
      </c>
      <c r="D30" s="48">
        <v>-6.264558638842532</v>
      </c>
      <c r="E30" s="41"/>
      <c r="F30" s="41"/>
      <c r="I30" s="41"/>
      <c r="J30" s="41"/>
      <c r="K30" s="41"/>
      <c r="M30" s="41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s="21" customFormat="1" ht="12">
      <c r="A31" s="22"/>
      <c r="B31" s="22"/>
      <c r="C31" s="21" t="s">
        <v>66</v>
      </c>
      <c r="D31" s="48">
        <v>-13.506063947078284</v>
      </c>
      <c r="E31" s="41"/>
      <c r="F31" s="41"/>
      <c r="I31" s="41"/>
      <c r="J31" s="41"/>
      <c r="K31" s="41"/>
      <c r="M31" s="41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s="21" customFormat="1" ht="12">
      <c r="A32" s="22"/>
      <c r="B32" s="22"/>
      <c r="C32" s="21" t="s">
        <v>67</v>
      </c>
      <c r="D32" s="48">
        <v>-14.233943308216723</v>
      </c>
      <c r="E32" s="41"/>
      <c r="F32" s="41"/>
      <c r="I32" s="41"/>
      <c r="J32" s="41"/>
      <c r="K32" s="41"/>
      <c r="M32" s="41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s="21" customFormat="1" ht="12">
      <c r="A33" s="22"/>
      <c r="B33" s="22"/>
      <c r="C33" s="21" t="s">
        <v>68</v>
      </c>
      <c r="D33" s="48">
        <v>-15.259288851275876</v>
      </c>
      <c r="E33" s="41"/>
      <c r="F33" s="41"/>
      <c r="I33" s="41"/>
      <c r="J33" s="41"/>
      <c r="K33" s="41"/>
      <c r="M33" s="41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s="21" customFormat="1" ht="12">
      <c r="A34" s="22"/>
      <c r="B34" s="22"/>
      <c r="C34" s="21" t="s">
        <v>69</v>
      </c>
      <c r="D34" s="48">
        <v>-15.313525392094885</v>
      </c>
      <c r="E34" s="41"/>
      <c r="F34" s="41"/>
      <c r="I34" s="41"/>
      <c r="J34" s="41"/>
      <c r="K34" s="41"/>
      <c r="M34" s="41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21" customFormat="1" ht="12">
      <c r="A35" s="22"/>
      <c r="B35" s="22"/>
      <c r="C35" s="21" t="s">
        <v>70</v>
      </c>
      <c r="D35" s="48">
        <v>-15.475743402410291</v>
      </c>
      <c r="E35" s="41"/>
      <c r="F35" s="41"/>
      <c r="I35" s="41"/>
      <c r="J35" s="41"/>
      <c r="K35" s="41"/>
      <c r="M35" s="41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s="21" customFormat="1" ht="12">
      <c r="A36" s="22"/>
      <c r="B36" s="22"/>
      <c r="C36" s="21" t="s">
        <v>71</v>
      </c>
      <c r="D36" s="48">
        <v>-18.222696532207785</v>
      </c>
      <c r="E36" s="41"/>
      <c r="F36" s="41"/>
      <c r="I36" s="41"/>
      <c r="J36" s="41"/>
      <c r="K36" s="41"/>
      <c r="M36" s="41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s="21" customFormat="1" ht="12">
      <c r="A37" s="22"/>
      <c r="B37" s="22"/>
      <c r="C37" s="21" t="s">
        <v>72</v>
      </c>
      <c r="D37" s="48">
        <v>-18.89983436492023</v>
      </c>
      <c r="E37" s="41"/>
      <c r="F37" s="41"/>
      <c r="I37" s="41"/>
      <c r="J37" s="41"/>
      <c r="K37" s="41"/>
      <c r="M37" s="41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s="21" customFormat="1" ht="12">
      <c r="A38" s="22"/>
      <c r="B38" s="22"/>
      <c r="C38" s="21" t="s">
        <v>2</v>
      </c>
      <c r="D38" s="48">
        <v>-33.45507669831994</v>
      </c>
      <c r="E38" s="41"/>
      <c r="F38" s="41"/>
      <c r="I38" s="41"/>
      <c r="J38" s="41"/>
      <c r="K38" s="41"/>
      <c r="M38" s="41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s="21" customFormat="1" ht="12">
      <c r="A39" s="22"/>
      <c r="B39" s="22"/>
      <c r="C39" s="21" t="s">
        <v>73</v>
      </c>
      <c r="D39" s="48">
        <v>-41.390728476821195</v>
      </c>
      <c r="E39" s="41"/>
      <c r="F39" s="41"/>
      <c r="I39" s="41"/>
      <c r="J39" s="41"/>
      <c r="K39" s="41"/>
      <c r="M39" s="41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s="21" customFormat="1" ht="12">
      <c r="A40" s="22"/>
      <c r="B40" s="22"/>
      <c r="C40" s="21" t="s">
        <v>74</v>
      </c>
      <c r="D40" s="48">
        <v>-65.5771495877503</v>
      </c>
      <c r="E40" s="41"/>
      <c r="F40" s="41"/>
      <c r="I40" s="41"/>
      <c r="J40" s="41"/>
      <c r="K40" s="41"/>
      <c r="M40" s="41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3" s="21" customFormat="1" ht="12">
      <c r="A41" s="22"/>
      <c r="B41" s="22"/>
      <c r="D41" s="48"/>
      <c r="E41" s="41"/>
      <c r="F41" s="41"/>
      <c r="I41" s="41"/>
      <c r="J41" s="41"/>
      <c r="K41" s="41"/>
      <c r="M41" s="41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s="21" customFormat="1" ht="12">
      <c r="A42" s="22"/>
      <c r="B42" s="22"/>
      <c r="C42" s="21" t="s">
        <v>75</v>
      </c>
      <c r="D42" s="48">
        <v>117.99600610830497</v>
      </c>
      <c r="E42" s="41"/>
      <c r="F42" s="41"/>
      <c r="I42" s="41"/>
      <c r="J42" s="41"/>
      <c r="K42" s="41"/>
      <c r="M42" s="4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s="21" customFormat="1" ht="12">
      <c r="A43" s="22"/>
      <c r="B43" s="22"/>
      <c r="C43" s="21" t="s">
        <v>76</v>
      </c>
      <c r="D43" s="48">
        <v>60.739440016980886</v>
      </c>
      <c r="E43" s="41"/>
      <c r="F43" s="41"/>
      <c r="I43" s="41"/>
      <c r="J43" s="41"/>
      <c r="K43" s="41"/>
      <c r="M43" s="4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s="21" customFormat="1" ht="12">
      <c r="A44" s="22"/>
      <c r="B44" s="22"/>
      <c r="C44" s="21" t="s">
        <v>82</v>
      </c>
      <c r="D44" s="48">
        <v>37.62822116587441</v>
      </c>
      <c r="E44" s="41"/>
      <c r="F44" s="42"/>
      <c r="I44" s="41"/>
      <c r="J44" s="41"/>
      <c r="K44" s="41"/>
      <c r="M44" s="4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s="21" customFormat="1" ht="12">
      <c r="A45" s="22"/>
      <c r="B45" s="22"/>
      <c r="C45" s="21" t="s">
        <v>83</v>
      </c>
      <c r="D45" s="49">
        <v>30.59841255685365</v>
      </c>
      <c r="E45" s="41"/>
      <c r="F45" s="41"/>
      <c r="I45" s="41"/>
      <c r="J45" s="41"/>
      <c r="K45" s="41"/>
      <c r="M45" s="4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s="21" customFormat="1" ht="12">
      <c r="A46" s="22"/>
      <c r="B46" s="22"/>
      <c r="C46" s="21" t="s">
        <v>77</v>
      </c>
      <c r="D46" s="48">
        <v>8.109104312569105</v>
      </c>
      <c r="E46" s="41"/>
      <c r="F46" s="41"/>
      <c r="I46" s="41"/>
      <c r="J46" s="41"/>
      <c r="K46" s="41"/>
      <c r="M46" s="4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s="21" customFormat="1" ht="12">
      <c r="A47" s="22"/>
      <c r="B47" s="22"/>
      <c r="C47" s="21" t="s">
        <v>78</v>
      </c>
      <c r="D47" s="48">
        <v>5.123968145355007</v>
      </c>
      <c r="E47" s="41"/>
      <c r="F47" s="41"/>
      <c r="I47" s="41"/>
      <c r="J47" s="41"/>
      <c r="K47" s="41"/>
      <c r="M47" s="4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s="21" customFormat="1" ht="12">
      <c r="A48" s="22"/>
      <c r="B48" s="22"/>
      <c r="C48" s="21" t="s">
        <v>79</v>
      </c>
      <c r="D48" s="48">
        <v>4.436363636363638</v>
      </c>
      <c r="E48" s="41"/>
      <c r="F48" s="41"/>
      <c r="I48" s="41"/>
      <c r="J48" s="41"/>
      <c r="K48" s="41"/>
      <c r="M48" s="4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s="21" customFormat="1" ht="12">
      <c r="A49" s="22"/>
      <c r="B49" s="22"/>
      <c r="C49" s="21" t="s">
        <v>80</v>
      </c>
      <c r="D49" s="48">
        <v>2.976104481493258</v>
      </c>
      <c r="E49" s="41"/>
      <c r="F49" s="41"/>
      <c r="I49" s="41"/>
      <c r="J49" s="41"/>
      <c r="K49" s="41"/>
      <c r="M49" s="4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:23" s="21" customFormat="1" ht="12">
      <c r="A50" s="22"/>
      <c r="B50" s="22"/>
      <c r="C50" s="21" t="s">
        <v>94</v>
      </c>
      <c r="D50" s="48">
        <v>-18.33513848058177</v>
      </c>
      <c r="E50" s="41"/>
      <c r="F50" s="41"/>
      <c r="I50" s="41"/>
      <c r="J50" s="41"/>
      <c r="K50" s="41"/>
      <c r="M50" s="4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3:15" ht="12"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4"/>
      <c r="O51" s="24"/>
    </row>
    <row r="52" spans="3:17" ht="24" customHeight="1">
      <c r="C52" s="63" t="s">
        <v>47</v>
      </c>
      <c r="D52" s="63"/>
      <c r="E52" s="63"/>
      <c r="F52" s="63"/>
      <c r="G52" s="63"/>
      <c r="H52" s="63"/>
      <c r="I52" s="63"/>
      <c r="J52" s="63"/>
      <c r="K52" s="23"/>
      <c r="L52" s="59"/>
      <c r="M52" s="59"/>
      <c r="N52" s="23"/>
      <c r="O52" s="24"/>
      <c r="P52" s="28"/>
      <c r="Q52" s="21"/>
    </row>
    <row r="53" spans="1:25" ht="12">
      <c r="A53" s="5"/>
      <c r="C53" s="18" t="s">
        <v>48</v>
      </c>
      <c r="Y53" s="25"/>
    </row>
    <row r="54" spans="3:17" ht="12">
      <c r="C54" s="34" t="s">
        <v>22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Q54" s="34"/>
    </row>
    <row r="55" ht="12">
      <c r="A55" s="2" t="s">
        <v>19</v>
      </c>
    </row>
    <row r="56" ht="12">
      <c r="A56" s="27" t="s">
        <v>33</v>
      </c>
    </row>
  </sheetData>
  <mergeCells count="1">
    <mergeCell ref="C52:J5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showGridLines="0" workbookViewId="0" topLeftCell="A1"/>
  </sheetViews>
  <sheetFormatPr defaultColWidth="9.140625" defaultRowHeight="12"/>
  <cols>
    <col min="1" max="2" width="9.28125" style="18" customWidth="1"/>
    <col min="3" max="3" width="30.7109375" style="18" customWidth="1"/>
    <col min="4" max="4" width="10.28125" style="18" customWidth="1"/>
    <col min="5" max="16384" width="9.140625" style="18" customWidth="1"/>
  </cols>
  <sheetData>
    <row r="1" spans="1:3" ht="12">
      <c r="A1" s="28"/>
      <c r="C1" s="60" t="s">
        <v>37</v>
      </c>
    </row>
    <row r="2" spans="1:3" s="2" customFormat="1" ht="12">
      <c r="A2" s="18"/>
      <c r="C2" s="60" t="s">
        <v>0</v>
      </c>
    </row>
    <row r="3" s="2" customFormat="1" ht="12">
      <c r="C3" s="2" t="s">
        <v>8</v>
      </c>
    </row>
    <row r="4" s="2" customFormat="1" ht="12">
      <c r="C4" s="2" t="s">
        <v>17</v>
      </c>
    </row>
    <row r="5" s="2" customFormat="1" ht="12">
      <c r="C5" s="7"/>
    </row>
    <row r="6" spans="1:36" s="38" customFormat="1" ht="15">
      <c r="A6" s="37"/>
      <c r="C6" s="12" t="s">
        <v>38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3:41" s="2" customFormat="1" ht="12">
      <c r="C7" s="17" t="s">
        <v>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="2" customFormat="1" ht="12"/>
    <row r="9" ht="12"/>
    <row r="10" spans="4:5" ht="12">
      <c r="D10" s="26" t="s">
        <v>92</v>
      </c>
      <c r="E10" s="57" t="s">
        <v>93</v>
      </c>
    </row>
    <row r="11" spans="1:10" ht="12">
      <c r="A11" s="6"/>
      <c r="C11" s="18" t="s">
        <v>14</v>
      </c>
      <c r="D11" s="50">
        <v>1476627</v>
      </c>
      <c r="E11" s="58">
        <f>+D11/SUM(D$11:D$17)*100</f>
        <v>48.06116799587032</v>
      </c>
      <c r="J11" s="32"/>
    </row>
    <row r="12" spans="3:10" ht="12">
      <c r="C12" s="18" t="s">
        <v>15</v>
      </c>
      <c r="D12" s="50">
        <v>812535</v>
      </c>
      <c r="E12" s="58">
        <f aca="true" t="shared" si="0" ref="E12:E17">+D12/SUM(D$11:D$17)*100</f>
        <v>26.44634097678323</v>
      </c>
      <c r="J12" s="32"/>
    </row>
    <row r="13" spans="3:10" ht="12">
      <c r="C13" s="18" t="s">
        <v>18</v>
      </c>
      <c r="D13" s="50">
        <v>364775</v>
      </c>
      <c r="E13" s="58">
        <f t="shared" si="0"/>
        <v>11.872675059912622</v>
      </c>
      <c r="J13" s="32"/>
    </row>
    <row r="14" spans="3:10" ht="12">
      <c r="C14" s="18" t="s">
        <v>13</v>
      </c>
      <c r="D14" s="50">
        <v>299463</v>
      </c>
      <c r="E14" s="58">
        <f t="shared" si="0"/>
        <v>9.746903958513093</v>
      </c>
      <c r="J14" s="32"/>
    </row>
    <row r="15" spans="3:10" ht="12">
      <c r="C15" s="18" t="s">
        <v>12</v>
      </c>
      <c r="D15" s="50">
        <v>106959</v>
      </c>
      <c r="E15" s="58">
        <f t="shared" si="0"/>
        <v>3.481295186712889</v>
      </c>
      <c r="J15" s="32"/>
    </row>
    <row r="16" spans="3:10" ht="12">
      <c r="C16" s="18" t="s">
        <v>11</v>
      </c>
      <c r="D16" s="50">
        <v>6098</v>
      </c>
      <c r="E16" s="58">
        <f t="shared" si="0"/>
        <v>0.19847734223931787</v>
      </c>
      <c r="J16" s="32"/>
    </row>
    <row r="17" spans="3:10" ht="12">
      <c r="C17" s="18" t="s">
        <v>16</v>
      </c>
      <c r="D17" s="50">
        <v>5934</v>
      </c>
      <c r="E17" s="58">
        <f t="shared" si="0"/>
        <v>0.19313947996853265</v>
      </c>
      <c r="J17" s="32"/>
    </row>
    <row r="18" spans="3:10" ht="12">
      <c r="C18" s="2"/>
      <c r="D18" s="33"/>
      <c r="E18" s="25"/>
      <c r="F18" s="25"/>
      <c r="J18" s="32"/>
    </row>
    <row r="19" spans="3:10" ht="12">
      <c r="C19" s="34" t="s">
        <v>22</v>
      </c>
      <c r="D19" s="33"/>
      <c r="J19" s="32"/>
    </row>
    <row r="20" spans="1:10" ht="12">
      <c r="A20" s="2" t="s">
        <v>19</v>
      </c>
      <c r="J20" s="32"/>
    </row>
    <row r="21" spans="1:10" ht="12">
      <c r="A21" s="27" t="s">
        <v>21</v>
      </c>
      <c r="J21" s="32"/>
    </row>
    <row r="22" ht="12">
      <c r="J22" s="32"/>
    </row>
    <row r="23" ht="12">
      <c r="J23" s="32"/>
    </row>
    <row r="24" ht="12"/>
    <row r="25" ht="12">
      <c r="E25" s="11"/>
    </row>
    <row r="26" ht="12">
      <c r="E26" s="11"/>
    </row>
    <row r="27" ht="12">
      <c r="E27" s="11"/>
    </row>
    <row r="28" ht="12">
      <c r="E28" s="11"/>
    </row>
    <row r="29" ht="12">
      <c r="E29" s="11"/>
    </row>
    <row r="30" ht="12">
      <c r="E30" s="11"/>
    </row>
    <row r="31" ht="12">
      <c r="E31" s="11"/>
    </row>
    <row r="32" ht="12">
      <c r="E32" s="11"/>
    </row>
    <row r="33" ht="12">
      <c r="E33" s="11"/>
    </row>
    <row r="34" ht="12">
      <c r="E34" s="1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showGridLines="0" workbookViewId="0" topLeftCell="A1"/>
  </sheetViews>
  <sheetFormatPr defaultColWidth="9.140625" defaultRowHeight="12"/>
  <cols>
    <col min="1" max="2" width="9.28125" style="18" customWidth="1"/>
    <col min="3" max="3" width="40.00390625" style="18" customWidth="1"/>
    <col min="4" max="5" width="9.140625" style="18" customWidth="1"/>
    <col min="6" max="6" width="10.8515625" style="18" customWidth="1"/>
    <col min="7" max="8" width="9.140625" style="18" customWidth="1"/>
    <col min="9" max="9" width="42.28125" style="18" customWidth="1"/>
    <col min="10" max="14" width="17.421875" style="18" customWidth="1"/>
    <col min="15" max="16384" width="9.140625" style="18" customWidth="1"/>
  </cols>
  <sheetData>
    <row r="1" spans="1:3" ht="12">
      <c r="A1" s="28"/>
      <c r="C1" s="60" t="s">
        <v>39</v>
      </c>
    </row>
    <row r="2" spans="1:3" s="2" customFormat="1" ht="12">
      <c r="A2" s="18"/>
      <c r="C2" s="60" t="s">
        <v>40</v>
      </c>
    </row>
    <row r="3" s="2" customFormat="1" ht="12">
      <c r="C3" s="3" t="s">
        <v>8</v>
      </c>
    </row>
    <row r="4" s="2" customFormat="1" ht="12">
      <c r="C4" s="3" t="s">
        <v>17</v>
      </c>
    </row>
    <row r="5" s="2" customFormat="1" ht="12"/>
    <row r="6" spans="1:37" s="38" customFormat="1" ht="15">
      <c r="A6" s="37"/>
      <c r="C6" s="15" t="s">
        <v>41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42" s="2" customFormat="1" ht="12">
      <c r="A7" s="6"/>
      <c r="C7" s="19" t="s">
        <v>40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ht="12"/>
    <row r="9" ht="12"/>
    <row r="10" ht="12">
      <c r="D10" s="26" t="s">
        <v>40</v>
      </c>
    </row>
    <row r="11" spans="3:4" ht="12">
      <c r="C11" s="21" t="s">
        <v>50</v>
      </c>
      <c r="D11" s="52">
        <v>99.08926532717484</v>
      </c>
    </row>
    <row r="12" spans="3:4" ht="12">
      <c r="C12" s="21"/>
      <c r="D12" s="52"/>
    </row>
    <row r="13" spans="2:4" ht="12">
      <c r="B13" s="51"/>
      <c r="C13" s="61" t="s">
        <v>54</v>
      </c>
      <c r="D13" s="52">
        <v>130.9823677581864</v>
      </c>
    </row>
    <row r="14" spans="2:4" ht="12">
      <c r="B14" s="51"/>
      <c r="C14" s="61" t="s">
        <v>74</v>
      </c>
      <c r="D14" s="52">
        <v>123.0231307154384</v>
      </c>
    </row>
    <row r="15" spans="2:4" ht="12">
      <c r="B15" s="51"/>
      <c r="C15" s="61" t="s">
        <v>53</v>
      </c>
      <c r="D15" s="52">
        <v>117.665209565441</v>
      </c>
    </row>
    <row r="16" spans="2:4" ht="12">
      <c r="B16" s="51"/>
      <c r="C16" s="61" t="s">
        <v>56</v>
      </c>
      <c r="D16" s="52">
        <v>111.9830524085843</v>
      </c>
    </row>
    <row r="17" spans="2:4" ht="12">
      <c r="B17" s="51"/>
      <c r="C17" s="61" t="s">
        <v>64</v>
      </c>
      <c r="D17" s="52">
        <v>111.93763588723913</v>
      </c>
    </row>
    <row r="18" spans="2:4" ht="12">
      <c r="B18" s="51"/>
      <c r="C18" s="61" t="s">
        <v>51</v>
      </c>
      <c r="D18" s="52">
        <v>111.83431952662721</v>
      </c>
    </row>
    <row r="19" spans="2:4" ht="12">
      <c r="B19" s="51"/>
      <c r="C19" s="61" t="s">
        <v>3</v>
      </c>
      <c r="D19" s="52">
        <v>110.07944639467895</v>
      </c>
    </row>
    <row r="20" spans="2:4" ht="12">
      <c r="B20" s="51"/>
      <c r="C20" s="61" t="s">
        <v>60</v>
      </c>
      <c r="D20" s="52">
        <v>108.63224280646435</v>
      </c>
    </row>
    <row r="21" spans="2:4" ht="12">
      <c r="B21" s="51"/>
      <c r="C21" s="61" t="s">
        <v>70</v>
      </c>
      <c r="D21" s="52">
        <v>107.10044532409697</v>
      </c>
    </row>
    <row r="22" spans="2:4" ht="12">
      <c r="B22" s="51"/>
      <c r="C22" s="61" t="s">
        <v>61</v>
      </c>
      <c r="D22" s="52">
        <v>106.67623833452977</v>
      </c>
    </row>
    <row r="23" spans="2:4" ht="12">
      <c r="B23" s="51"/>
      <c r="C23" s="61" t="s">
        <v>2</v>
      </c>
      <c r="D23" s="52">
        <v>106.46492434663</v>
      </c>
    </row>
    <row r="24" spans="2:4" ht="12">
      <c r="B24" s="51"/>
      <c r="C24" s="61" t="s">
        <v>58</v>
      </c>
      <c r="D24" s="52">
        <v>105.76298701298703</v>
      </c>
    </row>
    <row r="25" spans="2:4" ht="12">
      <c r="B25" s="51"/>
      <c r="C25" s="61" t="s">
        <v>73</v>
      </c>
      <c r="D25" s="52">
        <v>105.22388059701493</v>
      </c>
    </row>
    <row r="26" spans="2:4" ht="12">
      <c r="B26" s="51"/>
      <c r="C26" s="61" t="s">
        <v>52</v>
      </c>
      <c r="D26" s="52">
        <v>104.907880476854</v>
      </c>
    </row>
    <row r="27" spans="2:4" ht="12">
      <c r="B27" s="51"/>
      <c r="C27" s="61" t="s">
        <v>55</v>
      </c>
      <c r="D27" s="52">
        <v>104.06595165679526</v>
      </c>
    </row>
    <row r="28" spans="2:4" ht="12">
      <c r="B28" s="51"/>
      <c r="C28" s="61" t="s">
        <v>67</v>
      </c>
      <c r="D28" s="52">
        <v>103.92832529290146</v>
      </c>
    </row>
    <row r="29" spans="2:4" ht="12">
      <c r="B29" s="51"/>
      <c r="C29" s="61" t="s">
        <v>62</v>
      </c>
      <c r="D29" s="52">
        <v>103.20192804269237</v>
      </c>
    </row>
    <row r="30" spans="2:4" ht="12">
      <c r="B30" s="51"/>
      <c r="C30" s="61" t="s">
        <v>59</v>
      </c>
      <c r="D30" s="52">
        <v>100.75782357431031</v>
      </c>
    </row>
    <row r="31" spans="2:4" ht="12">
      <c r="B31" s="51"/>
      <c r="C31" s="61" t="s">
        <v>65</v>
      </c>
      <c r="D31" s="52">
        <v>98.84672166739037</v>
      </c>
    </row>
    <row r="32" spans="2:4" ht="12">
      <c r="B32" s="51"/>
      <c r="C32" s="61" t="s">
        <v>63</v>
      </c>
      <c r="D32" s="52">
        <v>98.34905660377359</v>
      </c>
    </row>
    <row r="33" spans="2:4" ht="12">
      <c r="B33" s="51"/>
      <c r="C33" s="61" t="s">
        <v>66</v>
      </c>
      <c r="D33" s="52">
        <v>97.94306703397612</v>
      </c>
    </row>
    <row r="34" spans="2:4" ht="12">
      <c r="B34" s="51"/>
      <c r="C34" s="61" t="s">
        <v>81</v>
      </c>
      <c r="D34" s="52">
        <v>97.70859671302149</v>
      </c>
    </row>
    <row r="35" spans="2:4" ht="12">
      <c r="B35" s="51"/>
      <c r="C35" s="61" t="s">
        <v>69</v>
      </c>
      <c r="D35" s="52">
        <v>97.5201423040703</v>
      </c>
    </row>
    <row r="36" spans="2:7" ht="12">
      <c r="B36" s="51"/>
      <c r="C36" s="61" t="s">
        <v>72</v>
      </c>
      <c r="D36" s="52">
        <v>97.39565943238732</v>
      </c>
      <c r="F36" s="29"/>
      <c r="G36" s="29"/>
    </row>
    <row r="37" spans="2:4" ht="12">
      <c r="B37" s="51"/>
      <c r="C37" s="61" t="s">
        <v>57</v>
      </c>
      <c r="D37" s="52">
        <v>91.08283400276552</v>
      </c>
    </row>
    <row r="38" spans="2:4" ht="12">
      <c r="B38" s="51"/>
      <c r="C38" s="61" t="s">
        <v>4</v>
      </c>
      <c r="D38" s="52">
        <v>90.42683997892148</v>
      </c>
    </row>
    <row r="39" spans="2:4" ht="12">
      <c r="B39" s="51"/>
      <c r="C39" s="61" t="s">
        <v>68</v>
      </c>
      <c r="D39" s="52">
        <v>86.03596935943455</v>
      </c>
    </row>
    <row r="40" spans="2:5" ht="12">
      <c r="B40" s="51"/>
      <c r="C40" s="61" t="s">
        <v>71</v>
      </c>
      <c r="D40" s="52">
        <v>72.4219658348985</v>
      </c>
      <c r="E40" s="35"/>
    </row>
    <row r="41" spans="2:5" ht="12">
      <c r="B41" s="51"/>
      <c r="C41" s="21"/>
      <c r="D41" s="52"/>
      <c r="E41" s="35"/>
    </row>
    <row r="42" spans="2:5" ht="12">
      <c r="B42" s="51"/>
      <c r="C42" s="61" t="s">
        <v>76</v>
      </c>
      <c r="D42" s="52">
        <v>154.84416707395013</v>
      </c>
      <c r="E42" s="35"/>
    </row>
    <row r="43" spans="2:5" ht="12">
      <c r="B43" s="51"/>
      <c r="C43" s="61" t="s">
        <v>75</v>
      </c>
      <c r="D43" s="52">
        <v>119.56155143338955</v>
      </c>
      <c r="E43" s="35"/>
    </row>
    <row r="44" spans="2:4" ht="12">
      <c r="B44" s="51"/>
      <c r="C44" s="61" t="s">
        <v>77</v>
      </c>
      <c r="D44" s="52">
        <v>116.76595744680851</v>
      </c>
    </row>
    <row r="45" spans="2:4" ht="12">
      <c r="B45" s="39"/>
      <c r="C45" s="39" t="s">
        <v>84</v>
      </c>
      <c r="D45" s="53">
        <v>116.31368059530625</v>
      </c>
    </row>
    <row r="46" spans="2:4" ht="12">
      <c r="B46" s="51"/>
      <c r="C46" s="61" t="s">
        <v>79</v>
      </c>
      <c r="D46" s="52">
        <v>112.0545073375262</v>
      </c>
    </row>
    <row r="47" spans="2:4" ht="12">
      <c r="B47" s="51"/>
      <c r="C47" s="61" t="s">
        <v>78</v>
      </c>
      <c r="D47" s="52">
        <v>109.65116279069767</v>
      </c>
    </row>
    <row r="48" spans="2:4" ht="12">
      <c r="B48" s="51"/>
      <c r="C48" s="39" t="s">
        <v>94</v>
      </c>
      <c r="D48" s="52">
        <v>105.21806853582554</v>
      </c>
    </row>
    <row r="49" spans="2:4" ht="12">
      <c r="B49" s="39"/>
      <c r="C49" s="39" t="s">
        <v>85</v>
      </c>
      <c r="D49" s="52">
        <v>100.09837678307917</v>
      </c>
    </row>
    <row r="50" spans="2:4" ht="12">
      <c r="B50" s="39"/>
      <c r="C50" s="61" t="s">
        <v>80</v>
      </c>
      <c r="D50" s="52">
        <v>99.0903130634322</v>
      </c>
    </row>
    <row r="51" spans="2:4" ht="12">
      <c r="B51" s="39"/>
      <c r="C51" s="39"/>
      <c r="D51" s="29"/>
    </row>
    <row r="52" spans="2:3" ht="12">
      <c r="B52" s="39"/>
      <c r="C52" s="18" t="s">
        <v>36</v>
      </c>
    </row>
    <row r="53" spans="3:14" ht="24" customHeight="1">
      <c r="C53" s="63" t="s">
        <v>49</v>
      </c>
      <c r="D53" s="63"/>
      <c r="E53" s="63"/>
      <c r="F53" s="63"/>
      <c r="G53" s="63"/>
      <c r="H53" s="63"/>
      <c r="I53" s="63"/>
      <c r="J53" s="23"/>
      <c r="K53" s="23"/>
      <c r="L53" s="59"/>
      <c r="M53" s="59"/>
      <c r="N53" s="23"/>
    </row>
    <row r="54" spans="1:3" ht="12">
      <c r="A54" s="1" t="s">
        <v>7</v>
      </c>
      <c r="C54" s="34" t="s">
        <v>23</v>
      </c>
    </row>
    <row r="55" ht="12">
      <c r="G55" s="1" t="s">
        <v>6</v>
      </c>
    </row>
    <row r="56" spans="1:7" ht="12">
      <c r="A56" s="2" t="s">
        <v>19</v>
      </c>
      <c r="G56" s="36"/>
    </row>
    <row r="57" spans="1:7" ht="12">
      <c r="A57" s="47" t="s">
        <v>5</v>
      </c>
      <c r="G57" s="36"/>
    </row>
  </sheetData>
  <mergeCells count="1">
    <mergeCell ref="C53:I53"/>
  </mergeCells>
  <hyperlinks>
    <hyperlink ref="A57" r:id="rId1" display="http://epp.eurostat.ec.europa.eu/tgm/table.do?tab=table&amp;init=1&amp;language=en&amp;pcode=tsdpc310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showGridLines="0" workbookViewId="0" topLeftCell="A4"/>
  </sheetViews>
  <sheetFormatPr defaultColWidth="9.140625" defaultRowHeight="12"/>
  <cols>
    <col min="1" max="2" width="9.28125" style="18" customWidth="1"/>
    <col min="3" max="3" width="24.140625" style="18" customWidth="1"/>
    <col min="4" max="4" width="10.421875" style="18" customWidth="1"/>
    <col min="5" max="16384" width="9.140625" style="18" customWidth="1"/>
  </cols>
  <sheetData>
    <row r="1" spans="1:3" ht="12">
      <c r="A1" s="28"/>
      <c r="C1" s="60" t="s">
        <v>42</v>
      </c>
    </row>
    <row r="2" spans="1:3" s="2" customFormat="1" ht="12">
      <c r="A2" s="18"/>
      <c r="C2" s="60" t="s">
        <v>1</v>
      </c>
    </row>
    <row r="3" s="2" customFormat="1" ht="12">
      <c r="C3" s="3" t="s">
        <v>8</v>
      </c>
    </row>
    <row r="4" s="2" customFormat="1" ht="12">
      <c r="C4" s="3" t="s">
        <v>17</v>
      </c>
    </row>
    <row r="5" s="2" customFormat="1" ht="12"/>
    <row r="6" spans="1:36" s="38" customFormat="1" ht="15">
      <c r="A6" s="37"/>
      <c r="C6" s="15" t="s">
        <v>43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3:41" s="2" customFormat="1" ht="12">
      <c r="C7" s="16" t="s">
        <v>10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ht="12">
      <c r="M8" s="2"/>
    </row>
    <row r="9" ht="12">
      <c r="M9" s="2"/>
    </row>
    <row r="10" spans="4:9" ht="12">
      <c r="D10" s="30">
        <v>2005</v>
      </c>
      <c r="E10" s="18">
        <v>2015</v>
      </c>
      <c r="I10" s="18" t="s">
        <v>20</v>
      </c>
    </row>
    <row r="11" spans="3:15" ht="12">
      <c r="C11" s="54" t="s">
        <v>58</v>
      </c>
      <c r="D11" s="55">
        <v>100</v>
      </c>
      <c r="E11" s="55">
        <v>100</v>
      </c>
      <c r="I11" s="18" t="s">
        <v>20</v>
      </c>
      <c r="M11" s="26"/>
      <c r="O11" s="32"/>
    </row>
    <row r="12" spans="3:15" ht="12">
      <c r="C12" s="54" t="s">
        <v>73</v>
      </c>
      <c r="D12" s="55">
        <v>100</v>
      </c>
      <c r="E12" s="55">
        <v>100</v>
      </c>
      <c r="I12" s="18" t="s">
        <v>20</v>
      </c>
      <c r="M12" s="25"/>
      <c r="O12" s="32"/>
    </row>
    <row r="13" spans="3:15" ht="12">
      <c r="C13" s="54" t="s">
        <v>3</v>
      </c>
      <c r="D13" s="55">
        <v>89.1</v>
      </c>
      <c r="E13" s="55">
        <v>85.7</v>
      </c>
      <c r="I13" s="18" t="s">
        <v>20</v>
      </c>
      <c r="M13" s="25"/>
      <c r="O13" s="32"/>
    </row>
    <row r="14" spans="3:15" ht="12">
      <c r="C14" s="54" t="s">
        <v>61</v>
      </c>
      <c r="D14" s="55">
        <v>92</v>
      </c>
      <c r="E14" s="55">
        <v>79.8</v>
      </c>
      <c r="M14" s="25"/>
      <c r="O14" s="32"/>
    </row>
    <row r="15" spans="3:15" ht="12">
      <c r="C15" s="54" t="s">
        <v>66</v>
      </c>
      <c r="D15" s="55">
        <v>87</v>
      </c>
      <c r="E15" s="55">
        <v>77.8</v>
      </c>
      <c r="M15" s="25"/>
      <c r="O15" s="32"/>
    </row>
    <row r="16" spans="3:15" ht="12">
      <c r="C16" s="54" t="s">
        <v>70</v>
      </c>
      <c r="D16" s="55">
        <v>83.6</v>
      </c>
      <c r="E16" s="55">
        <v>73.1</v>
      </c>
      <c r="M16" s="25"/>
      <c r="O16" s="32"/>
    </row>
    <row r="17" spans="3:15" ht="12">
      <c r="C17" s="54" t="s">
        <v>67</v>
      </c>
      <c r="D17" s="55">
        <v>97</v>
      </c>
      <c r="E17" s="55">
        <v>70.7</v>
      </c>
      <c r="M17" s="25"/>
      <c r="O17" s="32"/>
    </row>
    <row r="18" spans="3:15" ht="12">
      <c r="C18" s="54" t="s">
        <v>51</v>
      </c>
      <c r="D18" s="55">
        <v>92.7</v>
      </c>
      <c r="E18" s="55">
        <v>57.4</v>
      </c>
      <c r="M18" s="25"/>
      <c r="O18" s="32"/>
    </row>
    <row r="19" spans="3:15" ht="12">
      <c r="C19" s="54" t="s">
        <v>86</v>
      </c>
      <c r="D19" s="56" t="s">
        <v>45</v>
      </c>
      <c r="E19" s="55">
        <v>55.5</v>
      </c>
      <c r="I19" s="18" t="s">
        <v>20</v>
      </c>
      <c r="M19" s="25"/>
      <c r="O19" s="32"/>
    </row>
    <row r="20" spans="3:15" ht="12">
      <c r="C20" s="54" t="s">
        <v>81</v>
      </c>
      <c r="D20" s="55">
        <v>72</v>
      </c>
      <c r="E20" s="55">
        <v>55.4</v>
      </c>
      <c r="I20" s="18" t="s">
        <v>20</v>
      </c>
      <c r="M20" s="25"/>
      <c r="O20" s="32"/>
    </row>
    <row r="21" spans="3:15" ht="12">
      <c r="C21" s="54" t="s">
        <v>52</v>
      </c>
      <c r="D21" s="55">
        <v>71</v>
      </c>
      <c r="E21" s="55">
        <v>55</v>
      </c>
      <c r="I21" s="18" t="s">
        <v>20</v>
      </c>
      <c r="M21" s="25"/>
      <c r="O21" s="32"/>
    </row>
    <row r="22" spans="3:15" ht="12">
      <c r="C22" s="54" t="s">
        <v>69</v>
      </c>
      <c r="D22" s="55">
        <v>38.7</v>
      </c>
      <c r="E22" s="55">
        <v>53.1</v>
      </c>
      <c r="I22" s="18" t="s">
        <v>20</v>
      </c>
      <c r="M22" s="25"/>
      <c r="O22" s="32"/>
    </row>
    <row r="23" spans="3:15" ht="12">
      <c r="C23" s="54" t="s">
        <v>60</v>
      </c>
      <c r="D23" s="55">
        <v>50.1</v>
      </c>
      <c r="E23" s="55">
        <v>51.3</v>
      </c>
      <c r="I23" s="18" t="s">
        <v>20</v>
      </c>
      <c r="M23" s="25"/>
      <c r="O23" s="32"/>
    </row>
    <row r="24" spans="3:15" ht="12">
      <c r="C24" s="54" t="s">
        <v>71</v>
      </c>
      <c r="D24" s="55">
        <v>85</v>
      </c>
      <c r="E24" s="55">
        <v>48.5</v>
      </c>
      <c r="I24" s="18" t="s">
        <v>20</v>
      </c>
      <c r="M24" s="25"/>
      <c r="O24" s="32"/>
    </row>
    <row r="25" spans="3:15" ht="12">
      <c r="C25" s="54" t="s">
        <v>87</v>
      </c>
      <c r="D25" s="56" t="s">
        <v>45</v>
      </c>
      <c r="E25" s="55">
        <v>43.8</v>
      </c>
      <c r="I25" s="18" t="s">
        <v>20</v>
      </c>
      <c r="M25" s="25"/>
      <c r="O25" s="32"/>
    </row>
    <row r="26" spans="3:15" ht="12">
      <c r="C26" s="54" t="s">
        <v>4</v>
      </c>
      <c r="D26" s="55">
        <v>53.9</v>
      </c>
      <c r="E26" s="55">
        <v>42.5</v>
      </c>
      <c r="I26" s="18" t="s">
        <v>20</v>
      </c>
      <c r="M26" s="25"/>
      <c r="O26" s="32"/>
    </row>
    <row r="27" spans="3:15" ht="12">
      <c r="C27" s="54" t="s">
        <v>59</v>
      </c>
      <c r="D27" s="55">
        <v>47</v>
      </c>
      <c r="E27" s="55">
        <v>40.6</v>
      </c>
      <c r="I27" s="18" t="s">
        <v>20</v>
      </c>
      <c r="M27" s="25"/>
      <c r="O27" s="32"/>
    </row>
    <row r="28" spans="3:15" ht="12">
      <c r="C28" s="54" t="s">
        <v>72</v>
      </c>
      <c r="D28" s="55">
        <v>33</v>
      </c>
      <c r="E28" s="55">
        <v>33</v>
      </c>
      <c r="I28" s="18" t="s">
        <v>20</v>
      </c>
      <c r="M28" s="25"/>
      <c r="O28" s="32"/>
    </row>
    <row r="29" spans="3:15" ht="12">
      <c r="C29" s="54" t="s">
        <v>57</v>
      </c>
      <c r="D29" s="55">
        <v>31</v>
      </c>
      <c r="E29" s="55">
        <v>32</v>
      </c>
      <c r="I29" s="18" t="s">
        <v>20</v>
      </c>
      <c r="M29" s="25"/>
      <c r="O29" s="32"/>
    </row>
    <row r="30" spans="3:15" ht="12">
      <c r="C30" s="54" t="s">
        <v>88</v>
      </c>
      <c r="D30" s="55">
        <v>20.5</v>
      </c>
      <c r="E30" s="56">
        <v>29.3</v>
      </c>
      <c r="I30" s="18" t="s">
        <v>20</v>
      </c>
      <c r="M30" s="25"/>
      <c r="O30" s="32"/>
    </row>
    <row r="31" spans="3:15" ht="12">
      <c r="C31" s="54" t="s">
        <v>65</v>
      </c>
      <c r="D31" s="55">
        <v>38.6</v>
      </c>
      <c r="E31" s="55">
        <v>27</v>
      </c>
      <c r="I31" s="18" t="s">
        <v>20</v>
      </c>
      <c r="M31" s="25"/>
      <c r="O31" s="32"/>
    </row>
    <row r="32" spans="3:15" ht="12">
      <c r="C32" s="54" t="s">
        <v>62</v>
      </c>
      <c r="D32" s="55">
        <v>23</v>
      </c>
      <c r="E32" s="55">
        <v>25.9</v>
      </c>
      <c r="I32" s="18" t="s">
        <v>20</v>
      </c>
      <c r="M32" s="25"/>
      <c r="O32" s="32"/>
    </row>
    <row r="33" spans="3:15" ht="12">
      <c r="C33" s="54" t="s">
        <v>54</v>
      </c>
      <c r="D33" s="55">
        <v>36.4</v>
      </c>
      <c r="E33" s="55">
        <v>25.7</v>
      </c>
      <c r="I33" s="18" t="s">
        <v>20</v>
      </c>
      <c r="M33" s="25"/>
      <c r="O33" s="32"/>
    </row>
    <row r="34" spans="3:15" ht="12">
      <c r="C34" s="54" t="s">
        <v>64</v>
      </c>
      <c r="D34" s="55">
        <v>35</v>
      </c>
      <c r="E34" s="55">
        <v>24.5</v>
      </c>
      <c r="I34" s="18" t="s">
        <v>20</v>
      </c>
      <c r="M34" s="25"/>
      <c r="O34" s="32"/>
    </row>
    <row r="35" spans="3:15" ht="12">
      <c r="C35" s="54" t="s">
        <v>74</v>
      </c>
      <c r="D35" s="55">
        <v>70.3</v>
      </c>
      <c r="E35" s="55">
        <v>22.7</v>
      </c>
      <c r="I35" s="18" t="s">
        <v>20</v>
      </c>
      <c r="O35" s="32"/>
    </row>
    <row r="36" spans="3:15" ht="12">
      <c r="C36" s="54" t="s">
        <v>56</v>
      </c>
      <c r="D36" s="55">
        <v>18.5</v>
      </c>
      <c r="E36" s="55">
        <v>17.4</v>
      </c>
      <c r="I36" s="18" t="s">
        <v>20</v>
      </c>
      <c r="O36" s="32"/>
    </row>
    <row r="37" spans="3:15" ht="12">
      <c r="C37" s="21"/>
      <c r="D37" s="55"/>
      <c r="E37" s="55"/>
      <c r="O37" s="32"/>
    </row>
    <row r="38" spans="3:15" ht="12">
      <c r="C38" s="21" t="s">
        <v>89</v>
      </c>
      <c r="D38" s="56" t="s">
        <v>45</v>
      </c>
      <c r="E38" s="55">
        <v>99.2</v>
      </c>
      <c r="I38" s="18" t="s">
        <v>20</v>
      </c>
      <c r="O38" s="32"/>
    </row>
    <row r="39" spans="3:15" ht="12">
      <c r="C39" s="21" t="s">
        <v>90</v>
      </c>
      <c r="D39" s="56" t="s">
        <v>45</v>
      </c>
      <c r="E39" s="55">
        <v>98.6</v>
      </c>
      <c r="O39" s="32"/>
    </row>
    <row r="40" spans="3:15" ht="48">
      <c r="C40" s="62" t="s">
        <v>95</v>
      </c>
      <c r="D40" s="56" t="s">
        <v>45</v>
      </c>
      <c r="E40" s="55">
        <v>90.2</v>
      </c>
      <c r="O40" s="32"/>
    </row>
    <row r="41" spans="3:15" ht="12">
      <c r="C41" s="21" t="s">
        <v>84</v>
      </c>
      <c r="D41" s="56" t="s">
        <v>45</v>
      </c>
      <c r="E41" s="55">
        <v>48</v>
      </c>
      <c r="O41" s="32"/>
    </row>
    <row r="42" spans="3:15" ht="12">
      <c r="C42" s="21" t="s">
        <v>78</v>
      </c>
      <c r="D42" s="55">
        <v>30</v>
      </c>
      <c r="E42" s="55">
        <v>28</v>
      </c>
      <c r="O42" s="32"/>
    </row>
    <row r="43" ht="12">
      <c r="A43" s="1" t="s">
        <v>7</v>
      </c>
    </row>
    <row r="44" ht="12">
      <c r="C44" s="18" t="s">
        <v>44</v>
      </c>
    </row>
    <row r="45" ht="12">
      <c r="C45" s="18" t="s">
        <v>46</v>
      </c>
    </row>
    <row r="46" spans="3:15" ht="12">
      <c r="C46" s="18" t="s">
        <v>24</v>
      </c>
      <c r="D46" s="31"/>
      <c r="O46" s="32"/>
    </row>
    <row r="47" spans="3:15" ht="12">
      <c r="C47" s="34" t="s">
        <v>34</v>
      </c>
      <c r="O47" s="32"/>
    </row>
    <row r="48" ht="12">
      <c r="O48" s="32"/>
    </row>
    <row r="49" ht="12">
      <c r="O49" s="32"/>
    </row>
    <row r="50" ht="12">
      <c r="A50" s="2" t="s">
        <v>19</v>
      </c>
    </row>
    <row r="51" ht="12">
      <c r="A51" s="47" t="s">
        <v>35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PIIRTO Jukka (ESTAT)</cp:lastModifiedBy>
  <cp:lastPrinted>2011-11-16T14:38:52Z</cp:lastPrinted>
  <dcterms:created xsi:type="dcterms:W3CDTF">1996-10-14T23:33:28Z</dcterms:created>
  <dcterms:modified xsi:type="dcterms:W3CDTF">2017-11-29T10:38:09Z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1090608926</vt:i4>
  </property>
  <property fmtid="{D5CDD505-2E9C-101B-9397-08002B2CF9AE}" pid="3" name="_NewReviewCycle">
    <vt:lpwstr/>
  </property>
  <property fmtid="{D5CDD505-2E9C-101B-9397-08002B2CF9AE}" pid="4" name="_EmailSubject">
    <vt:lpwstr>YB continued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