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515" yWindow="65356" windowWidth="15195" windowHeight="14070" tabRatio="936" activeTab="0"/>
  </bookViews>
  <sheets>
    <sheet name="Figure 1" sheetId="31" r:id="rId1"/>
    <sheet name="Table 1" sheetId="3" r:id="rId2"/>
    <sheet name="Table 2" sheetId="65" r:id="rId3"/>
    <sheet name="Figure 2" sheetId="23" r:id="rId4"/>
    <sheet name="Figure 3" sheetId="25" r:id="rId5"/>
    <sheet name="Figure 4" sheetId="36" r:id="rId6"/>
    <sheet name="Figure 5" sheetId="37" r:id="rId7"/>
    <sheet name="Table 3" sheetId="38" r:id="rId8"/>
    <sheet name="Figure 6" sheetId="59" r:id="rId9"/>
    <sheet name="Figure 7" sheetId="39" r:id="rId10"/>
    <sheet name="Figure 8" sheetId="61" r:id="rId11"/>
    <sheet name="Table 4" sheetId="60" r:id="rId12"/>
    <sheet name="Figure 9" sheetId="64" r:id="rId13"/>
    <sheet name="Figure 10" sheetId="63" r:id="rId14"/>
    <sheet name="Figure 11" sheetId="66" r:id="rId15"/>
    <sheet name="Table 5" sheetId="42" r:id="rId16"/>
    <sheet name="Table 6" sheetId="43" r:id="rId17"/>
    <sheet name="Figure 12" sheetId="48" r:id="rId18"/>
    <sheet name="Table 7" sheetId="57" r:id="rId19"/>
    <sheet name="Table 8" sheetId="58" r:id="rId20"/>
  </sheets>
  <definedNames>
    <definedName name="stat_pres" localSheetId="18">'Table 7'!$I$60</definedName>
    <definedName name="stat_pres" localSheetId="19">'Table 8'!$O$42</definedName>
  </definedNames>
  <calcPr calcId="145621"/>
</workbook>
</file>

<file path=xl/sharedStrings.xml><?xml version="1.0" encoding="utf-8"?>
<sst xmlns="http://schemas.openxmlformats.org/spreadsheetml/2006/main" count="527" uniqueCount="228">
  <si>
    <t>Men</t>
  </si>
  <si>
    <t>Women</t>
  </si>
  <si>
    <t>EU-27</t>
  </si>
  <si>
    <t>China</t>
  </si>
  <si>
    <t>Japan</t>
  </si>
  <si>
    <t>India</t>
  </si>
  <si>
    <t>Indonesia</t>
  </si>
  <si>
    <t>Brazil</t>
  </si>
  <si>
    <t>World</t>
  </si>
  <si>
    <t>Russia</t>
  </si>
  <si>
    <t>United States</t>
  </si>
  <si>
    <t>Turkey</t>
  </si>
  <si>
    <t>Argentina</t>
  </si>
  <si>
    <t>Australia</t>
  </si>
  <si>
    <t>Canada</t>
  </si>
  <si>
    <t>Mexico</t>
  </si>
  <si>
    <t>Saudi Arabia</t>
  </si>
  <si>
    <t>South Africa</t>
  </si>
  <si>
    <t>South Korea</t>
  </si>
  <si>
    <t>United States</t>
  </si>
  <si>
    <t>South Korea</t>
  </si>
  <si>
    <t>South Africa</t>
  </si>
  <si>
    <t>Saudi Arabia</t>
  </si>
  <si>
    <t>(%)</t>
  </si>
  <si>
    <t>Rest of the world</t>
  </si>
  <si>
    <t>Tokyo (Japan)</t>
  </si>
  <si>
    <t>Delhi (India)</t>
  </si>
  <si>
    <t>New York-Newark (United States)</t>
  </si>
  <si>
    <t>São Paulo (Brazil)</t>
  </si>
  <si>
    <t>Shanghai (China)</t>
  </si>
  <si>
    <t>Mumbai (India)</t>
  </si>
  <si>
    <t>Beijing (China)</t>
  </si>
  <si>
    <t>Dhaka (Bangladesh)</t>
  </si>
  <si>
    <t>Share in world population
 (% of total)</t>
  </si>
  <si>
    <t>(years)</t>
  </si>
  <si>
    <t>(men per 100 women)</t>
  </si>
  <si>
    <t>(% of total population)</t>
  </si>
  <si>
    <t>Fertility rate 
(births per woman)</t>
  </si>
  <si>
    <t>(per 1 000 population)</t>
  </si>
  <si>
    <t>Crude birth rate 
(per 1 000 population)</t>
  </si>
  <si>
    <t>Crude death rate 
(per 1 000 population)</t>
  </si>
  <si>
    <t>-</t>
  </si>
  <si>
    <t>(1 000 applicants)</t>
  </si>
  <si>
    <t>STOP</t>
  </si>
  <si>
    <t>(million inhabitants)</t>
  </si>
  <si>
    <t>Mexico City (Mexico)</t>
  </si>
  <si>
    <t>Population
(million)</t>
  </si>
  <si>
    <t>EU-28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</si>
  <si>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</si>
  <si>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</si>
  <si>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</si>
  <si>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</si>
  <si>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</si>
  <si>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</si>
  <si>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</si>
  <si>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</si>
  <si>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</si>
  <si>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</si>
  <si>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</si>
  <si>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</si>
  <si>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</si>
  <si>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</si>
  <si>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</si>
  <si>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</si>
  <si>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(% of the population aged 15–64)</t>
  </si>
  <si>
    <t>2005–10</t>
  </si>
  <si>
    <t>80+</t>
  </si>
  <si>
    <t/>
  </si>
  <si>
    <t>...</t>
  </si>
  <si>
    <t>Population density
(inhabitants per km²)</t>
  </si>
  <si>
    <t>Total population
(millions)</t>
  </si>
  <si>
    <t>Germany</t>
  </si>
  <si>
    <t>Italy</t>
  </si>
  <si>
    <t>United Kingdom</t>
  </si>
  <si>
    <t>Total</t>
  </si>
  <si>
    <t>Persons aged 0–29</t>
  </si>
  <si>
    <t>France</t>
  </si>
  <si>
    <t>United Kingdom</t>
  </si>
  <si>
    <t>(live births per 1 000 women aged 15–19)</t>
  </si>
  <si>
    <t>Aged 0–29</t>
  </si>
  <si>
    <t>Population size (number)</t>
  </si>
  <si>
    <t>Share of total population (%)</t>
  </si>
  <si>
    <t>(births per woman)</t>
  </si>
  <si>
    <t>Age</t>
  </si>
  <si>
    <t>(births per 1 000 women)</t>
  </si>
  <si>
    <t>1995–2000</t>
  </si>
  <si>
    <t>0–29</t>
  </si>
  <si>
    <t>Kolkata (Calcutta) (India)</t>
  </si>
  <si>
    <t>:</t>
  </si>
  <si>
    <t>2010–15</t>
  </si>
  <si>
    <t>Total population change</t>
  </si>
  <si>
    <t>Natural population change</t>
  </si>
  <si>
    <t>Net migration</t>
  </si>
  <si>
    <r>
      <t>EU-28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</si>
  <si>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Other G20 countries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</si>
  <si>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Other G20 countries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</si>
  <si>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Shares do not sum to 100 % due to rounding.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</si>
  <si>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Provisional.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</si>
  <si>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Russia, Japan, Mexico, Turkey, South Africa, South Korea, Argentina, Canada, Saudi Arabia and Australia. Data for Russia, South Africa and Australia: provisional.</t>
    </r>
  </si>
  <si>
    <r>
      <t>Population density
 (inhabitants per km²)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</si>
  <si>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EU-28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</si>
  <si>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1960 population: excluding French overseas departments and territories. Annual average.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</si>
  <si>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G20 countries: 1961 data for land area used instead of 1960.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</si>
  <si>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Population on 1 January 2012.</t>
    </r>
  </si>
  <si>
    <r>
      <t>2015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</si>
  <si>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Projection.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</si>
  <si>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Projection (medium fertility).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</si>
  <si>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2015: not available.</t>
    </r>
  </si>
  <si>
    <r>
      <t>EU-28 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</si>
  <si>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Provisional.</t>
    </r>
  </si>
  <si>
    <r>
      <t>Old-age dependency ratio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</si>
  <si>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Young-age dependency ratio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</si>
  <si>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Dependency ratio for children and youths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</si>
  <si>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Population aged 65 or more as a percentage of the population aged 15–64.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</si>
  <si>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Population aged 0–14 as a percentage of the population aged 15–64.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</si>
  <si>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Population aged 0–29 as a percentage of the population aged 15–64.</t>
    </r>
  </si>
  <si>
    <r>
      <t>India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</si>
  <si>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Turkey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</si>
  <si>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Saudi Arabia 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</si>
  <si>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United States 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</si>
  <si>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Mexico 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</t>
    </r>
  </si>
  <si>
    <r>
      <t>South Korea 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</t>
    </r>
  </si>
  <si>
    <r>
      <t>Australia 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</t>
    </r>
  </si>
  <si>
    <r>
      <t>Canada 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</t>
    </r>
  </si>
  <si>
    <r>
      <t>Italy 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</t>
    </r>
  </si>
  <si>
    <r>
      <t>France (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)</t>
    </r>
  </si>
  <si>
    <r>
      <t>Germany (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)</t>
    </r>
  </si>
  <si>
    <r>
      <t>United Kingdom (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>)</t>
    </r>
  </si>
  <si>
    <r>
      <t>South Africa (</t>
    </r>
    <r>
      <rPr>
        <vertAlign val="superscript"/>
        <sz val="9"/>
        <rFont val="Arial"/>
        <family val="2"/>
      </rPr>
      <t>12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</si>
  <si>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Ranked according to the proportion of women waged 25–29 who were married.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</si>
  <si>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2005–06.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</si>
  <si>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2008.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</si>
  <si>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2007. Nationals only.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</si>
  <si>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2009.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</si>
  <si>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Estimate.</t>
    </r>
  </si>
  <si>
    <r>
      <t>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2005. Nationals only.</t>
    </r>
  </si>
  <si>
    <r>
      <t>(</t>
    </r>
    <r>
      <rPr>
        <vertAlign val="superscript"/>
        <sz val="9"/>
        <rFont val="Arial"/>
        <family val="2"/>
      </rPr>
      <t>8</t>
    </r>
    <r>
      <rPr>
        <sz val="9"/>
        <rFont val="Arial"/>
        <family val="2"/>
      </rPr>
      <t>) 2006.</t>
    </r>
  </si>
  <si>
    <r>
      <t>(</t>
    </r>
    <r>
      <rPr>
        <vertAlign val="superscript"/>
        <sz val="9"/>
        <rFont val="Arial"/>
        <family val="2"/>
      </rPr>
      <t>9</t>
    </r>
    <r>
      <rPr>
        <sz val="9"/>
        <rFont val="Arial"/>
        <family val="2"/>
      </rPr>
      <t>) 2009. Provisional.</t>
    </r>
  </si>
  <si>
    <r>
      <t>(</t>
    </r>
    <r>
      <rPr>
        <vertAlign val="superscript"/>
        <sz val="9"/>
        <rFont val="Arial"/>
        <family val="2"/>
      </rPr>
      <t>10</t>
    </r>
    <r>
      <rPr>
        <sz val="9"/>
        <rFont val="Arial"/>
        <family val="2"/>
      </rPr>
      <t>) 2007. Estimate.</t>
    </r>
  </si>
  <si>
    <r>
      <t>(</t>
    </r>
    <r>
      <rPr>
        <vertAlign val="superscript"/>
        <sz val="9"/>
        <rFont val="Arial"/>
        <family val="2"/>
      </rPr>
      <t>11</t>
    </r>
    <r>
      <rPr>
        <sz val="9"/>
        <rFont val="Arial"/>
        <family val="2"/>
      </rPr>
      <t>) 2009. England and Wales only.</t>
    </r>
  </si>
  <si>
    <r>
      <t>(</t>
    </r>
    <r>
      <rPr>
        <vertAlign val="superscript"/>
        <sz val="9"/>
        <rFont val="Arial"/>
        <family val="2"/>
      </rPr>
      <t>12</t>
    </r>
    <r>
      <rPr>
        <sz val="9"/>
        <rFont val="Arial"/>
        <family val="2"/>
      </rPr>
      <t>) 2007.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</si>
  <si>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Break in series.</t>
    </r>
  </si>
  <si>
    <r>
      <t>France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</si>
  <si>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United Kingdom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</si>
  <si>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Brazil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</si>
  <si>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Canada (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)</t>
    </r>
  </si>
  <si>
    <r>
      <t>China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</si>
  <si>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Indonesia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</si>
  <si>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Japan (</t>
    </r>
    <r>
      <rPr>
        <b/>
        <vertAlign val="superscript"/>
        <sz val="9"/>
        <rFont val="Arial"/>
        <family val="2"/>
      </rPr>
      <t>5</t>
    </r>
    <r>
      <rPr>
        <b/>
        <sz val="9"/>
        <rFont val="Arial"/>
        <family val="2"/>
      </rPr>
      <t>)</t>
    </r>
  </si>
  <si>
    <r>
      <t>Mexico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</si>
  <si>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Russia (</t>
    </r>
    <r>
      <rPr>
        <b/>
        <vertAlign val="superscript"/>
        <sz val="9"/>
        <rFont val="Arial"/>
        <family val="2"/>
      </rPr>
      <t>6</t>
    </r>
    <r>
      <rPr>
        <b/>
        <sz val="9"/>
        <rFont val="Arial"/>
        <family val="2"/>
      </rPr>
      <t>)</t>
    </r>
  </si>
  <si>
    <r>
      <t>Saudi Arabia (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>)</t>
    </r>
  </si>
  <si>
    <r>
      <t>South Africa (</t>
    </r>
    <r>
      <rPr>
        <b/>
        <vertAlign val="superscript"/>
        <sz val="9"/>
        <rFont val="Arial"/>
        <family val="2"/>
      </rPr>
      <t>8</t>
    </r>
    <r>
      <rPr>
        <b/>
        <sz val="9"/>
        <rFont val="Arial"/>
        <family val="2"/>
      </rPr>
      <t>)</t>
    </r>
  </si>
  <si>
    <r>
      <t>United States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</si>
  <si>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2009.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</si>
  <si>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2008.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</si>
  <si>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2007–08.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</si>
  <si>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2004–07.</t>
    </r>
  </si>
  <si>
    <r>
      <t>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 Japanese nationals in Japan only.</t>
    </r>
  </si>
  <si>
    <r>
      <t>(</t>
    </r>
    <r>
      <rPr>
        <vertAlign val="superscript"/>
        <sz val="9"/>
        <rFont val="Arial"/>
        <family val="2"/>
      </rPr>
      <t>6</t>
    </r>
    <r>
      <rPr>
        <sz val="9"/>
        <rFont val="Arial"/>
        <family val="2"/>
      </rPr>
      <t>) Excluding infants born alive of less than 28 weeks' gestation, of less than 1 000 grams in weight and 35 centimetres in length, who die within seven days of birth.</t>
    </r>
  </si>
  <si>
    <r>
      <t>(</t>
    </r>
    <r>
      <rPr>
        <vertAlign val="superscript"/>
        <sz val="9"/>
        <rFont val="Arial"/>
        <family val="2"/>
      </rPr>
      <t>7</t>
    </r>
    <r>
      <rPr>
        <sz val="9"/>
        <rFont val="Arial"/>
        <family val="2"/>
      </rPr>
      <t>) 2006–07. Nationals only.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</si>
  <si>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The adolescent fertility rate is defined as the annual number of live births born to women aged 15 to 19 years per 1 000 women in the same age group.</t>
    </r>
  </si>
  <si>
    <r>
      <t>Italy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</si>
  <si>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Canada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</si>
  <si>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France 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</si>
  <si>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United Kingdom 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</t>
    </r>
  </si>
  <si>
    <r>
      <t>Russia (</t>
    </r>
    <r>
      <rPr>
        <vertAlign val="superscript"/>
        <sz val="9"/>
        <rFont val="Arial"/>
        <family val="2"/>
      </rPr>
      <t>5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</si>
  <si>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2011.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</si>
  <si>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2010.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</si>
  <si>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England and Wales only.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</si>
  <si>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Net migration includes statistical adjustment and migrant flows between EU Member States. Annual averages for 1996–2000 and 2006–10. Break in series.</t>
    </r>
  </si>
  <si>
    <r>
      <t>United States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</si>
  <si>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Asylum-seekers from non-member countries.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</si>
  <si>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Excludes individuals pending a decision on their asylum claim with the Executive Office for Immigration Review.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</si>
  <si>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EU-27 population projections made on the basis of Europop2010 convergence scenario. All remaining projections are made on the basis of the UN's medium fertility projection variant.</t>
    </r>
  </si>
  <si>
    <r>
      <t>Old-age dependency ratio (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>)</t>
    </r>
  </si>
  <si>
    <r>
      <t>Young-age dependency ratio (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</si>
  <si>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Dependency ratio for children and youths (</t>
    </r>
    <r>
      <rPr>
        <b/>
        <vertAlign val="superscript"/>
        <sz val="9"/>
        <rFont val="Arial"/>
        <family val="2"/>
      </rPr>
      <t>4</t>
    </r>
    <r>
      <rPr>
        <b/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</si>
  <si>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EU-27 projections made on the basis of Europop2010 convergence scenario. All remaining projections are made on the basis of the UN's medium fertility projection variant.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</si>
  <si>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Population aged 65 or more as a percentage of the population aged 15–64.</t>
    </r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</si>
  <si>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Population aged 0–14 as a percentage of the population aged 15–64.</t>
    </r>
  </si>
  <si>
    <r>
      <t>(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) Population aged 0–29 as a percentage of the population aged 15–64.</t>
    </r>
  </si>
  <si>
    <t>Official retirement age</t>
  </si>
  <si>
    <t>Effective retirement age (EU-28 Member States)</t>
  </si>
  <si>
    <t>Effective retirement age (other G20 members)</t>
  </si>
  <si>
    <t>France (1)</t>
  </si>
  <si>
    <t>(1) Workers can retire at 60 with 41.5 years of contributions.</t>
  </si>
  <si>
    <t>Turkey (2)</t>
  </si>
  <si>
    <t>(2) Effective retirement age for women: 2008.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</si>
  <si>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Estimates. Argentina, Brazil, China and Saudi Arabia: not available.</t>
    </r>
  </si>
  <si>
    <t>Values used for figure</t>
  </si>
  <si>
    <t>Figure 1: Share of world population, 2012 (1)</t>
  </si>
  <si>
    <t>Table 1: Main indicators for population, 1960 and 2012</t>
  </si>
  <si>
    <t>Table 2: Population and share of children and youths, 2012</t>
  </si>
  <si>
    <t>Figure 2: Ten largest urban agglomerations in the world, 2011 and 2015</t>
  </si>
  <si>
    <t>Figure 3: Median age of the population, 2010 and 2015</t>
  </si>
  <si>
    <t>Figure 4: Ratio of men to women in the population, 2012</t>
  </si>
  <si>
    <t>Figure 5: Age pyramids, 2012</t>
  </si>
  <si>
    <t>Table 3: Dependency ratios, 1960 and 2012</t>
  </si>
  <si>
    <t>Figure 6: Effective and official retirement ages, 2012</t>
  </si>
  <si>
    <t>Figure 7: Proportion of young women who were married, by age group, 2010 (1)</t>
  </si>
  <si>
    <t>Figure 8: Fertility rate, 2001 and 2011</t>
  </si>
  <si>
    <t>Table 4: Fertility rates, by age group, 2010</t>
  </si>
  <si>
    <t>Figure 9: Adolescent fertility, 1960 and 2012 (1)</t>
  </si>
  <si>
    <t>Figure 10: Mean age at childbearing, 2005–10 and 2010–15</t>
  </si>
  <si>
    <t>Figure 11: Mean age of women at birth of first child, 2012 (1)</t>
  </si>
  <si>
    <t>Table 5: Birth, fertility and death rates, 2001 and 2011</t>
  </si>
  <si>
    <t>Table 6: Population change, annual averages for July 1995 to June 2000 and July 2005 to June 2010</t>
  </si>
  <si>
    <t>Figure 12: Asylum seekers, 2012</t>
  </si>
  <si>
    <t>Table 7: Projections for population and density, 2011 to 2060 (1)</t>
  </si>
  <si>
    <t>Table 8: Projections for dependency ratios, 2012 to 2060 (1)</t>
  </si>
  <si>
    <r>
      <t>Source:</t>
    </r>
    <r>
      <rPr>
        <sz val="9"/>
        <rFont val="Arial"/>
        <family val="2"/>
      </rPr>
      <t xml:space="preserve"> Eurostat (online data code: demo_pjangroup) and the World Bank (Health Nutrition and Population Statistics)</t>
    </r>
  </si>
  <si>
    <r>
      <t>Source:</t>
    </r>
    <r>
      <rPr>
        <sz val="9"/>
        <rFont val="Arial"/>
        <family val="2"/>
      </rPr>
      <t xml:space="preserve"> Eurostat (online data codes: demo_gind and tps00003), the World Bank (Health Nutrition and Population Statistics), the Food and Agriculture Organisation of the United Nations (FAOSTAT: Resources) and the United Nations Department of Economic and Social Affairs (World Population Prospects: the 2012 revision)</t>
    </r>
  </si>
  <si>
    <r>
      <t>Source:</t>
    </r>
    <r>
      <rPr>
        <sz val="9"/>
        <rFont val="Arial"/>
        <family val="2"/>
      </rPr>
      <t xml:space="preserve"> Eurostat (online data codes: demo_pjangroup) and the World Bank (Health Nutrition and Population Statistics)</t>
    </r>
  </si>
  <si>
    <r>
      <t>Source:</t>
    </r>
    <r>
      <rPr>
        <sz val="9"/>
        <rFont val="Arial"/>
        <family val="2"/>
      </rPr>
      <t xml:space="preserve"> the United Nations Department of Economic and Social Affairs (World Urbanisation Prospects: the 2011 Revision)</t>
    </r>
  </si>
  <si>
    <r>
      <t>Source:</t>
    </r>
    <r>
      <rPr>
        <sz val="9"/>
        <rFont val="Arial"/>
        <family val="2"/>
      </rPr>
      <t xml:space="preserve"> Eurostat (online data code: demo_pjanind) and the United Nations Department of Economic and Social Affairs (World Population Prospects: the 2012 Revision)</t>
    </r>
  </si>
  <si>
    <r>
      <t>Source:</t>
    </r>
    <r>
      <rPr>
        <sz val="9"/>
        <rFont val="Arial"/>
        <family val="2"/>
      </rPr>
      <t xml:space="preserve"> Eurostat (online data code: demo_pjanind and demo_pjangroup) and the World Bank (Health Nutrition and Population Statistics)</t>
    </r>
  </si>
  <si>
    <r>
      <t>Source:</t>
    </r>
    <r>
      <rPr>
        <sz val="9"/>
        <rFont val="Arial"/>
        <family val="2"/>
      </rPr>
      <t xml:space="preserve"> OECD (Pensions at a glance)</t>
    </r>
  </si>
  <si>
    <r>
      <t>Source:</t>
    </r>
    <r>
      <rPr>
        <sz val="9"/>
        <rFont val="Arial"/>
        <family val="2"/>
      </rPr>
      <t xml:space="preserve"> the United Nations Department of Economic and Social Affairs (World marriage data 2012)</t>
    </r>
  </si>
  <si>
    <r>
      <t>Source:</t>
    </r>
    <r>
      <rPr>
        <sz val="9"/>
        <rFont val="Arial"/>
        <family val="2"/>
      </rPr>
      <t xml:space="preserve"> Eurostat (online data codes: demo_gind and demo_find) and the World Bank (World Development Indicators)</t>
    </r>
  </si>
  <si>
    <r>
      <t>Source:</t>
    </r>
    <r>
      <rPr>
        <sz val="9"/>
        <rFont val="Arial"/>
        <family val="2"/>
      </rPr>
      <t xml:space="preserve"> the United Nations Department of Economic and Social Affairs (World fertility data 2012)</t>
    </r>
  </si>
  <si>
    <r>
      <t>Source:</t>
    </r>
    <r>
      <rPr>
        <sz val="9"/>
        <rFont val="Arial"/>
        <family val="2"/>
      </rPr>
      <t xml:space="preserve"> the World Bank (World Development Indicators; from the United Nations Population Division, World Population Prospects)</t>
    </r>
  </si>
  <si>
    <r>
      <t>Source:</t>
    </r>
    <r>
      <rPr>
        <sz val="9"/>
        <rFont val="Arial"/>
        <family val="2"/>
      </rPr>
      <t xml:space="preserve"> the United Nations Department of Economic and Social Affairs (World Population Prospects: the 2012 Revision)</t>
    </r>
  </si>
  <si>
    <r>
      <t>Source:</t>
    </r>
    <r>
      <rPr>
        <sz val="9"/>
        <rFont val="Arial"/>
        <family val="2"/>
      </rPr>
      <t xml:space="preserve"> the United Nations Economic Commission for Europe (UNECE Statistical Database)</t>
    </r>
  </si>
  <si>
    <r>
      <t>Source:</t>
    </r>
    <r>
      <rPr>
        <sz val="9"/>
        <rFont val="Arial"/>
        <family val="2"/>
      </rPr>
      <t xml:space="preserve"> Eurostat (online data code: demo_gind) and the United Nations Department of Economic and Social Affairs (World Population Prospects: the 2010 Revision)</t>
    </r>
  </si>
  <si>
    <r>
      <t>Source:</t>
    </r>
    <r>
      <rPr>
        <sz val="9"/>
        <rFont val="Arial"/>
        <family val="2"/>
      </rPr>
      <t xml:space="preserve"> Eurostat (online data code: migr_asyappctza) and the United Nations High Commissioner for Refugees (UNHCR Statistical Online Population Database)</t>
    </r>
  </si>
  <si>
    <r>
      <t>Source:</t>
    </r>
    <r>
      <rPr>
        <sz val="9"/>
        <rFont val="Arial"/>
        <family val="2"/>
      </rPr>
      <t xml:space="preserve"> Eurostat (online data codes: demo_gind, tps00003 and proj_10c2150p), the World Bank (Health Nutrition and Population Statistics) and the United Nations Department of Economic and Social Affairs (World Population Prospects: the 2012 Revision)</t>
    </r>
  </si>
  <si>
    <r>
      <t>Source:</t>
    </r>
    <r>
      <rPr>
        <sz val="9"/>
        <rFont val="Arial"/>
        <family val="2"/>
      </rPr>
      <t xml:space="preserve"> Eurostat (online data codes: demo_pjanind, demo_pjangroup and proj_10c2150p), the World Bank (Health Nutrition and Population Statistics) and the United Nations Department of Economic and Social Affairs (World Population Prospects: the 2012 Revision)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</si>
</sst>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dd\.mm\.yy"/>
    <numFmt numFmtId="165" formatCode="#,##0.0"/>
    <numFmt numFmtId="166" formatCode="0.0"/>
    <numFmt numFmtId="167" formatCode="#\ ###\ ###\ ##0;\-#\ ###\ ###\ ##0;0"/>
    <numFmt numFmtId="168" formatCode="##0.0;\-##0.0;0"/>
    <numFmt numFmtId="169" formatCode="##0.00;\-##0.00;0"/>
    <numFmt numFmtId="170" formatCode="#,##0;\(#,##0\);\-"/>
    <numFmt numFmtId="171" formatCode="#,##0.0_i"/>
    <numFmt numFmtId="172" formatCode="@_i"/>
    <numFmt numFmtId="173" formatCode="#0.0"/>
    <numFmt numFmtId="174" formatCode="##0.0;\-##0.0;0.0;"/>
    <numFmt numFmtId="175" formatCode="#,##0_i"/>
    <numFmt numFmtId="176" formatCode="#,##0.000000"/>
  </numFmts>
  <fonts count="45">
    <font>
      <sz val="9"/>
      <name val="Arial"/>
      <family val="2"/>
    </font>
    <font>
      <sz val="10"/>
      <name val="Arial"/>
      <family val="2"/>
    </font>
    <font>
      <sz val="8"/>
      <name val="Myriad Pro"/>
      <family val="2"/>
    </font>
    <font>
      <sz val="7"/>
      <name val="Myriad Pro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2"/>
      <name val="Frutiger 45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Times"/>
      <family val="1"/>
    </font>
    <font>
      <b/>
      <sz val="9"/>
      <name val="Arial"/>
      <family val="2"/>
    </font>
    <font>
      <u val="single"/>
      <sz val="9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b/>
      <vertAlign val="superscript"/>
      <sz val="9"/>
      <name val="Arial"/>
      <family val="2"/>
    </font>
    <font>
      <i/>
      <sz val="9"/>
      <color indexed="62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b/>
      <sz val="9"/>
      <color indexed="6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b/>
      <sz val="11"/>
      <name val="Arial"/>
      <family val="2"/>
    </font>
    <font>
      <sz val="9"/>
      <color theme="0"/>
      <name val="Arial"/>
      <family val="2"/>
    </font>
    <font>
      <sz val="9"/>
      <color rgb="FF000000"/>
      <name val="Myriad Pro SemiCond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rgb="FF3366FF"/>
      </bottom>
    </border>
    <border>
      <left/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C0C0C0"/>
      </left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C0C0C0"/>
      </left>
      <right/>
      <top/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10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24" fillId="21" borderId="3" applyNumberFormat="0" applyAlignment="0" applyProtection="0"/>
    <xf numFmtId="165" fontId="25" fillId="0" borderId="0">
      <alignment horizontal="right" vertical="top"/>
      <protection/>
    </xf>
    <xf numFmtId="0" fontId="5" fillId="22" borderId="4" applyNumberFormat="0" applyFont="0" applyAlignment="0" applyProtection="0"/>
    <xf numFmtId="0" fontId="11" fillId="7" borderId="1" applyNumberFormat="0" applyAlignment="0" applyProtection="0"/>
    <xf numFmtId="0" fontId="1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>
      <alignment/>
      <protection locked="0"/>
    </xf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4" fillId="0" borderId="0" applyNumberFormat="0" applyFill="0" applyBorder="0">
      <alignment/>
      <protection locked="0"/>
    </xf>
    <xf numFmtId="0" fontId="13" fillId="0" borderId="0" applyNumberFormat="0" applyFill="0" applyBorder="0">
      <alignment/>
      <protection locked="0"/>
    </xf>
    <xf numFmtId="0" fontId="10" fillId="0" borderId="2" applyNumberFormat="0" applyFill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" fillId="22" borderId="4" applyNumberFormat="0" applyFont="0" applyAlignment="0" applyProtection="0"/>
    <xf numFmtId="0" fontId="16" fillId="20" borderId="8" applyNumberFormat="0" applyAlignment="0" applyProtection="0"/>
    <xf numFmtId="0" fontId="15" fillId="4" borderId="0" applyNumberFormat="0" applyBorder="0" applyAlignment="0" applyProtection="0"/>
    <xf numFmtId="0" fontId="16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21" borderId="3" applyNumberFormat="0" applyAlignment="0" applyProtection="0"/>
    <xf numFmtId="0" fontId="8" fillId="0" borderId="0" applyNumberFormat="0" applyFill="0" applyBorder="0" applyAlignment="0" applyProtection="0"/>
    <xf numFmtId="174" fontId="1" fillId="0" borderId="0" applyFill="0" applyBorder="0" applyProtection="0">
      <alignment horizontal="right" vertical="center" wrapText="1"/>
    </xf>
    <xf numFmtId="174" fontId="1" fillId="0" borderId="10" applyFill="0" applyProtection="0">
      <alignment horizontal="right" vertical="center" wrapText="1"/>
    </xf>
  </cellStyleXfs>
  <cellXfs count="18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86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6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65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 quotePrefix="1">
      <alignment vertical="center"/>
    </xf>
    <xf numFmtId="0" fontId="0" fillId="0" borderId="0" xfId="0" applyNumberFormat="1" applyFont="1" applyFill="1" applyAlignment="1">
      <alignment vertical="center"/>
    </xf>
    <xf numFmtId="0" fontId="31" fillId="0" borderId="0" xfId="0" applyFont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0" fontId="0" fillId="0" borderId="0" xfId="0" applyFont="1" applyFill="1" applyBorder="1" applyAlignment="1">
      <alignment horizontal="right" vertical="center"/>
    </xf>
    <xf numFmtId="0" fontId="26" fillId="24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26" fillId="24" borderId="0" xfId="0" applyNumberFormat="1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0" fontId="26" fillId="25" borderId="14" xfId="0" applyNumberFormat="1" applyFont="1" applyFill="1" applyBorder="1" applyAlignment="1">
      <alignment horizontal="left" vertical="center"/>
    </xf>
    <xf numFmtId="171" fontId="30" fillId="25" borderId="15" xfId="0" applyNumberFormat="1" applyFont="1" applyFill="1" applyBorder="1" applyAlignment="1">
      <alignment horizontal="right" vertical="center"/>
    </xf>
    <xf numFmtId="171" fontId="33" fillId="25" borderId="14" xfId="0" applyNumberFormat="1" applyFont="1" applyFill="1" applyBorder="1" applyAlignment="1">
      <alignment horizontal="right" vertical="center"/>
    </xf>
    <xf numFmtId="171" fontId="30" fillId="25" borderId="14" xfId="0" applyNumberFormat="1" applyFont="1" applyFill="1" applyBorder="1" applyAlignment="1">
      <alignment horizontal="right" vertical="center"/>
    </xf>
    <xf numFmtId="0" fontId="26" fillId="0" borderId="16" xfId="0" applyNumberFormat="1" applyFont="1" applyFill="1" applyBorder="1" applyAlignment="1">
      <alignment horizontal="left" vertical="center"/>
    </xf>
    <xf numFmtId="171" fontId="0" fillId="0" borderId="17" xfId="0" applyNumberFormat="1" applyFont="1" applyFill="1" applyBorder="1" applyAlignment="1">
      <alignment horizontal="right" vertical="center"/>
    </xf>
    <xf numFmtId="171" fontId="0" fillId="0" borderId="16" xfId="0" applyNumberFormat="1" applyFont="1" applyFill="1" applyBorder="1" applyAlignment="1">
      <alignment horizontal="right" vertical="center"/>
    </xf>
    <xf numFmtId="0" fontId="26" fillId="0" borderId="18" xfId="0" applyNumberFormat="1" applyFont="1" applyFill="1" applyBorder="1" applyAlignment="1">
      <alignment horizontal="left" vertical="center"/>
    </xf>
    <xf numFmtId="171" fontId="0" fillId="0" borderId="19" xfId="0" applyNumberFormat="1" applyFont="1" applyFill="1" applyBorder="1" applyAlignment="1">
      <alignment horizontal="right" vertical="center"/>
    </xf>
    <xf numFmtId="171" fontId="30" fillId="0" borderId="18" xfId="0" applyNumberFormat="1" applyFont="1" applyFill="1" applyBorder="1" applyAlignment="1">
      <alignment horizontal="right" vertical="center"/>
    </xf>
    <xf numFmtId="171" fontId="0" fillId="0" borderId="18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26" fillId="0" borderId="20" xfId="0" applyNumberFormat="1" applyFont="1" applyFill="1" applyBorder="1" applyAlignment="1">
      <alignment horizontal="left" vertical="center"/>
    </xf>
    <xf numFmtId="171" fontId="0" fillId="0" borderId="21" xfId="0" applyNumberFormat="1" applyFont="1" applyFill="1" applyBorder="1" applyAlignment="1">
      <alignment horizontal="right" vertical="center"/>
    </xf>
    <xf numFmtId="171" fontId="0" fillId="0" borderId="20" xfId="0" applyNumberFormat="1" applyFont="1" applyFill="1" applyBorder="1" applyAlignment="1">
      <alignment horizontal="right" vertical="center"/>
    </xf>
    <xf numFmtId="0" fontId="26" fillId="0" borderId="22" xfId="0" applyNumberFormat="1" applyFont="1" applyFill="1" applyBorder="1" applyAlignment="1">
      <alignment horizontal="left" vertical="center"/>
    </xf>
    <xf numFmtId="171" fontId="0" fillId="0" borderId="23" xfId="0" applyNumberFormat="1" applyFont="1" applyFill="1" applyBorder="1" applyAlignment="1">
      <alignment horizontal="right" vertical="center"/>
    </xf>
    <xf numFmtId="171" fontId="0" fillId="0" borderId="22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171" fontId="35" fillId="25" borderId="15" xfId="0" applyNumberFormat="1" applyFont="1" applyFill="1" applyBorder="1" applyAlignment="1">
      <alignment horizontal="right" vertical="center"/>
    </xf>
    <xf numFmtId="171" fontId="35" fillId="25" borderId="14" xfId="0" applyNumberFormat="1" applyFont="1" applyFill="1" applyBorder="1" applyAlignment="1">
      <alignment horizontal="right" vertical="center"/>
    </xf>
    <xf numFmtId="171" fontId="0" fillId="25" borderId="14" xfId="0" applyNumberFormat="1" applyFont="1" applyFill="1" applyBorder="1" applyAlignment="1">
      <alignment horizontal="right" vertical="center"/>
    </xf>
    <xf numFmtId="171" fontId="3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vertical="center"/>
    </xf>
    <xf numFmtId="165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1" fontId="0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Alignment="1">
      <alignment horizontal="right"/>
    </xf>
    <xf numFmtId="0" fontId="0" fillId="0" borderId="0" xfId="86" applyFont="1" applyFill="1" applyBorder="1"/>
    <xf numFmtId="0" fontId="26" fillId="0" borderId="0" xfId="86" applyFont="1" applyFill="1" applyBorder="1" applyAlignment="1">
      <alignment horizontal="right"/>
    </xf>
    <xf numFmtId="0" fontId="26" fillId="0" borderId="0" xfId="86" applyFont="1" applyFill="1" applyBorder="1"/>
    <xf numFmtId="0" fontId="0" fillId="0" borderId="0" xfId="86" applyFont="1" applyFill="1" applyBorder="1" applyAlignment="1">
      <alignment horizontal="right"/>
    </xf>
    <xf numFmtId="166" fontId="0" fillId="0" borderId="0" xfId="86" applyNumberFormat="1" applyFont="1" applyFill="1" applyBorder="1"/>
    <xf numFmtId="1" fontId="0" fillId="0" borderId="0" xfId="86" applyNumberFormat="1" applyFont="1" applyFill="1" applyBorder="1" applyAlignment="1">
      <alignment horizontal="left"/>
    </xf>
    <xf numFmtId="0" fontId="27" fillId="0" borderId="0" xfId="77" applyFont="1" applyFill="1" applyBorder="1" applyAlignment="1" applyProtection="1">
      <alignment/>
      <protection/>
    </xf>
    <xf numFmtId="0" fontId="0" fillId="0" borderId="0" xfId="86" applyFont="1" applyFill="1" applyBorder="1" applyAlignment="1">
      <alignment horizontal="left"/>
    </xf>
    <xf numFmtId="1" fontId="0" fillId="0" borderId="0" xfId="86" applyNumberFormat="1" applyFont="1" applyFill="1" applyBorder="1"/>
    <xf numFmtId="0" fontId="35" fillId="0" borderId="0" xfId="86" applyFont="1" applyFill="1" applyBorder="1"/>
    <xf numFmtId="0" fontId="35" fillId="0" borderId="0" xfId="0" applyNumberFormat="1" applyFont="1" applyFill="1" applyBorder="1" applyAlignment="1">
      <alignment/>
    </xf>
    <xf numFmtId="3" fontId="35" fillId="0" borderId="0" xfId="0" applyNumberFormat="1" applyFont="1" applyFill="1" applyBorder="1" applyAlignment="1">
      <alignment/>
    </xf>
    <xf numFmtId="167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 quotePrefix="1">
      <alignment horizontal="right"/>
    </xf>
    <xf numFmtId="166" fontId="35" fillId="0" borderId="0" xfId="86" applyNumberFormat="1" applyFont="1" applyFill="1" applyBorder="1"/>
    <xf numFmtId="167" fontId="0" fillId="0" borderId="0" xfId="86" applyNumberFormat="1" applyFont="1" applyFill="1" applyBorder="1"/>
    <xf numFmtId="3" fontId="0" fillId="0" borderId="0" xfId="86" applyNumberFormat="1" applyFont="1" applyFill="1" applyBorder="1"/>
    <xf numFmtId="0" fontId="26" fillId="25" borderId="14" xfId="0" applyNumberFormat="1" applyFont="1" applyFill="1" applyBorder="1" applyAlignment="1">
      <alignment vertical="center"/>
    </xf>
    <xf numFmtId="171" fontId="0" fillId="25" borderId="15" xfId="0" applyNumberFormat="1" applyFont="1" applyFill="1" applyBorder="1" applyAlignment="1">
      <alignment horizontal="right" vertical="center"/>
    </xf>
    <xf numFmtId="171" fontId="0" fillId="0" borderId="0" xfId="0" applyNumberFormat="1" applyFont="1" applyFill="1" applyAlignment="1">
      <alignment vertical="center"/>
    </xf>
    <xf numFmtId="0" fontId="26" fillId="0" borderId="22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right" indent="1"/>
    </xf>
    <xf numFmtId="168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left" indent="2"/>
    </xf>
    <xf numFmtId="166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66" fontId="0" fillId="0" borderId="1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66" fontId="0" fillId="0" borderId="22" xfId="0" applyNumberFormat="1" applyFont="1" applyFill="1" applyBorder="1" applyAlignment="1">
      <alignment vertical="center"/>
    </xf>
    <xf numFmtId="166" fontId="0" fillId="0" borderId="0" xfId="86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/>
    </xf>
    <xf numFmtId="1" fontId="29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 vertical="center"/>
    </xf>
    <xf numFmtId="0" fontId="26" fillId="24" borderId="11" xfId="86" applyFont="1" applyFill="1" applyBorder="1" applyAlignment="1">
      <alignment horizontal="center"/>
    </xf>
    <xf numFmtId="0" fontId="26" fillId="24" borderId="0" xfId="86" applyFont="1" applyFill="1" applyBorder="1" applyAlignment="1">
      <alignment horizontal="center"/>
    </xf>
    <xf numFmtId="0" fontId="26" fillId="24" borderId="12" xfId="86" applyFont="1" applyFill="1" applyBorder="1" applyAlignment="1">
      <alignment horizontal="center"/>
    </xf>
    <xf numFmtId="0" fontId="26" fillId="24" borderId="13" xfId="86" applyFont="1" applyFill="1" applyBorder="1" applyAlignment="1">
      <alignment horizontal="center"/>
    </xf>
    <xf numFmtId="175" fontId="0" fillId="0" borderId="0" xfId="86" applyNumberFormat="1" applyFont="1" applyFill="1" applyBorder="1" applyAlignment="1">
      <alignment horizontal="right"/>
    </xf>
    <xf numFmtId="0" fontId="26" fillId="0" borderId="16" xfId="86" applyFont="1" applyFill="1" applyBorder="1" applyAlignment="1">
      <alignment horizontal="left"/>
    </xf>
    <xf numFmtId="175" fontId="0" fillId="0" borderId="17" xfId="86" applyNumberFormat="1" applyFont="1" applyFill="1" applyBorder="1" applyAlignment="1">
      <alignment horizontal="right"/>
    </xf>
    <xf numFmtId="175" fontId="0" fillId="0" borderId="16" xfId="86" applyNumberFormat="1" applyFont="1" applyFill="1" applyBorder="1" applyAlignment="1">
      <alignment horizontal="right"/>
    </xf>
    <xf numFmtId="0" fontId="26" fillId="0" borderId="18" xfId="86" applyFont="1" applyFill="1" applyBorder="1" applyAlignment="1">
      <alignment horizontal="left"/>
    </xf>
    <xf numFmtId="175" fontId="0" fillId="0" borderId="19" xfId="86" applyNumberFormat="1" applyFont="1" applyFill="1" applyBorder="1" applyAlignment="1">
      <alignment horizontal="right"/>
    </xf>
    <xf numFmtId="175" fontId="0" fillId="0" borderId="18" xfId="86" applyNumberFormat="1" applyFont="1" applyFill="1" applyBorder="1" applyAlignment="1">
      <alignment horizontal="right"/>
    </xf>
    <xf numFmtId="1" fontId="26" fillId="0" borderId="18" xfId="86" applyNumberFormat="1" applyFont="1" applyFill="1" applyBorder="1" applyAlignment="1">
      <alignment horizontal="left"/>
    </xf>
    <xf numFmtId="175" fontId="30" fillId="0" borderId="19" xfId="86" applyNumberFormat="1" applyFont="1" applyFill="1" applyBorder="1" applyAlignment="1">
      <alignment horizontal="right"/>
    </xf>
    <xf numFmtId="175" fontId="30" fillId="0" borderId="18" xfId="86" applyNumberFormat="1" applyFont="1" applyFill="1" applyBorder="1" applyAlignment="1">
      <alignment horizontal="right"/>
    </xf>
    <xf numFmtId="0" fontId="26" fillId="0" borderId="20" xfId="86" applyFont="1" applyFill="1" applyBorder="1" applyAlignment="1">
      <alignment horizontal="left"/>
    </xf>
    <xf numFmtId="175" fontId="0" fillId="0" borderId="21" xfId="86" applyNumberFormat="1" applyFont="1" applyFill="1" applyBorder="1" applyAlignment="1">
      <alignment horizontal="right"/>
    </xf>
    <xf numFmtId="175" fontId="0" fillId="0" borderId="20" xfId="86" applyNumberFormat="1" applyFont="1" applyFill="1" applyBorder="1" applyAlignment="1">
      <alignment horizontal="right"/>
    </xf>
    <xf numFmtId="9" fontId="28" fillId="0" borderId="0" xfId="0" applyNumberFormat="1" applyFont="1" applyFill="1" applyAlignment="1">
      <alignment vertical="center"/>
    </xf>
    <xf numFmtId="166" fontId="0" fillId="0" borderId="0" xfId="0" applyNumberFormat="1" applyFont="1" applyAlignment="1">
      <alignment horizontal="right"/>
    </xf>
    <xf numFmtId="169" fontId="39" fillId="0" borderId="0" xfId="0" applyNumberFormat="1" applyFont="1" applyBorder="1" applyAlignment="1">
      <alignment horizontal="right"/>
    </xf>
    <xf numFmtId="169" fontId="39" fillId="0" borderId="0" xfId="0" applyNumberFormat="1" applyFont="1" applyAlignment="1">
      <alignment horizontal="right"/>
    </xf>
    <xf numFmtId="0" fontId="0" fillId="0" borderId="0" xfId="0" applyFont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40" fillId="0" borderId="0" xfId="0" applyFont="1" applyFill="1" applyBorder="1" applyAlignment="1" quotePrefix="1">
      <alignment horizontal="right"/>
    </xf>
    <xf numFmtId="0" fontId="37" fillId="0" borderId="0" xfId="0" applyFont="1" applyFill="1" applyBorder="1" applyAlignment="1">
      <alignment horizontal="left" indent="2"/>
    </xf>
    <xf numFmtId="167" fontId="37" fillId="0" borderId="0" xfId="0" applyNumberFormat="1" applyFont="1" applyFill="1" applyBorder="1" applyAlignment="1">
      <alignment horizontal="right"/>
    </xf>
    <xf numFmtId="169" fontId="37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171" fontId="30" fillId="0" borderId="17" xfId="0" applyNumberFormat="1" applyFont="1" applyFill="1" applyBorder="1" applyAlignment="1">
      <alignment horizontal="right" vertical="center"/>
    </xf>
    <xf numFmtId="171" fontId="30" fillId="0" borderId="16" xfId="0" applyNumberFormat="1" applyFont="1" applyFill="1" applyBorder="1" applyAlignment="1">
      <alignment horizontal="right" vertical="center"/>
    </xf>
    <xf numFmtId="168" fontId="37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vertical="center"/>
    </xf>
    <xf numFmtId="171" fontId="30" fillId="0" borderId="21" xfId="0" applyNumberFormat="1" applyFont="1" applyFill="1" applyBorder="1" applyAlignment="1">
      <alignment horizontal="right" vertical="center"/>
    </xf>
    <xf numFmtId="171" fontId="30" fillId="0" borderId="20" xfId="0" applyNumberFormat="1" applyFont="1" applyFill="1" applyBorder="1" applyAlignment="1">
      <alignment horizontal="right" vertical="center"/>
    </xf>
    <xf numFmtId="171" fontId="30" fillId="0" borderId="12" xfId="0" applyNumberFormat="1" applyFont="1" applyFill="1" applyBorder="1" applyAlignment="1">
      <alignment horizontal="right" vertical="center"/>
    </xf>
    <xf numFmtId="171" fontId="30" fillId="0" borderId="23" xfId="0" applyNumberFormat="1" applyFont="1" applyFill="1" applyBorder="1" applyAlignment="1">
      <alignment horizontal="right" vertical="center"/>
    </xf>
    <xf numFmtId="171" fontId="30" fillId="0" borderId="22" xfId="0" applyNumberFormat="1" applyFont="1" applyFill="1" applyBorder="1" applyAlignment="1">
      <alignment horizontal="right" vertical="center"/>
    </xf>
    <xf numFmtId="172" fontId="0" fillId="0" borderId="22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171" fontId="33" fillId="25" borderId="15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vertical="center"/>
    </xf>
    <xf numFmtId="166" fontId="41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1" fontId="26" fillId="0" borderId="24" xfId="86" applyNumberFormat="1" applyFont="1" applyFill="1" applyBorder="1" applyAlignment="1">
      <alignment horizontal="left"/>
    </xf>
    <xf numFmtId="175" fontId="30" fillId="0" borderId="25" xfId="86" applyNumberFormat="1" applyFont="1" applyFill="1" applyBorder="1" applyAlignment="1">
      <alignment horizontal="right"/>
    </xf>
    <xf numFmtId="175" fontId="30" fillId="0" borderId="24" xfId="86" applyNumberFormat="1" applyFont="1" applyFill="1" applyBorder="1" applyAlignment="1">
      <alignment horizontal="right"/>
    </xf>
    <xf numFmtId="1" fontId="26" fillId="0" borderId="20" xfId="86" applyNumberFormat="1" applyFont="1" applyFill="1" applyBorder="1" applyAlignment="1">
      <alignment horizontal="left"/>
    </xf>
    <xf numFmtId="175" fontId="30" fillId="0" borderId="21" xfId="86" applyNumberFormat="1" applyFont="1" applyFill="1" applyBorder="1" applyAlignment="1">
      <alignment horizontal="right"/>
    </xf>
    <xf numFmtId="175" fontId="30" fillId="0" borderId="20" xfId="86" applyNumberFormat="1" applyFont="1" applyFill="1" applyBorder="1" applyAlignment="1">
      <alignment horizontal="right"/>
    </xf>
    <xf numFmtId="172" fontId="0" fillId="0" borderId="15" xfId="0" applyNumberFormat="1" applyFont="1" applyFill="1" applyBorder="1" applyAlignment="1">
      <alignment horizontal="right" vertical="center"/>
    </xf>
    <xf numFmtId="0" fontId="43" fillId="26" borderId="0" xfId="0" applyFont="1" applyFill="1" applyAlignment="1">
      <alignment horizontal="right" vertical="center"/>
    </xf>
    <xf numFmtId="166" fontId="43" fillId="26" borderId="0" xfId="0" applyNumberFormat="1" applyFont="1" applyFill="1" applyAlignment="1">
      <alignment vertical="center"/>
    </xf>
    <xf numFmtId="0" fontId="26" fillId="24" borderId="25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 wrapText="1"/>
    </xf>
    <xf numFmtId="0" fontId="26" fillId="24" borderId="26" xfId="0" applyFont="1" applyFill="1" applyBorder="1" applyAlignment="1">
      <alignment horizontal="center" vertical="center" wrapText="1"/>
    </xf>
    <xf numFmtId="0" fontId="26" fillId="24" borderId="24" xfId="0" applyFont="1" applyFill="1" applyBorder="1" applyAlignment="1">
      <alignment horizontal="center" vertical="center" wrapText="1"/>
    </xf>
    <xf numFmtId="0" fontId="26" fillId="24" borderId="25" xfId="0" applyFont="1" applyFill="1" applyBorder="1" applyAlignment="1">
      <alignment horizontal="center" vertical="center"/>
    </xf>
    <xf numFmtId="0" fontId="26" fillId="0" borderId="0" xfId="86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6" fillId="24" borderId="25" xfId="86" applyFont="1" applyFill="1" applyBorder="1" applyAlignment="1">
      <alignment horizontal="center"/>
    </xf>
    <xf numFmtId="0" fontId="26" fillId="24" borderId="24" xfId="86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6" fillId="24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</cellXfs>
  <cellStyles count="9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 % - Accent1" xfId="44"/>
    <cellStyle name="60 % - Accent2" xfId="45"/>
    <cellStyle name="60 % - Accent3" xfId="46"/>
    <cellStyle name="60 % - Accent4" xfId="47"/>
    <cellStyle name="60 % - Accent5" xfId="48"/>
    <cellStyle name="60 % - Accent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vertissement" xfId="62"/>
    <cellStyle name="Bad" xfId="63"/>
    <cellStyle name="Calcul" xfId="64"/>
    <cellStyle name="Calculation" xfId="65"/>
    <cellStyle name="Cellule liée" xfId="66"/>
    <cellStyle name="Check Cell" xfId="67"/>
    <cellStyle name="comma(1)" xfId="68"/>
    <cellStyle name="Commentaire" xfId="69"/>
    <cellStyle name="Entrée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_Ch02_pckt" xfId="77"/>
    <cellStyle name="Input" xfId="78"/>
    <cellStyle name="Insatisfaisant" xfId="79"/>
    <cellStyle name="Lien hypertexte" xfId="80"/>
    <cellStyle name="Lien hypertexte 2" xfId="81"/>
    <cellStyle name="Linked Cell" xfId="82"/>
    <cellStyle name="Neutral" xfId="83"/>
    <cellStyle name="Neutre" xfId="84"/>
    <cellStyle name="Normal 2" xfId="85"/>
    <cellStyle name="Normal_Ch02_pckt" xfId="86"/>
    <cellStyle name="Note" xfId="87"/>
    <cellStyle name="Output" xfId="88"/>
    <cellStyle name="Satisfaisant" xfId="89"/>
    <cellStyle name="Sortie" xfId="90"/>
    <cellStyle name="Style 1" xfId="91"/>
    <cellStyle name="Texte explicatif" xfId="92"/>
    <cellStyle name="Title" xfId="93"/>
    <cellStyle name="Titre" xfId="94"/>
    <cellStyle name="Titre 1" xfId="95"/>
    <cellStyle name="Titre 2" xfId="96"/>
    <cellStyle name="Titre 3" xfId="97"/>
    <cellStyle name="Titre 4" xfId="98"/>
    <cellStyle name="Total" xfId="99"/>
    <cellStyle name="Vérification" xfId="100"/>
    <cellStyle name="Warning Text" xfId="101"/>
    <cellStyle name="ss17" xfId="102"/>
    <cellStyle name="ss28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</a:rPr>
              <a:t>Total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575"/>
          <c:y val="0.264"/>
          <c:w val="0.372"/>
          <c:h val="0.43425"/>
        </c:manualLayout>
      </c:layout>
      <c:pieChart>
        <c:varyColors val="1"/>
        <c:ser>
          <c:idx val="0"/>
          <c:order val="0"/>
          <c:tx>
            <c:strRef>
              <c:f>'Figure 1'!$D$11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D6E387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E2EBAC"/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012"/>
                  <c:y val="0.013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075"/>
                  <c:y val="-0.02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275"/>
                  <c:y val="-0.004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3"/>
                  <c:y val="0.04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
States
4.5%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225"/>
                  <c:y val="0.07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4225"/>
                  <c:y val="0.03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6"/>
                  <c:y val="-0.02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G20 countries 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(2)
9.9%</a:t>
                    </a:r>
                  </a:p>
                </c:rich>
              </c:tx>
              <c:numFmt formatCode="General" sourceLinked="1"/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025"/>
                  <c:y val="0.03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Rest of the world
35.5%</a:t>
                    </a:r>
                  </a:p>
                </c:rich>
              </c:tx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1'!$C$12:$C$19</c:f>
              <c:strCache/>
            </c:strRef>
          </c:cat>
          <c:val>
            <c:numRef>
              <c:f>'Figure 1'!$D$12:$D$19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yriad Pro SemiCond"/>
          <a:ea typeface="Myriad Pro SemiCond"/>
          <a:cs typeface="Myriad Pro SemiCond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5"/>
          <c:y val="0.0365"/>
          <c:w val="0.93675"/>
          <c:h val="0.56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9'!$D$11</c:f>
              <c:strCache>
                <c:ptCount val="1"/>
                <c:pt idx="0">
                  <c:v>1960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</c:spPr>
          </c:dPt>
          <c:dPt>
            <c:idx val="1"/>
            <c:invertIfNegative val="0"/>
            <c:spPr>
              <a:solidFill>
                <a:schemeClr val="accent1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1"/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Pt>
            <c:idx val="8"/>
            <c:invertIfNegative val="0"/>
            <c:spPr>
              <a:solidFill>
                <a:schemeClr val="accent1"/>
              </a:solidFill>
            </c:spPr>
          </c:dPt>
          <c:dPt>
            <c:idx val="9"/>
            <c:invertIfNegative val="0"/>
            <c:spPr>
              <a:solidFill>
                <a:schemeClr val="accent1"/>
              </a:solidFill>
            </c:spPr>
          </c:dPt>
          <c:dPt>
            <c:idx val="10"/>
            <c:invertIfNegative val="0"/>
            <c:spPr>
              <a:solidFill>
                <a:schemeClr val="accent1"/>
              </a:solidFill>
            </c:spPr>
          </c:dP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12"/>
            <c:invertIfNegative val="0"/>
            <c:spPr>
              <a:solidFill>
                <a:schemeClr val="accent1"/>
              </a:solidFill>
            </c:spPr>
          </c:dPt>
          <c:dPt>
            <c:idx val="13"/>
            <c:invertIfNegative val="0"/>
            <c:spPr>
              <a:solidFill>
                <a:schemeClr val="accent1"/>
              </a:solidFill>
            </c:spPr>
          </c:dPt>
          <c:dPt>
            <c:idx val="14"/>
            <c:invertIfNegative val="0"/>
            <c:spPr>
              <a:solidFill>
                <a:schemeClr val="accent1"/>
              </a:solidFill>
            </c:spPr>
          </c:dPt>
          <c:dPt>
            <c:idx val="15"/>
            <c:invertIfNegative val="0"/>
            <c:spPr>
              <a:solidFill>
                <a:schemeClr val="accent1"/>
              </a:solidFill>
            </c:spPr>
          </c:dPt>
          <c:dPt>
            <c:idx val="16"/>
            <c:invertIfNegative val="0"/>
            <c:spPr>
              <a:solidFill>
                <a:schemeClr val="accent1"/>
              </a:solidFill>
            </c:spPr>
          </c:dPt>
          <c:dPt>
            <c:idx val="17"/>
            <c:invertIfNegative val="0"/>
            <c:spPr>
              <a:solidFill>
                <a:schemeClr val="accent1"/>
              </a:solidFill>
            </c:spPr>
          </c:dPt>
          <c:dPt>
            <c:idx val="18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9'!$C$12:$C$30</c:f>
              <c:strCache/>
            </c:strRef>
          </c:cat>
          <c:val>
            <c:numRef>
              <c:f>'Figure 9'!$D$12:$D$30</c:f>
              <c:numCache/>
            </c:numRef>
          </c:val>
        </c:ser>
        <c:ser>
          <c:idx val="0"/>
          <c:order val="1"/>
          <c:tx>
            <c:strRef>
              <c:f>'Figure 9'!$E$11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9'!$C$12:$C$30</c:f>
              <c:strCache/>
            </c:strRef>
          </c:cat>
          <c:val>
            <c:numRef>
              <c:f>'Figure 9'!$E$12:$E$30</c:f>
              <c:numCache/>
            </c:numRef>
          </c:val>
        </c:ser>
        <c:axId val="16932057"/>
        <c:axId val="18170786"/>
      </c:barChart>
      <c:catAx>
        <c:axId val="169320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70786"/>
        <c:crosses val="autoZero"/>
        <c:auto val="1"/>
        <c:lblOffset val="100"/>
        <c:tickLblSkip val="1"/>
        <c:noMultiLvlLbl val="0"/>
      </c:catAx>
      <c:valAx>
        <c:axId val="181707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6932057"/>
        <c:crosses val="autoZero"/>
        <c:crossBetween val="between"/>
        <c:dispUnits/>
        <c:majorUnit val="2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25"/>
          <c:y val="0.03975"/>
          <c:w val="0.94425"/>
          <c:h val="0.5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10'!$D$11</c:f>
              <c:strCache>
                <c:ptCount val="1"/>
                <c:pt idx="0">
                  <c:v>2005–10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10'!$C$12:$C$31</c:f>
              <c:strCache/>
            </c:strRef>
          </c:cat>
          <c:val>
            <c:numRef>
              <c:f>'Figure 10'!$D$12:$D$31</c:f>
              <c:numCache/>
            </c:numRef>
          </c:val>
        </c:ser>
        <c:ser>
          <c:idx val="1"/>
          <c:order val="1"/>
          <c:tx>
            <c:strRef>
              <c:f>'Figure 10'!$E$11</c:f>
              <c:strCache>
                <c:ptCount val="1"/>
                <c:pt idx="0">
                  <c:v>2010–15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10'!$C$12:$C$31</c:f>
              <c:strCache/>
            </c:strRef>
          </c:cat>
          <c:val>
            <c:numRef>
              <c:f>'Figure 10'!$E$12:$E$31</c:f>
              <c:numCache/>
            </c:numRef>
          </c:val>
        </c:ser>
        <c:axId val="29319347"/>
        <c:axId val="62547532"/>
      </c:barChart>
      <c:catAx>
        <c:axId val="29319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7532"/>
        <c:crosses val="autoZero"/>
        <c:auto val="1"/>
        <c:lblOffset val="100"/>
        <c:tickLblSkip val="1"/>
        <c:noMultiLvlLbl val="0"/>
      </c:catAx>
      <c:valAx>
        <c:axId val="62547532"/>
        <c:scaling>
          <c:orientation val="minMax"/>
          <c:max val="34"/>
          <c:min val="2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9319347"/>
        <c:crosses val="autoZero"/>
        <c:crossBetween val="between"/>
        <c:dispUnits/>
        <c:majorUnit val="2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825"/>
          <c:w val="0.95525"/>
          <c:h val="0.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11'!$D$11</c:f>
              <c:strCache>
                <c:ptCount val="1"/>
                <c:pt idx="0">
                  <c:v>(years)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</c:spPr>
          </c:dPt>
          <c:dPt>
            <c:idx val="1"/>
            <c:invertIfNegative val="0"/>
            <c:spPr>
              <a:solidFill>
                <a:schemeClr val="accent2"/>
              </a:solidFill>
            </c:spPr>
          </c:dPt>
          <c:dPt>
            <c:idx val="2"/>
            <c:invertIfNegative val="0"/>
            <c:spPr>
              <a:solidFill>
                <a:schemeClr val="accent1"/>
              </a:solidFill>
            </c:spPr>
          </c:dPt>
          <c:dPt>
            <c:idx val="3"/>
            <c:invertIfNegative val="0"/>
            <c:spPr>
              <a:solidFill>
                <a:schemeClr val="accent2"/>
              </a:solidFill>
            </c:spPr>
          </c:dPt>
          <c:dPt>
            <c:idx val="4"/>
            <c:invertIfNegative val="0"/>
            <c:spPr>
              <a:solidFill>
                <a:schemeClr val="accent2"/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/>
              </a:solidFill>
            </c:spPr>
          </c:dPt>
          <c:dPt>
            <c:idx val="7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11'!$C$12:$C$19</c:f>
              <c:strCache/>
            </c:strRef>
          </c:cat>
          <c:val>
            <c:numRef>
              <c:f>'Figure 11'!$D$12:$D$19</c:f>
              <c:numCache/>
            </c:numRef>
          </c:val>
        </c:ser>
        <c:axId val="26056877"/>
        <c:axId val="33185302"/>
      </c:barChart>
      <c:catAx>
        <c:axId val="26056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85302"/>
        <c:crossesAt val="0"/>
        <c:auto val="1"/>
        <c:lblOffset val="100"/>
        <c:tickLblSkip val="1"/>
        <c:noMultiLvlLbl val="0"/>
      </c:catAx>
      <c:valAx>
        <c:axId val="33185302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26056877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85"/>
          <c:w val="0.9465"/>
          <c:h val="0.6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12'!$E$11</c:f>
              <c:strCache>
                <c:ptCount val="1"/>
                <c:pt idx="0">
                  <c:v>Values used for figure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12'!$C$12:$C$27</c:f>
              <c:strCache/>
            </c:strRef>
          </c:cat>
          <c:val>
            <c:numRef>
              <c:f>'Figure 12'!$E$12:$E$27</c:f>
              <c:numCache/>
            </c:numRef>
          </c:val>
        </c:ser>
        <c:axId val="30232263"/>
        <c:axId val="3654912"/>
      </c:barChart>
      <c:catAx>
        <c:axId val="3023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4912"/>
        <c:crossesAt val="0"/>
        <c:auto val="1"/>
        <c:lblOffset val="100"/>
        <c:tickLblSkip val="1"/>
        <c:noMultiLvlLbl val="0"/>
      </c:catAx>
      <c:valAx>
        <c:axId val="3654912"/>
        <c:scaling>
          <c:orientation val="minMax"/>
          <c:max val="3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crossAx val="30232263"/>
        <c:crosses val="autoZero"/>
        <c:crossBetween val="between"/>
        <c:dispUnits/>
        <c:majorUnit val="5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u="none" baseline="0">
                <a:solidFill>
                  <a:srgbClr val="000000"/>
                </a:solidFill>
              </a:rPr>
              <a:t>Persons aged 0–29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575"/>
          <c:y val="0.264"/>
          <c:w val="0.372"/>
          <c:h val="0.43425"/>
        </c:manualLayout>
      </c:layout>
      <c:pieChart>
        <c:varyColors val="1"/>
        <c:ser>
          <c:idx val="0"/>
          <c:order val="0"/>
          <c:tx>
            <c:strRef>
              <c:f>'Figure 1'!$G$11</c:f>
              <c:strCache>
                <c:ptCount val="1"/>
                <c:pt idx="0">
                  <c:v>Persons aged 0–29</c:v>
                </c:pt>
              </c:strCache>
            </c:strRef>
          </c:tx>
          <c:spPr>
            <a:ln w="25400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spPr>
              <a:solidFill>
                <a:schemeClr val="accent4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25400">
                <a:noFill/>
              </a:ln>
            </c:spPr>
          </c:dPt>
          <c:dPt>
            <c:idx val="3"/>
            <c:spPr>
              <a:solidFill>
                <a:schemeClr val="accent2">
                  <a:lumMod val="40000"/>
                  <a:lumOff val="60000"/>
                </a:schemeClr>
              </a:solidFill>
              <a:ln w="25400"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5"/>
            <c:spPr>
              <a:solidFill>
                <a:srgbClr val="A8AED9"/>
              </a:solidFill>
              <a:ln w="25400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25400">
                <a:noFill/>
              </a:ln>
            </c:spPr>
          </c:dPt>
          <c:dPt>
            <c:idx val="7"/>
            <c:spPr>
              <a:solidFill>
                <a:srgbClr val="F5E69D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019"/>
                  <c:y val="0.00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1025"/>
                  <c:y val="0.00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45"/>
                  <c:y val="-0.02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63"/>
                  <c:y val="0.056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05"/>
                  <c:y val="0.08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United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States
3.5%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775"/>
                  <c:y val="0.057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3675"/>
                  <c:y val="-0.010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Other G20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countries (3)
8.3%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6"/>
                  <c:y val="-0.00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1'!$F$12:$F$19</c:f>
              <c:strCache/>
            </c:strRef>
          </c:cat>
          <c:val>
            <c:numRef>
              <c:f>'Figure 1'!$G$12:$G$19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Myriad Pro SemiCond"/>
          <a:ea typeface="Myriad Pro SemiCond"/>
          <a:cs typeface="Myriad Pro SemiCond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575"/>
          <c:y val="0.13425"/>
          <c:w val="0.7445"/>
          <c:h val="0.70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2'!$D$11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2'!$C$12:$C$21</c:f>
              <c:strCache/>
            </c:strRef>
          </c:cat>
          <c:val>
            <c:numRef>
              <c:f>'Figure 2'!$D$12:$D$21</c:f>
              <c:numCache/>
            </c:numRef>
          </c:val>
        </c:ser>
        <c:ser>
          <c:idx val="1"/>
          <c:order val="1"/>
          <c:tx>
            <c:strRef>
              <c:f>'Figure 2'!$E$11</c:f>
              <c:strCache>
                <c:ptCount val="1"/>
                <c:pt idx="0">
                  <c:v>2015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2'!$C$12:$C$21</c:f>
              <c:strCache/>
            </c:strRef>
          </c:cat>
          <c:val>
            <c:numRef>
              <c:f>'Figure 2'!$E$12:$E$21</c:f>
              <c:numCache/>
            </c:numRef>
          </c:val>
        </c:ser>
        <c:axId val="32304483"/>
        <c:axId val="22304892"/>
      </c:barChart>
      <c:catAx>
        <c:axId val="3230448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2304892"/>
        <c:crosses val="autoZero"/>
        <c:auto val="1"/>
        <c:lblOffset val="100"/>
        <c:tickLblSkip val="1"/>
        <c:noMultiLvlLbl val="0"/>
      </c:catAx>
      <c:valAx>
        <c:axId val="22304892"/>
        <c:scaling>
          <c:orientation val="minMax"/>
          <c:max val="4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3230448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84"/>
          <c:y val="0.8625"/>
          <c:w val="0.07325"/>
          <c:h val="0.114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5"/>
          <c:y val="0.03975"/>
          <c:w val="0.947"/>
          <c:h val="0.6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3'!$D$11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3'!$C$12:$C$28</c:f>
              <c:strCache/>
            </c:strRef>
          </c:cat>
          <c:val>
            <c:numRef>
              <c:f>'Figure 3'!$D$12:$D$28</c:f>
              <c:numCache/>
            </c:numRef>
          </c:val>
        </c:ser>
        <c:ser>
          <c:idx val="1"/>
          <c:order val="1"/>
          <c:tx>
            <c:strRef>
              <c:f>'Figure 3'!$E$11</c:f>
              <c:strCache>
                <c:ptCount val="1"/>
                <c:pt idx="0">
                  <c:v>2015 (1)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3'!$C$12:$C$28</c:f>
              <c:strCache/>
            </c:strRef>
          </c:cat>
          <c:val>
            <c:numRef>
              <c:f>'Figure 3'!$E$12:$E$28</c:f>
              <c:numCache/>
            </c:numRef>
          </c:val>
        </c:ser>
        <c:axId val="66526301"/>
        <c:axId val="61865798"/>
      </c:bar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66526301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7525"/>
          <c:w val="0.92025"/>
          <c:h val="0.6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(men per 100 women)</c:v>
                </c:pt>
              </c:strCache>
            </c:strRef>
          </c:tx>
          <c:spPr>
            <a:solidFill>
              <a:srgbClr val="7A85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2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3"/>
            <c:invertIfNegative val="0"/>
            <c:spPr>
              <a:solidFill>
                <a:srgbClr val="588944"/>
              </a:solidFill>
              <a:ln w="25400">
                <a:noFill/>
              </a:ln>
            </c:spPr>
          </c:dPt>
          <c:dPt>
            <c:idx val="4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6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7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8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9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0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1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2"/>
            <c:invertIfNegative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13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4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5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Pt>
            <c:idx val="16"/>
            <c:invertIfNegative val="0"/>
            <c:spPr>
              <a:solidFill>
                <a:srgbClr val="7A85C2"/>
              </a:solidFill>
              <a:ln w="25400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4'!$C$12:$C$28</c:f>
              <c:strCache/>
            </c:strRef>
          </c:cat>
          <c:val>
            <c:numRef>
              <c:f>'Figure 4'!$D$12:$D$28</c:f>
              <c:numCache/>
            </c:numRef>
          </c:val>
        </c:ser>
        <c:axId val="19921271"/>
        <c:axId val="45073712"/>
      </c:barChart>
      <c:catAx>
        <c:axId val="19921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73712"/>
        <c:crossesAt val="100"/>
        <c:auto val="1"/>
        <c:lblOffset val="100"/>
        <c:tickLblSkip val="1"/>
        <c:noMultiLvlLbl val="0"/>
      </c:catAx>
      <c:valAx>
        <c:axId val="45073712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19921271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25"/>
          <c:y val="0.03475"/>
          <c:w val="0.88275"/>
          <c:h val="0.754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'Figure 5'!$F$12:$F$12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5'!$C$13:$C$29</c:f>
              <c:strCache/>
            </c:strRef>
          </c:cat>
          <c:val>
            <c:numRef>
              <c:f>'Figure 5'!$F$13:$F$29</c:f>
              <c:numCache/>
            </c:numRef>
          </c:val>
        </c:ser>
        <c:ser>
          <c:idx val="0"/>
          <c:order val="1"/>
          <c:tx>
            <c:strRef>
              <c:f>'Figure 5'!$G$12:$G$12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5'!$C$13:$C$29</c:f>
              <c:strCache/>
            </c:strRef>
          </c:cat>
          <c:val>
            <c:numRef>
              <c:f>'Figure 5'!$G$13:$G$29</c:f>
              <c:numCache/>
            </c:numRef>
          </c:val>
        </c:ser>
        <c:ser>
          <c:idx val="2"/>
          <c:order val="2"/>
          <c:tx>
            <c:strRef>
              <c:f>'Figure 5'!$D$12:$D$12</c:f>
              <c:strCache>
                <c:ptCount val="1"/>
                <c:pt idx="0">
                  <c:v>Men</c:v>
                </c:pt>
              </c:strCache>
            </c:strRef>
          </c:tx>
          <c:spPr>
            <a:noFill/>
            <a:ln w="38100">
              <a:solidFill>
                <a:schemeClr val="accent1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5'!$C$13:$C$29</c:f>
              <c:strCache/>
            </c:strRef>
          </c:cat>
          <c:val>
            <c:numRef>
              <c:f>'Figure 5'!$D$13:$D$29</c:f>
              <c:numCache/>
            </c:numRef>
          </c:val>
        </c:ser>
        <c:ser>
          <c:idx val="3"/>
          <c:order val="3"/>
          <c:tx>
            <c:strRef>
              <c:f>'Figure 5'!$E$12:$E$12</c:f>
              <c:strCache>
                <c:ptCount val="1"/>
                <c:pt idx="0">
                  <c:v>Women</c:v>
                </c:pt>
              </c:strCache>
            </c:strRef>
          </c:tx>
          <c:spPr>
            <a:noFill/>
            <a:ln w="38100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5'!$C$13:$C$29</c:f>
              <c:strCache/>
            </c:strRef>
          </c:cat>
          <c:val>
            <c:numRef>
              <c:f>'Figure 5'!$E$13:$E$29</c:f>
              <c:numCache/>
            </c:numRef>
          </c:val>
        </c:ser>
        <c:overlap val="100"/>
        <c:gapWidth val="0"/>
        <c:axId val="3010225"/>
        <c:axId val="27092026"/>
      </c:barChart>
      <c:catAx>
        <c:axId val="3010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edge"/>
              <c:yMode val="edge"/>
              <c:x val="0.00375"/>
              <c:y val="0.34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092026"/>
        <c:crosses val="autoZero"/>
        <c:auto val="1"/>
        <c:lblOffset val="100"/>
        <c:tickLblSkip val="1"/>
        <c:noMultiLvlLbl val="0"/>
      </c:catAx>
      <c:valAx>
        <c:axId val="27092026"/>
        <c:scaling>
          <c:orientation val="minMax"/>
          <c:max val="5"/>
          <c:min val="-5"/>
        </c:scaling>
        <c:axPos val="b"/>
        <c:delete val="0"/>
        <c:numFmt formatCode="0;0" sourceLinked="0"/>
        <c:majorTickMark val="out"/>
        <c:minorTickMark val="none"/>
        <c:tickLblPos val="nextTo"/>
        <c:spPr>
          <a:noFill/>
          <a:ln w="3175">
            <a:noFill/>
            <a:prstDash val="solid"/>
            <a:round/>
          </a:ln>
        </c:spPr>
        <c:crossAx val="3010225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8275"/>
          <c:y val="0.86725"/>
          <c:w val="0.1065"/>
          <c:h val="0.057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portrait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5"/>
          <c:w val="0.95325"/>
          <c:h val="0.5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6'!$D$11</c:f>
              <c:strCache>
                <c:ptCount val="1"/>
                <c:pt idx="0">
                  <c:v>Effective retirement age (EU-28 Member States)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6'!$B$12:$C$33</c:f>
              <c:multiLvlStrCache/>
            </c:multiLvlStrRef>
          </c:cat>
          <c:val>
            <c:numRef>
              <c:f>'Figure 6'!$D$12:$D$33</c:f>
              <c:numCache/>
            </c:numRef>
          </c:val>
        </c:ser>
        <c:ser>
          <c:idx val="1"/>
          <c:order val="1"/>
          <c:tx>
            <c:strRef>
              <c:f>'Figure 6'!$E$11</c:f>
              <c:strCache>
                <c:ptCount val="1"/>
                <c:pt idx="0">
                  <c:v>Effective retirement age (other G20 members)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multiLvlStrRef>
              <c:f>'Figure 6'!$B$12:$C$33</c:f>
              <c:multiLvlStrCache/>
            </c:multiLvlStrRef>
          </c:cat>
          <c:val>
            <c:numRef>
              <c:f>'Figure 6'!$E$12:$E$33</c:f>
              <c:numCache/>
            </c:numRef>
          </c:val>
        </c:ser>
        <c:overlap val="100"/>
        <c:axId val="42501643"/>
        <c:axId val="46970468"/>
      </c:barChart>
      <c:scatterChart>
        <c:scatterStyle val="lineMarker"/>
        <c:varyColors val="0"/>
        <c:ser>
          <c:idx val="2"/>
          <c:order val="2"/>
          <c:tx>
            <c:strRef>
              <c:f>'Figure 6'!$F$11</c:f>
              <c:strCache>
                <c:ptCount val="1"/>
                <c:pt idx="0">
                  <c:v>Official retirement age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1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strRef>
              <c:f>'Figure 6'!$B$12:$C$33</c:f>
              <c:strCache/>
            </c:strRef>
          </c:xVal>
          <c:yVal>
            <c:numRef>
              <c:f>'Figure 6'!$F$12:$F$33</c:f>
              <c:numCache/>
            </c:numRef>
          </c:yVal>
          <c:smooth val="0"/>
        </c:ser>
        <c:axId val="42501643"/>
        <c:axId val="46970468"/>
      </c:scatterChart>
      <c:catAx>
        <c:axId val="425016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70468"/>
        <c:crossesAt val="0"/>
        <c:auto val="1"/>
        <c:lblOffset val="100"/>
        <c:tickLblSkip val="1"/>
        <c:noMultiLvlLbl val="0"/>
      </c:catAx>
      <c:valAx>
        <c:axId val="46970468"/>
        <c:scaling>
          <c:orientation val="minMax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2501643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945"/>
          <c:y val="0.84925"/>
          <c:w val="0.2935"/>
          <c:h val="0.1315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35"/>
          <c:y val="0.03975"/>
          <c:w val="0.9435"/>
          <c:h val="0.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7'!$D$11</c:f>
              <c:strCache>
                <c:ptCount val="1"/>
                <c:pt idx="0">
                  <c:v>15–19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7'!$C$12:$C$30</c:f>
              <c:strCache/>
            </c:strRef>
          </c:cat>
          <c:val>
            <c:numRef>
              <c:f>'Figure 7'!$D$12:$D$30</c:f>
              <c:numCache/>
            </c:numRef>
          </c:val>
        </c:ser>
        <c:ser>
          <c:idx val="1"/>
          <c:order val="1"/>
          <c:tx>
            <c:strRef>
              <c:f>'Figure 7'!$E$11</c:f>
              <c:strCache>
                <c:ptCount val="1"/>
                <c:pt idx="0">
                  <c:v>20–24</c:v>
                </c:pt>
              </c:strCache>
            </c:strRef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7'!$C$12:$C$30</c:f>
              <c:strCache/>
            </c:strRef>
          </c:cat>
          <c:val>
            <c:numRef>
              <c:f>'Figure 7'!$E$12:$E$30</c:f>
              <c:numCache/>
            </c:numRef>
          </c:val>
        </c:ser>
        <c:ser>
          <c:idx val="2"/>
          <c:order val="2"/>
          <c:tx>
            <c:strRef>
              <c:f>'Figure 7'!$F$11</c:f>
              <c:strCache>
                <c:ptCount val="1"/>
                <c:pt idx="0">
                  <c:v>25–29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7'!$C$12:$C$30</c:f>
              <c:strCache/>
            </c:strRef>
          </c:cat>
          <c:val>
            <c:numRef>
              <c:f>'Figure 7'!$F$12:$F$30</c:f>
              <c:numCache/>
            </c:numRef>
          </c:val>
        </c:ser>
        <c:axId val="20081029"/>
        <c:axId val="46511534"/>
      </c:barChart>
      <c:catAx>
        <c:axId val="20081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511534"/>
        <c:crossesAt val="0"/>
        <c:auto val="1"/>
        <c:lblOffset val="100"/>
        <c:tickLblSkip val="1"/>
        <c:noMultiLvlLbl val="0"/>
      </c:catAx>
      <c:valAx>
        <c:axId val="465115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20081029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25"/>
          <c:y val="0.037"/>
          <c:w val="0.94725"/>
          <c:h val="0.61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8'!$D$11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8'!$C$12:$C$27</c:f>
              <c:strCache/>
            </c:strRef>
          </c:cat>
          <c:val>
            <c:numRef>
              <c:f>'Figure 8'!$D$12:$D$27</c:f>
              <c:numCache/>
            </c:numRef>
          </c:val>
        </c:ser>
        <c:ser>
          <c:idx val="1"/>
          <c:order val="1"/>
          <c:tx>
            <c:strRef>
              <c:f>'Figure 8'!$E$11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8'!$C$12:$C$27</c:f>
              <c:strCache/>
            </c:strRef>
          </c:cat>
          <c:val>
            <c:numRef>
              <c:f>'Figure 8'!$E$12:$E$27</c:f>
              <c:numCache/>
            </c:numRef>
          </c:val>
        </c:ser>
        <c:axId val="15950623"/>
        <c:axId val="9337880"/>
      </c:barChart>
      <c:catAx>
        <c:axId val="15950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37880"/>
        <c:crosses val="autoZero"/>
        <c:auto val="1"/>
        <c:lblOffset val="100"/>
        <c:tickLblSkip val="1"/>
        <c:noMultiLvlLbl val="0"/>
      </c:catAx>
      <c:valAx>
        <c:axId val="9337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crossAx val="15950623"/>
        <c:crosses val="autoZero"/>
        <c:crossBetween val="between"/>
        <c:dispUnits/>
        <c:majorUnit val="0.5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32767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24</xdr:row>
      <xdr:rowOff>114300</xdr:rowOff>
    </xdr:from>
    <xdr:to>
      <xdr:col>7</xdr:col>
      <xdr:colOff>47625</xdr:colOff>
      <xdr:row>45</xdr:row>
      <xdr:rowOff>142875</xdr:rowOff>
    </xdr:to>
    <xdr:graphicFrame macro="">
      <xdr:nvGraphicFramePr>
        <xdr:cNvPr id="28717" name="Chart 1"/>
        <xdr:cNvGraphicFramePr/>
      </xdr:nvGraphicFramePr>
      <xdr:xfrm>
        <a:off x="1809750" y="39052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247650</xdr:colOff>
      <xdr:row>24</xdr:row>
      <xdr:rowOff>142875</xdr:rowOff>
    </xdr:from>
    <xdr:to>
      <xdr:col>13</xdr:col>
      <xdr:colOff>19050</xdr:colOff>
      <xdr:row>46</xdr:row>
      <xdr:rowOff>19050</xdr:rowOff>
    </xdr:to>
    <xdr:graphicFrame macro="">
      <xdr:nvGraphicFramePr>
        <xdr:cNvPr id="3" name="Chart 2"/>
        <xdr:cNvGraphicFramePr/>
      </xdr:nvGraphicFramePr>
      <xdr:xfrm>
        <a:off x="6686550" y="3933825"/>
        <a:ext cx="46863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31</xdr:row>
      <xdr:rowOff>133350</xdr:rowOff>
    </xdr:from>
    <xdr:to>
      <xdr:col>17</xdr:col>
      <xdr:colOff>19050</xdr:colOff>
      <xdr:row>53</xdr:row>
      <xdr:rowOff>9525</xdr:rowOff>
    </xdr:to>
    <xdr:graphicFrame macro="">
      <xdr:nvGraphicFramePr>
        <xdr:cNvPr id="2" name="Chart 1"/>
        <xdr:cNvGraphicFramePr/>
      </xdr:nvGraphicFramePr>
      <xdr:xfrm>
        <a:off x="1571625" y="493395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34</xdr:row>
      <xdr:rowOff>9525</xdr:rowOff>
    </xdr:from>
    <xdr:to>
      <xdr:col>16</xdr:col>
      <xdr:colOff>476250</xdr:colOff>
      <xdr:row>55</xdr:row>
      <xdr:rowOff>38100</xdr:rowOff>
    </xdr:to>
    <xdr:graphicFrame macro="">
      <xdr:nvGraphicFramePr>
        <xdr:cNvPr id="2" name="Chart 1"/>
        <xdr:cNvGraphicFramePr/>
      </xdr:nvGraphicFramePr>
      <xdr:xfrm>
        <a:off x="1809750" y="5248275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0.50425</cdr:y>
    </cdr:from>
    <cdr:to>
      <cdr:x>0.0395</cdr:x>
      <cdr:y>0.5165</cdr:y>
    </cdr:to>
    <cdr:cxnSp macro="">
      <cdr:nvCxnSpPr>
        <cdr:cNvPr id="2" name="Straight Connector 1"/>
        <cdr:cNvCxnSpPr/>
      </cdr:nvCxnSpPr>
      <cdr:spPr>
        <a:xfrm flipV="1">
          <a:off x="190500" y="1628775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0.022</cdr:x>
      <cdr:y>0.52075</cdr:y>
    </cdr:from>
    <cdr:to>
      <cdr:x>0.04075</cdr:x>
      <cdr:y>0.533</cdr:y>
    </cdr:to>
    <cdr:cxnSp macro="">
      <cdr:nvCxnSpPr>
        <cdr:cNvPr id="3" name="Straight Connector 2"/>
        <cdr:cNvCxnSpPr/>
      </cdr:nvCxnSpPr>
      <cdr:spPr>
        <a:xfrm flipV="1">
          <a:off x="209550" y="1685925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0.0215</cdr:x>
      <cdr:y>0.5435</cdr:y>
    </cdr:from>
    <cdr:to>
      <cdr:x>0.049</cdr:x>
      <cdr:y>0.5905</cdr:y>
    </cdr:to>
    <cdr:sp macro="" textlink="">
      <cdr:nvSpPr>
        <cdr:cNvPr id="6" name="TextBox 1"/>
        <cdr:cNvSpPr txBox="1"/>
      </cdr:nvSpPr>
      <cdr:spPr>
        <a:xfrm>
          <a:off x="200025" y="1752600"/>
          <a:ext cx="266700" cy="1524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35</xdr:row>
      <xdr:rowOff>114300</xdr:rowOff>
    </xdr:from>
    <xdr:to>
      <xdr:col>16</xdr:col>
      <xdr:colOff>447675</xdr:colOff>
      <xdr:row>57</xdr:row>
      <xdr:rowOff>0</xdr:rowOff>
    </xdr:to>
    <xdr:graphicFrame macro="">
      <xdr:nvGraphicFramePr>
        <xdr:cNvPr id="2" name="Chart 1"/>
        <xdr:cNvGraphicFramePr/>
      </xdr:nvGraphicFramePr>
      <xdr:xfrm>
        <a:off x="1581150" y="5486400"/>
        <a:ext cx="95250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0.5885</cdr:y>
    </cdr:from>
    <cdr:to>
      <cdr:x>0.03975</cdr:x>
      <cdr:y>0.64325</cdr:y>
    </cdr:to>
    <cdr:sp macro="" textlink="">
      <cdr:nvSpPr>
        <cdr:cNvPr id="2" name="TextBox 1"/>
        <cdr:cNvSpPr txBox="1"/>
      </cdr:nvSpPr>
      <cdr:spPr>
        <a:xfrm>
          <a:off x="171450" y="1895475"/>
          <a:ext cx="209550" cy="1809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0.01725</cdr:x>
      <cdr:y>0.5205</cdr:y>
    </cdr:from>
    <cdr:to>
      <cdr:x>0.036</cdr:x>
      <cdr:y>0.53275</cdr:y>
    </cdr:to>
    <cdr:cxnSp macro="">
      <cdr:nvCxnSpPr>
        <cdr:cNvPr id="3" name="Straight Connector 2"/>
        <cdr:cNvCxnSpPr/>
      </cdr:nvCxnSpPr>
      <cdr:spPr>
        <a:xfrm flipV="1">
          <a:off x="161925" y="1676400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0.0185</cdr:x>
      <cdr:y>0.545</cdr:y>
    </cdr:from>
    <cdr:to>
      <cdr:x>0.03725</cdr:x>
      <cdr:y>0.5575</cdr:y>
    </cdr:to>
    <cdr:cxnSp macro="">
      <cdr:nvCxnSpPr>
        <cdr:cNvPr id="4" name="Straight Connector 3"/>
        <cdr:cNvCxnSpPr/>
      </cdr:nvCxnSpPr>
      <cdr:spPr>
        <a:xfrm flipV="1">
          <a:off x="171450" y="1752600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28575</xdr:colOff>
      <xdr:row>27</xdr:row>
      <xdr:rowOff>19050</xdr:rowOff>
    </xdr:from>
    <xdr:to>
      <xdr:col>16</xdr:col>
      <xdr:colOff>409575</xdr:colOff>
      <xdr:row>48</xdr:row>
      <xdr:rowOff>47625</xdr:rowOff>
    </xdr:to>
    <xdr:graphicFrame macro="">
      <xdr:nvGraphicFramePr>
        <xdr:cNvPr id="2" name="Chart 1"/>
        <xdr:cNvGraphicFramePr/>
      </xdr:nvGraphicFramePr>
      <xdr:xfrm>
        <a:off x="1590675" y="440055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0.34</cdr:y>
    </cdr:from>
    <cdr:to>
      <cdr:x>0.043</cdr:x>
      <cdr:y>0.35225</cdr:y>
    </cdr:to>
    <cdr:cxnSp macro="">
      <cdr:nvCxnSpPr>
        <cdr:cNvPr id="2" name="Straight Connector 1"/>
        <cdr:cNvCxnSpPr/>
      </cdr:nvCxnSpPr>
      <cdr:spPr>
        <a:xfrm flipV="1">
          <a:off x="228600" y="1095375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0.02425</cdr:x>
      <cdr:y>0.35375</cdr:y>
    </cdr:from>
    <cdr:to>
      <cdr:x>0.043</cdr:x>
      <cdr:y>0.36625</cdr:y>
    </cdr:to>
    <cdr:cxnSp macro="">
      <cdr:nvCxnSpPr>
        <cdr:cNvPr id="3" name="Straight Connector 2"/>
        <cdr:cNvCxnSpPr/>
      </cdr:nvCxnSpPr>
      <cdr:spPr>
        <a:xfrm flipV="1">
          <a:off x="228600" y="1133475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0.0185</cdr:x>
      <cdr:y>0.4745</cdr:y>
    </cdr:from>
    <cdr:to>
      <cdr:x>0.05425</cdr:x>
      <cdr:y>0.5305</cdr:y>
    </cdr:to>
    <cdr:sp macro="" textlink="">
      <cdr:nvSpPr>
        <cdr:cNvPr id="4" name="TextBox 1"/>
        <cdr:cNvSpPr txBox="1"/>
      </cdr:nvSpPr>
      <cdr:spPr>
        <a:xfrm>
          <a:off x="171450" y="1524000"/>
          <a:ext cx="342900" cy="1809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30</a:t>
          </a:r>
        </a:p>
      </cdr:txBody>
    </cdr:sp>
  </cdr:relSizeAnchor>
  <cdr:relSizeAnchor xmlns:cdr="http://schemas.openxmlformats.org/drawingml/2006/chartDrawing">
    <cdr:from>
      <cdr:x>0.01775</cdr:x>
      <cdr:y>0.3785</cdr:y>
    </cdr:from>
    <cdr:to>
      <cdr:x>0.05375</cdr:x>
      <cdr:y>0.43425</cdr:y>
    </cdr:to>
    <cdr:sp macro="" textlink="">
      <cdr:nvSpPr>
        <cdr:cNvPr id="5" name="TextBox 1"/>
        <cdr:cNvSpPr txBox="1"/>
      </cdr:nvSpPr>
      <cdr:spPr>
        <a:xfrm>
          <a:off x="161925" y="1219200"/>
          <a:ext cx="342900" cy="180975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45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638175</xdr:colOff>
      <xdr:row>32</xdr:row>
      <xdr:rowOff>28575</xdr:rowOff>
    </xdr:from>
    <xdr:to>
      <xdr:col>16</xdr:col>
      <xdr:colOff>361950</xdr:colOff>
      <xdr:row>53</xdr:row>
      <xdr:rowOff>57150</xdr:rowOff>
    </xdr:to>
    <xdr:graphicFrame macro="">
      <xdr:nvGraphicFramePr>
        <xdr:cNvPr id="65583" name="Chart 1"/>
        <xdr:cNvGraphicFramePr/>
      </xdr:nvGraphicFramePr>
      <xdr:xfrm>
        <a:off x="1543050" y="5019675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161925</xdr:colOff>
      <xdr:row>44</xdr:row>
      <xdr:rowOff>38100</xdr:rowOff>
    </xdr:from>
    <xdr:to>
      <xdr:col>2</xdr:col>
      <xdr:colOff>504825</xdr:colOff>
      <xdr:row>45</xdr:row>
      <xdr:rowOff>66675</xdr:rowOff>
    </xdr:to>
    <xdr:sp macro="" textlink="">
      <xdr:nvSpPr>
        <xdr:cNvPr id="3" name="TextBox 1"/>
        <xdr:cNvSpPr txBox="1"/>
      </xdr:nvSpPr>
      <xdr:spPr>
        <a:xfrm>
          <a:off x="1724025" y="6858000"/>
          <a:ext cx="342900" cy="1809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wrap="squar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26</xdr:row>
      <xdr:rowOff>9525</xdr:rowOff>
    </xdr:from>
    <xdr:to>
      <xdr:col>12</xdr:col>
      <xdr:colOff>19050</xdr:colOff>
      <xdr:row>47</xdr:row>
      <xdr:rowOff>28575</xdr:rowOff>
    </xdr:to>
    <xdr:graphicFrame macro="">
      <xdr:nvGraphicFramePr>
        <xdr:cNvPr id="14382" name="Chart 1"/>
        <xdr:cNvGraphicFramePr/>
      </xdr:nvGraphicFramePr>
      <xdr:xfrm>
        <a:off x="1333500" y="4048125"/>
        <a:ext cx="952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85725</xdr:colOff>
      <xdr:row>33</xdr:row>
      <xdr:rowOff>114300</xdr:rowOff>
    </xdr:from>
    <xdr:to>
      <xdr:col>11</xdr:col>
      <xdr:colOff>447675</xdr:colOff>
      <xdr:row>54</xdr:row>
      <xdr:rowOff>142875</xdr:rowOff>
    </xdr:to>
    <xdr:graphicFrame macro="">
      <xdr:nvGraphicFramePr>
        <xdr:cNvPr id="22574" name="Chart 1"/>
        <xdr:cNvGraphicFramePr/>
      </xdr:nvGraphicFramePr>
      <xdr:xfrm>
        <a:off x="1895475" y="525780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876300</xdr:colOff>
      <xdr:row>32</xdr:row>
      <xdr:rowOff>114300</xdr:rowOff>
    </xdr:from>
    <xdr:to>
      <xdr:col>16</xdr:col>
      <xdr:colOff>47625</xdr:colOff>
      <xdr:row>53</xdr:row>
      <xdr:rowOff>142875</xdr:rowOff>
    </xdr:to>
    <xdr:graphicFrame macro="">
      <xdr:nvGraphicFramePr>
        <xdr:cNvPr id="55341" name="Chart 1"/>
        <xdr:cNvGraphicFramePr/>
      </xdr:nvGraphicFramePr>
      <xdr:xfrm>
        <a:off x="1781175" y="5067300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0.38925</cdr:x>
      <cdr:y>0.912</cdr:y>
    </cdr:from>
    <cdr:to>
      <cdr:x>0.68625</cdr:x>
      <cdr:y>1</cdr:y>
    </cdr:to>
    <cdr:sp macro="" textlink="">
      <cdr:nvSpPr>
        <cdr:cNvPr id="57345" name="Text Box 1"/>
        <cdr:cNvSpPr txBox="1">
          <a:spLocks noChangeArrowheads="1"/>
        </cdr:cNvSpPr>
      </cdr:nvSpPr>
      <cdr:spPr bwMode="auto">
        <a:xfrm>
          <a:off x="3705225" y="3343275"/>
          <a:ext cx="28289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Myriad Pro SemiCond"/>
            </a:rPr>
            <a:t>Solid colour: EU-28</a:t>
          </a:r>
        </a:p>
        <a:p>
          <a:pPr algn="ctr" rtl="0">
            <a:defRPr sz="1000"/>
          </a:pPr>
          <a:r>
            <a:rPr lang="en-GB" sz="900" b="1" i="0" u="none" strike="noStrike" baseline="0">
              <a:solidFill>
                <a:srgbClr val="000000"/>
              </a:solidFill>
              <a:latin typeface="Myriad Pro SemiCond"/>
            </a:rPr>
            <a:t>Bordered: World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790575</xdr:colOff>
      <xdr:row>34</xdr:row>
      <xdr:rowOff>66675</xdr:rowOff>
    </xdr:from>
    <xdr:to>
      <xdr:col>19</xdr:col>
      <xdr:colOff>47625</xdr:colOff>
      <xdr:row>58</xdr:row>
      <xdr:rowOff>76200</xdr:rowOff>
    </xdr:to>
    <xdr:graphicFrame macro="">
      <xdr:nvGraphicFramePr>
        <xdr:cNvPr id="56366" name="Chart 1"/>
        <xdr:cNvGraphicFramePr/>
      </xdr:nvGraphicFramePr>
      <xdr:xfrm>
        <a:off x="1695450" y="5295900"/>
        <a:ext cx="95250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0.50125</cdr:y>
    </cdr:from>
    <cdr:to>
      <cdr:x>0.034</cdr:x>
      <cdr:y>0.51075</cdr:y>
    </cdr:to>
    <cdr:cxnSp macro="">
      <cdr:nvCxnSpPr>
        <cdr:cNvPr id="2" name="Straight Connector 1"/>
        <cdr:cNvCxnSpPr/>
      </cdr:nvCxnSpPr>
      <cdr:spPr>
        <a:xfrm flipV="1">
          <a:off x="142875" y="1981200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0.0165</cdr:x>
      <cdr:y>0.52075</cdr:y>
    </cdr:from>
    <cdr:to>
      <cdr:x>0.03525</cdr:x>
      <cdr:y>0.5305</cdr:y>
    </cdr:to>
    <cdr:cxnSp macro="">
      <cdr:nvCxnSpPr>
        <cdr:cNvPr id="3" name="Straight Connector 2"/>
        <cdr:cNvCxnSpPr/>
      </cdr:nvCxnSpPr>
      <cdr:spPr>
        <a:xfrm flipV="1">
          <a:off x="152400" y="2057400"/>
          <a:ext cx="180975" cy="38100"/>
        </a:xfrm>
        <a:prstGeom prst="line">
          <a:avLst/>
        </a:prstGeom>
        <a:ln w="6350">
          <a:solidFill>
            <a:schemeClr val="tx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0.019</cdr:x>
      <cdr:y>0.54875</cdr:y>
    </cdr:from>
    <cdr:to>
      <cdr:x>0.04075</cdr:x>
      <cdr:y>0.59225</cdr:y>
    </cdr:to>
    <cdr:sp macro="" textlink="">
      <cdr:nvSpPr>
        <cdr:cNvPr id="4" name="TextBox 1"/>
        <cdr:cNvSpPr txBox="1"/>
      </cdr:nvSpPr>
      <cdr:spPr>
        <a:xfrm>
          <a:off x="180975" y="2162175"/>
          <a:ext cx="209550" cy="1714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 anchor="ctr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304800</xdr:colOff>
      <xdr:row>42</xdr:row>
      <xdr:rowOff>38100</xdr:rowOff>
    </xdr:from>
    <xdr:to>
      <xdr:col>17</xdr:col>
      <xdr:colOff>371475</xdr:colOff>
      <xdr:row>68</xdr:row>
      <xdr:rowOff>28575</xdr:rowOff>
    </xdr:to>
    <xdr:graphicFrame macro="">
      <xdr:nvGraphicFramePr>
        <xdr:cNvPr id="2" name="Chart 1"/>
        <xdr:cNvGraphicFramePr/>
      </xdr:nvGraphicFramePr>
      <xdr:xfrm>
        <a:off x="2114550" y="7239000"/>
        <a:ext cx="952500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885825</xdr:colOff>
      <xdr:row>44</xdr:row>
      <xdr:rowOff>38100</xdr:rowOff>
    </xdr:from>
    <xdr:to>
      <xdr:col>16</xdr:col>
      <xdr:colOff>590550</xdr:colOff>
      <xdr:row>67</xdr:row>
      <xdr:rowOff>104775</xdr:rowOff>
    </xdr:to>
    <xdr:graphicFrame macro="">
      <xdr:nvGraphicFramePr>
        <xdr:cNvPr id="58413" name="Chart 1"/>
        <xdr:cNvGraphicFramePr/>
      </xdr:nvGraphicFramePr>
      <xdr:xfrm>
        <a:off x="1790700" y="7248525"/>
        <a:ext cx="95250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B86C2"/>
      </a:accent1>
      <a:accent2>
        <a:srgbClr val="BED730"/>
      </a:accent2>
      <a:accent3>
        <a:srgbClr val="F5E69D"/>
      </a:accent3>
      <a:accent4>
        <a:srgbClr val="588944"/>
      </a:accent4>
      <a:accent5>
        <a:srgbClr val="854337"/>
      </a:accent5>
      <a:accent6>
        <a:srgbClr val="C3C6E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showGridLines="0" tabSelected="1" workbookViewId="0" topLeftCell="A1"/>
  </sheetViews>
  <sheetFormatPr defaultColWidth="9.140625" defaultRowHeight="12"/>
  <cols>
    <col min="1" max="2" width="13.57421875" style="3" customWidth="1"/>
    <col min="3" max="3" width="22.8515625" style="3" customWidth="1"/>
    <col min="4" max="5" width="9.140625" style="3" customWidth="1"/>
    <col min="6" max="6" width="19.140625" style="3" customWidth="1"/>
    <col min="7" max="7" width="9.140625" style="3" customWidth="1"/>
    <col min="8" max="13" width="12.28125" style="3" customWidth="1"/>
    <col min="14" max="16" width="9.140625" style="3" customWidth="1"/>
    <col min="17" max="17" width="16.8515625" style="3" customWidth="1"/>
    <col min="18" max="16384" width="9.140625" style="3" customWidth="1"/>
  </cols>
  <sheetData>
    <row r="1" spans="1:7" ht="12">
      <c r="A1" s="5"/>
      <c r="C1" s="1"/>
      <c r="D1" s="1"/>
      <c r="E1" s="1"/>
      <c r="F1" s="1"/>
      <c r="G1" s="1"/>
    </row>
    <row r="2" ht="12"/>
    <row r="3" ht="12"/>
    <row r="4" ht="12"/>
    <row r="5" ht="12"/>
    <row r="6" ht="15">
      <c r="C6" s="148" t="s">
        <v>191</v>
      </c>
    </row>
    <row r="7" ht="12">
      <c r="C7" s="149" t="s">
        <v>23</v>
      </c>
    </row>
    <row r="8" ht="12"/>
    <row r="9" ht="12"/>
    <row r="10" ht="12"/>
    <row r="11" spans="4:7" ht="12">
      <c r="D11" s="6" t="s">
        <v>74</v>
      </c>
      <c r="E11" s="6"/>
      <c r="F11" s="6"/>
      <c r="G11" s="6" t="s">
        <v>75</v>
      </c>
    </row>
    <row r="12" spans="3:9" ht="12">
      <c r="C12" s="3" t="s">
        <v>3</v>
      </c>
      <c r="D12" s="7">
        <v>19.2</v>
      </c>
      <c r="E12" s="7"/>
      <c r="F12" s="7" t="s">
        <v>5</v>
      </c>
      <c r="G12" s="7">
        <v>19.3</v>
      </c>
      <c r="I12" s="7"/>
    </row>
    <row r="13" spans="3:9" ht="12">
      <c r="C13" s="3" t="s">
        <v>5</v>
      </c>
      <c r="D13" s="7">
        <v>17.6</v>
      </c>
      <c r="E13" s="7"/>
      <c r="F13" s="7" t="s">
        <v>3</v>
      </c>
      <c r="G13" s="7">
        <v>15.9</v>
      </c>
      <c r="I13" s="7"/>
    </row>
    <row r="14" spans="3:9" ht="13.5">
      <c r="C14" s="8" t="s">
        <v>93</v>
      </c>
      <c r="D14" s="9">
        <v>7.2</v>
      </c>
      <c r="E14" s="7"/>
      <c r="F14" s="9" t="s">
        <v>93</v>
      </c>
      <c r="G14" s="7">
        <v>4.7</v>
      </c>
      <c r="H14" s="8"/>
      <c r="I14" s="7"/>
    </row>
    <row r="15" spans="3:9" ht="12">
      <c r="C15" s="3" t="s">
        <v>10</v>
      </c>
      <c r="D15" s="7">
        <v>4.5</v>
      </c>
      <c r="E15" s="7"/>
      <c r="F15" s="7" t="s">
        <v>6</v>
      </c>
      <c r="G15" s="7">
        <v>3.7</v>
      </c>
      <c r="I15" s="7"/>
    </row>
    <row r="16" spans="3:9" ht="12">
      <c r="C16" s="3" t="s">
        <v>6</v>
      </c>
      <c r="D16" s="7">
        <v>3.5</v>
      </c>
      <c r="E16" s="7"/>
      <c r="F16" s="7" t="s">
        <v>10</v>
      </c>
      <c r="G16" s="7">
        <v>3.5</v>
      </c>
      <c r="I16" s="7"/>
    </row>
    <row r="17" spans="3:9" ht="12">
      <c r="C17" s="3" t="s">
        <v>7</v>
      </c>
      <c r="D17" s="7">
        <v>2.8</v>
      </c>
      <c r="E17" s="7"/>
      <c r="F17" s="7" t="s">
        <v>7</v>
      </c>
      <c r="G17" s="7">
        <v>2.7</v>
      </c>
      <c r="I17" s="7"/>
    </row>
    <row r="18" spans="3:9" ht="13.5">
      <c r="C18" s="3" t="s">
        <v>94</v>
      </c>
      <c r="D18" s="7">
        <v>9.9</v>
      </c>
      <c r="E18" s="7"/>
      <c r="F18" s="7" t="s">
        <v>95</v>
      </c>
      <c r="G18" s="7">
        <v>8.3</v>
      </c>
      <c r="I18" s="7"/>
    </row>
    <row r="19" spans="3:8" ht="12">
      <c r="C19" s="3" t="s">
        <v>24</v>
      </c>
      <c r="D19" s="7">
        <v>35.5</v>
      </c>
      <c r="E19" s="7"/>
      <c r="F19" s="7" t="s">
        <v>24</v>
      </c>
      <c r="G19" s="7">
        <v>41.9</v>
      </c>
      <c r="H19" s="7"/>
    </row>
    <row r="20" spans="4:6" ht="12">
      <c r="D20" s="9"/>
      <c r="E20" s="9"/>
      <c r="F20" s="9"/>
    </row>
    <row r="21" ht="13.5">
      <c r="C21" s="3" t="s">
        <v>96</v>
      </c>
    </row>
    <row r="22" spans="3:6" ht="13.5">
      <c r="C22" s="10" t="s">
        <v>97</v>
      </c>
      <c r="D22" s="7"/>
      <c r="E22" s="7"/>
      <c r="F22" s="7"/>
    </row>
    <row r="23" ht="13.5">
      <c r="C23" s="3" t="s">
        <v>98</v>
      </c>
    </row>
    <row r="24" ht="12">
      <c r="C24" s="11" t="s">
        <v>211</v>
      </c>
    </row>
    <row r="25" ht="12"/>
    <row r="26" ht="12"/>
    <row r="27" ht="12"/>
    <row r="28" ht="12"/>
    <row r="29" ht="12">
      <c r="O29" s="12"/>
    </row>
    <row r="30" ht="12">
      <c r="O30" s="12"/>
    </row>
    <row r="31" spans="17:22" ht="12">
      <c r="Q31" s="8"/>
      <c r="S31" s="13"/>
      <c r="V31" s="7"/>
    </row>
    <row r="32" ht="12"/>
    <row r="33" ht="12">
      <c r="Q33" s="14"/>
    </row>
    <row r="34" spans="18:20" ht="12">
      <c r="R34" s="13"/>
      <c r="S34" s="13"/>
      <c r="T34" s="13"/>
    </row>
    <row r="35" spans="18:23" ht="12">
      <c r="R35" s="13"/>
      <c r="S35" s="13"/>
      <c r="T35" s="13"/>
      <c r="U35" s="7"/>
      <c r="V35" s="7"/>
      <c r="W35" s="7"/>
    </row>
    <row r="36" spans="18:23" ht="12">
      <c r="R36" s="13"/>
      <c r="S36" s="13"/>
      <c r="T36" s="13"/>
      <c r="U36" s="7"/>
      <c r="V36" s="7"/>
      <c r="W36" s="7"/>
    </row>
    <row r="37" spans="18:23" ht="12">
      <c r="R37" s="13"/>
      <c r="S37" s="13"/>
      <c r="T37" s="13"/>
      <c r="U37" s="7"/>
      <c r="V37" s="7"/>
      <c r="W37" s="7"/>
    </row>
    <row r="38" spans="18:23" ht="12">
      <c r="R38" s="13"/>
      <c r="S38" s="13"/>
      <c r="T38" s="13"/>
      <c r="U38" s="7"/>
      <c r="V38" s="7"/>
      <c r="W38" s="7"/>
    </row>
    <row r="39" spans="18:23" ht="12">
      <c r="R39" s="13"/>
      <c r="S39" s="13"/>
      <c r="T39" s="13"/>
      <c r="U39" s="7"/>
      <c r="V39" s="7"/>
      <c r="W39" s="7"/>
    </row>
    <row r="40" spans="18:23" ht="12">
      <c r="R40" s="13"/>
      <c r="S40" s="13"/>
      <c r="T40" s="13"/>
      <c r="U40" s="7"/>
      <c r="V40" s="7"/>
      <c r="W40" s="7"/>
    </row>
    <row r="41" spans="18:23" ht="12">
      <c r="R41" s="13"/>
      <c r="S41" s="13"/>
      <c r="T41" s="13"/>
      <c r="U41" s="7"/>
      <c r="V41" s="7"/>
      <c r="W41" s="7"/>
    </row>
    <row r="42" spans="18:23" ht="12">
      <c r="R42" s="13"/>
      <c r="S42" s="13"/>
      <c r="T42" s="13"/>
      <c r="U42" s="7"/>
      <c r="V42" s="7"/>
      <c r="W42" s="7"/>
    </row>
    <row r="43" spans="18:23" ht="12">
      <c r="R43" s="13"/>
      <c r="S43" s="13"/>
      <c r="T43" s="13"/>
      <c r="U43" s="7"/>
      <c r="V43" s="7"/>
      <c r="W43" s="7"/>
    </row>
    <row r="44" spans="18:23" ht="12">
      <c r="R44" s="13"/>
      <c r="S44" s="13"/>
      <c r="T44" s="13"/>
      <c r="U44" s="7"/>
      <c r="V44" s="7"/>
      <c r="W44" s="7"/>
    </row>
    <row r="45" spans="18:23" ht="12">
      <c r="R45" s="13"/>
      <c r="S45" s="13"/>
      <c r="T45" s="13"/>
      <c r="U45" s="7"/>
      <c r="V45" s="7"/>
      <c r="W45" s="7"/>
    </row>
    <row r="46" spans="18:23" ht="12">
      <c r="R46" s="13"/>
      <c r="S46" s="13"/>
      <c r="T46" s="13"/>
      <c r="U46" s="7"/>
      <c r="V46" s="7"/>
      <c r="W46" s="7"/>
    </row>
    <row r="47" spans="18:23" ht="12">
      <c r="R47" s="13"/>
      <c r="S47" s="13"/>
      <c r="T47" s="13"/>
      <c r="U47" s="7"/>
      <c r="V47" s="7"/>
      <c r="W47" s="7"/>
    </row>
    <row r="48" spans="18:23" ht="12">
      <c r="R48" s="13"/>
      <c r="S48" s="13"/>
      <c r="T48" s="13"/>
      <c r="U48" s="7"/>
      <c r="V48" s="7"/>
      <c r="W48" s="7"/>
    </row>
    <row r="49" spans="18:23" ht="12">
      <c r="R49" s="13"/>
      <c r="S49" s="13"/>
      <c r="T49" s="13"/>
      <c r="U49" s="7"/>
      <c r="V49" s="7"/>
      <c r="W49" s="7"/>
    </row>
    <row r="50" ht="12">
      <c r="F50" s="8"/>
    </row>
    <row r="51" spans="21:23" ht="12">
      <c r="U51" s="7"/>
      <c r="V51" s="7"/>
      <c r="W51" s="7"/>
    </row>
    <row r="52" spans="21:23" ht="12">
      <c r="U52" s="7"/>
      <c r="V52" s="7"/>
      <c r="W52" s="7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75"/>
  <sheetViews>
    <sheetView showGridLines="0" workbookViewId="0" topLeftCell="A1"/>
  </sheetViews>
  <sheetFormatPr defaultColWidth="9.140625" defaultRowHeight="12"/>
  <cols>
    <col min="1" max="2" width="13.57421875" style="3" customWidth="1"/>
    <col min="3" max="3" width="19.57421875" style="3" customWidth="1"/>
    <col min="4" max="6" width="7.57421875" style="3" customWidth="1"/>
    <col min="7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200</v>
      </c>
      <c r="Y6" s="10"/>
    </row>
    <row r="7" spans="3:25" ht="12">
      <c r="C7" s="149" t="s">
        <v>23</v>
      </c>
      <c r="Y7" s="10"/>
    </row>
    <row r="8" ht="12">
      <c r="Z8" s="12"/>
    </row>
    <row r="9" ht="12">
      <c r="Z9" s="12"/>
    </row>
    <row r="10" ht="12">
      <c r="Z10" s="12"/>
    </row>
    <row r="11" spans="3:26" ht="12">
      <c r="C11" s="12"/>
      <c r="D11" s="58" t="s">
        <v>51</v>
      </c>
      <c r="E11" s="6" t="s">
        <v>52</v>
      </c>
      <c r="F11" s="6" t="s">
        <v>53</v>
      </c>
      <c r="N11" s="12"/>
      <c r="O11" s="7"/>
      <c r="Z11" s="12"/>
    </row>
    <row r="12" spans="3:26" ht="13.5">
      <c r="C12" s="12" t="s">
        <v>116</v>
      </c>
      <c r="D12" s="64">
        <v>27.1</v>
      </c>
      <c r="E12" s="94">
        <v>73.7</v>
      </c>
      <c r="F12" s="7">
        <v>90.8</v>
      </c>
      <c r="G12" s="7"/>
      <c r="N12" s="12"/>
      <c r="O12" s="7"/>
      <c r="Z12" s="12"/>
    </row>
    <row r="13" spans="3:26" ht="12">
      <c r="C13" s="12" t="s">
        <v>6</v>
      </c>
      <c r="D13" s="64">
        <v>13.9</v>
      </c>
      <c r="E13" s="94">
        <v>56.9</v>
      </c>
      <c r="F13" s="7">
        <v>82.3</v>
      </c>
      <c r="G13" s="7"/>
      <c r="N13" s="12"/>
      <c r="O13" s="7"/>
      <c r="R13" s="12"/>
      <c r="Z13" s="12"/>
    </row>
    <row r="14" spans="3:26" ht="12">
      <c r="C14" s="12" t="s">
        <v>3</v>
      </c>
      <c r="D14" s="64">
        <v>2.1</v>
      </c>
      <c r="E14" s="94">
        <v>32.2</v>
      </c>
      <c r="F14" s="7">
        <v>77.4</v>
      </c>
      <c r="G14" s="7"/>
      <c r="N14" s="12"/>
      <c r="O14" s="7"/>
      <c r="R14" s="12"/>
      <c r="Z14" s="12"/>
    </row>
    <row r="15" spans="3:26" ht="13.5">
      <c r="C15" s="12" t="s">
        <v>117</v>
      </c>
      <c r="D15" s="7">
        <v>9.6</v>
      </c>
      <c r="E15" s="7">
        <v>44.7</v>
      </c>
      <c r="F15" s="7">
        <v>75</v>
      </c>
      <c r="G15" s="7"/>
      <c r="N15" s="12"/>
      <c r="O15" s="7"/>
      <c r="R15" s="12"/>
      <c r="Z15" s="12"/>
    </row>
    <row r="16" spans="3:26" ht="13.5">
      <c r="C16" s="12" t="s">
        <v>118</v>
      </c>
      <c r="D16" s="64">
        <v>3.9</v>
      </c>
      <c r="E16" s="94">
        <v>39.2</v>
      </c>
      <c r="F16" s="7">
        <v>71.3</v>
      </c>
      <c r="G16" s="7"/>
      <c r="N16" s="12"/>
      <c r="O16" s="7"/>
      <c r="Z16" s="12"/>
    </row>
    <row r="17" spans="3:26" ht="12">
      <c r="C17" s="12" t="s">
        <v>9</v>
      </c>
      <c r="D17" s="64">
        <v>4</v>
      </c>
      <c r="E17" s="94">
        <v>28.9</v>
      </c>
      <c r="F17" s="7">
        <v>52.8</v>
      </c>
      <c r="G17" s="7"/>
      <c r="N17" s="12"/>
      <c r="O17" s="7"/>
      <c r="Z17" s="12"/>
    </row>
    <row r="18" spans="3:26" ht="13.5">
      <c r="C18" s="3" t="s">
        <v>119</v>
      </c>
      <c r="D18" s="7">
        <v>1.7</v>
      </c>
      <c r="E18" s="7">
        <v>18.8</v>
      </c>
      <c r="F18" s="7">
        <v>45.5</v>
      </c>
      <c r="G18" s="7"/>
      <c r="N18" s="12"/>
      <c r="O18" s="7"/>
      <c r="Z18" s="12"/>
    </row>
    <row r="19" spans="3:26" ht="13.5">
      <c r="C19" s="12" t="s">
        <v>120</v>
      </c>
      <c r="D19" s="64">
        <v>4.6</v>
      </c>
      <c r="E19" s="94">
        <v>22.2</v>
      </c>
      <c r="F19" s="7">
        <v>41.4</v>
      </c>
      <c r="G19" s="7"/>
      <c r="N19" s="12"/>
      <c r="O19" s="7"/>
      <c r="Z19" s="12"/>
    </row>
    <row r="20" spans="3:26" ht="13.5">
      <c r="C20" s="3" t="s">
        <v>121</v>
      </c>
      <c r="D20" s="7">
        <v>0.4</v>
      </c>
      <c r="E20" s="7">
        <v>6.2</v>
      </c>
      <c r="F20" s="7">
        <v>40.1</v>
      </c>
      <c r="G20" s="7"/>
      <c r="N20" s="12"/>
      <c r="O20" s="7"/>
      <c r="Z20" s="12"/>
    </row>
    <row r="21" spans="3:26" ht="12">
      <c r="C21" s="12" t="s">
        <v>4</v>
      </c>
      <c r="D21" s="64">
        <v>0.6</v>
      </c>
      <c r="E21" s="94">
        <v>9.5</v>
      </c>
      <c r="F21" s="7">
        <v>37.1</v>
      </c>
      <c r="G21" s="7"/>
      <c r="N21" s="12"/>
      <c r="O21" s="7"/>
      <c r="Z21" s="12"/>
    </row>
    <row r="22" spans="3:26" ht="13.5">
      <c r="C22" s="12" t="s">
        <v>122</v>
      </c>
      <c r="D22" s="64">
        <v>0.6</v>
      </c>
      <c r="E22" s="94">
        <v>9.4</v>
      </c>
      <c r="F22" s="7">
        <v>35.3</v>
      </c>
      <c r="G22" s="7"/>
      <c r="N22" s="12"/>
      <c r="O22" s="7"/>
      <c r="Z22" s="12"/>
    </row>
    <row r="23" spans="3:26" ht="12">
      <c r="C23" s="12" t="s">
        <v>7</v>
      </c>
      <c r="D23" s="64">
        <v>3.9</v>
      </c>
      <c r="E23" s="94">
        <v>17.8</v>
      </c>
      <c r="F23" s="7">
        <v>32.7</v>
      </c>
      <c r="G23" s="7"/>
      <c r="N23" s="12"/>
      <c r="O23" s="7"/>
      <c r="Z23" s="12"/>
    </row>
    <row r="24" spans="3:26" ht="13.5">
      <c r="C24" s="12" t="s">
        <v>123</v>
      </c>
      <c r="D24" s="64">
        <v>0.7</v>
      </c>
      <c r="E24" s="94">
        <v>8.2</v>
      </c>
      <c r="F24" s="7">
        <v>32.3</v>
      </c>
      <c r="G24" s="7"/>
      <c r="N24" s="12"/>
      <c r="O24" s="7"/>
      <c r="Z24" s="12"/>
    </row>
    <row r="25" spans="3:26" ht="13.5">
      <c r="C25" s="95" t="s">
        <v>124</v>
      </c>
      <c r="D25" s="96">
        <v>0.4</v>
      </c>
      <c r="E25" s="96">
        <v>8.8</v>
      </c>
      <c r="F25" s="96">
        <v>31.3</v>
      </c>
      <c r="G25" s="7"/>
      <c r="N25" s="12"/>
      <c r="O25" s="7"/>
      <c r="Z25" s="12"/>
    </row>
    <row r="26" spans="3:26" ht="13.5">
      <c r="C26" s="95" t="s">
        <v>125</v>
      </c>
      <c r="D26" s="96">
        <v>0.4</v>
      </c>
      <c r="E26" s="96">
        <v>6.7</v>
      </c>
      <c r="F26" s="96">
        <v>27.3</v>
      </c>
      <c r="G26" s="7"/>
      <c r="N26" s="12"/>
      <c r="O26" s="7"/>
      <c r="Z26" s="12"/>
    </row>
    <row r="27" spans="3:9" ht="13.5">
      <c r="C27" s="4" t="s">
        <v>126</v>
      </c>
      <c r="D27" s="96">
        <v>0.3</v>
      </c>
      <c r="E27" s="96">
        <v>6.8</v>
      </c>
      <c r="F27" s="96">
        <v>26.6</v>
      </c>
      <c r="G27" s="7"/>
      <c r="H27" s="95"/>
      <c r="I27" s="95"/>
    </row>
    <row r="28" spans="3:9" ht="11.25" customHeight="1">
      <c r="C28" s="95" t="s">
        <v>127</v>
      </c>
      <c r="D28" s="96">
        <v>0.4</v>
      </c>
      <c r="E28" s="96">
        <v>6.4</v>
      </c>
      <c r="F28" s="96">
        <v>25.8</v>
      </c>
      <c r="G28" s="7"/>
      <c r="H28" s="95"/>
      <c r="I28" s="95"/>
    </row>
    <row r="29" spans="3:9" ht="12">
      <c r="C29" s="12" t="s">
        <v>12</v>
      </c>
      <c r="D29" s="64">
        <v>1.1</v>
      </c>
      <c r="E29" s="94">
        <v>7.5</v>
      </c>
      <c r="F29" s="7">
        <v>21.1</v>
      </c>
      <c r="G29" s="7"/>
      <c r="H29" s="95"/>
      <c r="I29" s="95"/>
    </row>
    <row r="30" spans="3:9" ht="13.5">
      <c r="C30" s="12" t="s">
        <v>128</v>
      </c>
      <c r="D30" s="64">
        <v>1.1</v>
      </c>
      <c r="E30" s="94">
        <v>6.6</v>
      </c>
      <c r="F30" s="7">
        <v>18.2</v>
      </c>
      <c r="G30" s="7"/>
      <c r="H30" s="95"/>
      <c r="I30" s="95"/>
    </row>
    <row r="31" spans="4:26" ht="12">
      <c r="D31" s="7"/>
      <c r="N31" s="12"/>
      <c r="O31" s="7"/>
      <c r="Z31" s="12"/>
    </row>
    <row r="32" spans="3:26" ht="13.5">
      <c r="C32" s="3" t="s">
        <v>129</v>
      </c>
      <c r="D32" s="7"/>
      <c r="N32" s="12"/>
      <c r="O32" s="7"/>
      <c r="Z32" s="12"/>
    </row>
    <row r="33" spans="3:26" ht="13.5">
      <c r="C33" s="3" t="s">
        <v>130</v>
      </c>
      <c r="D33" s="7"/>
      <c r="Z33" s="12"/>
    </row>
    <row r="34" spans="2:26" ht="13.5">
      <c r="B34" s="95"/>
      <c r="C34" s="3" t="s">
        <v>131</v>
      </c>
      <c r="D34" s="95"/>
      <c r="E34" s="95"/>
      <c r="F34" s="95"/>
      <c r="G34" s="95"/>
      <c r="H34" s="95"/>
      <c r="I34" s="95"/>
      <c r="O34" s="12"/>
      <c r="Z34" s="12"/>
    </row>
    <row r="35" spans="2:26" ht="13.5">
      <c r="B35" s="95"/>
      <c r="C35" s="3" t="s">
        <v>132</v>
      </c>
      <c r="D35" s="95"/>
      <c r="E35" s="95"/>
      <c r="F35" s="95"/>
      <c r="G35" s="95"/>
      <c r="H35" s="95"/>
      <c r="I35" s="95"/>
      <c r="Z35" s="12"/>
    </row>
    <row r="36" spans="2:26" ht="13.5">
      <c r="B36" s="95"/>
      <c r="C36" s="3" t="s">
        <v>133</v>
      </c>
      <c r="D36" s="95"/>
      <c r="E36" s="95"/>
      <c r="F36" s="95"/>
      <c r="G36" s="95"/>
      <c r="H36" s="95"/>
      <c r="I36" s="95"/>
      <c r="P36" s="12"/>
      <c r="Q36" s="59"/>
      <c r="Z36" s="12"/>
    </row>
    <row r="37" spans="2:9" ht="13.5">
      <c r="B37" s="95"/>
      <c r="C37" s="3" t="s">
        <v>134</v>
      </c>
      <c r="D37" s="95"/>
      <c r="E37" s="95"/>
      <c r="F37" s="95"/>
      <c r="H37" s="95"/>
      <c r="I37" s="95"/>
    </row>
    <row r="38" spans="2:24" ht="13.5">
      <c r="B38" s="95"/>
      <c r="C38" s="3" t="s">
        <v>135</v>
      </c>
      <c r="D38" s="95"/>
      <c r="E38" s="95"/>
      <c r="F38" s="95"/>
      <c r="G38" s="95"/>
      <c r="H38" s="95"/>
      <c r="I38" s="95"/>
      <c r="J38" s="95"/>
      <c r="L38" s="95"/>
      <c r="X38" s="95"/>
    </row>
    <row r="39" spans="2:24" ht="13.5">
      <c r="B39" s="95"/>
      <c r="C39" s="3" t="s">
        <v>136</v>
      </c>
      <c r="D39" s="95"/>
      <c r="E39" s="95"/>
      <c r="F39" s="95"/>
      <c r="G39" s="95"/>
      <c r="H39" s="95"/>
      <c r="I39" s="95"/>
      <c r="J39" s="95"/>
      <c r="L39" s="97" t="s">
        <v>67</v>
      </c>
      <c r="X39" s="97" t="s">
        <v>67</v>
      </c>
    </row>
    <row r="40" spans="2:24" ht="13.5">
      <c r="B40" s="95"/>
      <c r="C40" s="3" t="s">
        <v>137</v>
      </c>
      <c r="D40" s="95"/>
      <c r="E40" s="95"/>
      <c r="F40" s="95"/>
      <c r="G40" s="95"/>
      <c r="H40" s="95"/>
      <c r="I40" s="95"/>
      <c r="J40" s="95"/>
      <c r="L40" s="97" t="s">
        <v>67</v>
      </c>
      <c r="X40" s="97" t="s">
        <v>67</v>
      </c>
    </row>
    <row r="41" spans="2:24" ht="13.5">
      <c r="B41" s="95"/>
      <c r="C41" s="3" t="s">
        <v>138</v>
      </c>
      <c r="D41" s="95"/>
      <c r="E41" s="95"/>
      <c r="F41" s="95"/>
      <c r="G41" s="95"/>
      <c r="I41" s="95"/>
      <c r="J41" s="95"/>
      <c r="L41" s="97" t="s">
        <v>67</v>
      </c>
      <c r="X41" s="97" t="s">
        <v>67</v>
      </c>
    </row>
    <row r="42" spans="2:24" ht="13.5">
      <c r="B42" s="95"/>
      <c r="C42" s="3" t="s">
        <v>139</v>
      </c>
      <c r="D42" s="95"/>
      <c r="E42" s="95"/>
      <c r="F42" s="95"/>
      <c r="G42" s="95"/>
      <c r="I42" s="95"/>
      <c r="J42" s="95"/>
      <c r="L42" s="95"/>
      <c r="X42" s="97" t="s">
        <v>67</v>
      </c>
    </row>
    <row r="43" spans="2:24" ht="13.5">
      <c r="B43" s="95"/>
      <c r="C43" s="3" t="s">
        <v>140</v>
      </c>
      <c r="D43" s="95"/>
      <c r="E43" s="95"/>
      <c r="F43" s="95"/>
      <c r="G43" s="95"/>
      <c r="I43" s="95"/>
      <c r="J43" s="95"/>
      <c r="L43" s="97" t="s">
        <v>67</v>
      </c>
      <c r="X43" s="95"/>
    </row>
    <row r="44" spans="2:24" ht="13.5">
      <c r="B44" s="95"/>
      <c r="C44" s="11" t="s">
        <v>218</v>
      </c>
      <c r="D44" s="95"/>
      <c r="E44" s="95"/>
      <c r="F44" s="95"/>
      <c r="G44" s="95"/>
      <c r="I44" s="95"/>
      <c r="J44" s="95"/>
      <c r="L44" s="97"/>
      <c r="X44" s="95"/>
    </row>
    <row r="45" spans="2:12" ht="13.5">
      <c r="B45" s="95"/>
      <c r="C45" s="95"/>
      <c r="D45" s="95"/>
      <c r="E45" s="95"/>
      <c r="F45" s="95"/>
      <c r="G45" s="95"/>
      <c r="I45" s="95"/>
      <c r="J45" s="95"/>
      <c r="L45" s="97"/>
    </row>
    <row r="46" spans="2:12" ht="9" customHeight="1">
      <c r="B46" s="95"/>
      <c r="C46" s="95"/>
      <c r="D46" s="95"/>
      <c r="E46" s="95"/>
      <c r="F46" s="95"/>
      <c r="G46" s="95"/>
      <c r="I46" s="95"/>
      <c r="J46" s="95"/>
      <c r="L46" s="97" t="s">
        <v>67</v>
      </c>
    </row>
    <row r="47" spans="2:12" ht="13.5">
      <c r="B47" s="95"/>
      <c r="C47" s="95"/>
      <c r="D47" s="95"/>
      <c r="E47" s="95"/>
      <c r="F47" s="95"/>
      <c r="G47" s="95"/>
      <c r="I47" s="95"/>
      <c r="J47" s="95"/>
      <c r="L47" s="97" t="s">
        <v>67</v>
      </c>
    </row>
    <row r="48" spans="3:7" ht="9" customHeight="1">
      <c r="C48" s="95"/>
      <c r="D48" s="95"/>
      <c r="E48" s="95"/>
      <c r="F48" s="95"/>
      <c r="G48" s="95"/>
    </row>
    <row r="49" spans="3:7" ht="11.25" customHeight="1">
      <c r="C49" s="95"/>
      <c r="D49" s="95"/>
      <c r="E49" s="95"/>
      <c r="F49" s="95"/>
      <c r="G49" s="95"/>
    </row>
    <row r="50" spans="3:7" ht="12">
      <c r="C50" s="95"/>
      <c r="D50" s="95"/>
      <c r="E50" s="95"/>
      <c r="F50" s="95"/>
      <c r="G50" s="95"/>
    </row>
    <row r="51" spans="3:7" ht="11.25" customHeight="1">
      <c r="C51" s="95"/>
      <c r="D51" s="95"/>
      <c r="E51" s="95"/>
      <c r="F51" s="95"/>
      <c r="G51" s="95"/>
    </row>
    <row r="52" spans="3:7" ht="12">
      <c r="C52" s="95"/>
      <c r="D52" s="95"/>
      <c r="E52" s="95"/>
      <c r="F52" s="95"/>
      <c r="G52" s="95"/>
    </row>
    <row r="53" spans="3:7" ht="11.25" customHeight="1">
      <c r="C53" s="95"/>
      <c r="D53" s="95"/>
      <c r="E53" s="95"/>
      <c r="F53" s="95"/>
      <c r="G53" s="95"/>
    </row>
    <row r="54" spans="3:7" ht="9" customHeight="1">
      <c r="C54" s="95"/>
      <c r="D54" s="95"/>
      <c r="E54" s="95"/>
      <c r="F54" s="95"/>
      <c r="G54" s="95"/>
    </row>
    <row r="55" spans="3:7" ht="11.25" customHeight="1">
      <c r="C55" s="95"/>
      <c r="D55" s="95"/>
      <c r="E55" s="95"/>
      <c r="F55" s="95"/>
      <c r="G55" s="95"/>
    </row>
    <row r="56" spans="3:7" ht="9" customHeight="1">
      <c r="C56" s="95"/>
      <c r="D56" s="95"/>
      <c r="E56" s="95"/>
      <c r="F56" s="95"/>
      <c r="G56" s="95"/>
    </row>
    <row r="57" spans="3:7" ht="11.25" customHeight="1">
      <c r="C57" s="95"/>
      <c r="D57" s="95"/>
      <c r="E57" s="95"/>
      <c r="F57" s="95"/>
      <c r="G57" s="95"/>
    </row>
    <row r="58" spans="3:7" ht="9" customHeight="1">
      <c r="C58" s="95"/>
      <c r="D58" s="95"/>
      <c r="E58" s="95"/>
      <c r="F58" s="95"/>
      <c r="G58" s="95"/>
    </row>
    <row r="59" spans="3:7" ht="11.25" customHeight="1">
      <c r="C59" s="95"/>
      <c r="D59" s="95"/>
      <c r="E59" s="95"/>
      <c r="F59" s="95"/>
      <c r="G59" s="95"/>
    </row>
    <row r="60" spans="3:7" ht="9" customHeight="1">
      <c r="C60" s="95"/>
      <c r="D60" s="95"/>
      <c r="E60" s="95"/>
      <c r="F60" s="95"/>
      <c r="G60" s="95"/>
    </row>
    <row r="61" spans="3:7" ht="12">
      <c r="C61" s="95"/>
      <c r="D61" s="95"/>
      <c r="E61" s="95"/>
      <c r="F61" s="95"/>
      <c r="G61" s="95"/>
    </row>
    <row r="62" spans="3:7" ht="9" customHeight="1">
      <c r="C62" s="95"/>
      <c r="D62" s="95"/>
      <c r="E62" s="95"/>
      <c r="F62" s="95"/>
      <c r="G62" s="95"/>
    </row>
    <row r="63" spans="3:7" ht="12">
      <c r="C63" s="95"/>
      <c r="D63" s="95"/>
      <c r="E63" s="95"/>
      <c r="F63" s="95"/>
      <c r="G63" s="95"/>
    </row>
    <row r="64" spans="3:7" ht="9" customHeight="1">
      <c r="C64" s="95"/>
      <c r="D64" s="95"/>
      <c r="E64" s="95"/>
      <c r="F64" s="95"/>
      <c r="G64" s="95"/>
    </row>
    <row r="65" spans="3:6" ht="11.25" customHeight="1">
      <c r="C65" s="98"/>
      <c r="D65" s="95"/>
      <c r="E65" s="95"/>
      <c r="F65" s="95"/>
    </row>
    <row r="66" spans="3:6" ht="12">
      <c r="C66" s="98"/>
      <c r="D66" s="95"/>
      <c r="E66" s="95"/>
      <c r="F66" s="95"/>
    </row>
    <row r="67" spans="3:6" ht="11.25" customHeight="1">
      <c r="C67" s="98"/>
      <c r="D67" s="95"/>
      <c r="E67" s="95"/>
      <c r="F67" s="95"/>
    </row>
    <row r="68" spans="3:12" ht="11.25" customHeight="1">
      <c r="C68" s="98"/>
      <c r="D68" s="95"/>
      <c r="E68" s="95"/>
      <c r="F68" s="95"/>
      <c r="G68" s="95"/>
      <c r="H68" s="95"/>
      <c r="I68" s="95"/>
      <c r="J68" s="95"/>
      <c r="K68" s="95"/>
      <c r="L68" s="95"/>
    </row>
    <row r="69" spans="3:12" ht="11.25" customHeight="1">
      <c r="C69" s="98"/>
      <c r="D69" s="95"/>
      <c r="E69" s="95"/>
      <c r="F69" s="95"/>
      <c r="G69" s="95"/>
      <c r="H69" s="95"/>
      <c r="I69" s="95"/>
      <c r="J69" s="95"/>
      <c r="K69" s="95"/>
      <c r="L69" s="95"/>
    </row>
    <row r="70" spans="3:12" ht="12">
      <c r="C70" s="98"/>
      <c r="D70" s="95"/>
      <c r="E70" s="95"/>
      <c r="F70" s="95"/>
      <c r="G70" s="95"/>
      <c r="H70" s="95"/>
      <c r="I70" s="95"/>
      <c r="J70" s="95"/>
      <c r="K70" s="95"/>
      <c r="L70" s="95"/>
    </row>
    <row r="71" spans="3:13" ht="11.25" customHeight="1">
      <c r="C71" s="98"/>
      <c r="D71" s="95"/>
      <c r="E71" s="95"/>
      <c r="F71" s="95"/>
      <c r="G71" s="95"/>
      <c r="H71" s="95"/>
      <c r="I71" s="95"/>
      <c r="J71" s="95"/>
      <c r="K71" s="95"/>
      <c r="L71" s="95"/>
      <c r="M71" s="95"/>
    </row>
    <row r="72" spans="3:13" ht="9" customHeight="1">
      <c r="C72" s="98"/>
      <c r="D72" s="98"/>
      <c r="E72" s="99"/>
      <c r="F72" s="97"/>
      <c r="G72" s="99"/>
      <c r="H72" s="97"/>
      <c r="I72" s="99"/>
      <c r="J72" s="97"/>
      <c r="K72" s="99" t="s">
        <v>68</v>
      </c>
      <c r="L72" s="97" t="s">
        <v>67</v>
      </c>
      <c r="M72" s="99" t="s">
        <v>68</v>
      </c>
    </row>
    <row r="73" spans="3:13" ht="11.25" customHeight="1">
      <c r="C73" s="98"/>
      <c r="D73" s="95"/>
      <c r="E73" s="95"/>
      <c r="F73" s="95"/>
      <c r="G73" s="95"/>
      <c r="H73" s="95"/>
      <c r="I73" s="95"/>
      <c r="J73" s="95"/>
      <c r="K73" s="95"/>
      <c r="L73" s="95"/>
      <c r="M73" s="95"/>
    </row>
    <row r="74" spans="3:13" ht="12">
      <c r="C74" s="98"/>
      <c r="D74" s="95"/>
      <c r="E74" s="95"/>
      <c r="F74" s="95"/>
      <c r="G74" s="95"/>
      <c r="H74" s="95"/>
      <c r="I74" s="95"/>
      <c r="J74" s="95"/>
      <c r="K74" s="95"/>
      <c r="L74" s="95"/>
      <c r="M74" s="95"/>
    </row>
    <row r="75" ht="11.25" customHeight="1">
      <c r="C75" s="98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38"/>
  <sheetViews>
    <sheetView showGridLines="0" workbookViewId="0" topLeftCell="A1"/>
  </sheetViews>
  <sheetFormatPr defaultColWidth="9.140625" defaultRowHeight="12"/>
  <cols>
    <col min="1" max="1" width="13.57421875" style="3" customWidth="1"/>
    <col min="2" max="2" width="9.8515625" style="3" customWidth="1"/>
    <col min="3" max="3" width="14.7109375" style="3" customWidth="1"/>
    <col min="4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201</v>
      </c>
      <c r="Y6" s="10"/>
    </row>
    <row r="7" spans="3:25" ht="12">
      <c r="C7" s="149" t="s">
        <v>82</v>
      </c>
      <c r="Y7" s="10"/>
    </row>
    <row r="8" ht="12">
      <c r="Z8" s="12"/>
    </row>
    <row r="9" ht="12">
      <c r="Z9" s="12"/>
    </row>
    <row r="10" ht="12">
      <c r="Z10" s="12"/>
    </row>
    <row r="11" spans="3:26" ht="12">
      <c r="C11" s="12"/>
      <c r="D11" s="6">
        <v>2001</v>
      </c>
      <c r="E11" s="6">
        <v>2011</v>
      </c>
      <c r="N11" s="12"/>
      <c r="O11" s="7"/>
      <c r="Z11" s="12"/>
    </row>
    <row r="12" spans="2:26" ht="12">
      <c r="B12" s="7"/>
      <c r="C12" s="12" t="s">
        <v>16</v>
      </c>
      <c r="D12" s="7">
        <v>3.804</v>
      </c>
      <c r="E12" s="7">
        <v>2.763</v>
      </c>
      <c r="F12" s="100"/>
      <c r="N12" s="12"/>
      <c r="O12" s="7"/>
      <c r="Z12" s="12"/>
    </row>
    <row r="13" spans="1:26" ht="12">
      <c r="A13" s="51"/>
      <c r="B13" s="7"/>
      <c r="C13" s="12" t="s">
        <v>5</v>
      </c>
      <c r="D13" s="7">
        <v>3.083</v>
      </c>
      <c r="E13" s="7">
        <v>2.532</v>
      </c>
      <c r="F13" s="100"/>
      <c r="N13" s="12"/>
      <c r="O13" s="7"/>
      <c r="R13" s="12"/>
      <c r="Z13" s="12"/>
    </row>
    <row r="14" spans="2:26" ht="12">
      <c r="B14" s="7"/>
      <c r="C14" s="12" t="s">
        <v>17</v>
      </c>
      <c r="D14" s="7">
        <v>2.834</v>
      </c>
      <c r="E14" s="7">
        <v>2.438</v>
      </c>
      <c r="F14" s="100"/>
      <c r="N14" s="12"/>
      <c r="O14" s="7"/>
      <c r="R14" s="12"/>
      <c r="Z14" s="12"/>
    </row>
    <row r="15" spans="2:26" ht="12">
      <c r="B15" s="7"/>
      <c r="C15" s="3" t="s">
        <v>6</v>
      </c>
      <c r="D15" s="7">
        <v>2.475</v>
      </c>
      <c r="E15" s="7">
        <v>2.403</v>
      </c>
      <c r="F15" s="100"/>
      <c r="N15" s="12"/>
      <c r="O15" s="7"/>
      <c r="R15" s="12"/>
      <c r="Z15" s="12"/>
    </row>
    <row r="16" spans="2:26" ht="12">
      <c r="B16" s="7"/>
      <c r="C16" s="12" t="s">
        <v>15</v>
      </c>
      <c r="D16" s="7">
        <v>2.61</v>
      </c>
      <c r="E16" s="7">
        <v>2.248</v>
      </c>
      <c r="F16" s="100"/>
      <c r="N16" s="12"/>
      <c r="O16" s="7"/>
      <c r="Z16" s="12"/>
    </row>
    <row r="17" spans="2:26" ht="12">
      <c r="B17" s="7"/>
      <c r="C17" s="12" t="s">
        <v>12</v>
      </c>
      <c r="D17" s="7">
        <v>2.424</v>
      </c>
      <c r="E17" s="7">
        <v>2.201</v>
      </c>
      <c r="F17" s="100"/>
      <c r="N17" s="12"/>
      <c r="O17" s="7"/>
      <c r="Z17" s="12"/>
    </row>
    <row r="18" spans="2:26" ht="12">
      <c r="B18" s="7"/>
      <c r="C18" s="12" t="s">
        <v>11</v>
      </c>
      <c r="D18" s="7">
        <v>2.404</v>
      </c>
      <c r="E18" s="7">
        <v>2.08</v>
      </c>
      <c r="F18" s="100"/>
      <c r="N18" s="12"/>
      <c r="O18" s="7"/>
      <c r="Z18" s="12"/>
    </row>
    <row r="19" spans="2:26" ht="12">
      <c r="B19" s="7"/>
      <c r="C19" s="12" t="s">
        <v>10</v>
      </c>
      <c r="D19" s="7">
        <v>2.034</v>
      </c>
      <c r="E19" s="7">
        <v>1.8945</v>
      </c>
      <c r="F19" s="100"/>
      <c r="N19" s="12"/>
      <c r="O19" s="7"/>
      <c r="Z19" s="12"/>
    </row>
    <row r="20" spans="2:26" ht="12">
      <c r="B20" s="7"/>
      <c r="C20" s="12" t="s">
        <v>13</v>
      </c>
      <c r="D20" s="7">
        <v>1.739</v>
      </c>
      <c r="E20" s="7">
        <v>1.87</v>
      </c>
      <c r="F20" s="100"/>
      <c r="N20" s="12"/>
      <c r="O20" s="7"/>
      <c r="Z20" s="12"/>
    </row>
    <row r="21" spans="2:26" ht="12">
      <c r="B21" s="7"/>
      <c r="C21" s="12" t="s">
        <v>7</v>
      </c>
      <c r="D21" s="7">
        <v>2.318</v>
      </c>
      <c r="E21" s="7">
        <v>1.822</v>
      </c>
      <c r="F21" s="100"/>
      <c r="N21" s="12"/>
      <c r="O21" s="7"/>
      <c r="Z21" s="12"/>
    </row>
    <row r="22" spans="2:26" ht="12">
      <c r="B22" s="7"/>
      <c r="C22" s="12" t="s">
        <v>3</v>
      </c>
      <c r="D22" s="7">
        <v>1.514</v>
      </c>
      <c r="E22" s="7">
        <v>1.657</v>
      </c>
      <c r="F22" s="100"/>
      <c r="N22" s="12"/>
      <c r="O22" s="7"/>
      <c r="Z22" s="12"/>
    </row>
    <row r="23" spans="2:26" ht="12">
      <c r="B23" s="7"/>
      <c r="C23" s="12" t="s">
        <v>14</v>
      </c>
      <c r="D23" s="7">
        <v>1.505</v>
      </c>
      <c r="E23" s="7">
        <v>1.6269</v>
      </c>
      <c r="F23" s="100"/>
      <c r="N23" s="12"/>
      <c r="O23" s="7"/>
      <c r="Z23" s="12"/>
    </row>
    <row r="24" spans="2:26" ht="13.5">
      <c r="B24" s="7"/>
      <c r="C24" s="3" t="s">
        <v>108</v>
      </c>
      <c r="D24" s="7">
        <v>1.46</v>
      </c>
      <c r="E24" s="7">
        <v>1.57</v>
      </c>
      <c r="F24" s="100"/>
      <c r="N24" s="12"/>
      <c r="O24" s="7"/>
      <c r="Z24" s="12"/>
    </row>
    <row r="25" spans="2:26" ht="12">
      <c r="B25" s="7"/>
      <c r="C25" s="12" t="s">
        <v>9</v>
      </c>
      <c r="D25" s="7">
        <v>1.25</v>
      </c>
      <c r="E25" s="7">
        <v>1.54</v>
      </c>
      <c r="F25" s="100"/>
      <c r="N25" s="12"/>
      <c r="O25" s="7"/>
      <c r="Z25" s="12"/>
    </row>
    <row r="26" spans="2:26" ht="12">
      <c r="B26" s="7"/>
      <c r="C26" s="12" t="s">
        <v>4</v>
      </c>
      <c r="D26" s="7">
        <v>1.33</v>
      </c>
      <c r="E26" s="7">
        <v>1.39</v>
      </c>
      <c r="F26" s="100"/>
      <c r="N26" s="12"/>
      <c r="O26" s="7"/>
      <c r="Z26" s="12"/>
    </row>
    <row r="27" spans="2:26" ht="12">
      <c r="B27" s="7"/>
      <c r="C27" s="3" t="s">
        <v>18</v>
      </c>
      <c r="D27" s="7">
        <v>1.3</v>
      </c>
      <c r="E27" s="7">
        <v>1.244</v>
      </c>
      <c r="F27" s="100"/>
      <c r="N27" s="12"/>
      <c r="O27" s="7"/>
      <c r="Z27" s="12"/>
    </row>
    <row r="28" spans="3:26" ht="12">
      <c r="C28" s="12"/>
      <c r="D28" s="7"/>
      <c r="E28" s="100"/>
      <c r="F28" s="100"/>
      <c r="N28" s="12"/>
      <c r="O28" s="7"/>
      <c r="Z28" s="12"/>
    </row>
    <row r="29" spans="3:26" ht="13.5">
      <c r="C29" s="3" t="s">
        <v>141</v>
      </c>
      <c r="D29" s="7"/>
      <c r="N29" s="12"/>
      <c r="O29" s="7"/>
      <c r="Z29" s="12"/>
    </row>
    <row r="30" spans="3:26" ht="12">
      <c r="C30" s="11" t="s">
        <v>219</v>
      </c>
      <c r="D30" s="7"/>
      <c r="N30" s="12"/>
      <c r="O30" s="7"/>
      <c r="Z30" s="12"/>
    </row>
    <row r="31" spans="4:26" ht="12">
      <c r="D31" s="7"/>
      <c r="N31" s="12"/>
      <c r="O31" s="7"/>
      <c r="Z31" s="12"/>
    </row>
    <row r="32" spans="4:26" ht="12">
      <c r="D32" s="7"/>
      <c r="N32" s="12"/>
      <c r="O32" s="7"/>
      <c r="Z32" s="12"/>
    </row>
    <row r="33" spans="4:26" ht="12">
      <c r="D33" s="7"/>
      <c r="Z33" s="12"/>
    </row>
    <row r="34" spans="15:26" ht="12">
      <c r="O34" s="12"/>
      <c r="Z34" s="12"/>
    </row>
    <row r="35" ht="12">
      <c r="Z35" s="12"/>
    </row>
    <row r="36" spans="3:26" ht="12">
      <c r="C36" s="12"/>
      <c r="P36" s="12"/>
      <c r="Q36" s="59"/>
      <c r="Z36" s="12"/>
    </row>
    <row r="37" spans="16:17" ht="12">
      <c r="P37" s="12"/>
      <c r="Q37" s="59"/>
    </row>
    <row r="38" spans="3:17" ht="12">
      <c r="C38" s="12"/>
      <c r="O38" s="12"/>
      <c r="P38" s="12"/>
      <c r="Q38" s="59"/>
    </row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E70"/>
  <sheetViews>
    <sheetView showGridLines="0" workbookViewId="0" topLeftCell="A1"/>
  </sheetViews>
  <sheetFormatPr defaultColWidth="7.8515625" defaultRowHeight="12"/>
  <cols>
    <col min="1" max="2" width="13.57421875" style="60" customWidth="1"/>
    <col min="3" max="3" width="18.8515625" style="60" customWidth="1"/>
    <col min="4" max="10" width="17.7109375" style="60" customWidth="1"/>
    <col min="11" max="17" width="7.8515625" style="60" customWidth="1"/>
    <col min="18" max="18" width="14.7109375" style="60" customWidth="1"/>
    <col min="19" max="19" width="7.8515625" style="60" customWidth="1"/>
    <col min="20" max="20" width="14.8515625" style="60" customWidth="1"/>
    <col min="21" max="16384" width="7.8515625" style="60" customWidth="1"/>
  </cols>
  <sheetData>
    <row r="1" ht="12">
      <c r="C1" s="2"/>
    </row>
    <row r="2" spans="4:15" ht="1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2"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3:15" ht="12">
      <c r="C4" s="62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3:15" ht="12">
      <c r="C5" s="62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3:15" ht="15">
      <c r="C6" s="148" t="s">
        <v>202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3:15" ht="12">
      <c r="C7" s="149" t="s">
        <v>84</v>
      </c>
      <c r="H7" s="63"/>
      <c r="I7" s="63"/>
      <c r="J7" s="63"/>
      <c r="K7" s="63"/>
      <c r="L7" s="63"/>
      <c r="M7" s="63"/>
      <c r="N7" s="63"/>
      <c r="O7" s="63"/>
    </row>
    <row r="10" spans="3:10" ht="12">
      <c r="C10" s="101"/>
      <c r="D10" s="173" t="s">
        <v>83</v>
      </c>
      <c r="E10" s="174"/>
      <c r="F10" s="174"/>
      <c r="G10" s="174"/>
      <c r="H10" s="174"/>
      <c r="I10" s="174"/>
      <c r="J10" s="174"/>
    </row>
    <row r="11" spans="3:15" ht="12">
      <c r="C11" s="102"/>
      <c r="D11" s="103" t="s">
        <v>51</v>
      </c>
      <c r="E11" s="104" t="s">
        <v>52</v>
      </c>
      <c r="F11" s="104" t="s">
        <v>53</v>
      </c>
      <c r="G11" s="104" t="s">
        <v>54</v>
      </c>
      <c r="H11" s="104" t="s">
        <v>55</v>
      </c>
      <c r="I11" s="104" t="s">
        <v>56</v>
      </c>
      <c r="J11" s="104" t="s">
        <v>57</v>
      </c>
      <c r="K11" s="61"/>
      <c r="L11" s="61"/>
      <c r="M11" s="61"/>
      <c r="N11" s="61"/>
      <c r="O11" s="61"/>
    </row>
    <row r="12" spans="3:15" ht="12">
      <c r="C12" s="154" t="s">
        <v>71</v>
      </c>
      <c r="D12" s="155">
        <v>9</v>
      </c>
      <c r="E12" s="156">
        <v>38</v>
      </c>
      <c r="F12" s="156">
        <v>81</v>
      </c>
      <c r="G12" s="156">
        <v>90</v>
      </c>
      <c r="H12" s="156">
        <v>47</v>
      </c>
      <c r="I12" s="156">
        <v>8</v>
      </c>
      <c r="J12" s="156">
        <v>0</v>
      </c>
      <c r="K12" s="105"/>
      <c r="L12" s="94"/>
      <c r="M12" s="61"/>
      <c r="N12" s="61"/>
      <c r="O12" s="61"/>
    </row>
    <row r="13" spans="3:15" ht="13.5">
      <c r="C13" s="112" t="s">
        <v>142</v>
      </c>
      <c r="D13" s="113">
        <v>12</v>
      </c>
      <c r="E13" s="114">
        <v>63</v>
      </c>
      <c r="F13" s="114">
        <v>138</v>
      </c>
      <c r="G13" s="114">
        <v>128</v>
      </c>
      <c r="H13" s="114">
        <v>60</v>
      </c>
      <c r="I13" s="114">
        <v>12</v>
      </c>
      <c r="J13" s="114">
        <v>1</v>
      </c>
      <c r="K13" s="105"/>
      <c r="L13" s="94"/>
      <c r="M13" s="61"/>
      <c r="N13" s="61"/>
      <c r="O13" s="61"/>
    </row>
    <row r="14" spans="3:15" ht="12">
      <c r="C14" s="112" t="s">
        <v>72</v>
      </c>
      <c r="D14" s="113">
        <v>6</v>
      </c>
      <c r="E14" s="114">
        <v>34</v>
      </c>
      <c r="F14" s="114">
        <v>75</v>
      </c>
      <c r="G14" s="114">
        <v>95</v>
      </c>
      <c r="H14" s="114">
        <v>61</v>
      </c>
      <c r="I14" s="114">
        <v>14</v>
      </c>
      <c r="J14" s="114">
        <v>1</v>
      </c>
      <c r="K14" s="105"/>
      <c r="L14" s="94"/>
      <c r="M14" s="61"/>
      <c r="N14" s="61"/>
      <c r="O14" s="61"/>
    </row>
    <row r="15" spans="3:15" ht="13.5">
      <c r="C15" s="157" t="s">
        <v>143</v>
      </c>
      <c r="D15" s="158">
        <v>25</v>
      </c>
      <c r="E15" s="159">
        <v>74</v>
      </c>
      <c r="F15" s="159">
        <v>108</v>
      </c>
      <c r="G15" s="159">
        <v>110</v>
      </c>
      <c r="H15" s="159">
        <v>59</v>
      </c>
      <c r="I15" s="159">
        <v>12</v>
      </c>
      <c r="J15" s="159">
        <v>1</v>
      </c>
      <c r="K15" s="105"/>
      <c r="L15" s="94"/>
      <c r="M15" s="61"/>
      <c r="N15" s="61"/>
      <c r="O15" s="61"/>
    </row>
    <row r="16" spans="3:15" ht="12">
      <c r="C16" s="106" t="s">
        <v>12</v>
      </c>
      <c r="D16" s="107">
        <v>68</v>
      </c>
      <c r="E16" s="108">
        <v>113</v>
      </c>
      <c r="F16" s="108">
        <v>112</v>
      </c>
      <c r="G16" s="108">
        <v>101</v>
      </c>
      <c r="H16" s="108">
        <v>63</v>
      </c>
      <c r="I16" s="108">
        <v>18</v>
      </c>
      <c r="J16" s="108">
        <v>1</v>
      </c>
      <c r="K16" s="105"/>
      <c r="L16" s="94"/>
      <c r="M16" s="61"/>
      <c r="N16" s="61"/>
      <c r="O16" s="61"/>
    </row>
    <row r="17" spans="3:15" ht="12">
      <c r="C17" s="109" t="s">
        <v>13</v>
      </c>
      <c r="D17" s="110">
        <v>15</v>
      </c>
      <c r="E17" s="111">
        <v>52</v>
      </c>
      <c r="F17" s="111">
        <v>100</v>
      </c>
      <c r="G17" s="111">
        <v>123</v>
      </c>
      <c r="H17" s="111">
        <v>70</v>
      </c>
      <c r="I17" s="111">
        <v>15</v>
      </c>
      <c r="J17" s="111">
        <v>1</v>
      </c>
      <c r="K17" s="105"/>
      <c r="L17" s="94"/>
      <c r="M17" s="61"/>
      <c r="N17" s="61"/>
      <c r="O17" s="61"/>
    </row>
    <row r="18" spans="3:15" ht="13.5">
      <c r="C18" s="112" t="s">
        <v>144</v>
      </c>
      <c r="D18" s="113">
        <v>71</v>
      </c>
      <c r="E18" s="114">
        <v>100</v>
      </c>
      <c r="F18" s="114">
        <v>88</v>
      </c>
      <c r="G18" s="114">
        <v>64</v>
      </c>
      <c r="H18" s="114">
        <v>35</v>
      </c>
      <c r="I18" s="114">
        <v>10</v>
      </c>
      <c r="J18" s="114">
        <v>1</v>
      </c>
      <c r="K18" s="105"/>
      <c r="L18" s="94"/>
      <c r="M18" s="61"/>
      <c r="N18" s="61"/>
      <c r="O18" s="61"/>
    </row>
    <row r="19" spans="3:15" ht="13.5">
      <c r="C19" s="112" t="s">
        <v>145</v>
      </c>
      <c r="D19" s="113">
        <v>14</v>
      </c>
      <c r="E19" s="114">
        <v>51</v>
      </c>
      <c r="F19" s="114">
        <v>101</v>
      </c>
      <c r="G19" s="114">
        <v>107</v>
      </c>
      <c r="H19" s="114">
        <v>51</v>
      </c>
      <c r="I19" s="114">
        <v>9</v>
      </c>
      <c r="J19" s="114">
        <v>0</v>
      </c>
      <c r="K19" s="105"/>
      <c r="L19" s="94"/>
      <c r="M19" s="61"/>
      <c r="N19" s="61"/>
      <c r="O19" s="61"/>
    </row>
    <row r="20" spans="3:15" ht="13.5">
      <c r="C20" s="112" t="s">
        <v>146</v>
      </c>
      <c r="D20" s="110">
        <v>5</v>
      </c>
      <c r="E20" s="111">
        <v>95</v>
      </c>
      <c r="F20" s="111">
        <v>101</v>
      </c>
      <c r="G20" s="111">
        <v>54</v>
      </c>
      <c r="H20" s="111">
        <v>22</v>
      </c>
      <c r="I20" s="111">
        <v>10</v>
      </c>
      <c r="J20" s="111">
        <v>7</v>
      </c>
      <c r="K20" s="105"/>
      <c r="L20" s="94"/>
      <c r="M20" s="61"/>
      <c r="N20" s="61"/>
      <c r="O20" s="61"/>
    </row>
    <row r="21" spans="3:15" ht="12">
      <c r="C21" s="112" t="s">
        <v>5</v>
      </c>
      <c r="D21" s="110">
        <v>37</v>
      </c>
      <c r="E21" s="111">
        <v>199</v>
      </c>
      <c r="F21" s="111">
        <v>157</v>
      </c>
      <c r="G21" s="111">
        <v>66</v>
      </c>
      <c r="H21" s="111">
        <v>30</v>
      </c>
      <c r="I21" s="111">
        <v>9</v>
      </c>
      <c r="J21" s="111">
        <v>4</v>
      </c>
      <c r="K21" s="105"/>
      <c r="L21" s="94"/>
      <c r="M21" s="61"/>
      <c r="N21" s="61"/>
      <c r="O21" s="61"/>
    </row>
    <row r="22" spans="3:15" ht="13.5">
      <c r="C22" s="112" t="s">
        <v>147</v>
      </c>
      <c r="D22" s="110">
        <v>51</v>
      </c>
      <c r="E22" s="111">
        <v>135</v>
      </c>
      <c r="F22" s="111">
        <v>134</v>
      </c>
      <c r="G22" s="111">
        <v>108</v>
      </c>
      <c r="H22" s="111">
        <v>65</v>
      </c>
      <c r="I22" s="111">
        <v>19</v>
      </c>
      <c r="J22" s="111">
        <v>6</v>
      </c>
      <c r="K22" s="105"/>
      <c r="L22" s="94"/>
      <c r="M22" s="61"/>
      <c r="N22" s="61"/>
      <c r="O22" s="61"/>
    </row>
    <row r="23" spans="3:15" ht="13.5">
      <c r="C23" s="112" t="s">
        <v>148</v>
      </c>
      <c r="D23" s="110">
        <v>5</v>
      </c>
      <c r="E23" s="111">
        <v>34</v>
      </c>
      <c r="F23" s="111">
        <v>85</v>
      </c>
      <c r="G23" s="111">
        <v>94</v>
      </c>
      <c r="H23" s="111">
        <v>46</v>
      </c>
      <c r="I23" s="111">
        <v>8</v>
      </c>
      <c r="J23" s="111">
        <v>0</v>
      </c>
      <c r="K23" s="105"/>
      <c r="L23" s="94"/>
      <c r="M23" s="61"/>
      <c r="N23" s="61"/>
      <c r="O23" s="61"/>
    </row>
    <row r="24" spans="3:15" ht="13.5">
      <c r="C24" s="112" t="s">
        <v>149</v>
      </c>
      <c r="D24" s="113">
        <v>87</v>
      </c>
      <c r="E24" s="114">
        <v>160</v>
      </c>
      <c r="F24" s="114">
        <v>143</v>
      </c>
      <c r="G24" s="114">
        <v>99</v>
      </c>
      <c r="H24" s="114">
        <v>50</v>
      </c>
      <c r="I24" s="114">
        <v>15</v>
      </c>
      <c r="J24" s="114">
        <v>2</v>
      </c>
      <c r="K24" s="105"/>
      <c r="L24" s="94"/>
      <c r="M24" s="61"/>
      <c r="N24" s="61"/>
      <c r="O24" s="61"/>
    </row>
    <row r="25" spans="3:15" ht="12">
      <c r="C25" s="112" t="s">
        <v>18</v>
      </c>
      <c r="D25" s="113">
        <v>2</v>
      </c>
      <c r="E25" s="114">
        <v>17</v>
      </c>
      <c r="F25" s="114">
        <v>85</v>
      </c>
      <c r="G25" s="114">
        <v>119</v>
      </c>
      <c r="H25" s="114">
        <v>35</v>
      </c>
      <c r="I25" s="114">
        <v>4</v>
      </c>
      <c r="J25" s="114">
        <v>0</v>
      </c>
      <c r="K25" s="105"/>
      <c r="L25" s="94"/>
      <c r="M25" s="61"/>
      <c r="N25" s="61"/>
      <c r="O25" s="61"/>
    </row>
    <row r="26" spans="3:15" ht="13.5">
      <c r="C26" s="112" t="s">
        <v>150</v>
      </c>
      <c r="D26" s="113">
        <v>28</v>
      </c>
      <c r="E26" s="114">
        <v>87</v>
      </c>
      <c r="F26" s="114">
        <v>95</v>
      </c>
      <c r="G26" s="114">
        <v>67</v>
      </c>
      <c r="H26" s="114">
        <v>30</v>
      </c>
      <c r="I26" s="114">
        <v>6</v>
      </c>
      <c r="J26" s="114">
        <v>0</v>
      </c>
      <c r="K26" s="105"/>
      <c r="L26" s="94"/>
      <c r="M26" s="61"/>
      <c r="N26" s="61"/>
      <c r="O26" s="61"/>
    </row>
    <row r="27" spans="3:15" ht="13.5">
      <c r="C27" s="112" t="s">
        <v>151</v>
      </c>
      <c r="D27" s="110">
        <v>7</v>
      </c>
      <c r="E27" s="111">
        <v>62</v>
      </c>
      <c r="F27" s="111">
        <v>267</v>
      </c>
      <c r="G27" s="111">
        <v>125</v>
      </c>
      <c r="H27" s="111">
        <v>115</v>
      </c>
      <c r="I27" s="111">
        <v>50</v>
      </c>
      <c r="J27" s="111">
        <v>28</v>
      </c>
      <c r="K27" s="105"/>
      <c r="L27" s="94"/>
      <c r="M27" s="61"/>
      <c r="N27" s="61"/>
      <c r="O27" s="61"/>
    </row>
    <row r="28" spans="3:15" ht="13.5">
      <c r="C28" s="112" t="s">
        <v>152</v>
      </c>
      <c r="D28" s="110">
        <v>54</v>
      </c>
      <c r="E28" s="111">
        <v>119</v>
      </c>
      <c r="F28" s="111">
        <v>122</v>
      </c>
      <c r="G28" s="111">
        <v>103</v>
      </c>
      <c r="H28" s="111">
        <v>68</v>
      </c>
      <c r="I28" s="111">
        <v>27</v>
      </c>
      <c r="J28" s="111">
        <v>7</v>
      </c>
      <c r="K28" s="105"/>
      <c r="L28" s="94"/>
      <c r="M28" s="61"/>
      <c r="N28" s="61"/>
      <c r="O28" s="61"/>
    </row>
    <row r="29" spans="3:15" ht="12">
      <c r="C29" s="112" t="s">
        <v>11</v>
      </c>
      <c r="D29" s="113">
        <v>30</v>
      </c>
      <c r="E29" s="114">
        <v>108</v>
      </c>
      <c r="F29" s="114">
        <v>120</v>
      </c>
      <c r="G29" s="114">
        <v>85</v>
      </c>
      <c r="H29" s="114">
        <v>43</v>
      </c>
      <c r="I29" s="114">
        <v>10</v>
      </c>
      <c r="J29" s="114">
        <v>2</v>
      </c>
      <c r="K29" s="105"/>
      <c r="L29" s="94"/>
      <c r="M29" s="61"/>
      <c r="N29" s="61"/>
      <c r="O29" s="61"/>
    </row>
    <row r="30" spans="3:15" ht="13.5">
      <c r="C30" s="115" t="s">
        <v>153</v>
      </c>
      <c r="D30" s="116">
        <v>41</v>
      </c>
      <c r="E30" s="117">
        <v>103</v>
      </c>
      <c r="F30" s="117">
        <v>115</v>
      </c>
      <c r="G30" s="117">
        <v>99</v>
      </c>
      <c r="H30" s="117">
        <v>47</v>
      </c>
      <c r="I30" s="117">
        <v>10</v>
      </c>
      <c r="J30" s="117">
        <v>1</v>
      </c>
      <c r="K30" s="105"/>
      <c r="L30" s="94"/>
      <c r="M30" s="61"/>
      <c r="N30" s="61"/>
      <c r="O30" s="61"/>
    </row>
    <row r="31" spans="4:15" ht="12">
      <c r="D31" s="68"/>
      <c r="E31" s="68"/>
      <c r="F31" s="68"/>
      <c r="G31" s="68"/>
      <c r="K31" s="61"/>
      <c r="L31" s="61"/>
      <c r="M31" s="61"/>
      <c r="N31" s="61"/>
      <c r="O31" s="61"/>
    </row>
    <row r="32" spans="3:15" ht="13.5">
      <c r="C32" s="60" t="s">
        <v>154</v>
      </c>
      <c r="D32" s="68"/>
      <c r="E32" s="68"/>
      <c r="F32" s="68"/>
      <c r="G32" s="68"/>
      <c r="K32" s="61"/>
      <c r="L32" s="61"/>
      <c r="M32" s="61"/>
      <c r="N32" s="61"/>
      <c r="O32" s="61"/>
    </row>
    <row r="33" spans="3:15" ht="13.5">
      <c r="C33" s="60" t="s">
        <v>155</v>
      </c>
      <c r="K33" s="61"/>
      <c r="L33" s="61"/>
      <c r="M33" s="61"/>
      <c r="N33" s="61"/>
      <c r="O33" s="61"/>
    </row>
    <row r="34" spans="3:15" ht="13.5">
      <c r="C34" s="60" t="s">
        <v>156</v>
      </c>
      <c r="K34" s="61"/>
      <c r="L34" s="61"/>
      <c r="M34" s="61"/>
      <c r="N34" s="61"/>
      <c r="O34" s="61"/>
    </row>
    <row r="35" ht="13.5">
      <c r="C35" s="60" t="s">
        <v>157</v>
      </c>
    </row>
    <row r="36" spans="3:11" ht="13.5">
      <c r="C36" s="60" t="s">
        <v>158</v>
      </c>
      <c r="K36" s="62"/>
    </row>
    <row r="37" ht="13.5">
      <c r="C37" s="60" t="s">
        <v>159</v>
      </c>
    </row>
    <row r="38" ht="13.5">
      <c r="C38" s="60" t="s">
        <v>160</v>
      </c>
    </row>
    <row r="39" spans="3:11" ht="13.5">
      <c r="C39" s="60" t="s">
        <v>136</v>
      </c>
      <c r="K39" s="62"/>
    </row>
    <row r="40" ht="12">
      <c r="C40" s="11" t="s">
        <v>220</v>
      </c>
    </row>
    <row r="48" spans="17:30" ht="12">
      <c r="Q48" s="69"/>
      <c r="R48" s="69"/>
      <c r="S48" s="69"/>
      <c r="T48" s="69"/>
      <c r="U48" s="69"/>
      <c r="V48" s="69"/>
      <c r="W48" s="69"/>
      <c r="X48" s="70"/>
      <c r="Y48" s="70"/>
      <c r="Z48" s="70"/>
      <c r="AA48" s="71"/>
      <c r="AB48" s="70"/>
      <c r="AC48" s="71"/>
      <c r="AD48" s="69"/>
    </row>
    <row r="49" spans="17:30" ht="12">
      <c r="Q49" s="72"/>
      <c r="R49" s="72"/>
      <c r="S49" s="72"/>
      <c r="T49" s="72"/>
      <c r="U49" s="69"/>
      <c r="V49" s="69"/>
      <c r="X49" s="70"/>
      <c r="Y49" s="70"/>
      <c r="AA49" s="70"/>
      <c r="AB49" s="70"/>
      <c r="AC49" s="70"/>
      <c r="AD49" s="69"/>
    </row>
    <row r="50" spans="17:31" ht="12">
      <c r="Q50" s="73"/>
      <c r="R50" s="72"/>
      <c r="S50" s="73"/>
      <c r="T50" s="72"/>
      <c r="U50" s="74"/>
      <c r="V50" s="74"/>
      <c r="X50" s="70"/>
      <c r="Y50" s="70"/>
      <c r="Z50" s="70"/>
      <c r="AA50" s="71"/>
      <c r="AB50" s="70"/>
      <c r="AC50" s="71"/>
      <c r="AD50" s="74"/>
      <c r="AE50" s="74"/>
    </row>
    <row r="51" spans="17:31" ht="12">
      <c r="Q51" s="73"/>
      <c r="R51" s="72"/>
      <c r="S51" s="73"/>
      <c r="T51" s="72"/>
      <c r="U51" s="74"/>
      <c r="V51" s="74"/>
      <c r="X51" s="70"/>
      <c r="Y51" s="70"/>
      <c r="Z51" s="70"/>
      <c r="AA51" s="71"/>
      <c r="AB51" s="70"/>
      <c r="AC51" s="71"/>
      <c r="AD51" s="74"/>
      <c r="AE51" s="74"/>
    </row>
    <row r="52" spans="17:31" ht="12">
      <c r="Q52" s="73"/>
      <c r="R52" s="72"/>
      <c r="S52" s="73"/>
      <c r="T52" s="72"/>
      <c r="U52" s="74"/>
      <c r="V52" s="74"/>
      <c r="X52" s="70"/>
      <c r="Y52" s="70"/>
      <c r="Z52" s="70"/>
      <c r="AA52" s="71"/>
      <c r="AB52" s="70"/>
      <c r="AC52" s="71"/>
      <c r="AD52" s="74"/>
      <c r="AE52" s="74"/>
    </row>
    <row r="53" spans="17:31" ht="12">
      <c r="Q53" s="73"/>
      <c r="R53" s="72"/>
      <c r="S53" s="73"/>
      <c r="T53" s="72"/>
      <c r="U53" s="74"/>
      <c r="V53" s="74"/>
      <c r="X53" s="70"/>
      <c r="Y53" s="70"/>
      <c r="Z53" s="70"/>
      <c r="AA53" s="71"/>
      <c r="AB53" s="70"/>
      <c r="AC53" s="71"/>
      <c r="AD53" s="74"/>
      <c r="AE53" s="74"/>
    </row>
    <row r="54" spans="17:31" ht="12">
      <c r="Q54" s="73"/>
      <c r="R54" s="72"/>
      <c r="S54" s="73"/>
      <c r="T54" s="72"/>
      <c r="U54" s="74"/>
      <c r="V54" s="74"/>
      <c r="X54" s="70"/>
      <c r="Y54" s="70"/>
      <c r="Z54" s="70"/>
      <c r="AA54" s="71"/>
      <c r="AB54" s="70"/>
      <c r="AC54" s="71"/>
      <c r="AD54" s="74"/>
      <c r="AE54" s="74"/>
    </row>
    <row r="55" spans="17:31" ht="12">
      <c r="Q55" s="73"/>
      <c r="R55" s="72"/>
      <c r="S55" s="73"/>
      <c r="T55" s="72"/>
      <c r="U55" s="74"/>
      <c r="V55" s="74"/>
      <c r="X55" s="70"/>
      <c r="Y55" s="70"/>
      <c r="Z55" s="70"/>
      <c r="AA55" s="71"/>
      <c r="AB55" s="70"/>
      <c r="AC55" s="71"/>
      <c r="AD55" s="74"/>
      <c r="AE55" s="74"/>
    </row>
    <row r="56" spans="17:31" ht="12">
      <c r="Q56" s="73"/>
      <c r="R56" s="72"/>
      <c r="S56" s="73"/>
      <c r="T56" s="72"/>
      <c r="U56" s="74"/>
      <c r="V56" s="74"/>
      <c r="X56" s="70"/>
      <c r="Y56" s="70"/>
      <c r="Z56" s="70"/>
      <c r="AA56" s="71"/>
      <c r="AB56" s="70"/>
      <c r="AC56" s="71"/>
      <c r="AD56" s="74"/>
      <c r="AE56" s="74"/>
    </row>
    <row r="57" spans="17:31" ht="12">
      <c r="Q57" s="73"/>
      <c r="R57" s="72"/>
      <c r="S57" s="73"/>
      <c r="T57" s="72"/>
      <c r="U57" s="74"/>
      <c r="V57" s="74"/>
      <c r="X57" s="70"/>
      <c r="Y57" s="70"/>
      <c r="Z57" s="70"/>
      <c r="AA57" s="71"/>
      <c r="AB57" s="70"/>
      <c r="AC57" s="71"/>
      <c r="AD57" s="74"/>
      <c r="AE57" s="74"/>
    </row>
    <row r="58" spans="17:31" ht="12">
      <c r="Q58" s="73"/>
      <c r="R58" s="72"/>
      <c r="S58" s="73"/>
      <c r="T58" s="72"/>
      <c r="U58" s="74"/>
      <c r="V58" s="74"/>
      <c r="X58" s="70"/>
      <c r="Y58" s="70"/>
      <c r="Z58" s="70"/>
      <c r="AA58" s="71"/>
      <c r="AB58" s="70"/>
      <c r="AC58" s="71"/>
      <c r="AD58" s="74"/>
      <c r="AE58" s="74"/>
    </row>
    <row r="59" spans="17:31" ht="12">
      <c r="Q59" s="73"/>
      <c r="R59" s="72"/>
      <c r="S59" s="73"/>
      <c r="T59" s="72"/>
      <c r="U59" s="74"/>
      <c r="V59" s="74"/>
      <c r="X59" s="70"/>
      <c r="Y59" s="70"/>
      <c r="Z59" s="70"/>
      <c r="AA59" s="71"/>
      <c r="AB59" s="70"/>
      <c r="AC59" s="71"/>
      <c r="AD59" s="74"/>
      <c r="AE59" s="74"/>
    </row>
    <row r="60" spans="17:31" ht="12">
      <c r="Q60" s="73"/>
      <c r="R60" s="72"/>
      <c r="S60" s="73"/>
      <c r="T60" s="72"/>
      <c r="U60" s="74"/>
      <c r="V60" s="74"/>
      <c r="X60" s="70"/>
      <c r="Y60" s="70"/>
      <c r="Z60" s="70"/>
      <c r="AA60" s="71"/>
      <c r="AB60" s="70"/>
      <c r="AC60" s="71"/>
      <c r="AD60" s="74"/>
      <c r="AE60" s="74"/>
    </row>
    <row r="61" spans="17:31" ht="12">
      <c r="Q61" s="73"/>
      <c r="R61" s="72"/>
      <c r="S61" s="73"/>
      <c r="T61" s="72"/>
      <c r="U61" s="74"/>
      <c r="V61" s="74"/>
      <c r="X61" s="70"/>
      <c r="Y61" s="70"/>
      <c r="Z61" s="70"/>
      <c r="AA61" s="71"/>
      <c r="AB61" s="70"/>
      <c r="AC61" s="71"/>
      <c r="AD61" s="74"/>
      <c r="AE61" s="74"/>
    </row>
    <row r="62" spans="17:31" ht="12">
      <c r="Q62" s="73"/>
      <c r="R62" s="72"/>
      <c r="S62" s="73"/>
      <c r="T62" s="72"/>
      <c r="U62" s="74"/>
      <c r="V62" s="74"/>
      <c r="X62" s="70"/>
      <c r="Y62" s="70"/>
      <c r="Z62" s="70"/>
      <c r="AA62" s="71"/>
      <c r="AB62" s="70"/>
      <c r="AC62" s="71"/>
      <c r="AD62" s="74"/>
      <c r="AE62" s="74"/>
    </row>
    <row r="63" spans="17:31" ht="12">
      <c r="Q63" s="73"/>
      <c r="R63" s="72"/>
      <c r="S63" s="73"/>
      <c r="T63" s="72"/>
      <c r="U63" s="74"/>
      <c r="V63" s="74"/>
      <c r="X63" s="70"/>
      <c r="Y63" s="70"/>
      <c r="Z63" s="70"/>
      <c r="AA63" s="71"/>
      <c r="AB63" s="70"/>
      <c r="AC63" s="71"/>
      <c r="AD63" s="74"/>
      <c r="AE63" s="74"/>
    </row>
    <row r="64" spans="17:31" ht="12">
      <c r="Q64" s="73"/>
      <c r="R64" s="72"/>
      <c r="S64" s="73"/>
      <c r="T64" s="72"/>
      <c r="U64" s="74"/>
      <c r="V64" s="74"/>
      <c r="X64" s="70"/>
      <c r="Y64" s="70"/>
      <c r="Z64" s="70"/>
      <c r="AA64" s="71"/>
      <c r="AB64" s="70"/>
      <c r="AC64" s="71"/>
      <c r="AD64" s="74"/>
      <c r="AE64" s="74"/>
    </row>
    <row r="65" spans="17:31" ht="12">
      <c r="Q65" s="73"/>
      <c r="R65" s="72"/>
      <c r="S65" s="73"/>
      <c r="T65" s="72"/>
      <c r="U65" s="74"/>
      <c r="V65" s="74"/>
      <c r="X65" s="70"/>
      <c r="Y65" s="70"/>
      <c r="Z65" s="70"/>
      <c r="AA65" s="71"/>
      <c r="AB65" s="70"/>
      <c r="AC65" s="71"/>
      <c r="AD65" s="74"/>
      <c r="AE65" s="74"/>
    </row>
    <row r="66" spans="17:31" ht="12">
      <c r="Q66" s="73"/>
      <c r="R66" s="72"/>
      <c r="S66" s="73"/>
      <c r="T66" s="72"/>
      <c r="U66" s="74"/>
      <c r="V66" s="74"/>
      <c r="X66" s="70"/>
      <c r="Y66" s="70"/>
      <c r="Z66" s="70"/>
      <c r="AA66" s="71"/>
      <c r="AB66" s="70"/>
      <c r="AC66" s="71"/>
      <c r="AD66" s="74"/>
      <c r="AE66" s="74"/>
    </row>
    <row r="67" spans="18:31" ht="12">
      <c r="R67" s="75"/>
      <c r="T67" s="75"/>
      <c r="U67" s="74"/>
      <c r="V67" s="74"/>
      <c r="X67" s="70"/>
      <c r="Y67" s="70"/>
      <c r="Z67" s="70"/>
      <c r="AA67" s="71"/>
      <c r="AB67" s="70"/>
      <c r="AC67" s="71"/>
      <c r="AD67" s="74"/>
      <c r="AE67" s="74"/>
    </row>
    <row r="68" spans="17:22" ht="12">
      <c r="Q68" s="73"/>
      <c r="R68" s="72"/>
      <c r="S68" s="73"/>
      <c r="T68" s="72"/>
      <c r="U68" s="69"/>
      <c r="V68" s="69"/>
    </row>
    <row r="70" spans="18:31" ht="12">
      <c r="R70" s="75"/>
      <c r="T70" s="75"/>
      <c r="V70" s="75"/>
      <c r="AA70" s="76"/>
      <c r="AC70" s="76"/>
      <c r="AE70" s="76"/>
    </row>
  </sheetData>
  <mergeCells count="1">
    <mergeCell ref="D10:J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5"/>
  <sheetViews>
    <sheetView showGridLines="0" zoomScalePageLayoutView="150" workbookViewId="0" topLeftCell="A1"/>
  </sheetViews>
  <sheetFormatPr defaultColWidth="8.7109375" defaultRowHeight="12"/>
  <cols>
    <col min="1" max="2" width="13.57421875" style="3" customWidth="1"/>
    <col min="3" max="3" width="14.140625" style="3" customWidth="1"/>
    <col min="4" max="4" width="13.28125" style="3" customWidth="1"/>
    <col min="5" max="5" width="6.8515625" style="3" customWidth="1"/>
    <col min="6" max="6" width="9.140625" style="3" customWidth="1"/>
    <col min="7" max="9" width="8.7109375" style="3" customWidth="1"/>
    <col min="10" max="15" width="9.57421875" style="3" customWidth="1"/>
    <col min="16" max="17" width="8.7109375" style="3" customWidth="1"/>
    <col min="18" max="20" width="10.8515625" style="3" customWidth="1"/>
    <col min="21" max="16384" width="8.7109375" style="3" customWidth="1"/>
  </cols>
  <sheetData>
    <row r="5" ht="12">
      <c r="Y5" s="10"/>
    </row>
    <row r="6" spans="3:25" ht="15">
      <c r="C6" s="148" t="s">
        <v>203</v>
      </c>
      <c r="Y6" s="10"/>
    </row>
    <row r="7" spans="3:25" ht="12">
      <c r="C7" s="149" t="s">
        <v>78</v>
      </c>
      <c r="Y7" s="10"/>
    </row>
    <row r="8" spans="3:26" ht="12">
      <c r="C8" s="118"/>
      <c r="Z8" s="12"/>
    </row>
    <row r="9" ht="12">
      <c r="Z9" s="12"/>
    </row>
    <row r="10" ht="12">
      <c r="Z10" s="12"/>
    </row>
    <row r="11" spans="3:26" ht="12">
      <c r="C11" s="12"/>
      <c r="D11" s="58">
        <v>1960</v>
      </c>
      <c r="E11" s="3">
        <v>2012</v>
      </c>
      <c r="G11" s="6"/>
      <c r="N11" s="12"/>
      <c r="O11" s="7"/>
      <c r="Z11" s="12"/>
    </row>
    <row r="12" spans="2:26" ht="12">
      <c r="B12" s="7"/>
      <c r="C12" s="3" t="s">
        <v>7</v>
      </c>
      <c r="D12" s="7">
        <v>82.503</v>
      </c>
      <c r="E12" s="7">
        <v>70.794</v>
      </c>
      <c r="G12" s="13"/>
      <c r="N12" s="12"/>
      <c r="O12" s="7"/>
      <c r="Z12" s="12"/>
    </row>
    <row r="13" spans="2:26" ht="12">
      <c r="B13" s="7"/>
      <c r="C13" s="3" t="s">
        <v>15</v>
      </c>
      <c r="D13" s="7">
        <v>116.5818</v>
      </c>
      <c r="E13" s="7">
        <v>63.39</v>
      </c>
      <c r="G13" s="13"/>
      <c r="N13" s="12"/>
      <c r="O13" s="7"/>
      <c r="R13" s="12"/>
      <c r="Z13" s="12"/>
    </row>
    <row r="14" spans="2:26" ht="12">
      <c r="B14" s="7"/>
      <c r="C14" s="3" t="s">
        <v>12</v>
      </c>
      <c r="D14" s="7">
        <v>61.378</v>
      </c>
      <c r="E14" s="7">
        <v>54.354</v>
      </c>
      <c r="G14" s="13"/>
      <c r="N14" s="12"/>
      <c r="O14" s="7"/>
      <c r="R14" s="12"/>
      <c r="Z14" s="12"/>
    </row>
    <row r="15" spans="2:26" ht="12">
      <c r="B15" s="7"/>
      <c r="C15" s="3" t="s">
        <v>17</v>
      </c>
      <c r="D15" s="7">
        <v>65.08401</v>
      </c>
      <c r="E15" s="7">
        <v>50.862</v>
      </c>
      <c r="G15" s="13"/>
      <c r="N15" s="12"/>
      <c r="O15" s="7"/>
      <c r="R15" s="12"/>
      <c r="Z15" s="12"/>
    </row>
    <row r="16" spans="2:26" ht="12">
      <c r="B16" s="7"/>
      <c r="C16" s="12" t="s">
        <v>6</v>
      </c>
      <c r="D16" s="7">
        <v>143.8518</v>
      </c>
      <c r="E16" s="7">
        <v>48.328</v>
      </c>
      <c r="G16" s="13"/>
      <c r="N16" s="12"/>
      <c r="O16" s="7"/>
      <c r="Z16" s="12"/>
    </row>
    <row r="17" spans="2:26" ht="12">
      <c r="B17" s="7"/>
      <c r="C17" s="3" t="s">
        <v>5</v>
      </c>
      <c r="D17" s="7">
        <v>111.335</v>
      </c>
      <c r="E17" s="7">
        <v>32.799</v>
      </c>
      <c r="G17" s="13"/>
      <c r="N17" s="12"/>
      <c r="O17" s="7"/>
      <c r="Z17" s="12"/>
    </row>
    <row r="18" spans="2:26" ht="12">
      <c r="B18" s="7"/>
      <c r="C18" s="10" t="s">
        <v>10</v>
      </c>
      <c r="D18" s="7">
        <v>84.9872</v>
      </c>
      <c r="E18" s="7">
        <v>31.001</v>
      </c>
      <c r="G18" s="13"/>
      <c r="N18" s="12"/>
      <c r="O18" s="7"/>
      <c r="Z18" s="12"/>
    </row>
    <row r="19" spans="2:26" ht="12">
      <c r="B19" s="7"/>
      <c r="C19" s="12" t="s">
        <v>11</v>
      </c>
      <c r="D19" s="7">
        <v>132.651</v>
      </c>
      <c r="E19" s="7">
        <v>30.923</v>
      </c>
      <c r="G19" s="13"/>
      <c r="N19" s="12"/>
      <c r="O19" s="7"/>
      <c r="Z19" s="12"/>
    </row>
    <row r="20" spans="2:26" ht="12">
      <c r="B20" s="7"/>
      <c r="C20" s="3" t="s">
        <v>77</v>
      </c>
      <c r="D20" s="7">
        <v>46.9886</v>
      </c>
      <c r="E20" s="7">
        <v>25.758</v>
      </c>
      <c r="G20" s="13"/>
      <c r="N20" s="12"/>
      <c r="O20" s="7"/>
      <c r="Z20" s="12"/>
    </row>
    <row r="21" spans="1:26" ht="12">
      <c r="A21" s="4"/>
      <c r="B21" s="7"/>
      <c r="C21" s="3" t="s">
        <v>9</v>
      </c>
      <c r="D21" s="7">
        <v>27.8518</v>
      </c>
      <c r="E21" s="7">
        <v>25.727</v>
      </c>
      <c r="G21" s="13"/>
      <c r="N21" s="12"/>
      <c r="O21" s="7"/>
      <c r="Z21" s="12"/>
    </row>
    <row r="22" spans="2:26" ht="12">
      <c r="B22" s="7"/>
      <c r="C22" s="3" t="s">
        <v>14</v>
      </c>
      <c r="D22" s="7">
        <v>55.6166</v>
      </c>
      <c r="E22" s="7">
        <v>14.499</v>
      </c>
      <c r="G22" s="13"/>
      <c r="N22" s="12"/>
      <c r="O22" s="7"/>
      <c r="Z22" s="12"/>
    </row>
    <row r="23" spans="2:26" ht="12">
      <c r="B23" s="7"/>
      <c r="C23" s="3" t="s">
        <v>13</v>
      </c>
      <c r="D23" s="7">
        <v>44.8286</v>
      </c>
      <c r="E23" s="7">
        <v>12.059</v>
      </c>
      <c r="G23" s="13"/>
      <c r="N23" s="12"/>
      <c r="O23" s="7"/>
      <c r="Z23" s="12"/>
    </row>
    <row r="24" spans="2:26" ht="12">
      <c r="B24" s="7"/>
      <c r="C24" s="3" t="s">
        <v>16</v>
      </c>
      <c r="D24" s="7">
        <v>124.1404</v>
      </c>
      <c r="E24" s="7">
        <v>10.221</v>
      </c>
      <c r="G24" s="13"/>
      <c r="N24" s="12"/>
      <c r="O24" s="7"/>
      <c r="Z24" s="12"/>
    </row>
    <row r="25" spans="2:26" ht="12">
      <c r="B25" s="7"/>
      <c r="C25" s="3" t="s">
        <v>3</v>
      </c>
      <c r="D25" s="7">
        <v>67.78899</v>
      </c>
      <c r="E25" s="7">
        <v>8.551</v>
      </c>
      <c r="G25" s="13"/>
      <c r="N25" s="12"/>
      <c r="O25" s="7"/>
      <c r="Z25" s="12"/>
    </row>
    <row r="26" spans="2:26" ht="12">
      <c r="B26" s="7"/>
      <c r="C26" s="3" t="s">
        <v>76</v>
      </c>
      <c r="D26" s="7">
        <v>33.9466</v>
      </c>
      <c r="E26" s="7">
        <v>5.736</v>
      </c>
      <c r="N26" s="12"/>
      <c r="O26" s="7"/>
      <c r="Z26" s="12"/>
    </row>
    <row r="27" spans="2:26" ht="12">
      <c r="B27" s="7"/>
      <c r="C27" s="3" t="s">
        <v>4</v>
      </c>
      <c r="D27" s="7">
        <v>4.120201</v>
      </c>
      <c r="E27" s="7">
        <v>5.412</v>
      </c>
      <c r="N27" s="12"/>
      <c r="O27" s="7"/>
      <c r="Z27" s="12"/>
    </row>
    <row r="28" spans="2:26" ht="12">
      <c r="B28" s="7"/>
      <c r="C28" s="12" t="s">
        <v>72</v>
      </c>
      <c r="D28" s="7">
        <v>19.0398</v>
      </c>
      <c r="E28" s="7">
        <v>3.957</v>
      </c>
      <c r="N28" s="12"/>
      <c r="O28" s="7"/>
      <c r="Z28" s="12"/>
    </row>
    <row r="29" spans="2:26" ht="12">
      <c r="B29" s="7"/>
      <c r="C29" s="3" t="s">
        <v>71</v>
      </c>
      <c r="D29" s="7">
        <v>37.9798</v>
      </c>
      <c r="E29" s="7">
        <v>3.795</v>
      </c>
      <c r="N29" s="12"/>
      <c r="O29" s="7"/>
      <c r="Z29" s="12"/>
    </row>
    <row r="30" spans="2:26" ht="12">
      <c r="B30" s="7"/>
      <c r="C30" s="3" t="s">
        <v>18</v>
      </c>
      <c r="D30" s="7">
        <v>32.58381</v>
      </c>
      <c r="E30" s="7">
        <v>2.242</v>
      </c>
      <c r="N30" s="12"/>
      <c r="O30" s="7"/>
      <c r="Z30" s="12"/>
    </row>
    <row r="31" spans="4:26" ht="12">
      <c r="D31" s="7"/>
      <c r="N31" s="12"/>
      <c r="O31" s="7"/>
      <c r="Z31" s="12"/>
    </row>
    <row r="32" spans="3:26" ht="13.5">
      <c r="C32" s="3" t="s">
        <v>161</v>
      </c>
      <c r="D32" s="7"/>
      <c r="N32" s="12"/>
      <c r="O32" s="7"/>
      <c r="Z32" s="12"/>
    </row>
    <row r="33" spans="3:26" ht="12">
      <c r="C33" s="11" t="s">
        <v>221</v>
      </c>
      <c r="D33" s="7"/>
      <c r="N33" s="12"/>
      <c r="O33" s="7"/>
      <c r="Z33" s="12"/>
    </row>
    <row r="34" spans="4:26" ht="12">
      <c r="D34" s="7"/>
      <c r="N34" s="12"/>
      <c r="O34" s="7"/>
      <c r="Z34" s="12"/>
    </row>
    <row r="35" spans="3:25" ht="12">
      <c r="C35" s="10"/>
      <c r="D35" s="119"/>
      <c r="G35" s="4"/>
      <c r="H35" s="4"/>
      <c r="K35" s="4"/>
      <c r="L35" s="4"/>
      <c r="M35" s="4"/>
      <c r="N35" s="4"/>
      <c r="O35" s="4"/>
      <c r="P35" s="4"/>
      <c r="Q35" s="4"/>
      <c r="R35" s="4"/>
      <c r="S35" s="4"/>
      <c r="Y35" s="12"/>
    </row>
    <row r="36" spans="3:25" ht="12">
      <c r="C36" s="10"/>
      <c r="D36" s="119"/>
      <c r="G36" s="4"/>
      <c r="H36" s="4"/>
      <c r="K36" s="4"/>
      <c r="L36" s="4"/>
      <c r="M36" s="4"/>
      <c r="N36" s="4"/>
      <c r="O36" s="4"/>
      <c r="P36" s="4"/>
      <c r="Q36" s="4"/>
      <c r="R36" s="4"/>
      <c r="S36" s="4"/>
      <c r="Y36" s="10"/>
    </row>
    <row r="37" ht="12">
      <c r="Y37" s="10"/>
    </row>
    <row r="38" spans="3:25" ht="12">
      <c r="C38" s="10"/>
      <c r="D38" s="56"/>
      <c r="Y38" s="10"/>
    </row>
    <row r="40" ht="12">
      <c r="D40" s="119"/>
    </row>
    <row r="44" ht="12">
      <c r="C44" s="10"/>
    </row>
    <row r="47" spans="3:4" ht="12">
      <c r="C47" s="10"/>
      <c r="D47" s="56"/>
    </row>
    <row r="48" ht="12">
      <c r="D48" s="119"/>
    </row>
    <row r="49" spans="3:4" ht="12">
      <c r="C49" s="10"/>
      <c r="D49" s="56"/>
    </row>
    <row r="50" ht="12">
      <c r="C50" s="10"/>
    </row>
    <row r="53" ht="12">
      <c r="C53" s="10"/>
    </row>
    <row r="54" ht="12">
      <c r="D54" s="119"/>
    </row>
    <row r="55" ht="12">
      <c r="C55" s="10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57"/>
  <sheetViews>
    <sheetView showGridLines="0" workbookViewId="0" topLeftCell="A1"/>
  </sheetViews>
  <sheetFormatPr defaultColWidth="9.140625" defaultRowHeight="12"/>
  <cols>
    <col min="1" max="1" width="13.57421875" style="3" customWidth="1"/>
    <col min="2" max="2" width="9.8515625" style="3" customWidth="1"/>
    <col min="3" max="3" width="17.57421875" style="3" customWidth="1"/>
    <col min="4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204</v>
      </c>
      <c r="Y6" s="10"/>
    </row>
    <row r="7" spans="3:25" ht="12">
      <c r="C7" s="149" t="s">
        <v>34</v>
      </c>
      <c r="Y7" s="10"/>
    </row>
    <row r="8" ht="12">
      <c r="Z8" s="12"/>
    </row>
    <row r="9" ht="12">
      <c r="Z9" s="12"/>
    </row>
    <row r="10" ht="12">
      <c r="Z10" s="12"/>
    </row>
    <row r="11" spans="3:26" ht="12">
      <c r="C11" s="12"/>
      <c r="D11" s="58" t="s">
        <v>65</v>
      </c>
      <c r="E11" s="6" t="s">
        <v>89</v>
      </c>
      <c r="N11" s="12"/>
      <c r="O11" s="7"/>
      <c r="Z11" s="12"/>
    </row>
    <row r="12" spans="2:26" ht="12">
      <c r="B12" s="7"/>
      <c r="C12" s="12" t="s">
        <v>16</v>
      </c>
      <c r="D12" s="7">
        <v>31.581</v>
      </c>
      <c r="E12" s="7">
        <v>32.057</v>
      </c>
      <c r="F12" s="100"/>
      <c r="N12" s="12"/>
      <c r="O12" s="7"/>
      <c r="Z12" s="12"/>
    </row>
    <row r="13" spans="2:26" ht="12">
      <c r="B13" s="7"/>
      <c r="C13" s="3" t="s">
        <v>18</v>
      </c>
      <c r="D13" s="7">
        <v>30.246</v>
      </c>
      <c r="E13" s="7">
        <v>31.828</v>
      </c>
      <c r="F13" s="100"/>
      <c r="N13" s="12"/>
      <c r="O13" s="7"/>
      <c r="R13" s="12"/>
      <c r="Z13" s="12"/>
    </row>
    <row r="14" spans="2:26" ht="12">
      <c r="B14" s="7"/>
      <c r="C14" s="12" t="s">
        <v>72</v>
      </c>
      <c r="D14" s="7">
        <v>31.058</v>
      </c>
      <c r="E14" s="7">
        <v>31.498</v>
      </c>
      <c r="F14" s="100"/>
      <c r="N14" s="12"/>
      <c r="O14" s="7"/>
      <c r="R14" s="12"/>
      <c r="Z14" s="12"/>
    </row>
    <row r="15" spans="2:26" ht="12">
      <c r="B15" s="7"/>
      <c r="C15" s="12" t="s">
        <v>4</v>
      </c>
      <c r="D15" s="7">
        <v>30.232</v>
      </c>
      <c r="E15" s="7">
        <v>30.697</v>
      </c>
      <c r="F15" s="100"/>
      <c r="N15" s="12"/>
      <c r="O15" s="7"/>
      <c r="Z15" s="12"/>
    </row>
    <row r="16" spans="2:26" ht="12">
      <c r="B16" s="7"/>
      <c r="C16" s="3" t="s">
        <v>71</v>
      </c>
      <c r="D16" s="7">
        <v>29.907</v>
      </c>
      <c r="E16" s="7">
        <v>30.651</v>
      </c>
      <c r="F16" s="100"/>
      <c r="N16" s="12"/>
      <c r="O16" s="7"/>
      <c r="Z16" s="12"/>
    </row>
    <row r="17" spans="2:26" ht="12">
      <c r="B17" s="7"/>
      <c r="C17" s="12" t="s">
        <v>13</v>
      </c>
      <c r="D17" s="7">
        <v>30.328</v>
      </c>
      <c r="E17" s="7">
        <v>30.474</v>
      </c>
      <c r="F17" s="100"/>
      <c r="N17" s="12"/>
      <c r="O17" s="7"/>
      <c r="Z17" s="12"/>
    </row>
    <row r="18" spans="2:26" ht="12">
      <c r="B18" s="7"/>
      <c r="C18" s="3" t="s">
        <v>76</v>
      </c>
      <c r="D18" s="7">
        <v>29.869</v>
      </c>
      <c r="E18" s="7">
        <v>30.138</v>
      </c>
      <c r="F18" s="100"/>
      <c r="N18" s="12"/>
      <c r="O18" s="7"/>
      <c r="Z18" s="12"/>
    </row>
    <row r="19" spans="2:26" ht="12">
      <c r="B19" s="7"/>
      <c r="C19" s="12" t="s">
        <v>14</v>
      </c>
      <c r="D19" s="7">
        <v>29.731</v>
      </c>
      <c r="E19" s="7">
        <v>29.914</v>
      </c>
      <c r="F19" s="100"/>
      <c r="N19" s="12"/>
      <c r="O19" s="7"/>
      <c r="Z19" s="12"/>
    </row>
    <row r="20" spans="2:26" ht="12">
      <c r="B20" s="7"/>
      <c r="C20" s="12" t="s">
        <v>77</v>
      </c>
      <c r="D20" s="7">
        <v>29.239</v>
      </c>
      <c r="E20" s="7">
        <v>29.755</v>
      </c>
      <c r="F20" s="100"/>
      <c r="N20" s="12"/>
      <c r="O20" s="7"/>
      <c r="Z20" s="12"/>
    </row>
    <row r="21" spans="2:26" ht="12">
      <c r="B21" s="7"/>
      <c r="C21" s="12" t="s">
        <v>10</v>
      </c>
      <c r="D21" s="7">
        <v>28.031</v>
      </c>
      <c r="E21" s="7">
        <v>28.529</v>
      </c>
      <c r="F21" s="100"/>
      <c r="N21" s="12"/>
      <c r="O21" s="7"/>
      <c r="Z21" s="12"/>
    </row>
    <row r="22" spans="2:26" ht="12">
      <c r="B22" s="7"/>
      <c r="C22" s="3" t="s">
        <v>6</v>
      </c>
      <c r="D22" s="7">
        <v>28.151</v>
      </c>
      <c r="E22" s="7">
        <v>28.151</v>
      </c>
      <c r="F22" s="100"/>
      <c r="N22" s="12"/>
      <c r="O22" s="7"/>
      <c r="Z22" s="12"/>
    </row>
    <row r="23" spans="2:26" ht="12">
      <c r="B23" s="7"/>
      <c r="C23" s="12" t="s">
        <v>17</v>
      </c>
      <c r="D23" s="7">
        <v>28.08</v>
      </c>
      <c r="E23" s="7">
        <v>27.976</v>
      </c>
      <c r="F23" s="100"/>
      <c r="N23" s="12"/>
      <c r="O23" s="7"/>
      <c r="Z23" s="12"/>
    </row>
    <row r="24" spans="2:26" ht="12">
      <c r="B24" s="7"/>
      <c r="C24" s="12" t="s">
        <v>9</v>
      </c>
      <c r="D24" s="7">
        <v>26.987</v>
      </c>
      <c r="E24" s="7">
        <v>27.9</v>
      </c>
      <c r="F24" s="100"/>
      <c r="N24" s="12"/>
      <c r="O24" s="7"/>
      <c r="Z24" s="12"/>
    </row>
    <row r="25" spans="2:26" ht="12">
      <c r="B25" s="7"/>
      <c r="C25" s="3" t="s">
        <v>12</v>
      </c>
      <c r="D25" s="7">
        <v>27.919</v>
      </c>
      <c r="E25" s="7">
        <v>27.9</v>
      </c>
      <c r="F25" s="100"/>
      <c r="N25" s="12"/>
      <c r="O25" s="7"/>
      <c r="Z25" s="12"/>
    </row>
    <row r="26" spans="2:26" ht="12">
      <c r="B26" s="7"/>
      <c r="C26" s="12" t="s">
        <v>11</v>
      </c>
      <c r="D26" s="7">
        <v>27.42</v>
      </c>
      <c r="E26" s="7">
        <v>27.813</v>
      </c>
      <c r="F26" s="100"/>
      <c r="N26" s="12"/>
      <c r="O26" s="7"/>
      <c r="Z26" s="12"/>
    </row>
    <row r="27" spans="2:26" ht="12">
      <c r="B27" s="7"/>
      <c r="C27" s="3" t="s">
        <v>8</v>
      </c>
      <c r="D27" s="7">
        <v>27.534</v>
      </c>
      <c r="E27" s="7">
        <v>27.656</v>
      </c>
      <c r="F27" s="100"/>
      <c r="N27" s="12"/>
      <c r="O27" s="7"/>
      <c r="Z27" s="12"/>
    </row>
    <row r="28" spans="2:26" ht="12">
      <c r="B28" s="7"/>
      <c r="C28" s="3" t="s">
        <v>15</v>
      </c>
      <c r="D28" s="7">
        <v>26.91</v>
      </c>
      <c r="E28" s="7">
        <v>26.927</v>
      </c>
      <c r="F28" s="100"/>
      <c r="N28" s="12"/>
      <c r="O28" s="7"/>
      <c r="Z28" s="12"/>
    </row>
    <row r="29" spans="2:26" ht="12">
      <c r="B29" s="7"/>
      <c r="C29" s="12" t="s">
        <v>5</v>
      </c>
      <c r="D29" s="7">
        <v>26.338</v>
      </c>
      <c r="E29" s="7">
        <v>26.444</v>
      </c>
      <c r="F29" s="100"/>
      <c r="N29" s="12"/>
      <c r="O29" s="7"/>
      <c r="Z29" s="12"/>
    </row>
    <row r="30" spans="2:26" ht="12">
      <c r="B30" s="7"/>
      <c r="C30" s="12" t="s">
        <v>3</v>
      </c>
      <c r="D30" s="7">
        <v>26.243</v>
      </c>
      <c r="E30" s="7">
        <v>26.32</v>
      </c>
      <c r="F30" s="100"/>
      <c r="N30" s="12"/>
      <c r="O30" s="7"/>
      <c r="Z30" s="12"/>
    </row>
    <row r="31" spans="3:26" ht="12">
      <c r="C31" s="3" t="s">
        <v>7</v>
      </c>
      <c r="D31" s="7">
        <v>26.11</v>
      </c>
      <c r="E31" s="7">
        <v>26.15</v>
      </c>
      <c r="Z31" s="12"/>
    </row>
    <row r="32" spans="15:26" ht="12">
      <c r="O32" s="12"/>
      <c r="Z32" s="12"/>
    </row>
    <row r="33" spans="3:26" ht="12">
      <c r="C33" s="11" t="s">
        <v>222</v>
      </c>
      <c r="D33" s="7"/>
      <c r="Z33" s="12"/>
    </row>
    <row r="34" spans="2:26" ht="12">
      <c r="B34" s="12"/>
      <c r="D34" s="7"/>
      <c r="P34" s="12"/>
      <c r="Q34" s="59"/>
      <c r="Z34" s="12"/>
    </row>
    <row r="35" spans="4:17" ht="12">
      <c r="D35" s="7"/>
      <c r="P35" s="12"/>
      <c r="Q35" s="59"/>
    </row>
    <row r="36" spans="2:17" ht="12">
      <c r="B36" s="12"/>
      <c r="O36" s="12"/>
      <c r="P36" s="12"/>
      <c r="Q36" s="59"/>
    </row>
    <row r="37" ht="12">
      <c r="Q37" s="59"/>
    </row>
    <row r="38" ht="12">
      <c r="Q38" s="59"/>
    </row>
    <row r="39" spans="3:17" ht="12">
      <c r="C39" s="95"/>
      <c r="D39" s="7"/>
      <c r="E39" s="7"/>
      <c r="F39" s="81"/>
      <c r="Q39" s="59"/>
    </row>
    <row r="40" spans="4:17" ht="12">
      <c r="D40" s="7"/>
      <c r="E40" s="7"/>
      <c r="F40" s="81"/>
      <c r="Q40" s="59"/>
    </row>
    <row r="41" spans="4:17" ht="12">
      <c r="D41" s="7"/>
      <c r="E41" s="7"/>
      <c r="F41" s="81"/>
      <c r="I41" s="16"/>
      <c r="Q41" s="59"/>
    </row>
    <row r="42" spans="3:17" ht="12">
      <c r="C42" s="12"/>
      <c r="D42" s="7"/>
      <c r="E42" s="7"/>
      <c r="F42" s="81"/>
      <c r="I42" s="16"/>
      <c r="Q42" s="59"/>
    </row>
    <row r="43" spans="3:17" ht="12">
      <c r="C43" s="95"/>
      <c r="D43" s="7"/>
      <c r="E43" s="7"/>
      <c r="F43" s="81"/>
      <c r="Q43" s="59"/>
    </row>
    <row r="44" spans="3:17" ht="12">
      <c r="C44" s="95"/>
      <c r="D44" s="7"/>
      <c r="E44" s="7"/>
      <c r="F44" s="81"/>
      <c r="Q44" s="59"/>
    </row>
    <row r="45" spans="3:17" ht="12">
      <c r="C45" s="12"/>
      <c r="D45" s="7"/>
      <c r="E45" s="7"/>
      <c r="F45" s="81"/>
      <c r="Q45" s="59"/>
    </row>
    <row r="46" spans="3:17" ht="12">
      <c r="C46" s="95"/>
      <c r="D46" s="7"/>
      <c r="E46" s="7"/>
      <c r="F46" s="81"/>
      <c r="Q46" s="59"/>
    </row>
    <row r="47" spans="3:17" ht="12">
      <c r="C47" s="12"/>
      <c r="D47" s="7"/>
      <c r="E47" s="7"/>
      <c r="F47" s="81"/>
      <c r="Q47" s="59"/>
    </row>
    <row r="48" spans="3:17" ht="12">
      <c r="C48" s="12"/>
      <c r="D48" s="7"/>
      <c r="E48" s="7"/>
      <c r="F48" s="81"/>
      <c r="Q48" s="59"/>
    </row>
    <row r="49" spans="4:17" ht="12">
      <c r="D49" s="9"/>
      <c r="E49" s="7"/>
      <c r="F49" s="81"/>
      <c r="Q49" s="59"/>
    </row>
    <row r="50" spans="3:17" ht="12">
      <c r="C50" s="95"/>
      <c r="D50" s="7"/>
      <c r="E50" s="7"/>
      <c r="F50" s="81"/>
      <c r="Q50" s="59"/>
    </row>
    <row r="51" spans="3:6" ht="12">
      <c r="C51" s="12"/>
      <c r="D51" s="7"/>
      <c r="E51" s="7"/>
      <c r="F51" s="81"/>
    </row>
    <row r="52" spans="3:6" ht="12">
      <c r="C52" s="12"/>
      <c r="D52" s="7"/>
      <c r="E52" s="7"/>
      <c r="F52" s="81"/>
    </row>
    <row r="53" spans="4:6" ht="12">
      <c r="D53" s="7"/>
      <c r="E53" s="7"/>
      <c r="F53" s="81"/>
    </row>
    <row r="54" spans="6:7" ht="12">
      <c r="F54" s="12"/>
      <c r="G54" s="7"/>
    </row>
    <row r="55" spans="6:7" ht="12">
      <c r="F55" s="12"/>
      <c r="G55" s="7"/>
    </row>
    <row r="56" ht="12"/>
    <row r="57" ht="12">
      <c r="G57" s="7"/>
    </row>
  </sheetData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94"/>
  <sheetViews>
    <sheetView showGridLines="0" workbookViewId="0" topLeftCell="A1">
      <selection activeCell="A46" sqref="A46"/>
    </sheetView>
  </sheetViews>
  <sheetFormatPr defaultColWidth="9.140625" defaultRowHeight="12"/>
  <cols>
    <col min="1" max="1" width="13.57421875" style="3" customWidth="1"/>
    <col min="2" max="2" width="9.8515625" style="3" customWidth="1"/>
    <col min="3" max="3" width="18.28125" style="3" customWidth="1"/>
    <col min="4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205</v>
      </c>
      <c r="Y6" s="10"/>
    </row>
    <row r="7" spans="3:25" ht="12">
      <c r="C7" s="150" t="s">
        <v>34</v>
      </c>
      <c r="Y7" s="10"/>
    </row>
    <row r="8" ht="12">
      <c r="Z8" s="12"/>
    </row>
    <row r="9" ht="12">
      <c r="Z9" s="12"/>
    </row>
    <row r="10" ht="12">
      <c r="Z10" s="12"/>
    </row>
    <row r="11" spans="3:26" ht="12">
      <c r="C11" s="12"/>
      <c r="D11" s="58" t="s">
        <v>34</v>
      </c>
      <c r="E11" s="6"/>
      <c r="N11" s="12"/>
      <c r="O11" s="7"/>
      <c r="Z11" s="12"/>
    </row>
    <row r="12" spans="3:26" ht="13.5">
      <c r="C12" s="12" t="s">
        <v>162</v>
      </c>
      <c r="D12" s="7">
        <v>30.3</v>
      </c>
      <c r="N12" s="12"/>
      <c r="O12" s="7"/>
      <c r="R12" s="12"/>
      <c r="Z12" s="12"/>
    </row>
    <row r="13" spans="3:26" ht="12">
      <c r="C13" s="12" t="s">
        <v>71</v>
      </c>
      <c r="D13" s="7">
        <v>29.2</v>
      </c>
      <c r="N13" s="12"/>
      <c r="O13" s="7"/>
      <c r="R13" s="12"/>
      <c r="Z13" s="12"/>
    </row>
    <row r="14" spans="3:26" ht="13.5">
      <c r="C14" s="3" t="s">
        <v>163</v>
      </c>
      <c r="D14" s="7">
        <v>28.1</v>
      </c>
      <c r="N14" s="12"/>
      <c r="O14" s="7"/>
      <c r="Z14" s="12"/>
    </row>
    <row r="15" spans="3:26" ht="13.5">
      <c r="C15" s="3" t="s">
        <v>164</v>
      </c>
      <c r="D15" s="7">
        <v>28.1</v>
      </c>
      <c r="N15" s="12"/>
      <c r="O15" s="7"/>
      <c r="Z15" s="12"/>
    </row>
    <row r="16" spans="3:26" ht="13.5">
      <c r="C16" s="12" t="s">
        <v>165</v>
      </c>
      <c r="D16" s="7">
        <v>28.1</v>
      </c>
      <c r="N16" s="12"/>
      <c r="O16" s="7"/>
      <c r="Z16" s="12"/>
    </row>
    <row r="17" spans="3:26" ht="13.5">
      <c r="C17" s="3" t="s">
        <v>119</v>
      </c>
      <c r="D17" s="7">
        <v>25.4</v>
      </c>
      <c r="N17" s="12"/>
      <c r="O17" s="7"/>
      <c r="Z17" s="12"/>
    </row>
    <row r="18" spans="3:26" ht="13.5">
      <c r="C18" s="12" t="s">
        <v>166</v>
      </c>
      <c r="D18" s="7">
        <v>24.6</v>
      </c>
      <c r="N18" s="12"/>
      <c r="O18" s="7"/>
      <c r="Z18" s="12"/>
    </row>
    <row r="19" spans="3:26" ht="13.5">
      <c r="C19" s="12" t="s">
        <v>117</v>
      </c>
      <c r="D19" s="7">
        <v>22.3</v>
      </c>
      <c r="N19" s="12"/>
      <c r="O19" s="7"/>
      <c r="Z19" s="12"/>
    </row>
    <row r="20" spans="3:26" ht="12">
      <c r="C20" s="12"/>
      <c r="D20" s="7"/>
      <c r="N20" s="12"/>
      <c r="O20" s="7"/>
      <c r="Z20" s="12"/>
    </row>
    <row r="21" spans="3:26" ht="13.5">
      <c r="C21" s="1" t="s">
        <v>189</v>
      </c>
      <c r="D21" s="7"/>
      <c r="N21" s="12"/>
      <c r="O21" s="7"/>
      <c r="Z21" s="12"/>
    </row>
    <row r="22" spans="3:26" ht="13.5">
      <c r="C22" s="3" t="s">
        <v>167</v>
      </c>
      <c r="D22" s="7"/>
      <c r="N22" s="12"/>
      <c r="O22" s="7"/>
      <c r="Z22" s="12"/>
    </row>
    <row r="23" spans="3:26" ht="13.5">
      <c r="C23" s="12" t="s">
        <v>168</v>
      </c>
      <c r="D23" s="9"/>
      <c r="N23" s="12"/>
      <c r="O23" s="7"/>
      <c r="Z23" s="12"/>
    </row>
    <row r="24" spans="3:26" ht="13.5">
      <c r="C24" s="3" t="s">
        <v>169</v>
      </c>
      <c r="D24" s="7"/>
      <c r="N24" s="12"/>
      <c r="O24" s="7"/>
      <c r="Z24" s="12"/>
    </row>
    <row r="25" spans="3:26" ht="13.5">
      <c r="C25" s="3" t="s">
        <v>133</v>
      </c>
      <c r="D25" s="7"/>
      <c r="N25" s="12"/>
      <c r="O25" s="7"/>
      <c r="Z25" s="12"/>
    </row>
    <row r="26" spans="3:26" ht="12">
      <c r="C26" s="11" t="s">
        <v>223</v>
      </c>
      <c r="D26" s="7"/>
      <c r="N26" s="12"/>
      <c r="O26" s="7"/>
      <c r="Z26" s="12"/>
    </row>
    <row r="27" spans="4:26" ht="12">
      <c r="D27" s="7"/>
      <c r="N27" s="12"/>
      <c r="O27" s="7"/>
      <c r="Z27" s="12"/>
    </row>
    <row r="28" spans="4:26" ht="12">
      <c r="D28" s="7"/>
      <c r="N28" s="12"/>
      <c r="O28" s="7"/>
      <c r="Z28" s="12"/>
    </row>
    <row r="29" spans="4:26" ht="12">
      <c r="D29" s="7"/>
      <c r="N29" s="12"/>
      <c r="O29" s="7"/>
      <c r="Z29" s="12"/>
    </row>
    <row r="30" spans="4:26" ht="12">
      <c r="D30" s="7"/>
      <c r="N30" s="12"/>
      <c r="O30" s="7"/>
      <c r="Z30" s="12"/>
    </row>
    <row r="31" spans="4:26" ht="12">
      <c r="D31" s="7"/>
      <c r="Z31" s="12"/>
    </row>
    <row r="32" spans="15:26" ht="12">
      <c r="O32" s="12"/>
      <c r="Z32" s="12"/>
    </row>
    <row r="33" spans="4:26" ht="12">
      <c r="D33" s="95"/>
      <c r="E33" s="95"/>
      <c r="Z33" s="12"/>
    </row>
    <row r="34" spans="2:26" ht="12">
      <c r="B34" s="12"/>
      <c r="D34" s="95"/>
      <c r="G34" s="10"/>
      <c r="P34" s="12"/>
      <c r="Q34" s="59"/>
      <c r="Z34" s="12"/>
    </row>
    <row r="35" spans="4:17" ht="12">
      <c r="D35" s="95"/>
      <c r="G35" s="120"/>
      <c r="H35" s="121"/>
      <c r="P35" s="12"/>
      <c r="Q35" s="59"/>
    </row>
    <row r="36" spans="2:17" ht="12">
      <c r="B36" s="12"/>
      <c r="D36" s="95"/>
      <c r="G36" s="120"/>
      <c r="H36" s="121"/>
      <c r="O36" s="12"/>
      <c r="P36" s="12"/>
      <c r="Q36" s="59"/>
    </row>
    <row r="37" spans="2:17" ht="12">
      <c r="B37" s="12"/>
      <c r="D37" s="95"/>
      <c r="G37" s="120"/>
      <c r="H37" s="121"/>
      <c r="P37" s="12"/>
      <c r="Q37" s="59"/>
    </row>
    <row r="38" spans="2:17" ht="12">
      <c r="B38" s="12"/>
      <c r="C38" s="95"/>
      <c r="D38" s="95"/>
      <c r="G38" s="120"/>
      <c r="H38" s="121"/>
      <c r="P38" s="12"/>
      <c r="Q38" s="59"/>
    </row>
    <row r="39" spans="2:17" ht="12">
      <c r="B39" s="12"/>
      <c r="C39" s="95"/>
      <c r="D39" s="95"/>
      <c r="G39" s="120"/>
      <c r="H39" s="121"/>
      <c r="O39" s="12"/>
      <c r="P39" s="12"/>
      <c r="Q39" s="59"/>
    </row>
    <row r="40" spans="2:17" ht="12">
      <c r="B40" s="12"/>
      <c r="C40" s="95"/>
      <c r="D40" s="95"/>
      <c r="G40" s="10"/>
      <c r="P40" s="12"/>
      <c r="Q40" s="59"/>
    </row>
    <row r="41" spans="2:17" ht="12">
      <c r="B41" s="12"/>
      <c r="C41" s="95"/>
      <c r="D41" s="95"/>
      <c r="G41" s="120"/>
      <c r="H41" s="121"/>
      <c r="P41" s="12"/>
      <c r="Q41" s="59"/>
    </row>
    <row r="42" spans="2:17" ht="12">
      <c r="B42" s="12"/>
      <c r="C42" s="95"/>
      <c r="D42" s="95"/>
      <c r="G42" s="122"/>
      <c r="H42" s="4"/>
      <c r="I42" s="4"/>
      <c r="J42" s="4"/>
      <c r="O42" s="12"/>
      <c r="P42" s="12"/>
      <c r="Q42" s="59"/>
    </row>
    <row r="43" spans="2:17" ht="12">
      <c r="B43" s="12"/>
      <c r="C43" s="95"/>
      <c r="D43" s="95"/>
      <c r="G43" s="122"/>
      <c r="H43" s="4"/>
      <c r="I43" s="4"/>
      <c r="J43" s="4"/>
      <c r="O43" s="12"/>
      <c r="P43" s="12"/>
      <c r="Q43" s="59"/>
    </row>
    <row r="44" spans="3:17" ht="12">
      <c r="C44" s="95"/>
      <c r="D44" s="95"/>
      <c r="G44" s="122"/>
      <c r="H44" s="4"/>
      <c r="I44" s="4"/>
      <c r="J44" s="4"/>
      <c r="O44" s="12"/>
      <c r="P44" s="12"/>
      <c r="Q44" s="59"/>
    </row>
    <row r="45" spans="3:17" ht="12">
      <c r="C45" s="95"/>
      <c r="D45" s="95"/>
      <c r="G45" s="122"/>
      <c r="H45" s="4"/>
      <c r="I45" s="4"/>
      <c r="J45" s="4"/>
      <c r="O45" s="12"/>
      <c r="P45" s="12"/>
      <c r="Q45" s="59"/>
    </row>
    <row r="46" spans="2:17" ht="12">
      <c r="B46" s="12"/>
      <c r="C46" s="95"/>
      <c r="D46" s="95"/>
      <c r="G46" s="122"/>
      <c r="H46" s="4"/>
      <c r="I46" s="4"/>
      <c r="J46" s="4"/>
      <c r="O46" s="12"/>
      <c r="P46" s="12"/>
      <c r="Q46" s="59"/>
    </row>
    <row r="47" spans="2:17" ht="12">
      <c r="B47" s="12"/>
      <c r="C47" s="95"/>
      <c r="D47" s="95"/>
      <c r="G47" s="122"/>
      <c r="H47" s="4"/>
      <c r="I47" s="4"/>
      <c r="J47" s="4"/>
      <c r="O47" s="12"/>
      <c r="P47" s="12"/>
      <c r="Q47" s="59"/>
    </row>
    <row r="48" spans="2:17" ht="12">
      <c r="B48" s="12"/>
      <c r="C48" s="95"/>
      <c r="D48" s="95"/>
      <c r="G48" s="122"/>
      <c r="H48" s="4"/>
      <c r="I48" s="4"/>
      <c r="J48" s="4"/>
      <c r="O48" s="12"/>
      <c r="P48" s="12"/>
      <c r="Q48" s="59"/>
    </row>
    <row r="49" spans="2:17" ht="12">
      <c r="B49" s="12"/>
      <c r="C49" s="10"/>
      <c r="D49" s="123"/>
      <c r="E49" s="122"/>
      <c r="F49" s="10"/>
      <c r="G49" s="122"/>
      <c r="H49" s="4"/>
      <c r="I49" s="4"/>
      <c r="J49" s="4"/>
      <c r="P49" s="12"/>
      <c r="Q49" s="59"/>
    </row>
    <row r="50" spans="2:15" ht="12">
      <c r="B50" s="12"/>
      <c r="C50" s="12"/>
      <c r="D50" s="123"/>
      <c r="E50" s="122"/>
      <c r="F50" s="10"/>
      <c r="G50" s="122"/>
      <c r="H50" s="4"/>
      <c r="I50" s="4"/>
      <c r="J50" s="4"/>
      <c r="O50" s="12"/>
    </row>
    <row r="51" spans="3:15" ht="12">
      <c r="C51" s="12"/>
      <c r="D51" s="123"/>
      <c r="E51" s="122"/>
      <c r="F51" s="10"/>
      <c r="G51" s="122"/>
      <c r="H51" s="4"/>
      <c r="I51" s="4"/>
      <c r="J51" s="4"/>
      <c r="O51" s="12"/>
    </row>
    <row r="52" spans="3:15" ht="12">
      <c r="C52" s="12"/>
      <c r="D52" s="123"/>
      <c r="E52" s="122"/>
      <c r="F52" s="10"/>
      <c r="G52" s="122"/>
      <c r="H52" s="4"/>
      <c r="I52" s="4"/>
      <c r="J52" s="4"/>
      <c r="O52" s="12"/>
    </row>
    <row r="53" spans="3:10" ht="12">
      <c r="C53" s="12"/>
      <c r="D53" s="123"/>
      <c r="E53" s="122"/>
      <c r="F53" s="10"/>
      <c r="G53" s="122"/>
      <c r="H53" s="4"/>
      <c r="I53" s="4"/>
      <c r="J53" s="4"/>
    </row>
    <row r="54" spans="3:10" ht="12">
      <c r="C54" s="12"/>
      <c r="D54" s="123"/>
      <c r="E54" s="122"/>
      <c r="F54" s="10"/>
      <c r="G54" s="122"/>
      <c r="H54" s="4"/>
      <c r="I54" s="4"/>
      <c r="J54" s="4"/>
    </row>
    <row r="55" spans="3:10" ht="12">
      <c r="C55" s="12"/>
      <c r="D55" s="123"/>
      <c r="E55" s="122"/>
      <c r="F55" s="10"/>
      <c r="G55" s="122"/>
      <c r="H55" s="4"/>
      <c r="I55" s="4"/>
      <c r="J55" s="4"/>
    </row>
    <row r="56" spans="3:10" ht="12">
      <c r="C56" s="12"/>
      <c r="D56" s="123"/>
      <c r="E56" s="122"/>
      <c r="F56" s="10"/>
      <c r="G56" s="122"/>
      <c r="H56" s="4"/>
      <c r="I56" s="4"/>
      <c r="J56" s="4"/>
    </row>
    <row r="57" spans="3:10" ht="12">
      <c r="C57" s="12"/>
      <c r="D57" s="123"/>
      <c r="E57" s="122"/>
      <c r="F57" s="10"/>
      <c r="G57" s="122"/>
      <c r="H57" s="4"/>
      <c r="I57" s="4"/>
      <c r="J57" s="4"/>
    </row>
    <row r="58" spans="3:10" ht="12">
      <c r="C58" s="10"/>
      <c r="D58" s="123"/>
      <c r="E58" s="122"/>
      <c r="F58" s="10"/>
      <c r="G58" s="122"/>
      <c r="H58" s="4"/>
      <c r="I58" s="4"/>
      <c r="J58" s="4"/>
    </row>
    <row r="59" spans="3:10" ht="12">
      <c r="C59" s="12"/>
      <c r="D59" s="123"/>
      <c r="E59" s="122"/>
      <c r="F59" s="10"/>
      <c r="G59" s="122"/>
      <c r="H59" s="4"/>
      <c r="I59" s="4"/>
      <c r="J59" s="4"/>
    </row>
    <row r="60" spans="3:10" ht="12">
      <c r="C60" s="10"/>
      <c r="D60" s="123"/>
      <c r="E60" s="124"/>
      <c r="F60" s="10"/>
      <c r="G60" s="122"/>
      <c r="H60" s="4"/>
      <c r="I60" s="4"/>
      <c r="J60" s="4"/>
    </row>
    <row r="61" spans="3:10" ht="12">
      <c r="C61" s="10"/>
      <c r="D61" s="10"/>
      <c r="E61" s="122"/>
      <c r="F61" s="122"/>
      <c r="G61" s="122"/>
      <c r="H61" s="4"/>
      <c r="I61" s="4"/>
      <c r="J61" s="4"/>
    </row>
    <row r="62" spans="3:10" ht="12">
      <c r="C62" s="10"/>
      <c r="D62" s="10"/>
      <c r="E62" s="10"/>
      <c r="F62" s="10"/>
      <c r="G62" s="10"/>
      <c r="H62" s="4"/>
      <c r="I62" s="4"/>
      <c r="J62" s="4"/>
    </row>
    <row r="63" spans="3:10" ht="12">
      <c r="C63" s="10"/>
      <c r="D63" s="10"/>
      <c r="E63" s="122"/>
      <c r="F63" s="122"/>
      <c r="G63" s="122"/>
      <c r="H63" s="4"/>
      <c r="I63" s="4"/>
      <c r="J63" s="4"/>
    </row>
    <row r="64" spans="3:10" ht="12">
      <c r="C64" s="10"/>
      <c r="D64" s="10"/>
      <c r="E64" s="122"/>
      <c r="F64" s="10"/>
      <c r="G64" s="122"/>
      <c r="H64" s="4"/>
      <c r="I64" s="4"/>
      <c r="J64" s="4"/>
    </row>
    <row r="65" spans="3:10" ht="12">
      <c r="C65" s="10"/>
      <c r="D65" s="10"/>
      <c r="E65" s="122"/>
      <c r="F65" s="122"/>
      <c r="G65" s="122"/>
      <c r="H65" s="4"/>
      <c r="I65" s="4"/>
      <c r="J65" s="4"/>
    </row>
    <row r="66" spans="3:10" ht="12">
      <c r="C66" s="10"/>
      <c r="D66" s="10"/>
      <c r="E66" s="122"/>
      <c r="F66" s="122"/>
      <c r="G66" s="122"/>
      <c r="H66" s="4"/>
      <c r="I66" s="4"/>
      <c r="J66" s="4"/>
    </row>
    <row r="67" spans="3:10" ht="12">
      <c r="C67" s="10"/>
      <c r="D67" s="10"/>
      <c r="E67" s="122"/>
      <c r="F67" s="122"/>
      <c r="G67" s="122"/>
      <c r="H67" s="4"/>
      <c r="I67" s="4"/>
      <c r="J67" s="4"/>
    </row>
    <row r="68" spans="3:10" ht="12">
      <c r="C68" s="10"/>
      <c r="D68" s="10"/>
      <c r="E68" s="122"/>
      <c r="F68" s="122"/>
      <c r="G68" s="122"/>
      <c r="H68" s="4"/>
      <c r="I68" s="4"/>
      <c r="J68" s="4"/>
    </row>
    <row r="69" spans="3:10" ht="12">
      <c r="C69" s="10"/>
      <c r="D69" s="10"/>
      <c r="E69" s="122"/>
      <c r="F69" s="122"/>
      <c r="G69" s="122"/>
      <c r="H69" s="4"/>
      <c r="I69" s="4"/>
      <c r="J69" s="4"/>
    </row>
    <row r="70" spans="3:7" ht="12">
      <c r="C70" s="10"/>
      <c r="D70" s="10"/>
      <c r="E70" s="10"/>
      <c r="F70" s="10"/>
      <c r="G70" s="10"/>
    </row>
    <row r="71" spans="3:7" ht="12">
      <c r="C71" s="10"/>
      <c r="D71" s="10"/>
      <c r="E71" s="10"/>
      <c r="F71" s="10"/>
      <c r="G71" s="10"/>
    </row>
    <row r="72" spans="3:7" ht="12">
      <c r="C72" s="10"/>
      <c r="D72" s="10"/>
      <c r="E72" s="10"/>
      <c r="F72" s="10"/>
      <c r="G72" s="10"/>
    </row>
    <row r="73" spans="3:7" ht="12">
      <c r="C73" s="10"/>
      <c r="D73" s="10"/>
      <c r="E73" s="10"/>
      <c r="F73" s="10"/>
      <c r="G73" s="10"/>
    </row>
    <row r="74" spans="3:7" ht="12">
      <c r="C74" s="10"/>
      <c r="D74" s="10"/>
      <c r="E74" s="10"/>
      <c r="F74" s="10"/>
      <c r="G74" s="10"/>
    </row>
    <row r="75" spans="3:7" ht="12">
      <c r="C75" s="10"/>
      <c r="D75" s="10"/>
      <c r="E75" s="10"/>
      <c r="F75" s="10"/>
      <c r="G75" s="10"/>
    </row>
    <row r="76" spans="3:7" ht="12">
      <c r="C76" s="10"/>
      <c r="D76" s="10"/>
      <c r="E76" s="10"/>
      <c r="F76" s="10"/>
      <c r="G76" s="10"/>
    </row>
    <row r="77" spans="3:7" ht="12">
      <c r="C77" s="10"/>
      <c r="D77" s="10"/>
      <c r="E77" s="10"/>
      <c r="F77" s="10"/>
      <c r="G77" s="10"/>
    </row>
    <row r="78" spans="3:7" ht="12">
      <c r="C78" s="10"/>
      <c r="D78" s="10"/>
      <c r="E78" s="10"/>
      <c r="F78" s="10"/>
      <c r="G78" s="10"/>
    </row>
    <row r="79" spans="3:7" ht="12">
      <c r="C79" s="10"/>
      <c r="D79" s="10"/>
      <c r="E79" s="10"/>
      <c r="F79" s="10"/>
      <c r="G79" s="10"/>
    </row>
    <row r="80" spans="3:7" ht="12">
      <c r="C80" s="10"/>
      <c r="D80" s="10"/>
      <c r="E80" s="10"/>
      <c r="F80" s="10"/>
      <c r="G80" s="10"/>
    </row>
    <row r="81" spans="3:7" ht="12">
      <c r="C81" s="10"/>
      <c r="D81" s="10"/>
      <c r="E81" s="10"/>
      <c r="F81" s="10"/>
      <c r="G81" s="10"/>
    </row>
    <row r="82" spans="3:7" ht="12">
      <c r="C82" s="10"/>
      <c r="D82" s="10"/>
      <c r="E82" s="10"/>
      <c r="F82" s="10"/>
      <c r="G82" s="10"/>
    </row>
    <row r="83" spans="3:7" ht="12">
      <c r="C83" s="10"/>
      <c r="D83" s="10"/>
      <c r="E83" s="10"/>
      <c r="F83" s="10"/>
      <c r="G83" s="10"/>
    </row>
    <row r="84" spans="3:7" ht="12">
      <c r="C84" s="10"/>
      <c r="D84" s="10"/>
      <c r="E84" s="10"/>
      <c r="F84" s="10"/>
      <c r="G84" s="10"/>
    </row>
    <row r="85" spans="3:7" ht="12">
      <c r="C85" s="10"/>
      <c r="D85" s="10"/>
      <c r="E85" s="10"/>
      <c r="F85" s="10"/>
      <c r="G85" s="10"/>
    </row>
    <row r="86" spans="3:7" ht="12">
      <c r="C86" s="10"/>
      <c r="D86" s="10"/>
      <c r="E86" s="10"/>
      <c r="F86" s="10"/>
      <c r="G86" s="10"/>
    </row>
    <row r="87" spans="3:7" ht="12">
      <c r="C87" s="10"/>
      <c r="D87" s="10"/>
      <c r="E87" s="10"/>
      <c r="F87" s="10"/>
      <c r="G87" s="10"/>
    </row>
    <row r="88" spans="3:7" ht="12">
      <c r="C88" s="10"/>
      <c r="D88" s="10"/>
      <c r="E88" s="10"/>
      <c r="F88" s="10"/>
      <c r="G88" s="10"/>
    </row>
    <row r="89" spans="3:7" ht="12">
      <c r="C89" s="10"/>
      <c r="D89" s="10"/>
      <c r="E89" s="10"/>
      <c r="F89" s="10"/>
      <c r="G89" s="10"/>
    </row>
    <row r="90" spans="3:7" ht="12">
      <c r="C90" s="10"/>
      <c r="D90" s="10"/>
      <c r="E90" s="10"/>
      <c r="F90" s="10"/>
      <c r="G90" s="10"/>
    </row>
    <row r="91" spans="3:7" ht="12">
      <c r="C91" s="10"/>
      <c r="D91" s="10"/>
      <c r="E91" s="10"/>
      <c r="F91" s="10"/>
      <c r="G91" s="10"/>
    </row>
    <row r="92" spans="3:7" ht="12">
      <c r="C92" s="10"/>
      <c r="D92" s="10"/>
      <c r="E92" s="10"/>
      <c r="F92" s="10"/>
      <c r="G92" s="10"/>
    </row>
    <row r="93" spans="3:7" ht="12">
      <c r="C93" s="10"/>
      <c r="D93" s="10"/>
      <c r="E93" s="10"/>
      <c r="F93" s="10"/>
      <c r="G93" s="10"/>
    </row>
    <row r="94" spans="3:7" ht="12">
      <c r="C94" s="10"/>
      <c r="D94" s="10"/>
      <c r="E94" s="10"/>
      <c r="F94" s="10"/>
      <c r="G94" s="10"/>
    </row>
  </sheetData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8.8515625" style="3" customWidth="1"/>
    <col min="4" max="9" width="20.7109375" style="3" customWidth="1"/>
    <col min="10" max="10" width="9.140625" style="3" customWidth="1"/>
    <col min="11" max="11" width="15.7109375" style="3" customWidth="1"/>
    <col min="12" max="12" width="12.7109375" style="3" customWidth="1"/>
    <col min="13" max="18" width="11.57421875" style="3" customWidth="1"/>
    <col min="19" max="16384" width="9.140625" style="3" customWidth="1"/>
  </cols>
  <sheetData>
    <row r="1" ht="12">
      <c r="C1" s="1"/>
    </row>
    <row r="2" spans="1:9" ht="12">
      <c r="A2" s="15"/>
      <c r="B2" s="15"/>
      <c r="C2" s="15"/>
      <c r="D2" s="15"/>
      <c r="E2" s="15"/>
      <c r="F2" s="15"/>
      <c r="G2" s="15"/>
      <c r="H2" s="15"/>
      <c r="I2" s="15"/>
    </row>
    <row r="3" ht="12">
      <c r="B3" s="10"/>
    </row>
    <row r="4" ht="12">
      <c r="C4" s="12"/>
    </row>
    <row r="6" spans="1:3" ht="15">
      <c r="A6" s="12"/>
      <c r="B6" s="12"/>
      <c r="C6" s="148" t="s">
        <v>206</v>
      </c>
    </row>
    <row r="7" spans="1:3" ht="12">
      <c r="A7" s="12"/>
      <c r="B7" s="12"/>
      <c r="C7" s="149"/>
    </row>
    <row r="8" spans="1:3" ht="12">
      <c r="A8" s="12"/>
      <c r="B8" s="12"/>
      <c r="C8" s="10"/>
    </row>
    <row r="9" spans="1:3" ht="12">
      <c r="A9" s="12"/>
      <c r="B9" s="12"/>
      <c r="C9" s="10"/>
    </row>
    <row r="10" spans="1:9" ht="12">
      <c r="A10" s="12"/>
      <c r="B10" s="12"/>
      <c r="C10" s="17"/>
      <c r="D10" s="10"/>
      <c r="E10" s="10"/>
      <c r="F10" s="10"/>
      <c r="G10" s="10"/>
      <c r="H10" s="10"/>
      <c r="I10" s="10"/>
    </row>
    <row r="11" spans="1:17" ht="24" customHeight="1">
      <c r="A11" s="12"/>
      <c r="B11" s="12"/>
      <c r="C11" s="19"/>
      <c r="D11" s="163" t="s">
        <v>39</v>
      </c>
      <c r="E11" s="164"/>
      <c r="F11" s="163" t="s">
        <v>37</v>
      </c>
      <c r="G11" s="164"/>
      <c r="H11" s="163" t="s">
        <v>40</v>
      </c>
      <c r="I11" s="164"/>
      <c r="L11" s="20"/>
      <c r="M11" s="20"/>
      <c r="N11" s="20"/>
      <c r="O11" s="20"/>
      <c r="P11" s="20"/>
      <c r="Q11" s="20"/>
    </row>
    <row r="12" spans="3:17" ht="12">
      <c r="C12" s="21"/>
      <c r="D12" s="22">
        <v>2001</v>
      </c>
      <c r="E12" s="23">
        <v>2011</v>
      </c>
      <c r="F12" s="22">
        <v>2001</v>
      </c>
      <c r="G12" s="23">
        <v>2011</v>
      </c>
      <c r="H12" s="22">
        <v>2001</v>
      </c>
      <c r="I12" s="23">
        <v>2011</v>
      </c>
      <c r="L12" s="24"/>
      <c r="M12" s="24"/>
      <c r="N12" s="24"/>
      <c r="O12" s="24"/>
      <c r="P12" s="24"/>
      <c r="Q12" s="25"/>
    </row>
    <row r="13" spans="1:20" ht="13.5">
      <c r="A13" s="79"/>
      <c r="B13" s="79"/>
      <c r="C13" s="26" t="s">
        <v>100</v>
      </c>
      <c r="D13" s="27">
        <v>10.4</v>
      </c>
      <c r="E13" s="28">
        <v>10.4</v>
      </c>
      <c r="F13" s="78">
        <v>1.46</v>
      </c>
      <c r="G13" s="49">
        <v>1.57</v>
      </c>
      <c r="H13" s="27">
        <v>9.9</v>
      </c>
      <c r="I13" s="28">
        <v>9.6</v>
      </c>
      <c r="O13" s="7"/>
      <c r="P13" s="7"/>
      <c r="Q13" s="7"/>
      <c r="R13" s="7"/>
      <c r="S13" s="9"/>
      <c r="T13" s="9"/>
    </row>
    <row r="14" spans="2:20" ht="12">
      <c r="B14" s="79"/>
      <c r="C14" s="30" t="s">
        <v>12</v>
      </c>
      <c r="D14" s="31">
        <v>18.445</v>
      </c>
      <c r="E14" s="32">
        <v>17.057</v>
      </c>
      <c r="F14" s="31">
        <v>2.424</v>
      </c>
      <c r="G14" s="32">
        <v>2.201</v>
      </c>
      <c r="H14" s="31">
        <v>7.801</v>
      </c>
      <c r="I14" s="32">
        <v>7.724</v>
      </c>
      <c r="J14" s="7"/>
      <c r="K14" s="7"/>
      <c r="L14" s="7"/>
      <c r="M14" s="7"/>
      <c r="P14" s="7"/>
      <c r="Q14" s="7"/>
      <c r="R14" s="7"/>
      <c r="S14" s="9"/>
      <c r="T14" s="9"/>
    </row>
    <row r="15" spans="1:20" ht="12">
      <c r="A15" s="95"/>
      <c r="B15" s="79"/>
      <c r="C15" s="33" t="s">
        <v>13</v>
      </c>
      <c r="D15" s="34">
        <v>12.7</v>
      </c>
      <c r="E15" s="36">
        <v>13.2906884549743</v>
      </c>
      <c r="F15" s="34">
        <v>1.739</v>
      </c>
      <c r="G15" s="36">
        <v>1.87</v>
      </c>
      <c r="H15" s="34">
        <v>6.6</v>
      </c>
      <c r="I15" s="36">
        <v>6.58487092309139</v>
      </c>
      <c r="J15" s="7"/>
      <c r="K15" s="7"/>
      <c r="L15" s="7"/>
      <c r="M15" s="7"/>
      <c r="P15" s="7"/>
      <c r="Q15" s="7"/>
      <c r="R15" s="7"/>
      <c r="S15" s="9"/>
      <c r="T15" s="9"/>
    </row>
    <row r="16" spans="2:20" ht="12">
      <c r="B16" s="79"/>
      <c r="C16" s="33" t="s">
        <v>7</v>
      </c>
      <c r="D16" s="34">
        <v>20.459</v>
      </c>
      <c r="E16" s="36">
        <v>15.332</v>
      </c>
      <c r="F16" s="34">
        <v>2.318</v>
      </c>
      <c r="G16" s="36">
        <v>1.822</v>
      </c>
      <c r="H16" s="34">
        <v>6.367</v>
      </c>
      <c r="I16" s="36">
        <v>6.412</v>
      </c>
      <c r="J16" s="7"/>
      <c r="K16" s="7"/>
      <c r="L16" s="7"/>
      <c r="M16" s="7"/>
      <c r="P16" s="7"/>
      <c r="Q16" s="7"/>
      <c r="R16" s="7"/>
      <c r="S16" s="9"/>
      <c r="T16" s="9"/>
    </row>
    <row r="17" spans="2:20" ht="12">
      <c r="B17" s="79"/>
      <c r="C17" s="33" t="s">
        <v>14</v>
      </c>
      <c r="D17" s="34">
        <v>10.6</v>
      </c>
      <c r="E17" s="36">
        <v>11</v>
      </c>
      <c r="F17" s="34">
        <v>1.505</v>
      </c>
      <c r="G17" s="36">
        <v>1.6269</v>
      </c>
      <c r="H17" s="34">
        <v>7.1</v>
      </c>
      <c r="I17" s="36">
        <v>7.2</v>
      </c>
      <c r="J17" s="7"/>
      <c r="K17" s="7"/>
      <c r="L17" s="7"/>
      <c r="M17" s="7"/>
      <c r="P17" s="7"/>
      <c r="Q17" s="7"/>
      <c r="R17" s="7"/>
      <c r="S17" s="9"/>
      <c r="T17" s="9"/>
    </row>
    <row r="18" spans="2:20" ht="12">
      <c r="B18" s="79"/>
      <c r="C18" s="33" t="s">
        <v>3</v>
      </c>
      <c r="D18" s="34">
        <v>13.38</v>
      </c>
      <c r="E18" s="36">
        <v>11.93</v>
      </c>
      <c r="F18" s="34">
        <v>1.514</v>
      </c>
      <c r="G18" s="36">
        <v>1.657</v>
      </c>
      <c r="H18" s="34">
        <v>6.43</v>
      </c>
      <c r="I18" s="36">
        <v>7.14</v>
      </c>
      <c r="J18" s="7"/>
      <c r="K18" s="7"/>
      <c r="L18" s="7"/>
      <c r="M18" s="7"/>
      <c r="P18" s="7"/>
      <c r="Q18" s="7"/>
      <c r="R18" s="7"/>
      <c r="S18" s="9"/>
      <c r="T18" s="9"/>
    </row>
    <row r="19" spans="1:20" ht="12">
      <c r="A19" s="95"/>
      <c r="B19" s="79"/>
      <c r="C19" s="33" t="s">
        <v>5</v>
      </c>
      <c r="D19" s="34">
        <v>25.186</v>
      </c>
      <c r="E19" s="36">
        <v>20.999</v>
      </c>
      <c r="F19" s="34">
        <v>3.083</v>
      </c>
      <c r="G19" s="36">
        <v>2.532</v>
      </c>
      <c r="H19" s="34">
        <v>8.76</v>
      </c>
      <c r="I19" s="36">
        <v>7.949</v>
      </c>
      <c r="J19" s="7"/>
      <c r="K19" s="7"/>
      <c r="L19" s="7"/>
      <c r="M19" s="7"/>
      <c r="P19" s="7"/>
      <c r="Q19" s="7"/>
      <c r="R19" s="7"/>
      <c r="S19" s="9"/>
      <c r="T19" s="9"/>
    </row>
    <row r="20" spans="1:20" ht="12">
      <c r="A20" s="95"/>
      <c r="B20" s="79"/>
      <c r="C20" s="33" t="s">
        <v>6</v>
      </c>
      <c r="D20" s="34">
        <v>21.477</v>
      </c>
      <c r="E20" s="36">
        <v>19.633</v>
      </c>
      <c r="F20" s="34">
        <v>2.475</v>
      </c>
      <c r="G20" s="36">
        <v>2.403</v>
      </c>
      <c r="H20" s="34">
        <v>6.735</v>
      </c>
      <c r="I20" s="36">
        <v>6.289</v>
      </c>
      <c r="J20" s="7"/>
      <c r="K20" s="7"/>
      <c r="L20" s="7"/>
      <c r="M20" s="7"/>
      <c r="P20" s="7"/>
      <c r="Q20" s="7"/>
      <c r="R20" s="7"/>
      <c r="S20" s="9"/>
      <c r="T20" s="9"/>
    </row>
    <row r="21" spans="1:20" ht="12">
      <c r="A21" s="95"/>
      <c r="B21" s="79"/>
      <c r="C21" s="33" t="s">
        <v>4</v>
      </c>
      <c r="D21" s="34">
        <v>9.3</v>
      </c>
      <c r="E21" s="36">
        <v>8.3</v>
      </c>
      <c r="F21" s="34">
        <v>1.33</v>
      </c>
      <c r="G21" s="36">
        <v>1.39</v>
      </c>
      <c r="H21" s="34">
        <v>7.7</v>
      </c>
      <c r="I21" s="36">
        <v>9.9</v>
      </c>
      <c r="M21" s="7"/>
      <c r="P21" s="7"/>
      <c r="Q21" s="7"/>
      <c r="R21" s="7"/>
      <c r="S21" s="9"/>
      <c r="T21" s="9"/>
    </row>
    <row r="22" spans="1:20" ht="12">
      <c r="A22" s="12"/>
      <c r="B22" s="79"/>
      <c r="C22" s="33" t="s">
        <v>15</v>
      </c>
      <c r="D22" s="34">
        <v>23.627</v>
      </c>
      <c r="E22" s="36">
        <v>19.15</v>
      </c>
      <c r="F22" s="34">
        <v>2.61</v>
      </c>
      <c r="G22" s="36">
        <v>2.248</v>
      </c>
      <c r="H22" s="34">
        <v>4.597</v>
      </c>
      <c r="I22" s="36">
        <v>4.496</v>
      </c>
      <c r="M22" s="7"/>
      <c r="P22" s="7"/>
      <c r="Q22" s="7"/>
      <c r="R22" s="7"/>
      <c r="S22" s="9"/>
      <c r="T22" s="9"/>
    </row>
    <row r="23" spans="1:20" ht="12">
      <c r="A23" s="12"/>
      <c r="B23" s="79"/>
      <c r="C23" s="33" t="s">
        <v>9</v>
      </c>
      <c r="D23" s="34">
        <v>9.1</v>
      </c>
      <c r="E23" s="36">
        <v>12.6</v>
      </c>
      <c r="F23" s="34">
        <v>1.25</v>
      </c>
      <c r="G23" s="36">
        <v>1.54</v>
      </c>
      <c r="H23" s="34">
        <v>15.6</v>
      </c>
      <c r="I23" s="36">
        <v>13.5</v>
      </c>
      <c r="J23" s="7"/>
      <c r="K23" s="7"/>
      <c r="L23" s="7"/>
      <c r="M23" s="7"/>
      <c r="P23" s="7"/>
      <c r="Q23" s="7"/>
      <c r="R23" s="7"/>
      <c r="S23" s="9"/>
      <c r="T23" s="9"/>
    </row>
    <row r="24" spans="2:20" ht="12">
      <c r="B24" s="79"/>
      <c r="C24" s="33" t="s">
        <v>16</v>
      </c>
      <c r="D24" s="34">
        <v>26.174</v>
      </c>
      <c r="E24" s="36">
        <v>20.321</v>
      </c>
      <c r="F24" s="34">
        <v>3.804</v>
      </c>
      <c r="G24" s="36">
        <v>2.763</v>
      </c>
      <c r="H24" s="34">
        <v>3.928</v>
      </c>
      <c r="I24" s="36">
        <v>3.268</v>
      </c>
      <c r="J24" s="7"/>
      <c r="K24" s="7"/>
      <c r="L24" s="7"/>
      <c r="M24" s="7"/>
      <c r="P24" s="7"/>
      <c r="Q24" s="7"/>
      <c r="R24" s="7"/>
      <c r="S24" s="9"/>
      <c r="T24" s="9"/>
    </row>
    <row r="25" spans="2:20" ht="12">
      <c r="B25" s="79"/>
      <c r="C25" s="33" t="s">
        <v>17</v>
      </c>
      <c r="D25" s="34">
        <v>23.835</v>
      </c>
      <c r="E25" s="36">
        <v>21.316</v>
      </c>
      <c r="F25" s="34">
        <v>2.834</v>
      </c>
      <c r="G25" s="36">
        <v>2.438</v>
      </c>
      <c r="H25" s="34">
        <v>12.463</v>
      </c>
      <c r="I25" s="36">
        <v>13.547</v>
      </c>
      <c r="J25" s="7"/>
      <c r="K25" s="7"/>
      <c r="L25" s="7"/>
      <c r="M25" s="7"/>
      <c r="P25" s="7"/>
      <c r="Q25" s="7"/>
      <c r="R25" s="7"/>
      <c r="S25" s="9"/>
      <c r="T25" s="9"/>
    </row>
    <row r="26" spans="1:20" ht="12">
      <c r="A26" s="95"/>
      <c r="B26" s="79"/>
      <c r="C26" s="33" t="s">
        <v>18</v>
      </c>
      <c r="D26" s="34">
        <v>11.6</v>
      </c>
      <c r="E26" s="36">
        <v>9.5</v>
      </c>
      <c r="F26" s="34">
        <v>1.3</v>
      </c>
      <c r="G26" s="36">
        <v>1.244</v>
      </c>
      <c r="H26" s="34">
        <v>5.1</v>
      </c>
      <c r="I26" s="36">
        <v>5.1</v>
      </c>
      <c r="J26" s="7"/>
      <c r="K26" s="7"/>
      <c r="L26" s="7"/>
      <c r="M26" s="7"/>
      <c r="P26" s="7"/>
      <c r="Q26" s="7"/>
      <c r="R26" s="7"/>
      <c r="S26" s="9"/>
      <c r="T26" s="9"/>
    </row>
    <row r="27" spans="1:20" ht="12">
      <c r="A27" s="12"/>
      <c r="B27" s="79"/>
      <c r="C27" s="33" t="s">
        <v>11</v>
      </c>
      <c r="D27" s="34">
        <v>21.021</v>
      </c>
      <c r="E27" s="36">
        <v>17.439</v>
      </c>
      <c r="F27" s="34">
        <v>2.404</v>
      </c>
      <c r="G27" s="36">
        <v>2.08</v>
      </c>
      <c r="H27" s="34">
        <v>6.265</v>
      </c>
      <c r="I27" s="36">
        <v>5.729</v>
      </c>
      <c r="J27" s="7"/>
      <c r="K27" s="7"/>
      <c r="L27" s="7"/>
      <c r="M27" s="7"/>
      <c r="P27" s="7"/>
      <c r="Q27" s="7"/>
      <c r="R27" s="7"/>
      <c r="S27" s="9"/>
      <c r="T27" s="9"/>
    </row>
    <row r="28" spans="2:20" ht="12">
      <c r="B28" s="79"/>
      <c r="C28" s="38" t="s">
        <v>10</v>
      </c>
      <c r="D28" s="39">
        <v>14.1</v>
      </c>
      <c r="E28" s="40">
        <v>12.7</v>
      </c>
      <c r="F28" s="39">
        <v>2.034</v>
      </c>
      <c r="G28" s="40">
        <v>1.8945</v>
      </c>
      <c r="H28" s="39">
        <v>8.5</v>
      </c>
      <c r="I28" s="40">
        <v>8.066</v>
      </c>
      <c r="J28" s="7"/>
      <c r="K28" s="7"/>
      <c r="L28" s="7"/>
      <c r="M28" s="7"/>
      <c r="P28" s="7"/>
      <c r="Q28" s="7"/>
      <c r="R28" s="7"/>
      <c r="S28" s="9"/>
      <c r="T28" s="9"/>
    </row>
    <row r="29" spans="1:24" ht="12">
      <c r="A29" s="79"/>
      <c r="C29" s="10"/>
      <c r="D29" s="10"/>
      <c r="E29" s="10"/>
      <c r="F29" s="10"/>
      <c r="G29" s="10"/>
      <c r="H29" s="10"/>
      <c r="I29" s="10"/>
      <c r="J29" s="46" t="s">
        <v>43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0" spans="1:24" ht="13.5">
      <c r="A30" s="79"/>
      <c r="C30" s="3" t="s">
        <v>141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1:24" ht="12">
      <c r="A31" s="79"/>
      <c r="C31" s="11" t="s">
        <v>219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2">
      <c r="A32" s="79"/>
      <c r="C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1:24" ht="12">
      <c r="A33" s="79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2">
      <c r="A34" s="79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2">
      <c r="A35" s="79"/>
      <c r="C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1:24" ht="12">
      <c r="A36" s="79"/>
      <c r="C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1:24" ht="12">
      <c r="A37" s="79"/>
      <c r="C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2">
      <c r="A38" s="79"/>
      <c r="C38" s="10"/>
      <c r="G38" s="10"/>
      <c r="H38" s="10"/>
      <c r="I38" s="10"/>
      <c r="J38" s="10"/>
      <c r="K38" s="10"/>
      <c r="L38" s="125"/>
      <c r="M38" s="125"/>
      <c r="N38" s="125"/>
      <c r="O38" s="125"/>
      <c r="P38" s="125"/>
      <c r="Q38" s="125"/>
      <c r="R38" s="10"/>
      <c r="S38" s="10"/>
      <c r="T38" s="10"/>
      <c r="U38" s="10"/>
      <c r="V38" s="10"/>
      <c r="W38" s="10"/>
      <c r="X38" s="10"/>
    </row>
    <row r="39" spans="1:24" ht="12">
      <c r="A39" s="79"/>
      <c r="C39" s="10"/>
      <c r="G39" s="10"/>
      <c r="H39" s="12"/>
      <c r="I39" s="10"/>
      <c r="J39" s="10"/>
      <c r="K39" s="126"/>
      <c r="L39" s="127"/>
      <c r="M39" s="127"/>
      <c r="N39" s="128"/>
      <c r="O39" s="128"/>
      <c r="P39" s="127"/>
      <c r="Q39" s="127"/>
      <c r="R39" s="10"/>
      <c r="S39" s="126"/>
      <c r="T39" s="10"/>
      <c r="U39" s="10"/>
      <c r="V39" s="10"/>
      <c r="W39" s="10"/>
      <c r="X39" s="10"/>
    </row>
    <row r="40" spans="1:24" ht="12">
      <c r="A40" s="79"/>
      <c r="C40" s="10"/>
      <c r="G40" s="10"/>
      <c r="H40" s="12"/>
      <c r="I40" s="10"/>
      <c r="J40" s="10"/>
      <c r="K40" s="126"/>
      <c r="L40" s="127"/>
      <c r="M40" s="127"/>
      <c r="N40" s="128"/>
      <c r="O40" s="128"/>
      <c r="P40" s="127"/>
      <c r="Q40" s="127"/>
      <c r="R40" s="10"/>
      <c r="S40" s="126"/>
      <c r="T40" s="10"/>
      <c r="U40" s="10"/>
      <c r="V40" s="10"/>
      <c r="W40" s="10"/>
      <c r="X40" s="10"/>
    </row>
    <row r="41" spans="1:24" ht="12">
      <c r="A41" s="79"/>
      <c r="C41" s="10"/>
      <c r="G41" s="10"/>
      <c r="H41" s="12"/>
      <c r="I41" s="10"/>
      <c r="J41" s="10"/>
      <c r="K41" s="126"/>
      <c r="L41" s="127"/>
      <c r="M41" s="127"/>
      <c r="N41" s="128"/>
      <c r="O41" s="128"/>
      <c r="P41" s="127"/>
      <c r="Q41" s="127"/>
      <c r="R41" s="10"/>
      <c r="S41" s="126"/>
      <c r="T41" s="10"/>
      <c r="U41" s="10"/>
      <c r="V41" s="10"/>
      <c r="W41" s="10"/>
      <c r="X41" s="10"/>
    </row>
    <row r="42" spans="3:24" ht="12">
      <c r="C42" s="10"/>
      <c r="G42" s="10"/>
      <c r="H42" s="12"/>
      <c r="I42" s="10"/>
      <c r="J42" s="10"/>
      <c r="K42" s="126"/>
      <c r="L42" s="127"/>
      <c r="M42" s="127"/>
      <c r="N42" s="128"/>
      <c r="O42" s="128"/>
      <c r="P42" s="127"/>
      <c r="Q42" s="127"/>
      <c r="R42" s="10"/>
      <c r="S42" s="126"/>
      <c r="T42" s="10"/>
      <c r="U42" s="10"/>
      <c r="V42" s="10"/>
      <c r="W42" s="10"/>
      <c r="X42" s="10"/>
    </row>
    <row r="43" spans="3:24" ht="12">
      <c r="C43" s="10"/>
      <c r="G43" s="10"/>
      <c r="H43" s="12"/>
      <c r="I43" s="10"/>
      <c r="J43" s="10"/>
      <c r="K43" s="126"/>
      <c r="L43" s="127"/>
      <c r="M43" s="127"/>
      <c r="N43" s="128"/>
      <c r="O43" s="128"/>
      <c r="P43" s="127"/>
      <c r="Q43" s="127"/>
      <c r="R43" s="10"/>
      <c r="S43" s="126"/>
      <c r="T43" s="10"/>
      <c r="U43" s="10"/>
      <c r="V43" s="10"/>
      <c r="W43" s="10"/>
      <c r="X43" s="10"/>
    </row>
    <row r="44" spans="3:24" ht="12">
      <c r="C44" s="10"/>
      <c r="G44" s="10"/>
      <c r="H44" s="12"/>
      <c r="I44" s="10"/>
      <c r="J44" s="10"/>
      <c r="K44" s="126"/>
      <c r="L44" s="127"/>
      <c r="M44" s="127"/>
      <c r="N44" s="128"/>
      <c r="O44" s="128"/>
      <c r="P44" s="127"/>
      <c r="Q44" s="127"/>
      <c r="R44" s="10"/>
      <c r="S44" s="126"/>
      <c r="T44" s="10"/>
      <c r="U44" s="10"/>
      <c r="V44" s="10"/>
      <c r="W44" s="10"/>
      <c r="X44" s="10"/>
    </row>
    <row r="45" spans="3:24" ht="12">
      <c r="C45" s="10"/>
      <c r="G45" s="10"/>
      <c r="H45" s="12"/>
      <c r="I45" s="10"/>
      <c r="J45" s="10"/>
      <c r="K45" s="126"/>
      <c r="L45" s="127"/>
      <c r="M45" s="127"/>
      <c r="N45" s="128"/>
      <c r="O45" s="128"/>
      <c r="P45" s="127"/>
      <c r="Q45" s="127"/>
      <c r="R45" s="10"/>
      <c r="S45" s="126"/>
      <c r="T45" s="10"/>
      <c r="U45" s="10"/>
      <c r="V45" s="10"/>
      <c r="W45" s="10"/>
      <c r="X45" s="10"/>
    </row>
    <row r="46" spans="3:24" ht="12">
      <c r="C46" s="10"/>
      <c r="G46" s="10"/>
      <c r="H46" s="12"/>
      <c r="I46" s="10"/>
      <c r="J46" s="10"/>
      <c r="K46" s="126"/>
      <c r="L46" s="127"/>
      <c r="M46" s="127"/>
      <c r="N46" s="128"/>
      <c r="O46" s="128"/>
      <c r="P46" s="127"/>
      <c r="Q46" s="127"/>
      <c r="R46" s="10"/>
      <c r="S46" s="126"/>
      <c r="T46" s="10"/>
      <c r="U46" s="10"/>
      <c r="V46" s="10"/>
      <c r="W46" s="10"/>
      <c r="X46" s="10"/>
    </row>
    <row r="47" spans="3:24" ht="12">
      <c r="C47" s="10"/>
      <c r="G47" s="10"/>
      <c r="H47" s="12"/>
      <c r="I47" s="10"/>
      <c r="J47" s="10"/>
      <c r="K47" s="126"/>
      <c r="L47" s="127"/>
      <c r="M47" s="127"/>
      <c r="N47" s="128"/>
      <c r="O47" s="128"/>
      <c r="P47" s="127"/>
      <c r="Q47" s="127"/>
      <c r="R47" s="10"/>
      <c r="S47" s="126"/>
      <c r="T47" s="10"/>
      <c r="U47" s="10"/>
      <c r="V47" s="10"/>
      <c r="W47" s="10"/>
      <c r="X47" s="10"/>
    </row>
    <row r="48" spans="3:24" ht="12">
      <c r="C48" s="10"/>
      <c r="G48" s="10"/>
      <c r="H48" s="12"/>
      <c r="I48" s="10"/>
      <c r="J48" s="10"/>
      <c r="K48" s="126"/>
      <c r="L48" s="127"/>
      <c r="M48" s="127"/>
      <c r="N48" s="128"/>
      <c r="O48" s="128"/>
      <c r="P48" s="127"/>
      <c r="Q48" s="127"/>
      <c r="R48" s="85"/>
      <c r="S48" s="126"/>
      <c r="T48" s="10"/>
      <c r="U48" s="10"/>
      <c r="V48" s="10"/>
      <c r="W48" s="10"/>
      <c r="X48" s="10"/>
    </row>
    <row r="49" spans="7:24" ht="12">
      <c r="G49" s="10"/>
      <c r="H49" s="12"/>
      <c r="I49" s="10"/>
      <c r="J49" s="10"/>
      <c r="K49" s="126"/>
      <c r="L49" s="127"/>
      <c r="M49" s="127"/>
      <c r="N49" s="128"/>
      <c r="O49" s="128"/>
      <c r="P49" s="127"/>
      <c r="Q49" s="127"/>
      <c r="R49" s="82"/>
      <c r="S49" s="126"/>
      <c r="T49" s="10"/>
      <c r="U49" s="10"/>
      <c r="V49" s="10"/>
      <c r="W49" s="10"/>
      <c r="X49" s="10"/>
    </row>
    <row r="50" spans="7:24" ht="12">
      <c r="G50" s="10"/>
      <c r="H50" s="12"/>
      <c r="I50" s="10"/>
      <c r="J50" s="10"/>
      <c r="K50" s="126"/>
      <c r="L50" s="127"/>
      <c r="M50" s="127"/>
      <c r="N50" s="128"/>
      <c r="O50" s="128"/>
      <c r="P50" s="127"/>
      <c r="Q50" s="127"/>
      <c r="R50" s="10"/>
      <c r="S50" s="126"/>
      <c r="T50" s="10"/>
      <c r="U50" s="10"/>
      <c r="V50" s="10"/>
      <c r="W50" s="10"/>
      <c r="X50" s="10"/>
    </row>
    <row r="51" spans="7:24" ht="12">
      <c r="G51" s="10"/>
      <c r="H51" s="12"/>
      <c r="I51" s="10"/>
      <c r="J51" s="10"/>
      <c r="K51" s="126"/>
      <c r="L51" s="127"/>
      <c r="M51" s="127"/>
      <c r="N51" s="128"/>
      <c r="O51" s="128"/>
      <c r="P51" s="127"/>
      <c r="Q51" s="127"/>
      <c r="R51" s="10"/>
      <c r="S51" s="126"/>
      <c r="T51" s="10"/>
      <c r="U51" s="10"/>
      <c r="V51" s="10"/>
      <c r="W51" s="10"/>
      <c r="X51" s="10"/>
    </row>
    <row r="52" spans="7:24" ht="12">
      <c r="G52" s="10"/>
      <c r="H52" s="12"/>
      <c r="I52" s="10"/>
      <c r="J52" s="10"/>
      <c r="K52" s="126"/>
      <c r="L52" s="127"/>
      <c r="M52" s="127"/>
      <c r="N52" s="128"/>
      <c r="O52" s="128"/>
      <c r="P52" s="127"/>
      <c r="Q52" s="127"/>
      <c r="R52" s="86"/>
      <c r="S52" s="126"/>
      <c r="T52" s="10"/>
      <c r="U52" s="10"/>
      <c r="V52" s="10"/>
      <c r="W52" s="10"/>
      <c r="X52" s="10"/>
    </row>
    <row r="53" spans="7:24" ht="12">
      <c r="G53" s="10"/>
      <c r="H53" s="12"/>
      <c r="I53" s="10"/>
      <c r="J53" s="10"/>
      <c r="K53" s="126"/>
      <c r="L53" s="127"/>
      <c r="M53" s="127"/>
      <c r="N53" s="128"/>
      <c r="O53" s="128"/>
      <c r="P53" s="127"/>
      <c r="Q53" s="127"/>
      <c r="R53" s="86"/>
      <c r="S53" s="126"/>
      <c r="T53" s="10"/>
      <c r="U53" s="10"/>
      <c r="V53" s="10"/>
      <c r="W53" s="10"/>
      <c r="X53" s="10"/>
    </row>
    <row r="54" spans="7:24" ht="12">
      <c r="G54" s="10"/>
      <c r="H54" s="129"/>
      <c r="I54" s="10"/>
      <c r="J54" s="10"/>
      <c r="K54" s="130"/>
      <c r="L54" s="127"/>
      <c r="M54" s="127"/>
      <c r="N54" s="128"/>
      <c r="O54" s="128"/>
      <c r="P54" s="127"/>
      <c r="Q54" s="127"/>
      <c r="R54" s="86"/>
      <c r="S54" s="130"/>
      <c r="T54" s="10"/>
      <c r="U54" s="10"/>
      <c r="V54" s="10"/>
      <c r="W54" s="10"/>
      <c r="X54" s="10"/>
    </row>
    <row r="55" spans="7:24" ht="12"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2"/>
      <c r="R55" s="86"/>
      <c r="S55" s="86"/>
      <c r="T55" s="82"/>
      <c r="U55" s="10"/>
      <c r="V55" s="10"/>
      <c r="W55" s="10"/>
      <c r="X55" s="10"/>
    </row>
    <row r="56" spans="7:24" ht="12"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</row>
    <row r="57" spans="10:24" ht="12">
      <c r="J57" s="10"/>
      <c r="K57" s="10"/>
      <c r="L57" s="81"/>
      <c r="M57" s="82"/>
      <c r="N57" s="82"/>
      <c r="O57" s="87"/>
      <c r="P57" s="84"/>
      <c r="Q57" s="85"/>
      <c r="R57" s="86"/>
      <c r="S57" s="86"/>
      <c r="T57" s="82"/>
      <c r="U57" s="10"/>
      <c r="V57" s="10"/>
      <c r="W57" s="10"/>
      <c r="X57" s="10"/>
    </row>
    <row r="58" spans="12:24" ht="12">
      <c r="L58" s="7"/>
      <c r="M58" s="82"/>
      <c r="N58" s="82"/>
      <c r="O58" s="87"/>
      <c r="P58" s="84"/>
      <c r="Q58" s="85"/>
      <c r="R58" s="86"/>
      <c r="S58" s="86"/>
      <c r="T58" s="82"/>
      <c r="U58" s="10"/>
      <c r="V58" s="10"/>
      <c r="W58" s="10"/>
      <c r="X58" s="10"/>
    </row>
    <row r="59" spans="12:24" ht="12">
      <c r="L59" s="7"/>
      <c r="M59" s="82"/>
      <c r="N59" s="82"/>
      <c r="O59" s="87"/>
      <c r="P59" s="84"/>
      <c r="Q59" s="85"/>
      <c r="R59" s="86"/>
      <c r="S59" s="86"/>
      <c r="T59" s="82"/>
      <c r="U59" s="10"/>
      <c r="V59" s="10"/>
      <c r="W59" s="10"/>
      <c r="X59" s="10"/>
    </row>
    <row r="60" spans="12:24" ht="12">
      <c r="L60" s="7"/>
      <c r="M60" s="82"/>
      <c r="N60" s="82"/>
      <c r="O60" s="87"/>
      <c r="P60" s="84"/>
      <c r="Q60" s="85"/>
      <c r="R60" s="86"/>
      <c r="S60" s="86"/>
      <c r="T60" s="82"/>
      <c r="U60" s="10"/>
      <c r="V60" s="10"/>
      <c r="W60" s="10"/>
      <c r="X60" s="10"/>
    </row>
    <row r="61" spans="12:20" ht="12">
      <c r="L61" s="7"/>
      <c r="M61" s="82"/>
      <c r="N61" s="82"/>
      <c r="O61" s="83"/>
      <c r="P61" s="84"/>
      <c r="Q61" s="85"/>
      <c r="R61" s="86"/>
      <c r="S61" s="86"/>
      <c r="T61" s="82"/>
    </row>
    <row r="62" spans="12:20" ht="12">
      <c r="L62" s="7"/>
      <c r="M62" s="88"/>
      <c r="N62" s="89"/>
      <c r="O62" s="89"/>
      <c r="P62" s="89"/>
      <c r="Q62" s="89"/>
      <c r="R62" s="89"/>
      <c r="S62" s="89"/>
      <c r="T62" s="89"/>
    </row>
    <row r="63" spans="12:13" ht="12">
      <c r="L63" s="7"/>
      <c r="M63" s="7"/>
    </row>
    <row r="64" spans="12:13" ht="12">
      <c r="L64" s="7"/>
      <c r="M64" s="7"/>
    </row>
    <row r="65" spans="12:13" ht="12">
      <c r="L65" s="7"/>
      <c r="M65" s="7"/>
    </row>
    <row r="66" spans="12:13" ht="12">
      <c r="L66" s="7"/>
      <c r="M66" s="7"/>
    </row>
    <row r="67" spans="12:13" ht="12">
      <c r="L67" s="7"/>
      <c r="M67" s="7"/>
    </row>
    <row r="68" spans="12:13" ht="12">
      <c r="L68" s="7"/>
      <c r="M68" s="7"/>
    </row>
    <row r="69" spans="12:13" ht="12">
      <c r="L69" s="7"/>
      <c r="M69" s="7"/>
    </row>
    <row r="70" spans="12:13" ht="12">
      <c r="L70" s="7"/>
      <c r="M70" s="7"/>
    </row>
    <row r="71" spans="12:13" ht="12">
      <c r="L71" s="7"/>
      <c r="M71" s="7"/>
    </row>
  </sheetData>
  <mergeCells count="3">
    <mergeCell ref="D11:E11"/>
    <mergeCell ref="F11:G11"/>
    <mergeCell ref="H11:I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showGridLines="0" workbookViewId="0" topLeftCell="D1">
      <selection activeCell="G45" sqref="G45"/>
    </sheetView>
  </sheetViews>
  <sheetFormatPr defaultColWidth="9.140625" defaultRowHeight="12"/>
  <cols>
    <col min="1" max="2" width="9.8515625" style="3" customWidth="1"/>
    <col min="3" max="3" width="18.8515625" style="3" customWidth="1"/>
    <col min="4" max="9" width="20.7109375" style="3" customWidth="1"/>
    <col min="10" max="10" width="10.8515625" style="3" customWidth="1"/>
    <col min="11" max="11" width="15.7109375" style="3" customWidth="1"/>
    <col min="12" max="12" width="12.7109375" style="3" customWidth="1"/>
    <col min="13" max="18" width="11.57421875" style="3" customWidth="1"/>
    <col min="19" max="16384" width="9.140625" style="3" customWidth="1"/>
  </cols>
  <sheetData>
    <row r="1" ht="12">
      <c r="C1" s="1"/>
    </row>
    <row r="2" spans="1:9" ht="12">
      <c r="A2" s="15"/>
      <c r="B2" s="15"/>
      <c r="C2" s="15"/>
      <c r="D2" s="15"/>
      <c r="E2" s="15"/>
      <c r="F2" s="15"/>
      <c r="G2" s="15"/>
      <c r="H2" s="15"/>
      <c r="I2" s="15"/>
    </row>
    <row r="3" ht="12">
      <c r="B3" s="10"/>
    </row>
    <row r="4" ht="12">
      <c r="C4" s="12"/>
    </row>
    <row r="6" spans="1:3" ht="15">
      <c r="A6" s="12"/>
      <c r="B6" s="12"/>
      <c r="C6" s="148" t="s">
        <v>207</v>
      </c>
    </row>
    <row r="7" spans="1:3" ht="12">
      <c r="A7" s="12"/>
      <c r="B7" s="12"/>
      <c r="C7" s="149" t="s">
        <v>38</v>
      </c>
    </row>
    <row r="8" spans="1:3" ht="12">
      <c r="A8" s="12"/>
      <c r="B8" s="12"/>
      <c r="C8" s="10"/>
    </row>
    <row r="9" spans="1:3" ht="12">
      <c r="A9" s="12"/>
      <c r="B9" s="12"/>
      <c r="C9" s="10"/>
    </row>
    <row r="10" spans="1:9" ht="12">
      <c r="A10" s="12"/>
      <c r="B10" s="12"/>
      <c r="C10" s="17"/>
      <c r="D10" s="10"/>
      <c r="E10" s="10"/>
      <c r="F10" s="10"/>
      <c r="G10" s="10"/>
      <c r="H10" s="10"/>
      <c r="I10" s="10"/>
    </row>
    <row r="11" spans="1:17" ht="12">
      <c r="A11" s="12"/>
      <c r="B11" s="12"/>
      <c r="C11" s="19"/>
      <c r="D11" s="163" t="s">
        <v>90</v>
      </c>
      <c r="E11" s="164"/>
      <c r="F11" s="163" t="s">
        <v>91</v>
      </c>
      <c r="G11" s="164"/>
      <c r="H11" s="163" t="s">
        <v>92</v>
      </c>
      <c r="I11" s="164"/>
      <c r="L11" s="20"/>
      <c r="M11" s="20"/>
      <c r="N11" s="20"/>
      <c r="O11" s="20"/>
      <c r="P11" s="20"/>
      <c r="Q11" s="20"/>
    </row>
    <row r="12" spans="3:17" ht="12">
      <c r="C12" s="21"/>
      <c r="D12" s="131" t="s">
        <v>85</v>
      </c>
      <c r="E12" s="132" t="s">
        <v>65</v>
      </c>
      <c r="F12" s="131" t="s">
        <v>85</v>
      </c>
      <c r="G12" s="132" t="s">
        <v>65</v>
      </c>
      <c r="H12" s="131" t="s">
        <v>85</v>
      </c>
      <c r="I12" s="132" t="s">
        <v>65</v>
      </c>
      <c r="L12" s="24"/>
      <c r="M12" s="24"/>
      <c r="N12" s="24"/>
      <c r="O12" s="24"/>
      <c r="P12" s="24"/>
      <c r="Q12" s="25"/>
    </row>
    <row r="13" spans="1:20" ht="13.5">
      <c r="A13" s="45"/>
      <c r="B13" s="45"/>
      <c r="C13" s="77" t="s">
        <v>100</v>
      </c>
      <c r="D13" s="27">
        <v>1.8887240231590159</v>
      </c>
      <c r="E13" s="28">
        <v>3.4946448363135287</v>
      </c>
      <c r="F13" s="27">
        <v>0.43055942035944117</v>
      </c>
      <c r="G13" s="29">
        <v>1.0191470574876424</v>
      </c>
      <c r="H13" s="27">
        <v>1.4581646027995747</v>
      </c>
      <c r="I13" s="28">
        <v>2.4754977788258863</v>
      </c>
      <c r="L13" s="7"/>
      <c r="M13" s="7"/>
      <c r="N13" s="7"/>
      <c r="O13" s="7"/>
      <c r="P13" s="7"/>
      <c r="Q13" s="7"/>
      <c r="R13" s="7"/>
      <c r="S13" s="9"/>
      <c r="T13" s="9"/>
    </row>
    <row r="14" spans="1:20" ht="12">
      <c r="A14" s="45"/>
      <c r="B14" s="45"/>
      <c r="C14" s="30" t="s">
        <v>12</v>
      </c>
      <c r="D14" s="133">
        <v>11.54</v>
      </c>
      <c r="E14" s="134">
        <v>8.74</v>
      </c>
      <c r="F14" s="133">
        <v>11.82</v>
      </c>
      <c r="G14" s="134">
        <v>9.751</v>
      </c>
      <c r="H14" s="133">
        <v>-0.279</v>
      </c>
      <c r="I14" s="134">
        <v>-1.012</v>
      </c>
      <c r="J14" s="135"/>
      <c r="K14" s="135"/>
      <c r="L14" s="81"/>
      <c r="M14" s="81"/>
      <c r="N14" s="7"/>
      <c r="O14" s="81"/>
      <c r="P14" s="7"/>
      <c r="Q14" s="7"/>
      <c r="R14" s="7"/>
      <c r="S14" s="9"/>
      <c r="T14" s="7"/>
    </row>
    <row r="15" spans="1:20" ht="12">
      <c r="A15" s="45"/>
      <c r="B15" s="45"/>
      <c r="C15" s="33" t="s">
        <v>13</v>
      </c>
      <c r="D15" s="50">
        <v>12.15</v>
      </c>
      <c r="E15" s="35">
        <v>17.57</v>
      </c>
      <c r="F15" s="50">
        <v>6.551</v>
      </c>
      <c r="G15" s="35">
        <v>6.906</v>
      </c>
      <c r="H15" s="50">
        <v>5.595</v>
      </c>
      <c r="I15" s="35">
        <v>10.648</v>
      </c>
      <c r="J15" s="135"/>
      <c r="K15" s="135"/>
      <c r="L15" s="81"/>
      <c r="M15" s="81"/>
      <c r="N15" s="7"/>
      <c r="O15" s="81"/>
      <c r="P15" s="7"/>
      <c r="Q15" s="7"/>
      <c r="R15" s="7"/>
      <c r="S15" s="9"/>
      <c r="T15" s="7"/>
    </row>
    <row r="16" spans="1:20" ht="12">
      <c r="A16" s="45"/>
      <c r="B16" s="45"/>
      <c r="C16" s="33" t="s">
        <v>7</v>
      </c>
      <c r="D16" s="50">
        <v>15.009999999999998</v>
      </c>
      <c r="E16" s="35">
        <v>9.51</v>
      </c>
      <c r="F16" s="50">
        <v>15.118</v>
      </c>
      <c r="G16" s="35">
        <v>10.035</v>
      </c>
      <c r="H16" s="50">
        <v>-0.119</v>
      </c>
      <c r="I16" s="35">
        <v>-0.524</v>
      </c>
      <c r="J16" s="135"/>
      <c r="K16" s="135"/>
      <c r="L16" s="81"/>
      <c r="M16" s="81"/>
      <c r="N16" s="7"/>
      <c r="O16" s="81"/>
      <c r="P16" s="7"/>
      <c r="Q16" s="7"/>
      <c r="R16" s="7"/>
      <c r="S16" s="9"/>
      <c r="T16" s="7"/>
    </row>
    <row r="17" spans="1:20" ht="12">
      <c r="A17" s="45"/>
      <c r="B17" s="45"/>
      <c r="C17" s="33" t="s">
        <v>14</v>
      </c>
      <c r="D17" s="50">
        <v>9.350000000000001</v>
      </c>
      <c r="E17" s="35">
        <v>11.29</v>
      </c>
      <c r="F17" s="50">
        <v>4.273</v>
      </c>
      <c r="G17" s="35">
        <v>3.746</v>
      </c>
      <c r="H17" s="50">
        <v>5.078</v>
      </c>
      <c r="I17" s="35">
        <v>7.542</v>
      </c>
      <c r="J17" s="135"/>
      <c r="K17" s="135"/>
      <c r="L17" s="81"/>
      <c r="M17" s="81"/>
      <c r="N17" s="7"/>
      <c r="O17" s="81"/>
      <c r="P17" s="7"/>
      <c r="Q17" s="7"/>
      <c r="R17" s="7"/>
      <c r="S17" s="9"/>
      <c r="T17" s="7"/>
    </row>
    <row r="18" spans="1:20" ht="12">
      <c r="A18" s="45"/>
      <c r="B18" s="45"/>
      <c r="C18" s="33" t="s">
        <v>3</v>
      </c>
      <c r="D18" s="50">
        <v>6.82</v>
      </c>
      <c r="E18" s="35">
        <v>6.22</v>
      </c>
      <c r="F18" s="50">
        <v>6.911</v>
      </c>
      <c r="G18" s="35">
        <v>6.501</v>
      </c>
      <c r="H18" s="50">
        <v>-0.096</v>
      </c>
      <c r="I18" s="35">
        <v>-0.281</v>
      </c>
      <c r="J18" s="135"/>
      <c r="K18" s="135"/>
      <c r="L18" s="81"/>
      <c r="M18" s="81"/>
      <c r="N18" s="7"/>
      <c r="O18" s="81"/>
      <c r="P18" s="7"/>
      <c r="Q18" s="7"/>
      <c r="R18" s="7"/>
      <c r="S18" s="9"/>
      <c r="T18" s="7"/>
    </row>
    <row r="19" spans="1:20" ht="12">
      <c r="A19" s="45"/>
      <c r="B19" s="45"/>
      <c r="C19" s="33" t="s">
        <v>5</v>
      </c>
      <c r="D19" s="50">
        <v>17.32</v>
      </c>
      <c r="E19" s="35">
        <v>13.46</v>
      </c>
      <c r="F19" s="50">
        <v>17.397</v>
      </c>
      <c r="G19" s="35">
        <v>13.968</v>
      </c>
      <c r="H19" s="50">
        <v>-0.089</v>
      </c>
      <c r="I19" s="35">
        <v>-0.511</v>
      </c>
      <c r="J19" s="135"/>
      <c r="K19" s="135"/>
      <c r="L19" s="81"/>
      <c r="M19" s="81"/>
      <c r="N19" s="7"/>
      <c r="O19" s="81"/>
      <c r="P19" s="7"/>
      <c r="Q19" s="7"/>
      <c r="R19" s="7"/>
      <c r="S19" s="9"/>
      <c r="T19" s="7"/>
    </row>
    <row r="20" spans="1:20" ht="12">
      <c r="A20" s="45"/>
      <c r="B20" s="45"/>
      <c r="C20" s="33" t="s">
        <v>6</v>
      </c>
      <c r="D20" s="50">
        <v>14.719999999999999</v>
      </c>
      <c r="E20" s="35">
        <v>13.93</v>
      </c>
      <c r="F20" s="50">
        <v>14.91</v>
      </c>
      <c r="G20" s="35">
        <v>14.561</v>
      </c>
      <c r="H20" s="50">
        <v>-0.196</v>
      </c>
      <c r="I20" s="35">
        <v>-0.635</v>
      </c>
      <c r="J20" s="135"/>
      <c r="K20" s="135"/>
      <c r="L20" s="81"/>
      <c r="M20" s="81"/>
      <c r="N20" s="7"/>
      <c r="O20" s="81"/>
      <c r="P20" s="7"/>
      <c r="Q20" s="7"/>
      <c r="R20" s="7"/>
      <c r="S20" s="9"/>
      <c r="T20" s="7"/>
    </row>
    <row r="21" spans="1:20" ht="12">
      <c r="A21" s="45"/>
      <c r="B21" s="45"/>
      <c r="C21" s="33" t="s">
        <v>4</v>
      </c>
      <c r="D21" s="50">
        <v>1.9700000000000002</v>
      </c>
      <c r="E21" s="35">
        <v>0.59</v>
      </c>
      <c r="F21" s="50">
        <v>1.941</v>
      </c>
      <c r="G21" s="35">
        <v>-0.113</v>
      </c>
      <c r="H21" s="50">
        <v>0.027</v>
      </c>
      <c r="I21" s="35">
        <v>0.701</v>
      </c>
      <c r="J21" s="135"/>
      <c r="K21" s="135"/>
      <c r="L21" s="81"/>
      <c r="M21" s="81"/>
      <c r="N21" s="7"/>
      <c r="O21" s="81"/>
      <c r="P21" s="7"/>
      <c r="Q21" s="7"/>
      <c r="R21" s="7"/>
      <c r="S21" s="9"/>
      <c r="T21" s="7"/>
    </row>
    <row r="22" spans="1:20" ht="12">
      <c r="A22" s="45"/>
      <c r="B22" s="45"/>
      <c r="C22" s="33" t="s">
        <v>15</v>
      </c>
      <c r="D22" s="50">
        <v>17.03</v>
      </c>
      <c r="E22" s="35">
        <v>12.52</v>
      </c>
      <c r="F22" s="50">
        <v>20.716</v>
      </c>
      <c r="G22" s="35">
        <v>16.107</v>
      </c>
      <c r="H22" s="50">
        <v>-3.691</v>
      </c>
      <c r="I22" s="35">
        <v>-3.589</v>
      </c>
      <c r="J22" s="135"/>
      <c r="K22" s="135"/>
      <c r="L22" s="81"/>
      <c r="M22" s="81"/>
      <c r="N22" s="7"/>
      <c r="O22" s="81"/>
      <c r="P22" s="7"/>
      <c r="Q22" s="7"/>
      <c r="R22" s="7"/>
      <c r="S22" s="9"/>
      <c r="T22" s="7"/>
    </row>
    <row r="23" spans="1:20" ht="12">
      <c r="A23" s="45"/>
      <c r="B23" s="45"/>
      <c r="C23" s="33" t="s">
        <v>9</v>
      </c>
      <c r="D23" s="50">
        <v>-2.49</v>
      </c>
      <c r="E23" s="35">
        <v>-0.43999999999999995</v>
      </c>
      <c r="F23" s="50">
        <v>-5.616</v>
      </c>
      <c r="G23" s="35">
        <v>-3.579</v>
      </c>
      <c r="H23" s="50">
        <v>3.126</v>
      </c>
      <c r="I23" s="35">
        <v>3.14</v>
      </c>
      <c r="J23" s="135"/>
      <c r="K23" s="135"/>
      <c r="L23" s="81"/>
      <c r="M23" s="81"/>
      <c r="N23" s="7"/>
      <c r="O23" s="81"/>
      <c r="P23" s="7"/>
      <c r="Q23" s="7"/>
      <c r="R23" s="7"/>
      <c r="S23" s="9"/>
      <c r="T23" s="7"/>
    </row>
    <row r="24" spans="1:20" ht="12">
      <c r="A24" s="45"/>
      <c r="B24" s="45"/>
      <c r="C24" s="33" t="s">
        <v>16</v>
      </c>
      <c r="D24" s="50">
        <v>16.31</v>
      </c>
      <c r="E24" s="35">
        <v>19.79</v>
      </c>
      <c r="F24" s="50">
        <v>25.358</v>
      </c>
      <c r="G24" s="35">
        <v>18.566</v>
      </c>
      <c r="H24" s="50">
        <v>-9.061</v>
      </c>
      <c r="I24" s="35">
        <v>1.21</v>
      </c>
      <c r="J24" s="136"/>
      <c r="K24" s="136"/>
      <c r="L24" s="81"/>
      <c r="M24" s="81"/>
      <c r="N24" s="7"/>
      <c r="O24" s="81"/>
      <c r="P24" s="7"/>
      <c r="Q24" s="7"/>
      <c r="R24" s="7"/>
      <c r="S24" s="9"/>
      <c r="T24" s="7"/>
    </row>
    <row r="25" spans="1:20" ht="12">
      <c r="A25" s="45"/>
      <c r="B25" s="45"/>
      <c r="C25" s="33" t="s">
        <v>17</v>
      </c>
      <c r="D25" s="50">
        <v>15.860000000000001</v>
      </c>
      <c r="E25" s="35">
        <v>12.91</v>
      </c>
      <c r="F25" s="50">
        <v>15.118</v>
      </c>
      <c r="G25" s="35">
        <v>7.28</v>
      </c>
      <c r="H25" s="50">
        <v>0.737</v>
      </c>
      <c r="I25" s="35">
        <v>5.628</v>
      </c>
      <c r="J25" s="135"/>
      <c r="K25" s="135"/>
      <c r="L25" s="81"/>
      <c r="M25" s="81"/>
      <c r="N25" s="7"/>
      <c r="O25" s="81"/>
      <c r="P25" s="7"/>
      <c r="Q25" s="7"/>
      <c r="R25" s="7"/>
      <c r="S25" s="9"/>
      <c r="T25" s="7"/>
    </row>
    <row r="26" spans="1:20" ht="12">
      <c r="A26" s="45"/>
      <c r="B26" s="45"/>
      <c r="C26" s="33" t="s">
        <v>18</v>
      </c>
      <c r="D26" s="50">
        <v>5.84</v>
      </c>
      <c r="E26" s="35">
        <v>5.949999999999999</v>
      </c>
      <c r="F26" s="50">
        <v>8.116</v>
      </c>
      <c r="G26" s="35">
        <v>4.537</v>
      </c>
      <c r="H26" s="50">
        <v>-2.271</v>
      </c>
      <c r="I26" s="35">
        <v>1.415</v>
      </c>
      <c r="J26" s="135"/>
      <c r="K26" s="135"/>
      <c r="L26" s="81"/>
      <c r="M26" s="81"/>
      <c r="N26" s="7"/>
      <c r="O26" s="81"/>
      <c r="P26" s="7"/>
      <c r="Q26" s="7"/>
      <c r="R26" s="7"/>
      <c r="S26" s="9"/>
      <c r="T26" s="7"/>
    </row>
    <row r="27" spans="1:20" ht="12">
      <c r="A27" s="45"/>
      <c r="B27" s="45"/>
      <c r="C27" s="33" t="s">
        <v>11</v>
      </c>
      <c r="D27" s="50">
        <v>15.3</v>
      </c>
      <c r="E27" s="35">
        <v>12.569999999999999</v>
      </c>
      <c r="F27" s="50">
        <v>15.784</v>
      </c>
      <c r="G27" s="35">
        <v>12.709</v>
      </c>
      <c r="H27" s="50">
        <v>-0.493</v>
      </c>
      <c r="I27" s="35">
        <v>-0.143</v>
      </c>
      <c r="J27" s="135"/>
      <c r="K27" s="135"/>
      <c r="L27" s="81"/>
      <c r="M27" s="81"/>
      <c r="N27" s="7"/>
      <c r="O27" s="81"/>
      <c r="P27" s="7"/>
      <c r="Q27" s="7"/>
      <c r="R27" s="7"/>
      <c r="S27" s="9"/>
      <c r="T27" s="7"/>
    </row>
    <row r="28" spans="1:20" ht="12">
      <c r="A28" s="45"/>
      <c r="B28" s="45"/>
      <c r="C28" s="38" t="s">
        <v>10</v>
      </c>
      <c r="D28" s="137">
        <v>11.99</v>
      </c>
      <c r="E28" s="138">
        <v>9.23</v>
      </c>
      <c r="F28" s="137">
        <v>5.852</v>
      </c>
      <c r="G28" s="138">
        <v>5.803</v>
      </c>
      <c r="H28" s="139">
        <v>6.13</v>
      </c>
      <c r="I28" s="138">
        <v>3.424</v>
      </c>
      <c r="J28" s="135"/>
      <c r="K28" s="135"/>
      <c r="L28" s="81"/>
      <c r="M28" s="81"/>
      <c r="N28" s="7"/>
      <c r="O28" s="81"/>
      <c r="P28" s="7"/>
      <c r="Q28" s="7"/>
      <c r="R28" s="7"/>
      <c r="S28" s="9"/>
      <c r="T28" s="7"/>
    </row>
    <row r="29" spans="1:24" ht="12">
      <c r="A29" s="45"/>
      <c r="B29" s="45"/>
      <c r="C29" s="80" t="s">
        <v>8</v>
      </c>
      <c r="D29" s="140">
        <v>13.01</v>
      </c>
      <c r="E29" s="141">
        <v>11.98</v>
      </c>
      <c r="F29" s="140">
        <v>13.004</v>
      </c>
      <c r="G29" s="141">
        <v>11.975</v>
      </c>
      <c r="H29" s="160" t="s">
        <v>41</v>
      </c>
      <c r="I29" s="142" t="s">
        <v>41</v>
      </c>
      <c r="J29" s="135"/>
      <c r="K29" s="135"/>
      <c r="L29" s="81"/>
      <c r="M29" s="81"/>
      <c r="N29" s="7"/>
      <c r="O29" s="81"/>
      <c r="P29" s="7"/>
      <c r="Q29" s="81"/>
      <c r="R29" s="7"/>
      <c r="S29" s="45"/>
      <c r="T29" s="7"/>
      <c r="U29" s="10"/>
      <c r="V29" s="10"/>
      <c r="W29" s="10"/>
      <c r="X29" s="10"/>
    </row>
    <row r="30" spans="3:24" ht="12">
      <c r="C30" s="10"/>
      <c r="D30" s="10"/>
      <c r="E30" s="10"/>
      <c r="F30" s="10"/>
      <c r="G30" s="10"/>
      <c r="H30" s="10"/>
      <c r="I30" s="10"/>
      <c r="J30" s="143" t="s">
        <v>43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3:24" ht="13.5">
      <c r="C31" s="3" t="s">
        <v>170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3:24" ht="12">
      <c r="C32" s="11" t="s">
        <v>224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3:24" ht="12">
      <c r="C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3:24" ht="12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3:24" ht="12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6:24" ht="12"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6:24" ht="12"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6:24" ht="12"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6:24" ht="12">
      <c r="F39" s="10"/>
      <c r="G39" s="10"/>
      <c r="H39" s="10"/>
      <c r="I39" s="10"/>
      <c r="J39" s="10"/>
      <c r="K39" s="10"/>
      <c r="L39" s="10"/>
      <c r="M39" s="10"/>
      <c r="N39" s="10"/>
      <c r="P39" s="125"/>
      <c r="Q39" s="125"/>
      <c r="R39" s="10"/>
      <c r="S39" s="10"/>
      <c r="T39" s="10"/>
      <c r="U39" s="10"/>
      <c r="V39" s="10"/>
      <c r="W39" s="10"/>
      <c r="X39" s="10"/>
    </row>
    <row r="40" spans="6:24" ht="12">
      <c r="F40" s="10"/>
      <c r="G40" s="10"/>
      <c r="H40" s="10"/>
      <c r="I40" s="10"/>
      <c r="J40" s="10"/>
      <c r="K40" s="10"/>
      <c r="L40" s="10"/>
      <c r="M40" s="10"/>
      <c r="N40" s="10"/>
      <c r="P40" s="127"/>
      <c r="Q40" s="127"/>
      <c r="R40" s="10"/>
      <c r="S40" s="126"/>
      <c r="T40" s="10"/>
      <c r="U40" s="10"/>
      <c r="V40" s="10"/>
      <c r="W40" s="10"/>
      <c r="X40" s="10"/>
    </row>
    <row r="41" spans="6:24" ht="12">
      <c r="F41" s="10"/>
      <c r="G41" s="10"/>
      <c r="H41" s="10"/>
      <c r="I41" s="10"/>
      <c r="J41" s="10"/>
      <c r="K41" s="10"/>
      <c r="L41" s="10"/>
      <c r="M41" s="10"/>
      <c r="N41" s="10"/>
      <c r="P41" s="127"/>
      <c r="Q41" s="127"/>
      <c r="R41" s="10"/>
      <c r="S41" s="126"/>
      <c r="T41" s="10"/>
      <c r="U41" s="10"/>
      <c r="V41" s="10"/>
      <c r="W41" s="10"/>
      <c r="X41" s="10"/>
    </row>
    <row r="42" spans="6:24" ht="12">
      <c r="F42" s="10"/>
      <c r="G42" s="10"/>
      <c r="H42" s="10"/>
      <c r="I42" s="10"/>
      <c r="J42" s="10"/>
      <c r="K42" s="10"/>
      <c r="L42" s="10"/>
      <c r="M42" s="10"/>
      <c r="N42" s="10"/>
      <c r="P42" s="127"/>
      <c r="Q42" s="127"/>
      <c r="R42" s="10"/>
      <c r="S42" s="126"/>
      <c r="T42" s="10"/>
      <c r="U42" s="10"/>
      <c r="V42" s="10"/>
      <c r="W42" s="10"/>
      <c r="X42" s="10"/>
    </row>
    <row r="43" spans="6:24" ht="12">
      <c r="F43" s="10"/>
      <c r="G43" s="10"/>
      <c r="H43" s="10"/>
      <c r="I43" s="10"/>
      <c r="J43" s="10"/>
      <c r="K43" s="10"/>
      <c r="L43" s="10"/>
      <c r="M43" s="10"/>
      <c r="N43" s="10"/>
      <c r="P43" s="127"/>
      <c r="Q43" s="127"/>
      <c r="R43" s="10"/>
      <c r="S43" s="126"/>
      <c r="T43" s="10"/>
      <c r="U43" s="10"/>
      <c r="V43" s="10"/>
      <c r="W43" s="10"/>
      <c r="X43" s="10"/>
    </row>
    <row r="44" spans="6:24" ht="12">
      <c r="F44" s="10"/>
      <c r="G44" s="10"/>
      <c r="H44" s="10"/>
      <c r="I44" s="10"/>
      <c r="J44" s="10"/>
      <c r="K44" s="10"/>
      <c r="L44" s="10"/>
      <c r="M44" s="10"/>
      <c r="N44" s="10"/>
      <c r="P44" s="127"/>
      <c r="Q44" s="127"/>
      <c r="R44" s="10"/>
      <c r="S44" s="126"/>
      <c r="T44" s="10"/>
      <c r="U44" s="10"/>
      <c r="V44" s="10"/>
      <c r="W44" s="10"/>
      <c r="X44" s="10"/>
    </row>
    <row r="45" spans="6:24" ht="12">
      <c r="F45" s="10"/>
      <c r="G45" s="10"/>
      <c r="H45" s="10"/>
      <c r="I45" s="10"/>
      <c r="J45" s="10"/>
      <c r="K45" s="10"/>
      <c r="L45" s="10"/>
      <c r="M45" s="10"/>
      <c r="N45" s="10"/>
      <c r="P45" s="127"/>
      <c r="Q45" s="127"/>
      <c r="R45" s="10"/>
      <c r="S45" s="126"/>
      <c r="T45" s="10"/>
      <c r="U45" s="10"/>
      <c r="V45" s="10"/>
      <c r="W45" s="10"/>
      <c r="X45" s="10"/>
    </row>
    <row r="46" spans="12:24" ht="12">
      <c r="L46" s="10"/>
      <c r="M46" s="127"/>
      <c r="P46" s="127"/>
      <c r="Q46" s="127"/>
      <c r="R46" s="10"/>
      <c r="S46" s="126"/>
      <c r="T46" s="10"/>
      <c r="U46" s="10"/>
      <c r="V46" s="10"/>
      <c r="W46" s="10"/>
      <c r="X46" s="10"/>
    </row>
    <row r="47" spans="12:24" ht="12">
      <c r="L47" s="10"/>
      <c r="M47" s="10"/>
      <c r="P47" s="127"/>
      <c r="Q47" s="127"/>
      <c r="R47" s="10"/>
      <c r="S47" s="126"/>
      <c r="T47" s="10"/>
      <c r="U47" s="10"/>
      <c r="V47" s="10"/>
      <c r="W47" s="10"/>
      <c r="X47" s="10"/>
    </row>
    <row r="48" spans="12:24" ht="12">
      <c r="L48" s="10"/>
      <c r="M48" s="127"/>
      <c r="P48" s="127"/>
      <c r="Q48" s="127"/>
      <c r="R48" s="85"/>
      <c r="S48" s="126"/>
      <c r="T48" s="10"/>
      <c r="U48" s="10"/>
      <c r="V48" s="10"/>
      <c r="W48" s="10"/>
      <c r="X48" s="10"/>
    </row>
    <row r="49" spans="12:24" ht="12">
      <c r="L49" s="10"/>
      <c r="M49" s="127"/>
      <c r="P49" s="127"/>
      <c r="Q49" s="127"/>
      <c r="R49" s="82"/>
      <c r="S49" s="126"/>
      <c r="T49" s="10"/>
      <c r="U49" s="10"/>
      <c r="V49" s="10"/>
      <c r="W49" s="10"/>
      <c r="X49" s="10"/>
    </row>
    <row r="50" spans="12:24" ht="12">
      <c r="L50" s="10"/>
      <c r="M50" s="127"/>
      <c r="P50" s="127"/>
      <c r="Q50" s="127"/>
      <c r="R50" s="10"/>
      <c r="S50" s="126"/>
      <c r="T50" s="10"/>
      <c r="U50" s="10"/>
      <c r="V50" s="10"/>
      <c r="W50" s="10"/>
      <c r="X50" s="10"/>
    </row>
    <row r="51" spans="12:24" ht="12">
      <c r="L51" s="10"/>
      <c r="M51" s="127"/>
      <c r="P51" s="127"/>
      <c r="Q51" s="127"/>
      <c r="R51" s="10"/>
      <c r="S51" s="126"/>
      <c r="T51" s="10"/>
      <c r="U51" s="10"/>
      <c r="V51" s="10"/>
      <c r="W51" s="10"/>
      <c r="X51" s="10"/>
    </row>
    <row r="52" spans="12:24" ht="12">
      <c r="L52" s="10"/>
      <c r="M52" s="127"/>
      <c r="P52" s="127"/>
      <c r="Q52" s="127"/>
      <c r="R52" s="86"/>
      <c r="S52" s="126"/>
      <c r="T52" s="10"/>
      <c r="U52" s="10"/>
      <c r="V52" s="10"/>
      <c r="W52" s="10"/>
      <c r="X52" s="10"/>
    </row>
    <row r="53" spans="12:24" ht="12">
      <c r="L53" s="10"/>
      <c r="M53" s="127"/>
      <c r="P53" s="127"/>
      <c r="Q53" s="127"/>
      <c r="R53" s="86"/>
      <c r="S53" s="126"/>
      <c r="T53" s="10"/>
      <c r="U53" s="10"/>
      <c r="V53" s="10"/>
      <c r="W53" s="10"/>
      <c r="X53" s="10"/>
    </row>
    <row r="54" spans="12:24" ht="12">
      <c r="L54" s="10"/>
      <c r="M54" s="127"/>
      <c r="P54" s="127"/>
      <c r="Q54" s="127"/>
      <c r="R54" s="86"/>
      <c r="S54" s="130"/>
      <c r="T54" s="10"/>
      <c r="U54" s="10"/>
      <c r="V54" s="10"/>
      <c r="W54" s="10"/>
      <c r="X54" s="10"/>
    </row>
    <row r="55" spans="12:24" ht="12">
      <c r="L55" s="10"/>
      <c r="M55" s="127"/>
      <c r="P55" s="127"/>
      <c r="Q55" s="127"/>
      <c r="R55" s="10"/>
      <c r="S55" s="126"/>
      <c r="T55" s="10"/>
      <c r="U55" s="10"/>
      <c r="V55" s="10"/>
      <c r="W55" s="10"/>
      <c r="X55" s="10"/>
    </row>
    <row r="56" spans="2:24" ht="12">
      <c r="B56" s="12"/>
      <c r="C56" s="12"/>
      <c r="D56" s="12"/>
      <c r="E56" s="10"/>
      <c r="F56" s="10"/>
      <c r="G56" s="10"/>
      <c r="H56" s="10"/>
      <c r="P56" s="10"/>
      <c r="Q56" s="82"/>
      <c r="R56" s="86"/>
      <c r="S56" s="86"/>
      <c r="T56" s="82"/>
      <c r="U56" s="10"/>
      <c r="V56" s="10"/>
      <c r="W56" s="10"/>
      <c r="X56" s="10"/>
    </row>
    <row r="57" spans="2:24" ht="12">
      <c r="B57" s="12"/>
      <c r="C57" s="12"/>
      <c r="D57" s="12"/>
      <c r="E57" s="10"/>
      <c r="F57" s="10"/>
      <c r="G57" s="10"/>
      <c r="H57" s="10"/>
      <c r="I57" s="10"/>
      <c r="J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2:24" ht="12">
      <c r="B58" s="12"/>
      <c r="C58" s="12"/>
      <c r="D58" s="12"/>
      <c r="E58" s="10"/>
      <c r="F58" s="10"/>
      <c r="G58" s="10"/>
      <c r="H58" s="10"/>
      <c r="I58" s="10"/>
      <c r="J58" s="10"/>
      <c r="K58" s="10"/>
      <c r="L58" s="81"/>
      <c r="M58" s="82"/>
      <c r="N58" s="82"/>
      <c r="O58" s="87"/>
      <c r="P58" s="84"/>
      <c r="Q58" s="85"/>
      <c r="R58" s="86"/>
      <c r="S58" s="86"/>
      <c r="T58" s="82"/>
      <c r="U58" s="10"/>
      <c r="V58" s="10"/>
      <c r="W58" s="10"/>
      <c r="X58" s="10"/>
    </row>
    <row r="59" spans="2:24" ht="12">
      <c r="B59" s="12"/>
      <c r="C59" s="12"/>
      <c r="D59" s="12"/>
      <c r="E59" s="10"/>
      <c r="F59" s="10"/>
      <c r="G59" s="10"/>
      <c r="H59" s="10"/>
      <c r="I59" s="10"/>
      <c r="J59" s="10"/>
      <c r="K59" s="10"/>
      <c r="L59" s="7"/>
      <c r="M59" s="82"/>
      <c r="N59" s="82"/>
      <c r="O59" s="87"/>
      <c r="P59" s="84"/>
      <c r="Q59" s="85"/>
      <c r="R59" s="86"/>
      <c r="S59" s="86"/>
      <c r="T59" s="82"/>
      <c r="U59" s="10"/>
      <c r="V59" s="10"/>
      <c r="W59" s="10"/>
      <c r="X59" s="10"/>
    </row>
    <row r="60" spans="3:24" ht="12">
      <c r="C60" s="10"/>
      <c r="D60" s="10"/>
      <c r="E60" s="10"/>
      <c r="F60" s="10"/>
      <c r="G60" s="10"/>
      <c r="H60" s="10"/>
      <c r="I60" s="10"/>
      <c r="J60" s="10"/>
      <c r="K60" s="10"/>
      <c r="L60" s="7"/>
      <c r="M60" s="82"/>
      <c r="N60" s="82"/>
      <c r="O60" s="87"/>
      <c r="P60" s="84"/>
      <c r="Q60" s="85"/>
      <c r="R60" s="86"/>
      <c r="S60" s="86"/>
      <c r="T60" s="82"/>
      <c r="U60" s="10"/>
      <c r="V60" s="10"/>
      <c r="W60" s="10"/>
      <c r="X60" s="10"/>
    </row>
    <row r="61" spans="6:24" ht="12">
      <c r="F61" s="79"/>
      <c r="G61" s="79"/>
      <c r="H61" s="79"/>
      <c r="I61" s="79"/>
      <c r="L61" s="7"/>
      <c r="M61" s="82"/>
      <c r="N61" s="82"/>
      <c r="O61" s="87"/>
      <c r="P61" s="84"/>
      <c r="Q61" s="85"/>
      <c r="R61" s="86"/>
      <c r="S61" s="86"/>
      <c r="T61" s="82"/>
      <c r="U61" s="10"/>
      <c r="V61" s="10"/>
      <c r="W61" s="10"/>
      <c r="X61" s="10"/>
    </row>
    <row r="62" spans="6:20" ht="12">
      <c r="F62" s="79"/>
      <c r="G62" s="79"/>
      <c r="H62" s="79"/>
      <c r="I62" s="79"/>
      <c r="L62" s="7"/>
      <c r="M62" s="82"/>
      <c r="N62" s="82"/>
      <c r="O62" s="83"/>
      <c r="P62" s="84"/>
      <c r="Q62" s="85"/>
      <c r="R62" s="86"/>
      <c r="S62" s="86"/>
      <c r="T62" s="82"/>
    </row>
    <row r="63" spans="6:20" ht="12">
      <c r="F63" s="79"/>
      <c r="G63" s="79"/>
      <c r="H63" s="79"/>
      <c r="I63" s="79"/>
      <c r="L63" s="7"/>
      <c r="M63" s="88"/>
      <c r="N63" s="89"/>
      <c r="O63" s="89"/>
      <c r="P63" s="89"/>
      <c r="Q63" s="89"/>
      <c r="R63" s="89"/>
      <c r="S63" s="89"/>
      <c r="T63" s="89"/>
    </row>
    <row r="64" spans="6:13" ht="12">
      <c r="F64" s="79"/>
      <c r="G64" s="79"/>
      <c r="H64" s="79"/>
      <c r="I64" s="79"/>
      <c r="L64" s="7"/>
      <c r="M64" s="7"/>
    </row>
    <row r="65" spans="6:13" ht="12">
      <c r="F65" s="79"/>
      <c r="G65" s="79"/>
      <c r="H65" s="79"/>
      <c r="I65" s="79"/>
      <c r="L65" s="7"/>
      <c r="M65" s="7"/>
    </row>
    <row r="66" spans="6:13" ht="12">
      <c r="F66" s="79"/>
      <c r="G66" s="79"/>
      <c r="H66" s="79"/>
      <c r="I66" s="79"/>
      <c r="L66" s="7"/>
      <c r="M66" s="7"/>
    </row>
    <row r="67" spans="6:13" ht="12">
      <c r="F67" s="79"/>
      <c r="G67" s="79"/>
      <c r="H67" s="79"/>
      <c r="I67" s="79"/>
      <c r="L67" s="7"/>
      <c r="M67" s="7"/>
    </row>
    <row r="68" spans="6:13" ht="12">
      <c r="F68" s="79"/>
      <c r="G68" s="79"/>
      <c r="H68" s="79"/>
      <c r="I68" s="79"/>
      <c r="L68" s="7"/>
      <c r="M68" s="7"/>
    </row>
    <row r="69" spans="6:13" ht="12">
      <c r="F69" s="79"/>
      <c r="G69" s="79"/>
      <c r="H69" s="79"/>
      <c r="I69" s="79"/>
      <c r="L69" s="7"/>
      <c r="M69" s="7"/>
    </row>
    <row r="70" spans="6:13" ht="12">
      <c r="F70" s="79"/>
      <c r="G70" s="79"/>
      <c r="H70" s="79"/>
      <c r="I70" s="79"/>
      <c r="L70" s="7"/>
      <c r="M70" s="7"/>
    </row>
    <row r="71" spans="6:13" ht="12">
      <c r="F71" s="79"/>
      <c r="G71" s="79"/>
      <c r="H71" s="79"/>
      <c r="I71" s="79"/>
      <c r="L71" s="7"/>
      <c r="M71" s="7"/>
    </row>
    <row r="72" spans="6:13" ht="12">
      <c r="F72" s="79"/>
      <c r="G72" s="79"/>
      <c r="H72" s="79"/>
      <c r="I72" s="79"/>
      <c r="L72" s="7"/>
      <c r="M72" s="7"/>
    </row>
    <row r="73" spans="6:9" ht="12">
      <c r="F73" s="79"/>
      <c r="G73" s="79"/>
      <c r="H73" s="79"/>
      <c r="I73" s="79"/>
    </row>
    <row r="74" spans="6:9" ht="12">
      <c r="F74" s="79"/>
      <c r="G74" s="79"/>
      <c r="H74" s="79"/>
      <c r="I74" s="79"/>
    </row>
    <row r="75" spans="6:9" ht="12">
      <c r="F75" s="79"/>
      <c r="G75" s="79"/>
      <c r="H75" s="79"/>
      <c r="I75" s="79"/>
    </row>
  </sheetData>
  <mergeCells count="3">
    <mergeCell ref="D11:E11"/>
    <mergeCell ref="F11:G11"/>
    <mergeCell ref="H11:I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96"/>
  <sheetViews>
    <sheetView showGridLines="0" workbookViewId="0" topLeftCell="A1"/>
  </sheetViews>
  <sheetFormatPr defaultColWidth="9.140625" defaultRowHeight="12"/>
  <cols>
    <col min="1" max="1" width="13.57421875" style="3" customWidth="1"/>
    <col min="2" max="2" width="9.8515625" style="3" customWidth="1"/>
    <col min="3" max="3" width="18.28125" style="3" customWidth="1"/>
    <col min="4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208</v>
      </c>
      <c r="Y6" s="10"/>
    </row>
    <row r="7" spans="3:25" ht="12">
      <c r="C7" s="150" t="s">
        <v>42</v>
      </c>
      <c r="Y7" s="10"/>
    </row>
    <row r="8" ht="12">
      <c r="Z8" s="12"/>
    </row>
    <row r="9" ht="12">
      <c r="Z9" s="12"/>
    </row>
    <row r="10" ht="12">
      <c r="Z10" s="12"/>
    </row>
    <row r="11" spans="3:26" ht="12">
      <c r="C11" s="12"/>
      <c r="D11" s="58" t="s">
        <v>42</v>
      </c>
      <c r="E11" s="161" t="s">
        <v>190</v>
      </c>
      <c r="N11" s="12"/>
      <c r="O11" s="7"/>
      <c r="Z11" s="12"/>
    </row>
    <row r="12" spans="3:26" ht="13.5">
      <c r="C12" s="12" t="s">
        <v>108</v>
      </c>
      <c r="D12" s="7">
        <v>335.29</v>
      </c>
      <c r="E12" s="162">
        <v>335.29</v>
      </c>
      <c r="N12" s="12"/>
      <c r="O12" s="7"/>
      <c r="Z12" s="12"/>
    </row>
    <row r="13" spans="3:26" ht="12">
      <c r="C13" s="12" t="s">
        <v>17</v>
      </c>
      <c r="D13" s="7">
        <v>230.389</v>
      </c>
      <c r="E13" s="162">
        <v>230.389</v>
      </c>
      <c r="N13" s="12"/>
      <c r="O13" s="7"/>
      <c r="R13" s="12"/>
      <c r="Z13" s="12"/>
    </row>
    <row r="14" spans="3:26" ht="12">
      <c r="C14" s="3" t="s">
        <v>14</v>
      </c>
      <c r="D14" s="7">
        <v>32.597</v>
      </c>
      <c r="E14" s="162">
        <f>+D14/45*150</f>
        <v>108.65666666666667</v>
      </c>
      <c r="N14" s="12"/>
      <c r="O14" s="7"/>
      <c r="R14" s="12"/>
      <c r="Z14" s="12"/>
    </row>
    <row r="15" spans="3:26" ht="13.5">
      <c r="C15" s="3" t="s">
        <v>171</v>
      </c>
      <c r="D15" s="7">
        <v>18.881</v>
      </c>
      <c r="E15" s="162">
        <f aca="true" t="shared" si="0" ref="E15:E27">+D15/45*150</f>
        <v>62.93666666666667</v>
      </c>
      <c r="N15" s="12"/>
      <c r="O15" s="7"/>
      <c r="R15" s="12"/>
      <c r="Z15" s="12"/>
    </row>
    <row r="16" spans="3:26" ht="12">
      <c r="C16" s="12" t="s">
        <v>11</v>
      </c>
      <c r="D16" s="7">
        <v>14.002</v>
      </c>
      <c r="E16" s="162">
        <f t="shared" si="0"/>
        <v>46.67333333333334</v>
      </c>
      <c r="N16" s="12"/>
      <c r="O16" s="7"/>
      <c r="Z16" s="12"/>
    </row>
    <row r="17" spans="3:26" ht="12">
      <c r="C17" s="12" t="s">
        <v>13</v>
      </c>
      <c r="D17" s="7">
        <v>10.977</v>
      </c>
      <c r="E17" s="162">
        <f t="shared" si="0"/>
        <v>36.59</v>
      </c>
      <c r="N17" s="12"/>
      <c r="O17" s="7"/>
      <c r="Z17" s="12"/>
    </row>
    <row r="18" spans="3:26" ht="12">
      <c r="C18" s="12" t="s">
        <v>6</v>
      </c>
      <c r="D18" s="7">
        <v>6.092</v>
      </c>
      <c r="E18" s="162">
        <f t="shared" si="0"/>
        <v>20.306666666666665</v>
      </c>
      <c r="N18" s="12"/>
      <c r="O18" s="7"/>
      <c r="Z18" s="12"/>
    </row>
    <row r="19" spans="3:26" ht="12">
      <c r="C19" s="12" t="s">
        <v>4</v>
      </c>
      <c r="D19" s="7">
        <v>4.655</v>
      </c>
      <c r="E19" s="162">
        <f t="shared" si="0"/>
        <v>15.516666666666667</v>
      </c>
      <c r="N19" s="12"/>
      <c r="O19" s="7"/>
      <c r="Z19" s="12"/>
    </row>
    <row r="20" spans="3:26" ht="12">
      <c r="C20" s="3" t="s">
        <v>5</v>
      </c>
      <c r="D20" s="7">
        <v>3.548</v>
      </c>
      <c r="E20" s="162">
        <f t="shared" si="0"/>
        <v>11.826666666666666</v>
      </c>
      <c r="N20" s="12"/>
      <c r="O20" s="7"/>
      <c r="Z20" s="12"/>
    </row>
    <row r="21" spans="3:26" ht="12">
      <c r="C21" s="12" t="s">
        <v>12</v>
      </c>
      <c r="D21" s="7">
        <v>1.856</v>
      </c>
      <c r="E21" s="162">
        <f t="shared" si="0"/>
        <v>6.1866666666666665</v>
      </c>
      <c r="N21" s="12"/>
      <c r="O21" s="7"/>
      <c r="Z21" s="12"/>
    </row>
    <row r="22" spans="3:26" ht="12">
      <c r="C22" s="3" t="s">
        <v>18</v>
      </c>
      <c r="D22" s="7">
        <v>1.511</v>
      </c>
      <c r="E22" s="162">
        <f t="shared" si="0"/>
        <v>5.036666666666666</v>
      </c>
      <c r="N22" s="12"/>
      <c r="O22" s="7"/>
      <c r="Z22" s="12"/>
    </row>
    <row r="23" spans="3:26" ht="12">
      <c r="C23" s="12" t="s">
        <v>7</v>
      </c>
      <c r="D23" s="7">
        <v>1.38</v>
      </c>
      <c r="E23" s="162">
        <f t="shared" si="0"/>
        <v>4.6</v>
      </c>
      <c r="N23" s="12"/>
      <c r="O23" s="7"/>
      <c r="Z23" s="12"/>
    </row>
    <row r="24" spans="3:26" ht="12">
      <c r="C24" s="12" t="s">
        <v>9</v>
      </c>
      <c r="D24" s="7">
        <v>0.8</v>
      </c>
      <c r="E24" s="162">
        <f t="shared" si="0"/>
        <v>2.6666666666666665</v>
      </c>
      <c r="N24" s="12"/>
      <c r="O24" s="7"/>
      <c r="Z24" s="12"/>
    </row>
    <row r="25" spans="3:26" ht="12">
      <c r="C25" s="12" t="s">
        <v>15</v>
      </c>
      <c r="D25" s="7">
        <v>0.303</v>
      </c>
      <c r="E25" s="162">
        <f t="shared" si="0"/>
        <v>1.01</v>
      </c>
      <c r="N25" s="12"/>
      <c r="O25" s="7"/>
      <c r="Z25" s="12"/>
    </row>
    <row r="26" spans="3:26" ht="12">
      <c r="C26" s="12" t="s">
        <v>3</v>
      </c>
      <c r="D26" s="7">
        <v>0.243</v>
      </c>
      <c r="E26" s="162">
        <f t="shared" si="0"/>
        <v>0.81</v>
      </c>
      <c r="N26" s="12"/>
      <c r="O26" s="7"/>
      <c r="Z26" s="12"/>
    </row>
    <row r="27" spans="3:26" ht="12">
      <c r="C27" s="12" t="s">
        <v>16</v>
      </c>
      <c r="D27" s="7">
        <v>0.093</v>
      </c>
      <c r="E27" s="162">
        <f t="shared" si="0"/>
        <v>0.31</v>
      </c>
      <c r="N27" s="12"/>
      <c r="O27" s="7"/>
      <c r="Z27" s="12"/>
    </row>
    <row r="28" spans="4:26" ht="12">
      <c r="D28" s="13"/>
      <c r="N28" s="12"/>
      <c r="O28" s="7"/>
      <c r="Z28" s="12"/>
    </row>
    <row r="29" spans="3:26" ht="13.5">
      <c r="C29" s="3" t="s">
        <v>172</v>
      </c>
      <c r="D29" s="7"/>
      <c r="N29" s="12"/>
      <c r="O29" s="7"/>
      <c r="Z29" s="12"/>
    </row>
    <row r="30" spans="3:26" ht="13.5">
      <c r="C30" s="3" t="s">
        <v>173</v>
      </c>
      <c r="D30" s="7"/>
      <c r="N30" s="12"/>
      <c r="O30" s="7"/>
      <c r="Z30" s="12"/>
    </row>
    <row r="31" spans="3:26" ht="12">
      <c r="C31" s="11" t="s">
        <v>225</v>
      </c>
      <c r="D31" s="7"/>
      <c r="N31" s="12"/>
      <c r="O31" s="7"/>
      <c r="Z31" s="12"/>
    </row>
    <row r="32" spans="4:26" ht="12">
      <c r="D32" s="7"/>
      <c r="N32" s="12"/>
      <c r="O32" s="7"/>
      <c r="Z32" s="12"/>
    </row>
    <row r="33" spans="3:26" ht="12">
      <c r="C33" s="12"/>
      <c r="D33" s="7"/>
      <c r="Z33" s="12"/>
    </row>
    <row r="34" spans="15:26" ht="12">
      <c r="O34" s="12"/>
      <c r="Z34" s="12"/>
    </row>
    <row r="35" spans="3:26" ht="12">
      <c r="C35" s="95"/>
      <c r="D35" s="95"/>
      <c r="E35" s="95"/>
      <c r="Z35" s="12"/>
    </row>
    <row r="36" spans="2:26" ht="12">
      <c r="B36" s="12"/>
      <c r="C36" s="95"/>
      <c r="D36" s="95"/>
      <c r="E36" s="95"/>
      <c r="G36" s="10"/>
      <c r="P36" s="12"/>
      <c r="Q36" s="59"/>
      <c r="Z36" s="12"/>
    </row>
    <row r="37" spans="3:17" ht="12">
      <c r="C37" s="95"/>
      <c r="D37" s="95"/>
      <c r="E37" s="95"/>
      <c r="G37" s="120"/>
      <c r="H37" s="121"/>
      <c r="P37" s="12"/>
      <c r="Q37" s="59"/>
    </row>
    <row r="38" spans="2:17" ht="12">
      <c r="B38" s="12"/>
      <c r="C38" s="95"/>
      <c r="D38" s="95"/>
      <c r="E38" s="95"/>
      <c r="G38" s="120"/>
      <c r="H38" s="121"/>
      <c r="O38" s="12"/>
      <c r="P38" s="12"/>
      <c r="Q38" s="59"/>
    </row>
    <row r="39" spans="2:17" ht="12">
      <c r="B39" s="12"/>
      <c r="C39" s="95"/>
      <c r="D39" s="95"/>
      <c r="E39" s="95"/>
      <c r="G39" s="120"/>
      <c r="H39" s="121"/>
      <c r="P39" s="12"/>
      <c r="Q39" s="59"/>
    </row>
    <row r="40" spans="2:17" ht="12">
      <c r="B40" s="12"/>
      <c r="C40" s="95"/>
      <c r="D40" s="95"/>
      <c r="E40" s="95"/>
      <c r="G40" s="120"/>
      <c r="H40" s="121"/>
      <c r="P40" s="12"/>
      <c r="Q40" s="59"/>
    </row>
    <row r="41" spans="2:17" ht="12">
      <c r="B41" s="12"/>
      <c r="C41" s="95"/>
      <c r="D41" s="95"/>
      <c r="E41" s="95"/>
      <c r="G41" s="120"/>
      <c r="H41" s="121"/>
      <c r="O41" s="12"/>
      <c r="P41" s="12"/>
      <c r="Q41" s="59"/>
    </row>
    <row r="42" spans="2:17" ht="12">
      <c r="B42" s="12"/>
      <c r="C42" s="95"/>
      <c r="D42" s="95"/>
      <c r="E42" s="95"/>
      <c r="G42" s="10"/>
      <c r="P42" s="12"/>
      <c r="Q42" s="59"/>
    </row>
    <row r="43" spans="2:17" ht="12">
      <c r="B43" s="12"/>
      <c r="C43" s="95"/>
      <c r="D43" s="95"/>
      <c r="E43" s="95"/>
      <c r="G43" s="120"/>
      <c r="H43" s="121"/>
      <c r="P43" s="12"/>
      <c r="Q43" s="59"/>
    </row>
    <row r="44" spans="2:17" ht="12">
      <c r="B44" s="12"/>
      <c r="C44" s="95"/>
      <c r="D44" s="95"/>
      <c r="E44" s="95"/>
      <c r="G44" s="122"/>
      <c r="H44" s="4"/>
      <c r="I44" s="4"/>
      <c r="J44" s="4"/>
      <c r="O44" s="12"/>
      <c r="P44" s="12"/>
      <c r="Q44" s="59"/>
    </row>
    <row r="45" spans="2:17" ht="12">
      <c r="B45" s="12"/>
      <c r="C45" s="95"/>
      <c r="D45" s="95"/>
      <c r="E45" s="95"/>
      <c r="G45" s="122"/>
      <c r="H45" s="4"/>
      <c r="I45" s="4"/>
      <c r="J45" s="4"/>
      <c r="O45" s="12"/>
      <c r="P45" s="12"/>
      <c r="Q45" s="59"/>
    </row>
    <row r="46" spans="3:17" ht="12">
      <c r="C46" s="95"/>
      <c r="D46" s="95"/>
      <c r="E46" s="95"/>
      <c r="G46" s="122"/>
      <c r="H46" s="4"/>
      <c r="I46" s="4"/>
      <c r="J46" s="4"/>
      <c r="O46" s="12"/>
      <c r="P46" s="12"/>
      <c r="Q46" s="59"/>
    </row>
    <row r="47" spans="3:17" ht="12">
      <c r="C47" s="95"/>
      <c r="D47" s="95"/>
      <c r="E47" s="95"/>
      <c r="G47" s="122"/>
      <c r="H47" s="4"/>
      <c r="I47" s="4"/>
      <c r="J47" s="4"/>
      <c r="O47" s="12"/>
      <c r="P47" s="12"/>
      <c r="Q47" s="59"/>
    </row>
    <row r="48" spans="2:17" ht="12">
      <c r="B48" s="12"/>
      <c r="C48" s="95"/>
      <c r="D48" s="95"/>
      <c r="E48" s="95"/>
      <c r="G48" s="122"/>
      <c r="H48" s="4"/>
      <c r="I48" s="4"/>
      <c r="J48" s="4"/>
      <c r="O48" s="12"/>
      <c r="P48" s="12"/>
      <c r="Q48" s="59"/>
    </row>
    <row r="49" spans="2:17" ht="12">
      <c r="B49" s="12"/>
      <c r="C49" s="95"/>
      <c r="D49" s="95"/>
      <c r="E49" s="95"/>
      <c r="G49" s="122"/>
      <c r="H49" s="4"/>
      <c r="I49" s="4"/>
      <c r="J49" s="4"/>
      <c r="O49" s="12"/>
      <c r="P49" s="12"/>
      <c r="Q49" s="59"/>
    </row>
    <row r="50" spans="2:17" ht="12">
      <c r="B50" s="12"/>
      <c r="C50" s="95"/>
      <c r="D50" s="95"/>
      <c r="E50" s="95"/>
      <c r="G50" s="122"/>
      <c r="H50" s="4"/>
      <c r="I50" s="4"/>
      <c r="J50" s="4"/>
      <c r="O50" s="12"/>
      <c r="P50" s="12"/>
      <c r="Q50" s="59"/>
    </row>
    <row r="51" spans="2:17" ht="12">
      <c r="B51" s="12"/>
      <c r="C51" s="10"/>
      <c r="D51" s="123"/>
      <c r="E51" s="122"/>
      <c r="F51" s="10"/>
      <c r="G51" s="122"/>
      <c r="H51" s="4"/>
      <c r="I51" s="4"/>
      <c r="J51" s="4"/>
      <c r="P51" s="12"/>
      <c r="Q51" s="59"/>
    </row>
    <row r="52" spans="2:15" ht="12">
      <c r="B52" s="12"/>
      <c r="C52" s="12"/>
      <c r="D52" s="123"/>
      <c r="E52" s="122"/>
      <c r="F52" s="10"/>
      <c r="G52" s="122"/>
      <c r="H52" s="4"/>
      <c r="I52" s="4"/>
      <c r="J52" s="4"/>
      <c r="O52" s="12"/>
    </row>
    <row r="53" spans="3:15" ht="12">
      <c r="C53" s="12"/>
      <c r="D53" s="123"/>
      <c r="E53" s="122"/>
      <c r="F53" s="10"/>
      <c r="G53" s="122"/>
      <c r="H53" s="4"/>
      <c r="I53" s="4"/>
      <c r="J53" s="4"/>
      <c r="O53" s="12"/>
    </row>
    <row r="54" spans="3:15" ht="12">
      <c r="C54" s="12"/>
      <c r="D54" s="123"/>
      <c r="E54" s="122"/>
      <c r="F54" s="10"/>
      <c r="G54" s="122"/>
      <c r="H54" s="4"/>
      <c r="I54" s="4"/>
      <c r="J54" s="4"/>
      <c r="O54" s="12"/>
    </row>
    <row r="55" spans="3:10" ht="12">
      <c r="C55" s="12"/>
      <c r="D55" s="123"/>
      <c r="E55" s="122"/>
      <c r="F55" s="10"/>
      <c r="G55" s="122"/>
      <c r="H55" s="4"/>
      <c r="I55" s="4"/>
      <c r="J55" s="4"/>
    </row>
    <row r="56" spans="3:10" ht="12">
      <c r="C56" s="12"/>
      <c r="D56" s="123"/>
      <c r="E56" s="122"/>
      <c r="F56" s="10"/>
      <c r="G56" s="122"/>
      <c r="H56" s="4"/>
      <c r="I56" s="4"/>
      <c r="J56" s="4"/>
    </row>
    <row r="57" spans="3:10" ht="12">
      <c r="C57" s="12"/>
      <c r="D57" s="123"/>
      <c r="E57" s="122"/>
      <c r="F57" s="10"/>
      <c r="G57" s="122"/>
      <c r="H57" s="4"/>
      <c r="I57" s="4"/>
      <c r="J57" s="4"/>
    </row>
    <row r="58" spans="3:10" ht="12">
      <c r="C58" s="12"/>
      <c r="D58" s="123"/>
      <c r="E58" s="122"/>
      <c r="F58" s="10"/>
      <c r="G58" s="122"/>
      <c r="H58" s="4"/>
      <c r="I58" s="4"/>
      <c r="J58" s="4"/>
    </row>
    <row r="59" spans="3:10" ht="12">
      <c r="C59" s="12"/>
      <c r="D59" s="123"/>
      <c r="E59" s="122"/>
      <c r="F59" s="10"/>
      <c r="G59" s="122"/>
      <c r="H59" s="4"/>
      <c r="I59" s="4"/>
      <c r="J59" s="4"/>
    </row>
    <row r="60" spans="3:10" ht="12">
      <c r="C60" s="10"/>
      <c r="D60" s="123"/>
      <c r="E60" s="122"/>
      <c r="F60" s="10"/>
      <c r="G60" s="122"/>
      <c r="H60" s="4"/>
      <c r="I60" s="4"/>
      <c r="J60" s="4"/>
    </row>
    <row r="61" spans="3:10" ht="12">
      <c r="C61" s="12"/>
      <c r="D61" s="123"/>
      <c r="E61" s="122"/>
      <c r="F61" s="10"/>
      <c r="G61" s="122"/>
      <c r="H61" s="4"/>
      <c r="I61" s="4"/>
      <c r="J61" s="4"/>
    </row>
    <row r="62" spans="3:10" ht="12">
      <c r="C62" s="10"/>
      <c r="D62" s="123"/>
      <c r="E62" s="124"/>
      <c r="F62" s="10"/>
      <c r="G62" s="122"/>
      <c r="H62" s="4"/>
      <c r="I62" s="4"/>
      <c r="J62" s="4"/>
    </row>
    <row r="63" spans="3:10" ht="12">
      <c r="C63" s="10"/>
      <c r="D63" s="10"/>
      <c r="E63" s="122"/>
      <c r="F63" s="122"/>
      <c r="G63" s="122"/>
      <c r="H63" s="4"/>
      <c r="I63" s="4"/>
      <c r="J63" s="4"/>
    </row>
    <row r="64" spans="3:10" ht="12">
      <c r="C64" s="10"/>
      <c r="D64" s="10"/>
      <c r="E64" s="10"/>
      <c r="F64" s="10"/>
      <c r="G64" s="10"/>
      <c r="H64" s="4"/>
      <c r="I64" s="4"/>
      <c r="J64" s="4"/>
    </row>
    <row r="65" spans="3:10" ht="12">
      <c r="C65" s="10"/>
      <c r="D65" s="10"/>
      <c r="E65" s="122"/>
      <c r="F65" s="122"/>
      <c r="G65" s="122"/>
      <c r="H65" s="4"/>
      <c r="I65" s="4"/>
      <c r="J65" s="4"/>
    </row>
    <row r="66" spans="3:10" ht="12">
      <c r="C66" s="10"/>
      <c r="D66" s="10"/>
      <c r="E66" s="122"/>
      <c r="F66" s="10"/>
      <c r="G66" s="122"/>
      <c r="H66" s="4"/>
      <c r="I66" s="4"/>
      <c r="J66" s="4"/>
    </row>
    <row r="67" spans="3:10" ht="12">
      <c r="C67" s="10"/>
      <c r="D67" s="10"/>
      <c r="E67" s="122"/>
      <c r="F67" s="122"/>
      <c r="G67" s="122"/>
      <c r="H67" s="4"/>
      <c r="I67" s="4"/>
      <c r="J67" s="4"/>
    </row>
    <row r="68" spans="3:10" ht="12">
      <c r="C68" s="10"/>
      <c r="D68" s="10"/>
      <c r="E68" s="122"/>
      <c r="F68" s="122"/>
      <c r="G68" s="122"/>
      <c r="H68" s="4"/>
      <c r="I68" s="4"/>
      <c r="J68" s="4"/>
    </row>
    <row r="69" spans="3:10" ht="12">
      <c r="C69" s="10"/>
      <c r="D69" s="10"/>
      <c r="E69" s="122"/>
      <c r="F69" s="122"/>
      <c r="G69" s="122"/>
      <c r="H69" s="4"/>
      <c r="I69" s="4"/>
      <c r="J69" s="4"/>
    </row>
    <row r="70" spans="3:10" ht="12">
      <c r="C70" s="10"/>
      <c r="D70" s="10"/>
      <c r="E70" s="122"/>
      <c r="F70" s="122"/>
      <c r="G70" s="122"/>
      <c r="H70" s="4"/>
      <c r="I70" s="4"/>
      <c r="J70" s="4"/>
    </row>
    <row r="71" spans="3:10" ht="12">
      <c r="C71" s="10"/>
      <c r="D71" s="10"/>
      <c r="E71" s="122"/>
      <c r="F71" s="122"/>
      <c r="G71" s="122"/>
      <c r="H71" s="4"/>
      <c r="I71" s="4"/>
      <c r="J71" s="4"/>
    </row>
    <row r="72" spans="3:7" ht="12">
      <c r="C72" s="10"/>
      <c r="D72" s="10"/>
      <c r="E72" s="10"/>
      <c r="F72" s="10"/>
      <c r="G72" s="10"/>
    </row>
    <row r="73" spans="3:7" ht="12">
      <c r="C73" s="10"/>
      <c r="D73" s="10"/>
      <c r="E73" s="10"/>
      <c r="F73" s="10"/>
      <c r="G73" s="10"/>
    </row>
    <row r="74" spans="3:7" ht="12">
      <c r="C74" s="10"/>
      <c r="D74" s="10"/>
      <c r="E74" s="10"/>
      <c r="F74" s="10"/>
      <c r="G74" s="10"/>
    </row>
    <row r="75" spans="3:7" ht="12">
      <c r="C75" s="10"/>
      <c r="D75" s="10"/>
      <c r="E75" s="10"/>
      <c r="F75" s="10"/>
      <c r="G75" s="10"/>
    </row>
    <row r="76" spans="3:7" ht="12">
      <c r="C76" s="10"/>
      <c r="D76" s="10"/>
      <c r="E76" s="10"/>
      <c r="F76" s="10"/>
      <c r="G76" s="10"/>
    </row>
    <row r="77" spans="3:7" ht="12">
      <c r="C77" s="10"/>
      <c r="D77" s="10"/>
      <c r="E77" s="10"/>
      <c r="F77" s="10"/>
      <c r="G77" s="10"/>
    </row>
    <row r="78" spans="3:7" ht="12">
      <c r="C78" s="10"/>
      <c r="D78" s="10"/>
      <c r="E78" s="10"/>
      <c r="F78" s="10"/>
      <c r="G78" s="10"/>
    </row>
    <row r="79" spans="3:7" ht="12">
      <c r="C79" s="10"/>
      <c r="D79" s="10"/>
      <c r="E79" s="10"/>
      <c r="F79" s="10"/>
      <c r="G79" s="10"/>
    </row>
    <row r="80" spans="3:7" ht="12">
      <c r="C80" s="10"/>
      <c r="D80" s="10"/>
      <c r="E80" s="10"/>
      <c r="F80" s="10"/>
      <c r="G80" s="10"/>
    </row>
    <row r="81" spans="3:7" ht="12">
      <c r="C81" s="10"/>
      <c r="D81" s="10"/>
      <c r="E81" s="10"/>
      <c r="F81" s="10"/>
      <c r="G81" s="10"/>
    </row>
    <row r="82" spans="3:7" ht="12">
      <c r="C82" s="10"/>
      <c r="D82" s="10"/>
      <c r="E82" s="10"/>
      <c r="F82" s="10"/>
      <c r="G82" s="10"/>
    </row>
    <row r="83" spans="3:7" ht="12">
      <c r="C83" s="10"/>
      <c r="D83" s="10"/>
      <c r="E83" s="10"/>
      <c r="F83" s="10"/>
      <c r="G83" s="10"/>
    </row>
    <row r="84" spans="3:7" ht="12">
      <c r="C84" s="10"/>
      <c r="D84" s="10"/>
      <c r="E84" s="10"/>
      <c r="F84" s="10"/>
      <c r="G84" s="10"/>
    </row>
    <row r="85" spans="3:7" ht="12">
      <c r="C85" s="10"/>
      <c r="D85" s="10"/>
      <c r="E85" s="10"/>
      <c r="F85" s="10"/>
      <c r="G85" s="10"/>
    </row>
    <row r="86" spans="3:7" ht="12">
      <c r="C86" s="10"/>
      <c r="D86" s="10"/>
      <c r="E86" s="10"/>
      <c r="F86" s="10"/>
      <c r="G86" s="10"/>
    </row>
    <row r="87" spans="3:7" ht="12">
      <c r="C87" s="10"/>
      <c r="D87" s="10"/>
      <c r="E87" s="10"/>
      <c r="F87" s="10"/>
      <c r="G87" s="10"/>
    </row>
    <row r="88" spans="3:7" ht="12">
      <c r="C88" s="10"/>
      <c r="D88" s="10"/>
      <c r="E88" s="10"/>
      <c r="F88" s="10"/>
      <c r="G88" s="10"/>
    </row>
    <row r="89" spans="3:7" ht="12">
      <c r="C89" s="10"/>
      <c r="D89" s="10"/>
      <c r="E89" s="10"/>
      <c r="F89" s="10"/>
      <c r="G89" s="10"/>
    </row>
    <row r="90" spans="3:7" ht="12">
      <c r="C90" s="10"/>
      <c r="D90" s="10"/>
      <c r="E90" s="10"/>
      <c r="F90" s="10"/>
      <c r="G90" s="10"/>
    </row>
    <row r="91" spans="3:7" ht="12">
      <c r="C91" s="10"/>
      <c r="D91" s="10"/>
      <c r="E91" s="10"/>
      <c r="F91" s="10"/>
      <c r="G91" s="10"/>
    </row>
    <row r="92" spans="3:7" ht="12">
      <c r="C92" s="10"/>
      <c r="D92" s="10"/>
      <c r="E92" s="10"/>
      <c r="F92" s="10"/>
      <c r="G92" s="10"/>
    </row>
    <row r="93" spans="3:7" ht="12">
      <c r="C93" s="10"/>
      <c r="D93" s="10"/>
      <c r="E93" s="10"/>
      <c r="F93" s="10"/>
      <c r="G93" s="10"/>
    </row>
    <row r="94" spans="3:7" ht="12">
      <c r="C94" s="10"/>
      <c r="D94" s="10"/>
      <c r="E94" s="10"/>
      <c r="F94" s="10"/>
      <c r="G94" s="10"/>
    </row>
    <row r="95" spans="3:7" ht="12">
      <c r="C95" s="10"/>
      <c r="D95" s="10"/>
      <c r="E95" s="10"/>
      <c r="F95" s="10"/>
      <c r="G95" s="10"/>
    </row>
    <row r="96" spans="3:7" ht="12">
      <c r="C96" s="10"/>
      <c r="D96" s="10"/>
      <c r="E96" s="10"/>
      <c r="F96" s="10"/>
      <c r="G96" s="10"/>
    </row>
  </sheetData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showGridLines="0" workbookViewId="0" topLeftCell="A1">
      <selection activeCell="F47" sqref="F47"/>
    </sheetView>
  </sheetViews>
  <sheetFormatPr defaultColWidth="9.140625" defaultRowHeight="12"/>
  <cols>
    <col min="1" max="2" width="9.8515625" style="3" customWidth="1"/>
    <col min="3" max="3" width="18.8515625" style="3" customWidth="1"/>
    <col min="4" max="11" width="15.421875" style="3" customWidth="1"/>
    <col min="12" max="12" width="9.140625" style="3" customWidth="1"/>
    <col min="13" max="13" width="15.7109375" style="3" customWidth="1"/>
    <col min="14" max="14" width="12.7109375" style="3" customWidth="1"/>
    <col min="15" max="20" width="11.57421875" style="3" customWidth="1"/>
    <col min="21" max="16384" width="9.140625" style="3" customWidth="1"/>
  </cols>
  <sheetData>
    <row r="1" ht="12">
      <c r="C1" s="1"/>
    </row>
    <row r="2" spans="1:11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ht="12">
      <c r="B3" s="10"/>
    </row>
    <row r="4" ht="12">
      <c r="C4" s="12"/>
    </row>
    <row r="6" spans="1:3" ht="15">
      <c r="A6" s="12"/>
      <c r="B6" s="12"/>
      <c r="C6" s="148" t="s">
        <v>209</v>
      </c>
    </row>
    <row r="7" spans="1:3" ht="12">
      <c r="A7" s="12"/>
      <c r="B7" s="12"/>
      <c r="C7" s="149"/>
    </row>
    <row r="8" spans="1:3" ht="12">
      <c r="A8" s="12"/>
      <c r="B8" s="12"/>
      <c r="C8" s="10"/>
    </row>
    <row r="9" spans="1:16" ht="12">
      <c r="A9" s="12"/>
      <c r="B9" s="12"/>
      <c r="M9" s="10"/>
      <c r="N9" s="10"/>
      <c r="O9" s="10"/>
      <c r="P9" s="10"/>
    </row>
    <row r="10" spans="1:16" ht="12">
      <c r="A10" s="12"/>
      <c r="B10" s="12"/>
      <c r="C10" s="17"/>
      <c r="D10" s="10"/>
      <c r="E10" s="10"/>
      <c r="F10" s="10"/>
      <c r="G10" s="10"/>
      <c r="H10" s="10"/>
      <c r="I10" s="10"/>
      <c r="J10" s="10"/>
      <c r="K10" s="10"/>
      <c r="M10" s="10"/>
      <c r="N10" s="10"/>
      <c r="O10" s="10"/>
      <c r="P10" s="10"/>
    </row>
    <row r="11" spans="1:19" ht="24" customHeight="1">
      <c r="A11" s="12"/>
      <c r="B11" s="12"/>
      <c r="C11" s="19"/>
      <c r="D11" s="163" t="s">
        <v>70</v>
      </c>
      <c r="E11" s="167"/>
      <c r="F11" s="167"/>
      <c r="G11" s="177"/>
      <c r="H11" s="163" t="s">
        <v>69</v>
      </c>
      <c r="I11" s="167"/>
      <c r="J11" s="167"/>
      <c r="K11" s="167"/>
      <c r="M11" s="175"/>
      <c r="N11" s="176"/>
      <c r="O11" s="175"/>
      <c r="P11" s="176"/>
      <c r="Q11" s="20"/>
      <c r="R11" s="20"/>
      <c r="S11" s="20"/>
    </row>
    <row r="12" spans="3:19" ht="12">
      <c r="C12" s="21"/>
      <c r="D12" s="22">
        <v>2012</v>
      </c>
      <c r="E12" s="22">
        <v>2020</v>
      </c>
      <c r="F12" s="23">
        <v>2040</v>
      </c>
      <c r="G12" s="23">
        <v>2060</v>
      </c>
      <c r="H12" s="22">
        <v>2011</v>
      </c>
      <c r="I12" s="22">
        <v>2020</v>
      </c>
      <c r="J12" s="23">
        <v>2040</v>
      </c>
      <c r="K12" s="23">
        <v>2060</v>
      </c>
      <c r="M12" s="10"/>
      <c r="N12" s="24"/>
      <c r="O12" s="24"/>
      <c r="P12" s="24"/>
      <c r="Q12" s="24"/>
      <c r="R12" s="24"/>
      <c r="S12" s="25"/>
    </row>
    <row r="13" spans="1:22" ht="12">
      <c r="A13" s="12"/>
      <c r="B13" s="81"/>
      <c r="C13" s="77" t="s">
        <v>2</v>
      </c>
      <c r="D13" s="144">
        <v>500.354956</v>
      </c>
      <c r="E13" s="144">
        <v>514.365687</v>
      </c>
      <c r="F13" s="29">
        <v>525.70244</v>
      </c>
      <c r="G13" s="29">
        <v>516.939958</v>
      </c>
      <c r="H13" s="27">
        <v>116.92</v>
      </c>
      <c r="I13" s="144">
        <v>119.80361881558335</v>
      </c>
      <c r="J13" s="29">
        <v>122.44412161222192</v>
      </c>
      <c r="K13" s="28">
        <v>120.40320582032851</v>
      </c>
      <c r="L13" s="7"/>
      <c r="M13" s="81"/>
      <c r="N13" s="81"/>
      <c r="O13" s="81"/>
      <c r="P13" s="81"/>
      <c r="Q13" s="7"/>
      <c r="R13" s="7"/>
      <c r="S13" s="7"/>
      <c r="T13" s="7"/>
      <c r="U13" s="9"/>
      <c r="V13" s="9"/>
    </row>
    <row r="14" spans="2:22" ht="12">
      <c r="B14" s="81"/>
      <c r="C14" s="30" t="s">
        <v>12</v>
      </c>
      <c r="D14" s="31">
        <v>41.086927</v>
      </c>
      <c r="E14" s="133">
        <v>43.835448</v>
      </c>
      <c r="F14" s="134">
        <v>49.274542000000004</v>
      </c>
      <c r="G14" s="134">
        <v>51.997408</v>
      </c>
      <c r="H14" s="31">
        <v>14.882481391754272</v>
      </c>
      <c r="I14" s="133">
        <v>15.766</v>
      </c>
      <c r="J14" s="134">
        <v>17.722</v>
      </c>
      <c r="K14" s="134">
        <v>18.701</v>
      </c>
      <c r="L14" s="7"/>
      <c r="M14" s="81"/>
      <c r="N14" s="81"/>
      <c r="O14" s="81"/>
      <c r="P14" s="81"/>
      <c r="Q14" s="7"/>
      <c r="R14" s="7"/>
      <c r="S14" s="7"/>
      <c r="T14" s="7"/>
      <c r="U14" s="9"/>
      <c r="V14" s="9"/>
    </row>
    <row r="15" spans="2:22" ht="12">
      <c r="B15" s="81"/>
      <c r="C15" s="33" t="s">
        <v>13</v>
      </c>
      <c r="D15" s="34">
        <v>22.6836</v>
      </c>
      <c r="E15" s="50">
        <v>25.439528</v>
      </c>
      <c r="F15" s="35">
        <v>31.044565</v>
      </c>
      <c r="G15" s="35">
        <v>36.124372</v>
      </c>
      <c r="H15" s="34">
        <v>2.9058875597151896</v>
      </c>
      <c r="I15" s="50">
        <v>3.286</v>
      </c>
      <c r="J15" s="35">
        <v>4.01</v>
      </c>
      <c r="K15" s="35">
        <v>4.666</v>
      </c>
      <c r="L15" s="7"/>
      <c r="M15" s="81"/>
      <c r="N15" s="81"/>
      <c r="O15" s="81"/>
      <c r="P15" s="81"/>
      <c r="Q15" s="7"/>
      <c r="R15" s="7"/>
      <c r="S15" s="7"/>
      <c r="T15" s="7"/>
      <c r="U15" s="9"/>
      <c r="V15" s="9"/>
    </row>
    <row r="16" spans="2:22" ht="12">
      <c r="B16" s="81"/>
      <c r="C16" s="33" t="s">
        <v>7</v>
      </c>
      <c r="D16" s="34">
        <v>198.656019</v>
      </c>
      <c r="E16" s="50">
        <v>211.101686</v>
      </c>
      <c r="F16" s="35">
        <v>229.402979</v>
      </c>
      <c r="G16" s="35">
        <v>228.378229</v>
      </c>
      <c r="H16" s="34">
        <v>23.279980660612665</v>
      </c>
      <c r="I16" s="50">
        <v>24.795</v>
      </c>
      <c r="J16" s="35">
        <v>26.944</v>
      </c>
      <c r="K16" s="35">
        <v>26.824</v>
      </c>
      <c r="L16" s="7"/>
      <c r="M16" s="81"/>
      <c r="N16" s="81"/>
      <c r="O16" s="81"/>
      <c r="P16" s="81"/>
      <c r="Q16" s="7"/>
      <c r="R16" s="7"/>
      <c r="S16" s="7"/>
      <c r="T16" s="7"/>
      <c r="U16" s="9"/>
      <c r="V16" s="9"/>
    </row>
    <row r="17" spans="2:22" ht="12">
      <c r="B17" s="81"/>
      <c r="C17" s="33" t="s">
        <v>14</v>
      </c>
      <c r="D17" s="34">
        <v>34.880491</v>
      </c>
      <c r="E17" s="50">
        <v>37.612258000000004</v>
      </c>
      <c r="F17" s="35">
        <v>43.041716</v>
      </c>
      <c r="G17" s="35">
        <v>47.11375099999999</v>
      </c>
      <c r="H17" s="34">
        <v>3.792152315222615</v>
      </c>
      <c r="I17" s="50">
        <v>3.772</v>
      </c>
      <c r="J17" s="35">
        <v>4.317</v>
      </c>
      <c r="K17" s="35">
        <v>4.725</v>
      </c>
      <c r="L17" s="7"/>
      <c r="M17" s="7"/>
      <c r="N17" s="7"/>
      <c r="O17" s="7"/>
      <c r="P17" s="7"/>
      <c r="Q17" s="7"/>
      <c r="R17" s="7"/>
      <c r="S17" s="7"/>
      <c r="T17" s="7"/>
      <c r="U17" s="9"/>
      <c r="V17" s="9"/>
    </row>
    <row r="18" spans="2:22" ht="12">
      <c r="B18" s="81"/>
      <c r="C18" s="33" t="s">
        <v>3</v>
      </c>
      <c r="D18" s="34">
        <v>1350.695</v>
      </c>
      <c r="E18" s="50">
        <v>1432.8675660000001</v>
      </c>
      <c r="F18" s="35">
        <v>1435.499255</v>
      </c>
      <c r="G18" s="35">
        <v>1313.299637</v>
      </c>
      <c r="H18" s="34">
        <v>144.10414960620864</v>
      </c>
      <c r="I18" s="50">
        <v>149.304</v>
      </c>
      <c r="J18" s="35">
        <v>149.579</v>
      </c>
      <c r="K18" s="35">
        <v>136.845</v>
      </c>
      <c r="L18" s="7"/>
      <c r="M18" s="7"/>
      <c r="N18" s="7"/>
      <c r="O18" s="7"/>
      <c r="P18" s="7"/>
      <c r="Q18" s="7"/>
      <c r="R18" s="7"/>
      <c r="S18" s="7"/>
      <c r="T18" s="7"/>
      <c r="U18" s="9"/>
      <c r="V18" s="9"/>
    </row>
    <row r="19" spans="2:22" ht="12">
      <c r="B19" s="81"/>
      <c r="C19" s="33" t="s">
        <v>5</v>
      </c>
      <c r="D19" s="34">
        <v>1236.686732</v>
      </c>
      <c r="E19" s="50">
        <v>1353.305278</v>
      </c>
      <c r="F19" s="35">
        <v>1565.508908</v>
      </c>
      <c r="G19" s="35">
        <v>1643.5188910000002</v>
      </c>
      <c r="H19" s="34">
        <v>410.72259727767147</v>
      </c>
      <c r="I19" s="50">
        <v>411.681</v>
      </c>
      <c r="J19" s="35">
        <v>476.235</v>
      </c>
      <c r="K19" s="35">
        <v>499.966</v>
      </c>
      <c r="L19" s="7"/>
      <c r="M19" s="7"/>
      <c r="N19" s="7"/>
      <c r="O19" s="7"/>
      <c r="P19" s="7"/>
      <c r="Q19" s="7"/>
      <c r="R19" s="7"/>
      <c r="S19" s="7"/>
      <c r="T19" s="7"/>
      <c r="U19" s="9"/>
      <c r="V19" s="9"/>
    </row>
    <row r="20" spans="2:22" ht="12">
      <c r="B20" s="81"/>
      <c r="C20" s="33" t="s">
        <v>6</v>
      </c>
      <c r="D20" s="34">
        <v>246.864191</v>
      </c>
      <c r="E20" s="50">
        <v>269.413457</v>
      </c>
      <c r="F20" s="35">
        <v>311.33367499999997</v>
      </c>
      <c r="G20" s="35">
        <v>325.634257</v>
      </c>
      <c r="H20" s="34">
        <v>134.58030272084434</v>
      </c>
      <c r="I20" s="50">
        <v>141.456</v>
      </c>
      <c r="J20" s="35">
        <v>163.467</v>
      </c>
      <c r="K20" s="35">
        <v>170.975</v>
      </c>
      <c r="L20" s="7"/>
      <c r="M20" s="7"/>
      <c r="N20" s="7"/>
      <c r="O20" s="7"/>
      <c r="P20" s="7"/>
      <c r="Q20" s="7"/>
      <c r="R20" s="7"/>
      <c r="S20" s="7"/>
      <c r="T20" s="7"/>
      <c r="U20" s="9"/>
      <c r="V20" s="9"/>
    </row>
    <row r="21" spans="2:22" ht="12">
      <c r="B21" s="81"/>
      <c r="C21" s="33" t="s">
        <v>4</v>
      </c>
      <c r="D21" s="34">
        <v>127.561489</v>
      </c>
      <c r="E21" s="50">
        <v>125.381724</v>
      </c>
      <c r="F21" s="35">
        <v>114.517258</v>
      </c>
      <c r="G21" s="35">
        <v>102.506735</v>
      </c>
      <c r="H21" s="34">
        <v>350.664683127572</v>
      </c>
      <c r="I21" s="50">
        <v>331.809</v>
      </c>
      <c r="J21" s="35">
        <v>303.058</v>
      </c>
      <c r="K21" s="35">
        <v>271.273</v>
      </c>
      <c r="L21" s="7"/>
      <c r="M21" s="7"/>
      <c r="N21" s="7"/>
      <c r="O21" s="7"/>
      <c r="P21" s="7"/>
      <c r="Q21" s="7"/>
      <c r="R21" s="7"/>
      <c r="S21" s="7"/>
      <c r="T21" s="7"/>
      <c r="U21" s="9"/>
      <c r="V21" s="9"/>
    </row>
    <row r="22" spans="2:22" ht="12">
      <c r="B22" s="81"/>
      <c r="C22" s="33" t="s">
        <v>15</v>
      </c>
      <c r="D22" s="34">
        <v>120.847477</v>
      </c>
      <c r="E22" s="50">
        <v>131.95489600000002</v>
      </c>
      <c r="F22" s="35">
        <v>151.820707</v>
      </c>
      <c r="G22" s="35">
        <v>156.85670000000002</v>
      </c>
      <c r="H22" s="34">
        <v>61.40139046786183</v>
      </c>
      <c r="I22" s="50">
        <v>67.386</v>
      </c>
      <c r="J22" s="35">
        <v>77.531</v>
      </c>
      <c r="K22" s="35">
        <v>80.102</v>
      </c>
      <c r="L22" s="7"/>
      <c r="M22" s="7"/>
      <c r="N22" s="7"/>
      <c r="O22" s="7"/>
      <c r="P22" s="7"/>
      <c r="Q22" s="7"/>
      <c r="R22" s="7"/>
      <c r="S22" s="7"/>
      <c r="T22" s="7"/>
      <c r="U22" s="9"/>
      <c r="V22" s="9"/>
    </row>
    <row r="23" spans="2:22" ht="12">
      <c r="B23" s="81"/>
      <c r="C23" s="33" t="s">
        <v>9</v>
      </c>
      <c r="D23" s="34">
        <v>143.533</v>
      </c>
      <c r="E23" s="50">
        <v>140.010809</v>
      </c>
      <c r="F23" s="35">
        <v>127.004585</v>
      </c>
      <c r="G23" s="35">
        <v>115.022961</v>
      </c>
      <c r="H23" s="34">
        <v>8.729384796972804</v>
      </c>
      <c r="I23" s="50">
        <v>8.2</v>
      </c>
      <c r="J23" s="35">
        <v>7.438</v>
      </c>
      <c r="K23" s="35">
        <v>6.736</v>
      </c>
      <c r="L23" s="7"/>
      <c r="M23" s="7"/>
      <c r="N23" s="7"/>
      <c r="O23" s="7"/>
      <c r="P23" s="7"/>
      <c r="Q23" s="7"/>
      <c r="R23" s="7"/>
      <c r="S23" s="7"/>
      <c r="T23" s="7"/>
      <c r="U23" s="9"/>
      <c r="V23" s="9"/>
    </row>
    <row r="24" spans="2:22" ht="12">
      <c r="B24" s="81"/>
      <c r="C24" s="33" t="s">
        <v>16</v>
      </c>
      <c r="D24" s="34">
        <v>28.287855</v>
      </c>
      <c r="E24" s="50">
        <v>32.340938</v>
      </c>
      <c r="F24" s="35">
        <v>38.193277</v>
      </c>
      <c r="G24" s="35">
        <v>41.250581</v>
      </c>
      <c r="H24" s="34">
        <v>12.914293688857462</v>
      </c>
      <c r="I24" s="50">
        <v>15.044</v>
      </c>
      <c r="J24" s="35">
        <v>17.767</v>
      </c>
      <c r="K24" s="35">
        <v>19.189</v>
      </c>
      <c r="L24" s="7"/>
      <c r="M24" s="7"/>
      <c r="N24" s="7"/>
      <c r="O24" s="7"/>
      <c r="P24" s="7"/>
      <c r="Q24" s="7"/>
      <c r="R24" s="7"/>
      <c r="S24" s="7"/>
      <c r="T24" s="7"/>
      <c r="U24" s="9"/>
      <c r="V24" s="9"/>
    </row>
    <row r="25" spans="2:22" ht="12">
      <c r="B25" s="81"/>
      <c r="C25" s="33" t="s">
        <v>17</v>
      </c>
      <c r="D25" s="34">
        <v>51.189306614892</v>
      </c>
      <c r="E25" s="50">
        <v>55.131292</v>
      </c>
      <c r="F25" s="35">
        <v>60.937715</v>
      </c>
      <c r="G25" s="35">
        <v>65.076693</v>
      </c>
      <c r="H25" s="34">
        <v>41.70074520439539</v>
      </c>
      <c r="I25" s="50">
        <v>45.151</v>
      </c>
      <c r="J25" s="35">
        <v>49.907</v>
      </c>
      <c r="K25" s="35">
        <v>53.296</v>
      </c>
      <c r="L25" s="7"/>
      <c r="M25" s="7"/>
      <c r="N25" s="7"/>
      <c r="O25" s="7"/>
      <c r="P25" s="7"/>
      <c r="Q25" s="7"/>
      <c r="R25" s="7"/>
      <c r="S25" s="7"/>
      <c r="T25" s="7"/>
      <c r="U25" s="9"/>
      <c r="V25" s="9"/>
    </row>
    <row r="26" spans="2:22" ht="12">
      <c r="B26" s="81"/>
      <c r="C26" s="33" t="s">
        <v>18</v>
      </c>
      <c r="D26" s="34">
        <v>50.004</v>
      </c>
      <c r="E26" s="50">
        <v>50.769278</v>
      </c>
      <c r="F26" s="35">
        <v>52.269546999999996</v>
      </c>
      <c r="G26" s="35">
        <v>48.958714</v>
      </c>
      <c r="H26" s="34">
        <v>512.6570545829043</v>
      </c>
      <c r="I26" s="50">
        <v>510.049</v>
      </c>
      <c r="J26" s="35">
        <v>525.122</v>
      </c>
      <c r="K26" s="35">
        <v>491.86</v>
      </c>
      <c r="L26" s="7"/>
      <c r="M26" s="7"/>
      <c r="N26" s="7"/>
      <c r="O26" s="7"/>
      <c r="P26" s="7"/>
      <c r="Q26" s="7"/>
      <c r="R26" s="7"/>
      <c r="S26" s="7"/>
      <c r="T26" s="7"/>
      <c r="U26" s="9"/>
      <c r="V26" s="9"/>
    </row>
    <row r="27" spans="2:22" ht="12">
      <c r="B27" s="81"/>
      <c r="C27" s="33" t="s">
        <v>11</v>
      </c>
      <c r="D27" s="34">
        <v>75.175827</v>
      </c>
      <c r="E27" s="50">
        <v>80.30944199999999</v>
      </c>
      <c r="F27" s="35">
        <v>91.777966</v>
      </c>
      <c r="G27" s="35">
        <v>95.331331</v>
      </c>
      <c r="H27" s="34">
        <v>96.44396070341139</v>
      </c>
      <c r="I27" s="50">
        <v>102.493</v>
      </c>
      <c r="J27" s="35">
        <v>117.129</v>
      </c>
      <c r="K27" s="35">
        <v>121.664</v>
      </c>
      <c r="L27" s="7"/>
      <c r="M27" s="7"/>
      <c r="N27" s="7"/>
      <c r="O27" s="7"/>
      <c r="P27" s="7"/>
      <c r="Q27" s="7"/>
      <c r="R27" s="7"/>
      <c r="S27" s="7"/>
      <c r="T27" s="7"/>
      <c r="U27" s="9"/>
      <c r="V27" s="9"/>
    </row>
    <row r="28" spans="2:22" ht="12">
      <c r="B28" s="81"/>
      <c r="C28" s="38" t="s">
        <v>10</v>
      </c>
      <c r="D28" s="39">
        <v>313.91404</v>
      </c>
      <c r="E28" s="137">
        <v>337.983029</v>
      </c>
      <c r="F28" s="138">
        <v>383.165322</v>
      </c>
      <c r="G28" s="138">
        <v>417.763906</v>
      </c>
      <c r="H28" s="39">
        <v>34.06291785006045</v>
      </c>
      <c r="I28" s="137">
        <v>35.1</v>
      </c>
      <c r="J28" s="138">
        <v>39.792</v>
      </c>
      <c r="K28" s="138">
        <v>43.386</v>
      </c>
      <c r="L28" s="7"/>
      <c r="M28" s="7"/>
      <c r="N28" s="7"/>
      <c r="O28" s="7"/>
      <c r="P28" s="7"/>
      <c r="Q28" s="7"/>
      <c r="R28" s="7"/>
      <c r="S28" s="7"/>
      <c r="T28" s="7"/>
      <c r="U28" s="9"/>
      <c r="V28" s="9"/>
    </row>
    <row r="29" spans="2:26" ht="12">
      <c r="B29" s="81"/>
      <c r="C29" s="80" t="s">
        <v>8</v>
      </c>
      <c r="D29" s="42">
        <v>7046.368812522409</v>
      </c>
      <c r="E29" s="140">
        <v>7716.749042</v>
      </c>
      <c r="F29" s="141">
        <v>9038.687151</v>
      </c>
      <c r="G29" s="141">
        <v>9957.398588</v>
      </c>
      <c r="H29" s="42">
        <v>53.570096363089114</v>
      </c>
      <c r="I29" s="140">
        <v>56.673</v>
      </c>
      <c r="J29" s="141">
        <v>66.382</v>
      </c>
      <c r="K29" s="141">
        <v>73.129</v>
      </c>
      <c r="L29" s="7"/>
      <c r="M29" s="7"/>
      <c r="N29" s="7"/>
      <c r="O29" s="81"/>
      <c r="P29" s="81"/>
      <c r="Q29" s="81"/>
      <c r="R29" s="81"/>
      <c r="S29" s="81"/>
      <c r="T29" s="81"/>
      <c r="U29" s="45"/>
      <c r="V29" s="45"/>
      <c r="W29" s="10"/>
      <c r="X29" s="10"/>
      <c r="Y29" s="10"/>
      <c r="Z29" s="10"/>
    </row>
    <row r="30" spans="2:26" ht="12">
      <c r="B30" s="81"/>
      <c r="D30" s="45"/>
      <c r="E30" s="45"/>
      <c r="F30" s="45"/>
      <c r="G30" s="45"/>
      <c r="H30" s="10"/>
      <c r="I30" s="10"/>
      <c r="J30" s="10"/>
      <c r="K30" s="10"/>
      <c r="L30" s="46" t="s">
        <v>43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3:26" ht="24" customHeight="1">
      <c r="C31" s="178" t="s">
        <v>174</v>
      </c>
      <c r="D31" s="178"/>
      <c r="E31" s="178"/>
      <c r="F31" s="178"/>
      <c r="G31" s="178"/>
      <c r="H31" s="178"/>
      <c r="I31" s="178"/>
      <c r="J31" s="178"/>
      <c r="K31" s="17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3:26" ht="24" customHeight="1">
      <c r="C32" s="165" t="s">
        <v>226</v>
      </c>
      <c r="D32" s="165"/>
      <c r="E32" s="165"/>
      <c r="F32" s="165"/>
      <c r="G32" s="165"/>
      <c r="H32" s="165"/>
      <c r="I32" s="165"/>
      <c r="J32" s="165"/>
      <c r="K32" s="165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3:26" ht="12">
      <c r="C33" s="10"/>
      <c r="D33" s="79"/>
      <c r="E33" s="79"/>
      <c r="F33" s="79"/>
      <c r="G33" s="79"/>
      <c r="H33" s="79"/>
      <c r="I33" s="79"/>
      <c r="J33" s="79"/>
      <c r="K33" s="79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3:26" ht="12"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3:26" ht="12"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3:26" ht="12"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3:26" ht="12"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3:26" ht="12"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3:26" ht="12">
      <c r="M39" s="10"/>
      <c r="N39" s="125"/>
      <c r="O39" s="125"/>
      <c r="P39" s="125"/>
      <c r="Q39" s="125"/>
      <c r="R39" s="125"/>
      <c r="S39" s="125"/>
      <c r="T39" s="10"/>
      <c r="U39" s="10"/>
      <c r="V39" s="10"/>
      <c r="W39" s="10"/>
      <c r="X39" s="10"/>
      <c r="Y39" s="10"/>
      <c r="Z39" s="10"/>
    </row>
    <row r="40" spans="13:26" ht="12">
      <c r="M40" s="126"/>
      <c r="N40" s="127"/>
      <c r="O40" s="127"/>
      <c r="P40" s="128"/>
      <c r="Q40" s="128"/>
      <c r="R40" s="127"/>
      <c r="S40" s="127"/>
      <c r="T40" s="10"/>
      <c r="U40" s="126"/>
      <c r="V40" s="10"/>
      <c r="W40" s="10"/>
      <c r="X40" s="10"/>
      <c r="Y40" s="10"/>
      <c r="Z40" s="10"/>
    </row>
    <row r="41" spans="13:26" ht="12">
      <c r="M41" s="126"/>
      <c r="N41" s="127"/>
      <c r="O41" s="127"/>
      <c r="P41" s="128"/>
      <c r="Q41" s="128"/>
      <c r="R41" s="127"/>
      <c r="S41" s="127"/>
      <c r="T41" s="10"/>
      <c r="U41" s="126"/>
      <c r="V41" s="10"/>
      <c r="W41" s="10"/>
      <c r="X41" s="10"/>
      <c r="Y41" s="10"/>
      <c r="Z41" s="10"/>
    </row>
    <row r="42" spans="13:26" ht="12">
      <c r="M42" s="126"/>
      <c r="N42" s="127"/>
      <c r="O42" s="127"/>
      <c r="P42" s="128"/>
      <c r="Q42" s="128"/>
      <c r="R42" s="127"/>
      <c r="S42" s="127"/>
      <c r="T42" s="10"/>
      <c r="U42" s="126"/>
      <c r="V42" s="10"/>
      <c r="W42" s="10"/>
      <c r="X42" s="10"/>
      <c r="Y42" s="10"/>
      <c r="Z42" s="10"/>
    </row>
    <row r="43" spans="13:26" ht="12">
      <c r="M43" s="126"/>
      <c r="N43" s="127"/>
      <c r="O43" s="127"/>
      <c r="P43" s="128"/>
      <c r="Q43" s="128"/>
      <c r="R43" s="127"/>
      <c r="S43" s="127"/>
      <c r="T43" s="10"/>
      <c r="U43" s="126"/>
      <c r="V43" s="10"/>
      <c r="W43" s="10"/>
      <c r="X43" s="10"/>
      <c r="Y43" s="10"/>
      <c r="Z43" s="10"/>
    </row>
    <row r="44" spans="13:26" ht="12">
      <c r="M44" s="126"/>
      <c r="N44" s="127"/>
      <c r="O44" s="127"/>
      <c r="P44" s="128"/>
      <c r="Q44" s="128"/>
      <c r="R44" s="127"/>
      <c r="S44" s="127"/>
      <c r="T44" s="10"/>
      <c r="U44" s="126"/>
      <c r="V44" s="10"/>
      <c r="W44" s="10"/>
      <c r="X44" s="10"/>
      <c r="Y44" s="10"/>
      <c r="Z44" s="10"/>
    </row>
    <row r="45" spans="13:26" ht="12">
      <c r="M45" s="126"/>
      <c r="N45" s="127"/>
      <c r="O45" s="127"/>
      <c r="P45" s="128"/>
      <c r="Q45" s="128"/>
      <c r="R45" s="127"/>
      <c r="S45" s="127"/>
      <c r="T45" s="10"/>
      <c r="U45" s="126"/>
      <c r="V45" s="10"/>
      <c r="W45" s="10"/>
      <c r="X45" s="10"/>
      <c r="Y45" s="10"/>
      <c r="Z45" s="10"/>
    </row>
    <row r="46" spans="13:26" ht="12">
      <c r="M46" s="126"/>
      <c r="N46" s="127"/>
      <c r="O46" s="127"/>
      <c r="P46" s="128"/>
      <c r="Q46" s="128"/>
      <c r="R46" s="127"/>
      <c r="S46" s="127"/>
      <c r="T46" s="10"/>
      <c r="U46" s="126"/>
      <c r="V46" s="10"/>
      <c r="W46" s="10"/>
      <c r="X46" s="10"/>
      <c r="Y46" s="10"/>
      <c r="Z46" s="10"/>
    </row>
    <row r="47" spans="13:26" ht="12">
      <c r="M47" s="126"/>
      <c r="N47" s="127"/>
      <c r="O47" s="127"/>
      <c r="P47" s="128"/>
      <c r="Q47" s="128"/>
      <c r="R47" s="127"/>
      <c r="S47" s="127"/>
      <c r="T47" s="10"/>
      <c r="U47" s="126"/>
      <c r="V47" s="10"/>
      <c r="W47" s="10"/>
      <c r="X47" s="10"/>
      <c r="Y47" s="10"/>
      <c r="Z47" s="10"/>
    </row>
    <row r="48" spans="13:26" ht="12">
      <c r="M48" s="126"/>
      <c r="N48" s="127"/>
      <c r="O48" s="127"/>
      <c r="P48" s="128"/>
      <c r="Q48" s="128"/>
      <c r="R48" s="127"/>
      <c r="S48" s="127"/>
      <c r="T48" s="10"/>
      <c r="U48" s="126"/>
      <c r="V48" s="10"/>
      <c r="W48" s="10"/>
      <c r="X48" s="10"/>
      <c r="Y48" s="10"/>
      <c r="Z48" s="10"/>
    </row>
    <row r="49" spans="13:26" ht="12">
      <c r="M49" s="126"/>
      <c r="N49" s="127"/>
      <c r="O49" s="127"/>
      <c r="P49" s="128"/>
      <c r="Q49" s="128"/>
      <c r="R49" s="127"/>
      <c r="S49" s="127"/>
      <c r="T49" s="85"/>
      <c r="U49" s="126"/>
      <c r="V49" s="10"/>
      <c r="W49" s="10"/>
      <c r="X49" s="10"/>
      <c r="Y49" s="10"/>
      <c r="Z49" s="10"/>
    </row>
    <row r="50" spans="13:26" ht="12">
      <c r="M50" s="126"/>
      <c r="N50" s="127"/>
      <c r="O50" s="127"/>
      <c r="P50" s="128"/>
      <c r="Q50" s="128"/>
      <c r="R50" s="127"/>
      <c r="S50" s="127"/>
      <c r="T50" s="82"/>
      <c r="U50" s="126"/>
      <c r="V50" s="10"/>
      <c r="W50" s="10"/>
      <c r="X50" s="10"/>
      <c r="Y50" s="10"/>
      <c r="Z50" s="10"/>
    </row>
    <row r="51" spans="13:26" ht="12">
      <c r="M51" s="126"/>
      <c r="N51" s="127"/>
      <c r="O51" s="127"/>
      <c r="P51" s="128"/>
      <c r="Q51" s="128"/>
      <c r="R51" s="127"/>
      <c r="S51" s="127"/>
      <c r="T51" s="10"/>
      <c r="U51" s="126"/>
      <c r="V51" s="10"/>
      <c r="W51" s="10"/>
      <c r="X51" s="10"/>
      <c r="Y51" s="10"/>
      <c r="Z51" s="10"/>
    </row>
    <row r="52" spans="13:26" ht="12">
      <c r="M52" s="126"/>
      <c r="N52" s="127"/>
      <c r="O52" s="127"/>
      <c r="P52" s="128"/>
      <c r="Q52" s="128"/>
      <c r="R52" s="127"/>
      <c r="S52" s="127"/>
      <c r="T52" s="10"/>
      <c r="U52" s="126"/>
      <c r="V52" s="10"/>
      <c r="W52" s="10"/>
      <c r="X52" s="10"/>
      <c r="Y52" s="10"/>
      <c r="Z52" s="10"/>
    </row>
    <row r="53" spans="13:26" ht="12">
      <c r="M53" s="126"/>
      <c r="N53" s="127"/>
      <c r="O53" s="127"/>
      <c r="P53" s="128"/>
      <c r="Q53" s="128"/>
      <c r="R53" s="127"/>
      <c r="S53" s="127"/>
      <c r="T53" s="86"/>
      <c r="U53" s="126"/>
      <c r="V53" s="10"/>
      <c r="W53" s="10"/>
      <c r="X53" s="10"/>
      <c r="Y53" s="10"/>
      <c r="Z53" s="10"/>
    </row>
    <row r="54" spans="13:26" ht="12">
      <c r="M54" s="126"/>
      <c r="N54" s="126"/>
      <c r="O54" s="126"/>
      <c r="P54" s="128"/>
      <c r="Q54" s="128"/>
      <c r="R54" s="127"/>
      <c r="S54" s="127"/>
      <c r="T54" s="86"/>
      <c r="U54" s="126"/>
      <c r="V54" s="10"/>
      <c r="W54" s="10"/>
      <c r="X54" s="10"/>
      <c r="Y54" s="10"/>
      <c r="Z54" s="10"/>
    </row>
    <row r="55" spans="13:26" ht="12">
      <c r="M55" s="126"/>
      <c r="N55" s="126"/>
      <c r="O55" s="126"/>
      <c r="P55" s="128"/>
      <c r="Q55" s="128"/>
      <c r="R55" s="127"/>
      <c r="S55" s="127"/>
      <c r="T55" s="86"/>
      <c r="U55" s="130"/>
      <c r="V55" s="10"/>
      <c r="W55" s="10"/>
      <c r="X55" s="10"/>
      <c r="Y55" s="10"/>
      <c r="Z55" s="10"/>
    </row>
    <row r="56" spans="13:26" ht="12">
      <c r="M56" s="126"/>
      <c r="N56" s="126"/>
      <c r="O56" s="126"/>
      <c r="P56" s="10"/>
      <c r="Q56" s="10"/>
      <c r="R56" s="10"/>
      <c r="S56" s="82"/>
      <c r="T56" s="86"/>
      <c r="U56" s="86"/>
      <c r="V56" s="82"/>
      <c r="W56" s="10"/>
      <c r="X56" s="10"/>
      <c r="Y56" s="10"/>
      <c r="Z56" s="10"/>
    </row>
    <row r="57" spans="13:26" ht="12">
      <c r="M57" s="126"/>
      <c r="N57" s="126"/>
      <c r="O57" s="126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3:26" ht="12">
      <c r="M58" s="126"/>
      <c r="N58" s="126"/>
      <c r="O58" s="126"/>
      <c r="P58" s="82"/>
      <c r="Q58" s="87"/>
      <c r="R58" s="84"/>
      <c r="S58" s="85"/>
      <c r="T58" s="86"/>
      <c r="U58" s="86"/>
      <c r="V58" s="82"/>
      <c r="W58" s="10"/>
      <c r="X58" s="10"/>
      <c r="Y58" s="10"/>
      <c r="Z58" s="10"/>
    </row>
    <row r="59" spans="13:26" ht="12">
      <c r="M59" s="126"/>
      <c r="N59" s="126"/>
      <c r="O59" s="126"/>
      <c r="P59" s="82"/>
      <c r="Q59" s="87"/>
      <c r="R59" s="84"/>
      <c r="S59" s="85"/>
      <c r="T59" s="86"/>
      <c r="U59" s="86"/>
      <c r="V59" s="82"/>
      <c r="W59" s="10"/>
      <c r="X59" s="10"/>
      <c r="Y59" s="10"/>
      <c r="Z59" s="10"/>
    </row>
    <row r="60" spans="13:26" ht="12">
      <c r="M60" s="126"/>
      <c r="N60" s="126"/>
      <c r="O60" s="126"/>
      <c r="P60" s="82"/>
      <c r="Q60" s="87"/>
      <c r="R60" s="84"/>
      <c r="S60" s="85"/>
      <c r="T60" s="86"/>
      <c r="U60" s="86"/>
      <c r="V60" s="82"/>
      <c r="W60" s="10"/>
      <c r="X60" s="10"/>
      <c r="Y60" s="10"/>
      <c r="Z60" s="10"/>
    </row>
    <row r="61" spans="13:26" ht="12">
      <c r="M61" s="126"/>
      <c r="N61" s="126"/>
      <c r="O61" s="126"/>
      <c r="P61" s="82"/>
      <c r="Q61" s="87"/>
      <c r="R61" s="84"/>
      <c r="S61" s="85"/>
      <c r="T61" s="86"/>
      <c r="U61" s="86"/>
      <c r="V61" s="82"/>
      <c r="W61" s="10"/>
      <c r="X61" s="10"/>
      <c r="Y61" s="10"/>
      <c r="Z61" s="10"/>
    </row>
    <row r="62" spans="13:22" ht="12">
      <c r="M62" s="126"/>
      <c r="N62" s="126"/>
      <c r="O62" s="126"/>
      <c r="P62" s="82"/>
      <c r="Q62" s="83"/>
      <c r="R62" s="84"/>
      <c r="S62" s="85"/>
      <c r="T62" s="86"/>
      <c r="U62" s="86"/>
      <c r="V62" s="82"/>
    </row>
    <row r="63" spans="13:22" ht="12">
      <c r="M63" s="126"/>
      <c r="N63" s="126"/>
      <c r="O63" s="126"/>
      <c r="P63" s="89"/>
      <c r="Q63" s="89"/>
      <c r="R63" s="89"/>
      <c r="S63" s="89"/>
      <c r="T63" s="89"/>
      <c r="U63" s="89"/>
      <c r="V63" s="89"/>
    </row>
    <row r="64" spans="13:15" ht="12">
      <c r="M64" s="126"/>
      <c r="N64" s="126"/>
      <c r="O64" s="126"/>
    </row>
    <row r="65" spans="13:15" ht="12">
      <c r="M65" s="126"/>
      <c r="N65" s="126"/>
      <c r="O65" s="126"/>
    </row>
    <row r="66" spans="13:15" ht="12">
      <c r="M66" s="126"/>
      <c r="N66" s="126"/>
      <c r="O66" s="126"/>
    </row>
    <row r="67" spans="13:15" ht="12">
      <c r="M67" s="126"/>
      <c r="N67" s="126"/>
      <c r="O67" s="126"/>
    </row>
    <row r="68" spans="13:15" ht="12">
      <c r="M68" s="126"/>
      <c r="N68" s="126"/>
      <c r="O68" s="126"/>
    </row>
    <row r="69" spans="13:15" ht="12">
      <c r="M69" s="126"/>
      <c r="N69" s="126"/>
      <c r="O69" s="126"/>
    </row>
    <row r="70" spans="14:15" ht="12">
      <c r="N70" s="7"/>
      <c r="O70" s="7"/>
    </row>
    <row r="71" spans="14:15" ht="12">
      <c r="N71" s="7"/>
      <c r="O71" s="7"/>
    </row>
    <row r="72" spans="14:15" ht="12">
      <c r="N72" s="7"/>
      <c r="O72" s="7"/>
    </row>
  </sheetData>
  <mergeCells count="6">
    <mergeCell ref="C32:K32"/>
    <mergeCell ref="M11:N11"/>
    <mergeCell ref="O11:P11"/>
    <mergeCell ref="D11:G11"/>
    <mergeCell ref="H11:K11"/>
    <mergeCell ref="C31:K3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8.8515625" style="3" customWidth="1"/>
    <col min="4" max="9" width="20.7109375" style="3" customWidth="1"/>
    <col min="10" max="10" width="9.140625" style="3" customWidth="1"/>
    <col min="11" max="11" width="15.7109375" style="3" customWidth="1"/>
    <col min="12" max="12" width="12.7109375" style="3" customWidth="1"/>
    <col min="13" max="18" width="11.57421875" style="3" customWidth="1"/>
    <col min="19" max="16384" width="9.140625" style="3" customWidth="1"/>
  </cols>
  <sheetData>
    <row r="1" ht="12">
      <c r="C1" s="1"/>
    </row>
    <row r="2" spans="1:9" ht="12">
      <c r="A2" s="15"/>
      <c r="B2" s="15"/>
      <c r="C2" s="15"/>
      <c r="D2" s="15"/>
      <c r="E2" s="15"/>
      <c r="F2" s="15"/>
      <c r="G2" s="15"/>
      <c r="H2" s="15"/>
      <c r="I2" s="15"/>
    </row>
    <row r="3" ht="12">
      <c r="B3" s="10"/>
    </row>
    <row r="4" ht="12">
      <c r="C4" s="12"/>
    </row>
    <row r="6" spans="1:3" ht="15">
      <c r="A6" s="12"/>
      <c r="B6" s="12"/>
      <c r="C6" s="148" t="s">
        <v>192</v>
      </c>
    </row>
    <row r="7" spans="1:3" ht="12">
      <c r="A7" s="12"/>
      <c r="B7" s="12"/>
      <c r="C7" s="149"/>
    </row>
    <row r="8" spans="1:4" ht="12">
      <c r="A8" s="12"/>
      <c r="B8" s="12"/>
      <c r="C8" s="10"/>
      <c r="D8" s="16"/>
    </row>
    <row r="9" spans="1:3" ht="12">
      <c r="A9" s="12"/>
      <c r="B9" s="12"/>
      <c r="C9" s="10"/>
    </row>
    <row r="10" spans="1:9" ht="12">
      <c r="A10" s="12"/>
      <c r="B10" s="12"/>
      <c r="C10" s="17"/>
      <c r="D10" s="18"/>
      <c r="E10" s="18"/>
      <c r="F10" s="18"/>
      <c r="G10" s="18"/>
      <c r="H10" s="18"/>
      <c r="I10" s="18"/>
    </row>
    <row r="11" spans="1:17" ht="27" customHeight="1">
      <c r="A11" s="12"/>
      <c r="B11" s="12"/>
      <c r="C11" s="19"/>
      <c r="D11" s="163" t="s">
        <v>46</v>
      </c>
      <c r="E11" s="164"/>
      <c r="F11" s="163" t="s">
        <v>33</v>
      </c>
      <c r="G11" s="164"/>
      <c r="H11" s="163" t="s">
        <v>99</v>
      </c>
      <c r="I11" s="164"/>
      <c r="L11" s="20"/>
      <c r="M11" s="20"/>
      <c r="N11" s="20"/>
      <c r="O11" s="20"/>
      <c r="P11" s="20"/>
      <c r="Q11" s="20"/>
    </row>
    <row r="12" spans="3:17" ht="12">
      <c r="C12" s="21"/>
      <c r="D12" s="22">
        <v>1960</v>
      </c>
      <c r="E12" s="23">
        <v>2012</v>
      </c>
      <c r="F12" s="22">
        <v>1960</v>
      </c>
      <c r="G12" s="23">
        <v>2012</v>
      </c>
      <c r="H12" s="22">
        <v>1960</v>
      </c>
      <c r="I12" s="23">
        <v>2011</v>
      </c>
      <c r="L12" s="24"/>
      <c r="M12" s="24"/>
      <c r="N12" s="24"/>
      <c r="O12" s="24"/>
      <c r="P12" s="24"/>
      <c r="Q12" s="25"/>
    </row>
    <row r="13" spans="1:20" ht="13.5">
      <c r="A13" s="9"/>
      <c r="B13" s="7"/>
      <c r="C13" s="26" t="s">
        <v>100</v>
      </c>
      <c r="D13" s="27">
        <v>408.3726</v>
      </c>
      <c r="E13" s="28">
        <v>505.184748</v>
      </c>
      <c r="F13" s="27">
        <v>13.447620730299551</v>
      </c>
      <c r="G13" s="29">
        <v>7.27671362880394</v>
      </c>
      <c r="H13" s="27">
        <v>92.85069345564024</v>
      </c>
      <c r="I13" s="28">
        <v>116.92</v>
      </c>
      <c r="K13" s="7"/>
      <c r="L13" s="7"/>
      <c r="M13" s="7"/>
      <c r="N13" s="7"/>
      <c r="O13" s="7"/>
      <c r="P13" s="7"/>
      <c r="Q13" s="7"/>
      <c r="R13" s="7"/>
      <c r="S13" s="9"/>
      <c r="T13" s="9"/>
    </row>
    <row r="14" spans="1:20" ht="12">
      <c r="A14" s="9"/>
      <c r="B14" s="7"/>
      <c r="C14" s="30" t="s">
        <v>12</v>
      </c>
      <c r="D14" s="31">
        <v>20.623998</v>
      </c>
      <c r="E14" s="32">
        <v>41.086927</v>
      </c>
      <c r="F14" s="31">
        <v>0.6791437600036253</v>
      </c>
      <c r="G14" s="32">
        <v>0.5830936201775677</v>
      </c>
      <c r="H14" s="31">
        <v>7.536110410751673</v>
      </c>
      <c r="I14" s="32">
        <v>14.882481391754272</v>
      </c>
      <c r="J14" s="7"/>
      <c r="K14" s="7"/>
      <c r="L14" s="7"/>
      <c r="M14" s="7"/>
      <c r="N14" s="7"/>
      <c r="O14" s="7"/>
      <c r="P14" s="7"/>
      <c r="Q14" s="7"/>
      <c r="R14" s="7"/>
      <c r="S14" s="9"/>
      <c r="T14" s="9"/>
    </row>
    <row r="15" spans="1:20" ht="12">
      <c r="A15" s="9"/>
      <c r="B15" s="7"/>
      <c r="C15" s="33" t="s">
        <v>13</v>
      </c>
      <c r="D15" s="34">
        <v>10.276477</v>
      </c>
      <c r="E15" s="35">
        <v>22.6836</v>
      </c>
      <c r="F15" s="34">
        <v>0.33840214828234444</v>
      </c>
      <c r="G15" s="35">
        <v>0.32191899975045285</v>
      </c>
      <c r="H15" s="34">
        <v>1.3376823347174676</v>
      </c>
      <c r="I15" s="35">
        <v>2.9058875597151896</v>
      </c>
      <c r="J15" s="7"/>
      <c r="K15" s="7"/>
      <c r="L15" s="7"/>
      <c r="M15" s="7"/>
      <c r="N15" s="7"/>
      <c r="O15" s="7"/>
      <c r="P15" s="7"/>
      <c r="Q15" s="7"/>
      <c r="R15" s="7"/>
      <c r="S15" s="9"/>
      <c r="T15" s="9"/>
    </row>
    <row r="16" spans="1:20" ht="12">
      <c r="A16" s="9"/>
      <c r="B16" s="7"/>
      <c r="C16" s="33" t="s">
        <v>7</v>
      </c>
      <c r="D16" s="34">
        <v>72.775883</v>
      </c>
      <c r="E16" s="36">
        <v>198.656019</v>
      </c>
      <c r="F16" s="34">
        <v>2.396493968735059</v>
      </c>
      <c r="G16" s="36">
        <v>2.819267970290737</v>
      </c>
      <c r="H16" s="34">
        <v>8.602940036078124</v>
      </c>
      <c r="I16" s="36">
        <v>23.279980660612665</v>
      </c>
      <c r="J16" s="7"/>
      <c r="K16" s="7"/>
      <c r="L16" s="7"/>
      <c r="M16" s="7"/>
      <c r="N16" s="7"/>
      <c r="O16" s="7"/>
      <c r="P16" s="7"/>
      <c r="Q16" s="7"/>
      <c r="R16" s="7"/>
      <c r="S16" s="9"/>
      <c r="T16" s="9"/>
    </row>
    <row r="17" spans="1:20" ht="12">
      <c r="A17" s="9"/>
      <c r="B17" s="7"/>
      <c r="C17" s="33" t="s">
        <v>14</v>
      </c>
      <c r="D17" s="34">
        <v>17.909009</v>
      </c>
      <c r="E17" s="36">
        <v>34.880491</v>
      </c>
      <c r="F17" s="34">
        <v>0.5897397638517403</v>
      </c>
      <c r="G17" s="36">
        <v>0.4950137003617006</v>
      </c>
      <c r="H17" s="34">
        <v>1.9694275367817267</v>
      </c>
      <c r="I17" s="36">
        <v>3.792152315222615</v>
      </c>
      <c r="J17" s="7"/>
      <c r="K17" s="7"/>
      <c r="L17" s="7"/>
      <c r="M17" s="7"/>
      <c r="N17" s="7"/>
      <c r="O17" s="7"/>
      <c r="P17" s="7"/>
      <c r="Q17" s="7"/>
      <c r="R17" s="7"/>
      <c r="S17" s="9"/>
      <c r="T17" s="9"/>
    </row>
    <row r="18" spans="1:20" ht="12">
      <c r="A18" s="37"/>
      <c r="B18" s="7"/>
      <c r="C18" s="33" t="s">
        <v>3</v>
      </c>
      <c r="D18" s="34">
        <v>667.07</v>
      </c>
      <c r="E18" s="36">
        <v>1350.695</v>
      </c>
      <c r="F18" s="34">
        <v>21.966469740038683</v>
      </c>
      <c r="G18" s="36">
        <v>19.16866737942557</v>
      </c>
      <c r="H18" s="34">
        <v>71.51686688215965</v>
      </c>
      <c r="I18" s="36">
        <v>144.10414960620864</v>
      </c>
      <c r="J18" s="7"/>
      <c r="K18" s="7"/>
      <c r="L18" s="7"/>
      <c r="M18" s="7"/>
      <c r="N18" s="7"/>
      <c r="O18" s="7"/>
      <c r="P18" s="7"/>
      <c r="Q18" s="7"/>
      <c r="R18" s="7"/>
      <c r="S18" s="9"/>
      <c r="T18" s="9"/>
    </row>
    <row r="19" spans="1:20" ht="12">
      <c r="A19" s="9"/>
      <c r="B19" s="7"/>
      <c r="C19" s="33" t="s">
        <v>5</v>
      </c>
      <c r="D19" s="34">
        <v>449.595489</v>
      </c>
      <c r="E19" s="36">
        <v>1236.686732</v>
      </c>
      <c r="F19" s="34">
        <v>14.80508148226782</v>
      </c>
      <c r="G19" s="36">
        <v>17.550695470299967</v>
      </c>
      <c r="H19" s="34">
        <v>151.21653476568937</v>
      </c>
      <c r="I19" s="36">
        <v>410.72259727767147</v>
      </c>
      <c r="J19" s="7"/>
      <c r="K19" s="7"/>
      <c r="L19" s="7"/>
      <c r="M19" s="7"/>
      <c r="N19" s="7"/>
      <c r="O19" s="7"/>
      <c r="P19" s="7"/>
      <c r="Q19" s="7"/>
      <c r="R19" s="7"/>
      <c r="S19" s="9"/>
      <c r="T19" s="9"/>
    </row>
    <row r="20" spans="1:20" ht="12">
      <c r="A20" s="9"/>
      <c r="B20" s="7"/>
      <c r="C20" s="33" t="s">
        <v>6</v>
      </c>
      <c r="D20" s="34">
        <v>88.692697</v>
      </c>
      <c r="E20" s="36">
        <v>246.864191</v>
      </c>
      <c r="F20" s="34">
        <v>2.9206311853522413</v>
      </c>
      <c r="G20" s="36">
        <v>3.5034242113652483</v>
      </c>
      <c r="H20" s="34">
        <v>48.959022836545095</v>
      </c>
      <c r="I20" s="36">
        <v>134.58030272084434</v>
      </c>
      <c r="J20" s="7"/>
      <c r="K20" s="7"/>
      <c r="L20" s="7"/>
      <c r="M20" s="7"/>
      <c r="N20" s="7"/>
      <c r="O20" s="7"/>
      <c r="P20" s="7"/>
      <c r="Q20" s="7"/>
      <c r="R20" s="7"/>
      <c r="S20" s="9"/>
      <c r="T20" s="9"/>
    </row>
    <row r="21" spans="1:20" ht="12">
      <c r="A21" s="9"/>
      <c r="B21" s="7"/>
      <c r="C21" s="33" t="s">
        <v>4</v>
      </c>
      <c r="D21" s="34">
        <v>92.500572</v>
      </c>
      <c r="E21" s="36">
        <v>127.561489</v>
      </c>
      <c r="F21" s="34">
        <v>3.0460236793354065</v>
      </c>
      <c r="G21" s="36">
        <v>1.8103152473839423</v>
      </c>
      <c r="H21" s="34">
        <v>252.2513553313335</v>
      </c>
      <c r="I21" s="36">
        <v>350.664683127572</v>
      </c>
      <c r="J21" s="7"/>
      <c r="K21" s="7"/>
      <c r="L21" s="7"/>
      <c r="M21" s="7"/>
      <c r="N21" s="7"/>
      <c r="O21" s="7"/>
      <c r="P21" s="7"/>
      <c r="Q21" s="7"/>
      <c r="R21" s="7"/>
      <c r="S21" s="9"/>
      <c r="T21" s="9"/>
    </row>
    <row r="22" spans="1:20" ht="12">
      <c r="A22" s="9"/>
      <c r="B22" s="7"/>
      <c r="C22" s="33" t="s">
        <v>15</v>
      </c>
      <c r="D22" s="34">
        <v>38.676974</v>
      </c>
      <c r="E22" s="36">
        <v>120.847477</v>
      </c>
      <c r="F22" s="34">
        <v>1.2736243257937891</v>
      </c>
      <c r="G22" s="36">
        <v>1.715031957811188</v>
      </c>
      <c r="H22" s="34">
        <v>19.89607448751254</v>
      </c>
      <c r="I22" s="36">
        <v>61.40139046786183</v>
      </c>
      <c r="J22" s="7"/>
      <c r="K22" s="7"/>
      <c r="L22" s="7"/>
      <c r="M22" s="7"/>
      <c r="N22" s="7"/>
      <c r="O22" s="7"/>
      <c r="P22" s="7"/>
      <c r="Q22" s="7"/>
      <c r="R22" s="7"/>
      <c r="S22" s="9"/>
      <c r="T22" s="9"/>
    </row>
    <row r="23" spans="1:20" ht="12">
      <c r="A23" s="9"/>
      <c r="B23" s="7"/>
      <c r="C23" s="33" t="s">
        <v>9</v>
      </c>
      <c r="D23" s="34">
        <v>119.897</v>
      </c>
      <c r="E23" s="35">
        <v>143.533</v>
      </c>
      <c r="F23" s="34">
        <v>3.948182083471627</v>
      </c>
      <c r="G23" s="35">
        <v>2.0369782482137646</v>
      </c>
      <c r="H23" s="34">
        <v>7</v>
      </c>
      <c r="I23" s="36">
        <v>8.729384796972804</v>
      </c>
      <c r="J23" s="7"/>
      <c r="K23" s="7"/>
      <c r="L23" s="7"/>
      <c r="M23" s="7"/>
      <c r="N23" s="7"/>
      <c r="O23" s="7"/>
      <c r="P23" s="7"/>
      <c r="Q23" s="7"/>
      <c r="R23" s="7"/>
      <c r="S23" s="9"/>
      <c r="T23" s="9"/>
    </row>
    <row r="24" spans="1:20" ht="12">
      <c r="A24" s="9"/>
      <c r="B24" s="7"/>
      <c r="C24" s="33" t="s">
        <v>16</v>
      </c>
      <c r="D24" s="34">
        <v>4.07211</v>
      </c>
      <c r="E24" s="36">
        <v>28.287855</v>
      </c>
      <c r="F24" s="34">
        <v>0.13409369495421608</v>
      </c>
      <c r="G24" s="36">
        <v>0.4014529433901959</v>
      </c>
      <c r="H24" s="34">
        <v>1.8942777795868242</v>
      </c>
      <c r="I24" s="36">
        <v>12.914293688857462</v>
      </c>
      <c r="J24" s="7"/>
      <c r="K24" s="7"/>
      <c r="L24" s="7"/>
      <c r="M24" s="7"/>
      <c r="N24" s="7"/>
      <c r="O24" s="7"/>
      <c r="P24" s="7"/>
      <c r="Q24" s="7"/>
      <c r="R24" s="7"/>
      <c r="S24" s="9"/>
      <c r="T24" s="9"/>
    </row>
    <row r="25" spans="1:20" ht="12">
      <c r="A25" s="9"/>
      <c r="B25" s="7"/>
      <c r="C25" s="33" t="s">
        <v>17</v>
      </c>
      <c r="D25" s="34">
        <v>17.396</v>
      </c>
      <c r="E25" s="35">
        <v>51.189306614892</v>
      </c>
      <c r="F25" s="34">
        <v>0.5728464892705607</v>
      </c>
      <c r="G25" s="35">
        <v>0.726463629379167</v>
      </c>
      <c r="H25" s="34">
        <v>14.34023856432746</v>
      </c>
      <c r="I25" s="36">
        <v>41.70074520439539</v>
      </c>
      <c r="J25" s="7"/>
      <c r="K25" s="7"/>
      <c r="L25" s="7"/>
      <c r="M25" s="7"/>
      <c r="N25" s="7"/>
      <c r="O25" s="7"/>
      <c r="P25" s="7"/>
      <c r="Q25" s="7"/>
      <c r="R25" s="7"/>
      <c r="S25" s="9"/>
      <c r="T25" s="9"/>
    </row>
    <row r="26" spans="1:20" ht="12">
      <c r="A26" s="9"/>
      <c r="B26" s="7"/>
      <c r="C26" s="33" t="s">
        <v>18</v>
      </c>
      <c r="D26" s="34">
        <v>25.074152</v>
      </c>
      <c r="E26" s="36">
        <v>50.004</v>
      </c>
      <c r="F26" s="34">
        <v>0.8256863614989889</v>
      </c>
      <c r="G26" s="36">
        <v>0.7096421054648135</v>
      </c>
      <c r="H26" s="34">
        <v>253.96689962524056</v>
      </c>
      <c r="I26" s="36">
        <v>512.6570545829043</v>
      </c>
      <c r="J26" s="7"/>
      <c r="K26" s="7"/>
      <c r="L26" s="7"/>
      <c r="M26" s="7"/>
      <c r="N26" s="7"/>
      <c r="O26" s="7"/>
      <c r="P26" s="7"/>
      <c r="Q26" s="7"/>
      <c r="R26" s="7"/>
      <c r="S26" s="9"/>
      <c r="T26" s="9"/>
    </row>
    <row r="27" spans="1:20" ht="12">
      <c r="A27" s="9"/>
      <c r="B27" s="7"/>
      <c r="C27" s="33" t="s">
        <v>11</v>
      </c>
      <c r="D27" s="34">
        <v>27.55328</v>
      </c>
      <c r="E27" s="36">
        <v>75.175827</v>
      </c>
      <c r="F27" s="34">
        <v>0.907323506316898</v>
      </c>
      <c r="G27" s="36">
        <v>1.066873293183317</v>
      </c>
      <c r="H27" s="34">
        <v>35.800683445291895</v>
      </c>
      <c r="I27" s="36">
        <v>96.44396070341139</v>
      </c>
      <c r="J27" s="7"/>
      <c r="K27" s="7"/>
      <c r="L27" s="7"/>
      <c r="M27" s="7"/>
      <c r="N27" s="7"/>
      <c r="O27" s="7"/>
      <c r="P27" s="7"/>
      <c r="Q27" s="7"/>
      <c r="R27" s="7"/>
      <c r="S27" s="9"/>
      <c r="T27" s="9"/>
    </row>
    <row r="28" spans="1:20" ht="12">
      <c r="A28" s="9"/>
      <c r="B28" s="7"/>
      <c r="C28" s="38" t="s">
        <v>10</v>
      </c>
      <c r="D28" s="39">
        <v>180.671</v>
      </c>
      <c r="E28" s="40">
        <v>313.91404</v>
      </c>
      <c r="F28" s="39">
        <v>5.949456660324297</v>
      </c>
      <c r="G28" s="40">
        <v>4.454976007530711</v>
      </c>
      <c r="H28" s="39">
        <v>19.72614794692847</v>
      </c>
      <c r="I28" s="40">
        <v>34.06291785006045</v>
      </c>
      <c r="J28" s="7"/>
      <c r="K28" s="7"/>
      <c r="L28" s="7"/>
      <c r="M28" s="7"/>
      <c r="N28" s="7"/>
      <c r="O28" s="7"/>
      <c r="P28" s="7"/>
      <c r="Q28" s="7"/>
      <c r="R28" s="7"/>
      <c r="S28" s="9"/>
      <c r="T28" s="9"/>
    </row>
    <row r="29" spans="1:20" ht="12">
      <c r="A29" s="9"/>
      <c r="B29" s="7"/>
      <c r="C29" s="41" t="s">
        <v>8</v>
      </c>
      <c r="D29" s="42">
        <v>3036.764705</v>
      </c>
      <c r="E29" s="43">
        <v>7046.368812522409</v>
      </c>
      <c r="F29" s="42">
        <v>100</v>
      </c>
      <c r="G29" s="43">
        <v>100</v>
      </c>
      <c r="H29" s="42">
        <v>23.270116177604514</v>
      </c>
      <c r="I29" s="43">
        <v>53.570096363089114</v>
      </c>
      <c r="J29" s="7"/>
      <c r="K29" s="7"/>
      <c r="L29" s="7"/>
      <c r="M29" s="7"/>
      <c r="N29" s="7"/>
      <c r="O29" s="7"/>
      <c r="P29" s="7"/>
      <c r="Q29" s="7"/>
      <c r="R29" s="7"/>
      <c r="S29" s="9"/>
      <c r="T29" s="9"/>
    </row>
    <row r="30" spans="3:19" ht="12">
      <c r="C30" s="10"/>
      <c r="D30" s="44"/>
      <c r="E30" s="44"/>
      <c r="F30" s="45"/>
      <c r="G30" s="45"/>
      <c r="H30" s="10"/>
      <c r="I30" s="10"/>
      <c r="J30" s="46" t="s">
        <v>43</v>
      </c>
      <c r="K30" s="10"/>
      <c r="L30" s="10"/>
      <c r="M30" s="10"/>
      <c r="N30" s="10"/>
      <c r="O30" s="10"/>
      <c r="P30" s="10"/>
      <c r="Q30" s="10"/>
      <c r="R30" s="10"/>
      <c r="S30" s="10"/>
    </row>
    <row r="31" spans="1:3" ht="13.5">
      <c r="A31" s="9"/>
      <c r="C31" s="10" t="s">
        <v>101</v>
      </c>
    </row>
    <row r="32" spans="1:3" ht="13.5">
      <c r="A32" s="9"/>
      <c r="C32" s="10" t="s">
        <v>102</v>
      </c>
    </row>
    <row r="33" spans="1:9" ht="27" customHeight="1">
      <c r="A33" s="9"/>
      <c r="C33" s="165" t="s">
        <v>212</v>
      </c>
      <c r="D33" s="165"/>
      <c r="E33" s="165"/>
      <c r="F33" s="165"/>
      <c r="G33" s="165"/>
      <c r="H33" s="165"/>
      <c r="I33" s="165"/>
    </row>
    <row r="37" spans="18:24" ht="12">
      <c r="R37" s="10"/>
      <c r="S37" s="10"/>
      <c r="T37" s="10"/>
      <c r="U37" s="10"/>
      <c r="V37" s="10"/>
      <c r="W37" s="10"/>
      <c r="X37" s="10"/>
    </row>
    <row r="40" spans="12:17" ht="12">
      <c r="L40" s="24"/>
      <c r="M40" s="24"/>
      <c r="N40" s="24"/>
      <c r="O40" s="24"/>
      <c r="P40" s="10"/>
      <c r="Q40" s="10"/>
    </row>
    <row r="58" spans="12:13" ht="12">
      <c r="L58" s="7"/>
      <c r="M58" s="7"/>
    </row>
    <row r="59" spans="12:13" ht="12">
      <c r="L59" s="7"/>
      <c r="M59" s="7"/>
    </row>
    <row r="60" spans="12:13" ht="12">
      <c r="L60" s="7"/>
      <c r="M60" s="7"/>
    </row>
    <row r="61" spans="12:13" ht="12">
      <c r="L61" s="7"/>
      <c r="M61" s="7"/>
    </row>
    <row r="62" spans="12:13" ht="12">
      <c r="L62" s="7"/>
      <c r="M62" s="7"/>
    </row>
    <row r="63" spans="12:13" ht="12">
      <c r="L63" s="7"/>
      <c r="M63" s="7"/>
    </row>
    <row r="64" spans="12:13" ht="12">
      <c r="L64" s="7"/>
      <c r="M64" s="7"/>
    </row>
    <row r="65" spans="12:13" ht="12">
      <c r="L65" s="7"/>
      <c r="M65" s="7"/>
    </row>
    <row r="66" spans="12:13" ht="12">
      <c r="L66" s="7"/>
      <c r="M66" s="7"/>
    </row>
    <row r="67" spans="12:13" ht="12">
      <c r="L67" s="7"/>
      <c r="M67" s="7"/>
    </row>
    <row r="68" spans="12:13" ht="12">
      <c r="L68" s="7"/>
      <c r="M68" s="7"/>
    </row>
    <row r="69" spans="12:13" ht="12">
      <c r="L69" s="7"/>
      <c r="M69" s="7"/>
    </row>
    <row r="70" spans="12:13" ht="12">
      <c r="L70" s="7"/>
      <c r="M70" s="7"/>
    </row>
    <row r="71" spans="12:13" ht="12">
      <c r="L71" s="7"/>
      <c r="M71" s="7"/>
    </row>
    <row r="72" spans="12:13" ht="12">
      <c r="L72" s="7"/>
      <c r="M72" s="7"/>
    </row>
    <row r="73" spans="12:13" ht="12">
      <c r="L73" s="7"/>
      <c r="M73" s="7"/>
    </row>
  </sheetData>
  <mergeCells count="4">
    <mergeCell ref="D11:E11"/>
    <mergeCell ref="F11:G11"/>
    <mergeCell ref="H11:I11"/>
    <mergeCell ref="C33:I33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8.8515625" style="3" customWidth="1"/>
    <col min="4" max="12" width="13.7109375" style="3" customWidth="1"/>
    <col min="13" max="15" width="9.140625" style="3" customWidth="1"/>
    <col min="16" max="16" width="7.8515625" style="3" customWidth="1"/>
    <col min="17" max="17" width="9.140625" style="3" customWidth="1"/>
    <col min="18" max="23" width="11.57421875" style="3" customWidth="1"/>
    <col min="24" max="16384" width="9.140625" style="3" customWidth="1"/>
  </cols>
  <sheetData>
    <row r="1" ht="12">
      <c r="C1" s="1"/>
    </row>
    <row r="2" spans="1:15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N2" s="15"/>
      <c r="O2" s="15"/>
    </row>
    <row r="3" ht="12">
      <c r="B3" s="10"/>
    </row>
    <row r="4" ht="12">
      <c r="C4" s="12"/>
    </row>
    <row r="6" spans="1:17" ht="15">
      <c r="A6" s="12"/>
      <c r="B6" s="12"/>
      <c r="C6" s="148" t="s">
        <v>210</v>
      </c>
      <c r="N6" s="145"/>
      <c r="O6" s="145"/>
      <c r="P6" s="145"/>
      <c r="Q6" s="145"/>
    </row>
    <row r="7" spans="1:17" ht="12">
      <c r="A7" s="12"/>
      <c r="B7" s="12"/>
      <c r="C7" s="149" t="s">
        <v>64</v>
      </c>
      <c r="N7" s="145"/>
      <c r="O7" s="145"/>
      <c r="P7" s="145"/>
      <c r="Q7" s="145"/>
    </row>
    <row r="8" spans="1:17" ht="12">
      <c r="A8" s="12"/>
      <c r="B8" s="12"/>
      <c r="C8" s="10"/>
      <c r="N8" s="145"/>
      <c r="O8" s="145"/>
      <c r="P8" s="145"/>
      <c r="Q8" s="145"/>
    </row>
    <row r="9" spans="1:19" ht="12">
      <c r="A9" s="12"/>
      <c r="B9" s="12"/>
      <c r="C9" s="10"/>
      <c r="N9" s="145"/>
      <c r="O9" s="145"/>
      <c r="P9" s="145"/>
      <c r="Q9" s="145"/>
      <c r="R9" s="10"/>
      <c r="S9" s="10"/>
    </row>
    <row r="10" spans="1:19" ht="12">
      <c r="A10" s="12"/>
      <c r="B10" s="12"/>
      <c r="C10" s="17"/>
      <c r="D10" s="10"/>
      <c r="E10" s="10"/>
      <c r="F10" s="10"/>
      <c r="G10" s="10"/>
      <c r="H10" s="10"/>
      <c r="I10" s="10"/>
      <c r="J10" s="10"/>
      <c r="K10" s="10"/>
      <c r="L10" s="10"/>
      <c r="N10" s="145"/>
      <c r="O10" s="145"/>
      <c r="P10" s="145"/>
      <c r="Q10" s="145"/>
      <c r="R10" s="10"/>
      <c r="S10" s="10"/>
    </row>
    <row r="11" spans="1:22" ht="12">
      <c r="A11" s="12"/>
      <c r="B11" s="12"/>
      <c r="C11" s="19"/>
      <c r="D11" s="163" t="s">
        <v>175</v>
      </c>
      <c r="E11" s="179"/>
      <c r="F11" s="177"/>
      <c r="G11" s="163" t="s">
        <v>176</v>
      </c>
      <c r="H11" s="167"/>
      <c r="I11" s="177"/>
      <c r="J11" s="163" t="s">
        <v>177</v>
      </c>
      <c r="K11" s="167"/>
      <c r="L11" s="177"/>
      <c r="N11" s="145"/>
      <c r="O11" s="145"/>
      <c r="P11" s="145"/>
      <c r="Q11" s="145"/>
      <c r="R11" s="175"/>
      <c r="S11" s="176"/>
      <c r="T11" s="20"/>
      <c r="U11" s="20"/>
      <c r="V11" s="20"/>
    </row>
    <row r="12" spans="3:22" ht="12">
      <c r="C12" s="21"/>
      <c r="D12" s="22">
        <v>2012</v>
      </c>
      <c r="E12" s="22">
        <v>2040</v>
      </c>
      <c r="F12" s="23">
        <v>2060</v>
      </c>
      <c r="G12" s="22">
        <v>2012</v>
      </c>
      <c r="H12" s="22">
        <v>2040</v>
      </c>
      <c r="I12" s="23">
        <v>2060</v>
      </c>
      <c r="J12" s="22">
        <v>2012</v>
      </c>
      <c r="K12" s="22">
        <v>2040</v>
      </c>
      <c r="L12" s="23">
        <v>2060</v>
      </c>
      <c r="M12" s="7"/>
      <c r="N12" s="145"/>
      <c r="O12" s="145"/>
      <c r="P12" s="145"/>
      <c r="Q12" s="145"/>
      <c r="R12" s="24"/>
      <c r="S12" s="24"/>
      <c r="T12" s="24"/>
      <c r="U12" s="24"/>
      <c r="V12" s="25"/>
    </row>
    <row r="13" spans="1:25" ht="12">
      <c r="A13" s="44"/>
      <c r="B13" s="146"/>
      <c r="C13" s="77" t="s">
        <v>2</v>
      </c>
      <c r="D13" s="27">
        <v>26.7</v>
      </c>
      <c r="E13" s="27">
        <v>45.521061869845944</v>
      </c>
      <c r="F13" s="28">
        <v>52.550870565791705</v>
      </c>
      <c r="G13" s="144">
        <v>23.4</v>
      </c>
      <c r="H13" s="27">
        <v>24.043831247337337</v>
      </c>
      <c r="I13" s="29">
        <v>25.350041254403678</v>
      </c>
      <c r="J13" s="47">
        <v>50.74536345605023</v>
      </c>
      <c r="K13" s="27">
        <v>51.38673651370333</v>
      </c>
      <c r="L13" s="29">
        <v>52.988891113730695</v>
      </c>
      <c r="M13" s="7"/>
      <c r="N13" s="145"/>
      <c r="O13" s="145"/>
      <c r="P13" s="145"/>
      <c r="Q13" s="145"/>
      <c r="R13" s="81"/>
      <c r="S13" s="81"/>
      <c r="T13" s="7"/>
      <c r="U13" s="7"/>
      <c r="V13" s="7"/>
      <c r="W13" s="7"/>
      <c r="X13" s="9"/>
      <c r="Y13" s="9"/>
    </row>
    <row r="14" spans="2:25" ht="12">
      <c r="B14" s="146"/>
      <c r="C14" s="30" t="s">
        <v>12</v>
      </c>
      <c r="D14" s="31">
        <v>16.719856077559825</v>
      </c>
      <c r="E14" s="133">
        <v>24.48</v>
      </c>
      <c r="F14" s="134">
        <v>36.877</v>
      </c>
      <c r="G14" s="31">
        <v>37.7022333544025</v>
      </c>
      <c r="H14" s="133">
        <v>29.739</v>
      </c>
      <c r="I14" s="134">
        <v>28.015</v>
      </c>
      <c r="J14" s="31">
        <v>75.17525915914575</v>
      </c>
      <c r="K14" s="133">
        <v>60.99226639244621</v>
      </c>
      <c r="L14" s="134">
        <v>57.41646661735954</v>
      </c>
      <c r="M14" s="7"/>
      <c r="N14" s="145"/>
      <c r="O14" s="145"/>
      <c r="P14" s="145"/>
      <c r="Q14" s="145"/>
      <c r="R14" s="81"/>
      <c r="S14" s="81"/>
      <c r="T14" s="7"/>
      <c r="U14" s="7"/>
      <c r="V14" s="7"/>
      <c r="W14" s="7"/>
      <c r="X14" s="9"/>
      <c r="Y14" s="9"/>
    </row>
    <row r="15" spans="2:25" ht="12">
      <c r="B15" s="146"/>
      <c r="C15" s="33" t="s">
        <v>13</v>
      </c>
      <c r="D15" s="34">
        <v>20.85720349934864</v>
      </c>
      <c r="E15" s="50">
        <v>34.239</v>
      </c>
      <c r="F15" s="35">
        <v>39.505</v>
      </c>
      <c r="G15" s="34">
        <v>28.25031943808026</v>
      </c>
      <c r="H15" s="50">
        <v>29.217</v>
      </c>
      <c r="I15" s="35">
        <v>29.723</v>
      </c>
      <c r="J15" s="34">
        <v>59.90233087022799</v>
      </c>
      <c r="K15" s="50">
        <v>60.725815759135024</v>
      </c>
      <c r="L15" s="35">
        <v>60.1713239952532</v>
      </c>
      <c r="M15" s="7"/>
      <c r="N15" s="145"/>
      <c r="O15" s="145"/>
      <c r="P15" s="145"/>
      <c r="Q15" s="145"/>
      <c r="R15" s="81"/>
      <c r="S15" s="81"/>
      <c r="T15" s="7"/>
      <c r="U15" s="7"/>
      <c r="V15" s="7"/>
      <c r="W15" s="7"/>
      <c r="X15" s="9"/>
      <c r="Y15" s="9"/>
    </row>
    <row r="16" spans="2:25" ht="12">
      <c r="B16" s="146"/>
      <c r="C16" s="33" t="s">
        <v>7</v>
      </c>
      <c r="D16" s="34">
        <v>10.715705470428395</v>
      </c>
      <c r="E16" s="50">
        <v>26.701</v>
      </c>
      <c r="F16" s="35">
        <v>44.282</v>
      </c>
      <c r="G16" s="34">
        <v>36.05972718125932</v>
      </c>
      <c r="H16" s="50">
        <v>25.245</v>
      </c>
      <c r="I16" s="35">
        <v>24.475</v>
      </c>
      <c r="J16" s="34">
        <v>73.70950103510451</v>
      </c>
      <c r="K16" s="50">
        <v>53.248892092047214</v>
      </c>
      <c r="L16" s="35">
        <v>51.237981560388214</v>
      </c>
      <c r="M16" s="7"/>
      <c r="N16" s="145"/>
      <c r="O16" s="145"/>
      <c r="P16" s="145"/>
      <c r="Q16" s="145"/>
      <c r="R16" s="81"/>
      <c r="S16" s="81"/>
      <c r="T16" s="7"/>
      <c r="U16" s="7"/>
      <c r="V16" s="7"/>
      <c r="W16" s="7"/>
      <c r="X16" s="9"/>
      <c r="Y16" s="9"/>
    </row>
    <row r="17" spans="2:25" ht="12">
      <c r="B17" s="146"/>
      <c r="C17" s="33" t="s">
        <v>14</v>
      </c>
      <c r="D17" s="34">
        <v>21.53907585399902</v>
      </c>
      <c r="E17" s="50">
        <v>40.345</v>
      </c>
      <c r="F17" s="35">
        <v>44.236</v>
      </c>
      <c r="G17" s="34">
        <v>23.78293435530608</v>
      </c>
      <c r="H17" s="50">
        <v>27.003</v>
      </c>
      <c r="I17" s="35">
        <v>28.932</v>
      </c>
      <c r="J17" s="34">
        <v>53.04162978264898</v>
      </c>
      <c r="K17" s="50">
        <v>56.69932187630772</v>
      </c>
      <c r="L17" s="35">
        <v>58.48172171219991</v>
      </c>
      <c r="M17" s="7"/>
      <c r="N17" s="145"/>
      <c r="O17" s="145"/>
      <c r="P17" s="145"/>
      <c r="Q17" s="145"/>
      <c r="R17" s="7"/>
      <c r="S17" s="7"/>
      <c r="T17" s="7"/>
      <c r="U17" s="7"/>
      <c r="V17" s="7"/>
      <c r="W17" s="7"/>
      <c r="X17" s="9"/>
      <c r="Y17" s="9"/>
    </row>
    <row r="18" spans="2:25" ht="12">
      <c r="B18" s="146"/>
      <c r="C18" s="33" t="s">
        <v>3</v>
      </c>
      <c r="D18" s="34">
        <v>11.835429329267427</v>
      </c>
      <c r="E18" s="50">
        <v>34.826</v>
      </c>
      <c r="F18" s="35">
        <v>49.034</v>
      </c>
      <c r="G18" s="34">
        <v>24.523251260676883</v>
      </c>
      <c r="H18" s="50">
        <v>23.017</v>
      </c>
      <c r="I18" s="35">
        <v>25.553</v>
      </c>
      <c r="J18" s="34">
        <v>58.492578833158746</v>
      </c>
      <c r="K18" s="50">
        <v>50.38993324060076</v>
      </c>
      <c r="L18" s="35">
        <v>52.89455846127914</v>
      </c>
      <c r="M18" s="7"/>
      <c r="N18" s="145"/>
      <c r="O18" s="145"/>
      <c r="P18" s="145"/>
      <c r="Q18" s="145"/>
      <c r="R18" s="7"/>
      <c r="S18" s="7"/>
      <c r="T18" s="7"/>
      <c r="U18" s="7"/>
      <c r="V18" s="7"/>
      <c r="W18" s="7"/>
      <c r="X18" s="9"/>
      <c r="Y18" s="9"/>
    </row>
    <row r="19" spans="2:25" ht="12">
      <c r="B19" s="146"/>
      <c r="C19" s="33" t="s">
        <v>5</v>
      </c>
      <c r="D19" s="34">
        <v>7.947443089810911</v>
      </c>
      <c r="E19" s="50">
        <v>14.839</v>
      </c>
      <c r="F19" s="35">
        <v>23.552</v>
      </c>
      <c r="G19" s="34">
        <v>45.02448774089916</v>
      </c>
      <c r="H19" s="50">
        <v>31.263</v>
      </c>
      <c r="I19" s="35">
        <v>27.533</v>
      </c>
      <c r="J19" s="34">
        <v>86.83355158834294</v>
      </c>
      <c r="K19" s="50">
        <v>64.10122870802294</v>
      </c>
      <c r="L19" s="35">
        <v>57.11512753053274</v>
      </c>
      <c r="M19" s="7"/>
      <c r="N19" s="145"/>
      <c r="O19" s="145"/>
      <c r="P19" s="145"/>
      <c r="Q19" s="145"/>
      <c r="R19" s="7"/>
      <c r="S19" s="7"/>
      <c r="T19" s="7"/>
      <c r="U19" s="7"/>
      <c r="V19" s="7"/>
      <c r="W19" s="7"/>
      <c r="X19" s="9"/>
      <c r="Y19" s="9"/>
    </row>
    <row r="20" spans="2:25" ht="12">
      <c r="B20" s="146"/>
      <c r="C20" s="33" t="s">
        <v>6</v>
      </c>
      <c r="D20" s="34">
        <v>7.818365756768182</v>
      </c>
      <c r="E20" s="50">
        <v>18.953</v>
      </c>
      <c r="F20" s="35">
        <v>26.901</v>
      </c>
      <c r="G20" s="34">
        <v>44.624578191791684</v>
      </c>
      <c r="H20" s="50">
        <v>30.761</v>
      </c>
      <c r="I20" s="35">
        <v>27.315</v>
      </c>
      <c r="J20" s="34">
        <v>82.78850860846663</v>
      </c>
      <c r="K20" s="50">
        <v>62.193547986260576</v>
      </c>
      <c r="L20" s="35">
        <v>56.52170130511467</v>
      </c>
      <c r="M20" s="7"/>
      <c r="N20" s="145"/>
      <c r="O20" s="145"/>
      <c r="P20" s="145"/>
      <c r="Q20" s="145"/>
      <c r="R20" s="7"/>
      <c r="S20" s="7"/>
      <c r="T20" s="7"/>
      <c r="U20" s="7"/>
      <c r="V20" s="7"/>
      <c r="W20" s="7"/>
      <c r="X20" s="9"/>
      <c r="Y20" s="9"/>
    </row>
    <row r="21" spans="2:25" ht="12">
      <c r="B21" s="146"/>
      <c r="C21" s="33" t="s">
        <v>4</v>
      </c>
      <c r="D21" s="34">
        <v>39.043289283517744</v>
      </c>
      <c r="E21" s="50">
        <v>64.712</v>
      </c>
      <c r="F21" s="35">
        <v>73.272</v>
      </c>
      <c r="G21" s="34">
        <v>20.98528332237052</v>
      </c>
      <c r="H21" s="50">
        <v>22.914</v>
      </c>
      <c r="I21" s="35">
        <v>25.334</v>
      </c>
      <c r="J21" s="34">
        <v>45.70227945730784</v>
      </c>
      <c r="K21" s="50">
        <v>48.35123576134869</v>
      </c>
      <c r="L21" s="35">
        <v>52.369047331191865</v>
      </c>
      <c r="M21" s="7"/>
      <c r="N21" s="145"/>
      <c r="O21" s="145"/>
      <c r="P21" s="145"/>
      <c r="Q21" s="145"/>
      <c r="R21" s="7"/>
      <c r="S21" s="7"/>
      <c r="T21" s="7"/>
      <c r="U21" s="7"/>
      <c r="V21" s="7"/>
      <c r="W21" s="7"/>
      <c r="X21" s="9"/>
      <c r="Y21" s="9"/>
    </row>
    <row r="22" spans="2:25" ht="12">
      <c r="B22" s="146"/>
      <c r="C22" s="33" t="s">
        <v>15</v>
      </c>
      <c r="D22" s="34">
        <v>9.677525294791582</v>
      </c>
      <c r="E22" s="50">
        <v>24.533</v>
      </c>
      <c r="F22" s="35">
        <v>40.072</v>
      </c>
      <c r="G22" s="34">
        <v>44.816371128576634</v>
      </c>
      <c r="H22" s="50">
        <v>28.654</v>
      </c>
      <c r="I22" s="35">
        <v>25.403</v>
      </c>
      <c r="J22" s="34">
        <v>85.60641811492083</v>
      </c>
      <c r="K22" s="50">
        <v>59.66359036956178</v>
      </c>
      <c r="L22" s="35">
        <v>52.8974516238654</v>
      </c>
      <c r="M22" s="7"/>
      <c r="N22" s="145"/>
      <c r="O22" s="145"/>
      <c r="P22" s="145"/>
      <c r="Q22" s="145"/>
      <c r="R22" s="7"/>
      <c r="S22" s="7"/>
      <c r="T22" s="7"/>
      <c r="U22" s="7"/>
      <c r="V22" s="7"/>
      <c r="W22" s="7"/>
      <c r="X22" s="9"/>
      <c r="Y22" s="9"/>
    </row>
    <row r="23" spans="2:25" ht="12">
      <c r="B23" s="146"/>
      <c r="C23" s="33" t="s">
        <v>9</v>
      </c>
      <c r="D23" s="34">
        <v>18.102467384655384</v>
      </c>
      <c r="E23" s="50">
        <v>27.82</v>
      </c>
      <c r="F23" s="35">
        <v>36.476</v>
      </c>
      <c r="G23" s="34">
        <v>21.5792266204301</v>
      </c>
      <c r="H23" s="50">
        <v>24.223</v>
      </c>
      <c r="I23" s="35">
        <v>27.527</v>
      </c>
      <c r="J23" s="34">
        <v>52.32022995313922</v>
      </c>
      <c r="K23" s="50">
        <v>52.71286154357132</v>
      </c>
      <c r="L23" s="35">
        <v>57.374118506310104</v>
      </c>
      <c r="M23" s="7"/>
      <c r="N23" s="145"/>
      <c r="O23" s="145"/>
      <c r="P23" s="145"/>
      <c r="Q23" s="145"/>
      <c r="R23" s="7"/>
      <c r="S23" s="7"/>
      <c r="T23" s="7"/>
      <c r="U23" s="7"/>
      <c r="V23" s="7"/>
      <c r="W23" s="7"/>
      <c r="X23" s="9"/>
      <c r="Y23" s="9"/>
    </row>
    <row r="24" spans="2:25" ht="12">
      <c r="B24" s="146"/>
      <c r="C24" s="33" t="s">
        <v>16</v>
      </c>
      <c r="D24" s="34">
        <v>4.322140635700421</v>
      </c>
      <c r="E24" s="50">
        <v>16.687</v>
      </c>
      <c r="F24" s="35">
        <v>38.121</v>
      </c>
      <c r="G24" s="34">
        <v>44.044196799991006</v>
      </c>
      <c r="H24" s="50">
        <v>21.023</v>
      </c>
      <c r="I24" s="35">
        <v>24.432</v>
      </c>
      <c r="J24" s="34">
        <v>82.34867144140921</v>
      </c>
      <c r="K24" s="50">
        <v>50.62255194104465</v>
      </c>
      <c r="L24" s="35">
        <v>49.848938098017</v>
      </c>
      <c r="M24" s="7"/>
      <c r="N24" s="145"/>
      <c r="O24" s="145"/>
      <c r="P24" s="145"/>
      <c r="Q24" s="145"/>
      <c r="R24" s="7"/>
      <c r="S24" s="7"/>
      <c r="T24" s="7"/>
      <c r="U24" s="7"/>
      <c r="V24" s="7"/>
      <c r="W24" s="7"/>
      <c r="X24" s="9"/>
      <c r="Y24" s="9"/>
    </row>
    <row r="25" spans="2:25" ht="12">
      <c r="B25" s="146"/>
      <c r="C25" s="33" t="s">
        <v>17</v>
      </c>
      <c r="D25" s="34">
        <v>8.369391350428403</v>
      </c>
      <c r="E25" s="50">
        <v>12.317</v>
      </c>
      <c r="F25" s="35">
        <v>19.789</v>
      </c>
      <c r="G25" s="34">
        <v>45.402015129130426</v>
      </c>
      <c r="H25" s="50">
        <v>34.179</v>
      </c>
      <c r="I25" s="35">
        <v>29.607</v>
      </c>
      <c r="J25" s="34">
        <v>89.7359694434656</v>
      </c>
      <c r="K25" s="50">
        <v>70.22599581348821</v>
      </c>
      <c r="L25" s="35">
        <v>61.681414415668776</v>
      </c>
      <c r="M25" s="7"/>
      <c r="N25" s="145"/>
      <c r="O25" s="145"/>
      <c r="P25" s="145"/>
      <c r="Q25" s="145"/>
      <c r="R25" s="7"/>
      <c r="S25" s="7"/>
      <c r="T25" s="7"/>
      <c r="U25" s="7"/>
      <c r="V25" s="7"/>
      <c r="W25" s="7"/>
      <c r="X25" s="9"/>
      <c r="Y25" s="9"/>
    </row>
    <row r="26" spans="2:25" ht="12">
      <c r="B26" s="146"/>
      <c r="C26" s="33" t="s">
        <v>18</v>
      </c>
      <c r="D26" s="34">
        <v>16.194852402769975</v>
      </c>
      <c r="E26" s="50">
        <v>53.728</v>
      </c>
      <c r="F26" s="35">
        <v>73.455</v>
      </c>
      <c r="G26" s="34">
        <v>20.91261323458645</v>
      </c>
      <c r="H26" s="50">
        <v>22.252</v>
      </c>
      <c r="I26" s="35">
        <v>24.865</v>
      </c>
      <c r="J26" s="34">
        <v>49.364361722166336</v>
      </c>
      <c r="K26" s="50">
        <v>46.868958862652235</v>
      </c>
      <c r="L26" s="35">
        <v>50.9952871066928</v>
      </c>
      <c r="M26" s="7"/>
      <c r="N26" s="145"/>
      <c r="O26" s="145"/>
      <c r="P26" s="145"/>
      <c r="Q26" s="145"/>
      <c r="R26" s="7"/>
      <c r="S26" s="7"/>
      <c r="T26" s="7"/>
      <c r="U26" s="7"/>
      <c r="V26" s="7"/>
      <c r="W26" s="7"/>
      <c r="X26" s="9"/>
      <c r="Y26" s="9"/>
    </row>
    <row r="27" spans="2:25" ht="12">
      <c r="B27" s="146"/>
      <c r="C27" s="33" t="s">
        <v>11</v>
      </c>
      <c r="D27" s="34">
        <v>10.876821711505427</v>
      </c>
      <c r="E27" s="50">
        <v>25.237</v>
      </c>
      <c r="F27" s="35">
        <v>41.203</v>
      </c>
      <c r="G27" s="34">
        <v>38.9582937279065</v>
      </c>
      <c r="H27" s="50">
        <v>27.402</v>
      </c>
      <c r="I27" s="35">
        <v>25.622</v>
      </c>
      <c r="J27" s="34">
        <v>77.42085352863769</v>
      </c>
      <c r="K27" s="50">
        <v>57.084608560529205</v>
      </c>
      <c r="L27" s="35">
        <v>53.44333287058669</v>
      </c>
      <c r="M27" s="7"/>
      <c r="N27" s="145"/>
      <c r="O27" s="145"/>
      <c r="P27" s="145"/>
      <c r="Q27" s="145"/>
      <c r="R27" s="7"/>
      <c r="S27" s="7"/>
      <c r="T27" s="7"/>
      <c r="U27" s="7"/>
      <c r="V27" s="7"/>
      <c r="W27" s="7"/>
      <c r="X27" s="9"/>
      <c r="Y27" s="9"/>
    </row>
    <row r="28" spans="2:25" ht="12">
      <c r="B28" s="146"/>
      <c r="C28" s="38" t="s">
        <v>10</v>
      </c>
      <c r="D28" s="39">
        <v>20.42183124635259</v>
      </c>
      <c r="E28" s="137">
        <v>35.038</v>
      </c>
      <c r="F28" s="138">
        <v>37.605</v>
      </c>
      <c r="G28" s="39">
        <v>29.417806946796677</v>
      </c>
      <c r="H28" s="137">
        <v>30.424</v>
      </c>
      <c r="I28" s="138">
        <v>30.369</v>
      </c>
      <c r="J28" s="39">
        <v>60.580081514971376</v>
      </c>
      <c r="K28" s="137">
        <v>61.47802056829187</v>
      </c>
      <c r="L28" s="138">
        <v>61.010260408268024</v>
      </c>
      <c r="M28" s="7"/>
      <c r="N28" s="145"/>
      <c r="O28" s="145"/>
      <c r="P28" s="145"/>
      <c r="Q28" s="145"/>
      <c r="R28" s="7"/>
      <c r="S28" s="7"/>
      <c r="T28" s="7"/>
      <c r="U28" s="7"/>
      <c r="V28" s="7"/>
      <c r="W28" s="7"/>
      <c r="X28" s="9"/>
      <c r="Y28" s="9"/>
    </row>
    <row r="29" spans="2:29" ht="12">
      <c r="B29" s="146"/>
      <c r="C29" s="41" t="s">
        <v>8</v>
      </c>
      <c r="D29" s="42">
        <v>11.915126863854868</v>
      </c>
      <c r="E29" s="140">
        <v>21.641</v>
      </c>
      <c r="F29" s="141">
        <v>28.337</v>
      </c>
      <c r="G29" s="42">
        <v>40.158903226239964</v>
      </c>
      <c r="H29" s="140">
        <v>34.528</v>
      </c>
      <c r="I29" s="141">
        <v>33.065</v>
      </c>
      <c r="J29" s="42">
        <v>78.82573798086548</v>
      </c>
      <c r="K29" s="140">
        <v>68.25013069136008</v>
      </c>
      <c r="L29" s="141">
        <v>65.43484720899667</v>
      </c>
      <c r="M29" s="7"/>
      <c r="N29" s="145"/>
      <c r="O29" s="145"/>
      <c r="P29" s="145"/>
      <c r="Q29" s="145"/>
      <c r="R29" s="81"/>
      <c r="S29" s="81"/>
      <c r="T29" s="81"/>
      <c r="U29" s="81"/>
      <c r="V29" s="81"/>
      <c r="W29" s="81"/>
      <c r="X29" s="45"/>
      <c r="Y29" s="45"/>
      <c r="Z29" s="10"/>
      <c r="AA29" s="10"/>
      <c r="AB29" s="10"/>
      <c r="AC29" s="10"/>
    </row>
    <row r="30" spans="3:29" ht="12">
      <c r="C30" s="10"/>
      <c r="D30" s="10"/>
      <c r="E30" s="10"/>
      <c r="F30" s="44"/>
      <c r="G30" s="45"/>
      <c r="H30" s="10"/>
      <c r="I30" s="10"/>
      <c r="J30" s="45"/>
      <c r="K30" s="10"/>
      <c r="L30" s="10"/>
      <c r="N30" s="145"/>
      <c r="O30" s="145"/>
      <c r="P30" s="145"/>
      <c r="Q30" s="145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</row>
    <row r="31" spans="3:29" ht="13.5">
      <c r="C31" s="3" t="s">
        <v>178</v>
      </c>
      <c r="N31" s="145"/>
      <c r="O31" s="145"/>
      <c r="P31" s="145"/>
      <c r="Q31" s="145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</row>
    <row r="32" spans="3:29" ht="13.5">
      <c r="C32" s="10" t="s">
        <v>179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</row>
    <row r="33" spans="3:29" ht="13.5">
      <c r="C33" s="10" t="s">
        <v>180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3:29" ht="13.5">
      <c r="C34" s="10" t="s">
        <v>181</v>
      </c>
      <c r="M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</row>
    <row r="35" spans="3:29" ht="24" customHeight="1">
      <c r="C35" s="165" t="s">
        <v>227</v>
      </c>
      <c r="D35" s="165"/>
      <c r="E35" s="165"/>
      <c r="F35" s="165"/>
      <c r="G35" s="165"/>
      <c r="H35" s="165"/>
      <c r="I35" s="165"/>
      <c r="J35" s="165"/>
      <c r="K35" s="165"/>
      <c r="L35" s="165"/>
      <c r="M35" s="10"/>
      <c r="N35" s="147"/>
      <c r="O35" s="145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</row>
    <row r="36" spans="3:29" ht="12">
      <c r="C36" s="145"/>
      <c r="D36" s="147"/>
      <c r="E36" s="147"/>
      <c r="G36" s="145"/>
      <c r="H36" s="145"/>
      <c r="J36" s="145"/>
      <c r="K36" s="145"/>
      <c r="M36" s="10"/>
      <c r="N36" s="147"/>
      <c r="O36" s="145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</row>
    <row r="37" spans="4:29" ht="12">
      <c r="D37" s="145"/>
      <c r="E37" s="145"/>
      <c r="F37" s="145"/>
      <c r="G37" s="145"/>
      <c r="H37" s="145"/>
      <c r="I37" s="145"/>
      <c r="J37" s="145"/>
      <c r="K37" s="145"/>
      <c r="L37" s="145"/>
      <c r="M37" s="10"/>
      <c r="N37" s="145"/>
      <c r="O37" s="145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</row>
    <row r="38" spans="4:29" ht="12">
      <c r="D38" s="145"/>
      <c r="E38" s="145"/>
      <c r="F38" s="145"/>
      <c r="G38" s="145"/>
      <c r="H38" s="145"/>
      <c r="I38" s="145"/>
      <c r="J38" s="145"/>
      <c r="K38" s="145"/>
      <c r="L38" s="145"/>
      <c r="M38" s="10"/>
      <c r="N38" s="145"/>
      <c r="O38" s="145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</row>
    <row r="39" spans="4:29" ht="12">
      <c r="D39" s="147"/>
      <c r="E39" s="147"/>
      <c r="F39" s="147"/>
      <c r="H39" s="145"/>
      <c r="I39" s="145"/>
      <c r="K39" s="145"/>
      <c r="L39" s="145"/>
      <c r="M39" s="10"/>
      <c r="N39" s="147"/>
      <c r="O39" s="145"/>
      <c r="P39" s="10"/>
      <c r="Q39" s="125"/>
      <c r="R39" s="125"/>
      <c r="S39" s="125"/>
      <c r="T39" s="125"/>
      <c r="U39" s="125"/>
      <c r="V39" s="125"/>
      <c r="W39" s="10"/>
      <c r="X39" s="10"/>
      <c r="Y39" s="10"/>
      <c r="Z39" s="10"/>
      <c r="AA39" s="10"/>
      <c r="AB39" s="10"/>
      <c r="AC39" s="10"/>
    </row>
    <row r="40" spans="3:29" ht="12">
      <c r="C40" s="145"/>
      <c r="D40" s="145"/>
      <c r="E40" s="145"/>
      <c r="F40" s="145"/>
      <c r="H40" s="145"/>
      <c r="I40" s="145"/>
      <c r="K40" s="145"/>
      <c r="L40" s="145"/>
      <c r="M40" s="10"/>
      <c r="N40" s="145"/>
      <c r="O40" s="145"/>
      <c r="P40" s="126"/>
      <c r="Q40" s="127"/>
      <c r="R40" s="127"/>
      <c r="S40" s="128"/>
      <c r="T40" s="128"/>
      <c r="U40" s="127"/>
      <c r="V40" s="127"/>
      <c r="W40" s="10"/>
      <c r="X40" s="126"/>
      <c r="Y40" s="10"/>
      <c r="Z40" s="10"/>
      <c r="AA40" s="10"/>
      <c r="AB40" s="10"/>
      <c r="AC40" s="10"/>
    </row>
    <row r="41" spans="3:29" ht="12">
      <c r="C41" s="145"/>
      <c r="D41" s="145"/>
      <c r="E41" s="145"/>
      <c r="F41" s="145"/>
      <c r="H41" s="145"/>
      <c r="I41" s="145"/>
      <c r="K41" s="145"/>
      <c r="L41" s="145"/>
      <c r="M41" s="10"/>
      <c r="N41" s="145"/>
      <c r="O41" s="145"/>
      <c r="P41" s="126"/>
      <c r="Q41" s="127"/>
      <c r="R41" s="127"/>
      <c r="S41" s="128"/>
      <c r="T41" s="128"/>
      <c r="U41" s="127"/>
      <c r="V41" s="127"/>
      <c r="W41" s="10"/>
      <c r="X41" s="126"/>
      <c r="Y41" s="10"/>
      <c r="Z41" s="10"/>
      <c r="AA41" s="10"/>
      <c r="AB41" s="10"/>
      <c r="AC41" s="10"/>
    </row>
    <row r="42" spans="3:29" ht="12">
      <c r="C42" s="145"/>
      <c r="D42" s="145"/>
      <c r="E42" s="145"/>
      <c r="F42" s="145"/>
      <c r="H42" s="145"/>
      <c r="I42" s="145"/>
      <c r="K42" s="145"/>
      <c r="L42" s="145"/>
      <c r="M42" s="10"/>
      <c r="N42" s="145"/>
      <c r="O42" s="145"/>
      <c r="P42" s="126"/>
      <c r="Q42" s="127"/>
      <c r="R42" s="127"/>
      <c r="S42" s="128"/>
      <c r="T42" s="128"/>
      <c r="U42" s="127"/>
      <c r="V42" s="127"/>
      <c r="W42" s="10"/>
      <c r="X42" s="126"/>
      <c r="Y42" s="10"/>
      <c r="Z42" s="10"/>
      <c r="AA42" s="10"/>
      <c r="AB42" s="10"/>
      <c r="AC42" s="10"/>
    </row>
    <row r="43" spans="3:29" ht="12">
      <c r="C43" s="145"/>
      <c r="D43" s="145"/>
      <c r="E43" s="145"/>
      <c r="F43" s="145"/>
      <c r="H43" s="145"/>
      <c r="I43" s="145"/>
      <c r="K43" s="145"/>
      <c r="L43" s="145"/>
      <c r="M43" s="10"/>
      <c r="N43" s="145"/>
      <c r="O43" s="145"/>
      <c r="P43" s="126"/>
      <c r="Q43" s="127"/>
      <c r="R43" s="127"/>
      <c r="S43" s="128"/>
      <c r="T43" s="128"/>
      <c r="U43" s="127"/>
      <c r="V43" s="127"/>
      <c r="W43" s="10"/>
      <c r="X43" s="126"/>
      <c r="Y43" s="10"/>
      <c r="Z43" s="10"/>
      <c r="AA43" s="10"/>
      <c r="AB43" s="10"/>
      <c r="AC43" s="10"/>
    </row>
    <row r="44" spans="3:29" ht="12">
      <c r="C44" s="145"/>
      <c r="D44" s="145"/>
      <c r="E44" s="145"/>
      <c r="F44" s="145"/>
      <c r="H44" s="145"/>
      <c r="I44" s="145"/>
      <c r="K44" s="145"/>
      <c r="L44" s="145"/>
      <c r="M44" s="10"/>
      <c r="N44" s="145"/>
      <c r="O44" s="145"/>
      <c r="P44" s="126"/>
      <c r="Q44" s="127"/>
      <c r="R44" s="127"/>
      <c r="S44" s="128"/>
      <c r="T44" s="128"/>
      <c r="U44" s="127"/>
      <c r="V44" s="127"/>
      <c r="W44" s="10"/>
      <c r="X44" s="126"/>
      <c r="Y44" s="10"/>
      <c r="Z44" s="10"/>
      <c r="AA44" s="10"/>
      <c r="AB44" s="10"/>
      <c r="AC44" s="10"/>
    </row>
    <row r="45" spans="3:29" ht="12">
      <c r="C45" s="145"/>
      <c r="D45" s="145"/>
      <c r="E45" s="145"/>
      <c r="F45" s="145"/>
      <c r="H45" s="145"/>
      <c r="I45" s="145"/>
      <c r="K45" s="145"/>
      <c r="L45" s="145"/>
      <c r="M45" s="10"/>
      <c r="N45" s="145"/>
      <c r="O45" s="145"/>
      <c r="P45" s="126"/>
      <c r="Q45" s="127"/>
      <c r="R45" s="127"/>
      <c r="S45" s="128"/>
      <c r="T45" s="128"/>
      <c r="U45" s="127"/>
      <c r="V45" s="127"/>
      <c r="W45" s="10"/>
      <c r="X45" s="126"/>
      <c r="Y45" s="10"/>
      <c r="Z45" s="10"/>
      <c r="AA45" s="10"/>
      <c r="AB45" s="10"/>
      <c r="AC45" s="10"/>
    </row>
    <row r="46" spans="3:29" ht="12">
      <c r="C46" s="145"/>
      <c r="D46" s="145"/>
      <c r="E46" s="145"/>
      <c r="F46" s="145"/>
      <c r="H46" s="145"/>
      <c r="I46" s="145"/>
      <c r="K46" s="145"/>
      <c r="L46" s="145"/>
      <c r="M46" s="10"/>
      <c r="N46" s="145"/>
      <c r="O46" s="145"/>
      <c r="P46" s="126"/>
      <c r="Q46" s="127"/>
      <c r="R46" s="127"/>
      <c r="S46" s="128"/>
      <c r="T46" s="128"/>
      <c r="U46" s="127"/>
      <c r="V46" s="127"/>
      <c r="W46" s="10"/>
      <c r="X46" s="126"/>
      <c r="Y46" s="10"/>
      <c r="Z46" s="10"/>
      <c r="AA46" s="10"/>
      <c r="AB46" s="10"/>
      <c r="AC46" s="10"/>
    </row>
    <row r="47" spans="3:29" ht="12">
      <c r="C47" s="145"/>
      <c r="D47" s="145"/>
      <c r="E47" s="145"/>
      <c r="F47" s="145"/>
      <c r="H47" s="145"/>
      <c r="I47" s="145"/>
      <c r="K47" s="145"/>
      <c r="L47" s="145"/>
      <c r="M47" s="10"/>
      <c r="N47" s="145"/>
      <c r="O47" s="145"/>
      <c r="P47" s="126"/>
      <c r="Q47" s="127"/>
      <c r="R47" s="127"/>
      <c r="S47" s="128"/>
      <c r="T47" s="128"/>
      <c r="U47" s="127"/>
      <c r="V47" s="127"/>
      <c r="W47" s="10"/>
      <c r="X47" s="126"/>
      <c r="Y47" s="10"/>
      <c r="Z47" s="10"/>
      <c r="AA47" s="10"/>
      <c r="AB47" s="10"/>
      <c r="AC47" s="10"/>
    </row>
    <row r="48" spans="3:29" ht="12">
      <c r="C48" s="145"/>
      <c r="D48" s="145"/>
      <c r="E48" s="145"/>
      <c r="F48" s="145"/>
      <c r="H48" s="145"/>
      <c r="I48" s="145"/>
      <c r="K48" s="145"/>
      <c r="L48" s="145"/>
      <c r="M48" s="10"/>
      <c r="N48" s="145"/>
      <c r="O48" s="145"/>
      <c r="P48" s="126"/>
      <c r="Q48" s="127"/>
      <c r="R48" s="127"/>
      <c r="S48" s="128"/>
      <c r="T48" s="128"/>
      <c r="U48" s="127"/>
      <c r="V48" s="127"/>
      <c r="W48" s="10"/>
      <c r="X48" s="126"/>
      <c r="Y48" s="10"/>
      <c r="Z48" s="10"/>
      <c r="AA48" s="10"/>
      <c r="AB48" s="10"/>
      <c r="AC48" s="10"/>
    </row>
    <row r="49" spans="3:29" ht="12">
      <c r="C49" s="145"/>
      <c r="D49" s="145"/>
      <c r="E49" s="145"/>
      <c r="F49" s="145"/>
      <c r="H49" s="145"/>
      <c r="I49" s="145"/>
      <c r="K49" s="145"/>
      <c r="L49" s="145"/>
      <c r="M49" s="10"/>
      <c r="N49" s="145"/>
      <c r="O49" s="145"/>
      <c r="P49" s="126"/>
      <c r="Q49" s="127"/>
      <c r="R49" s="127"/>
      <c r="S49" s="128"/>
      <c r="T49" s="128"/>
      <c r="U49" s="127"/>
      <c r="V49" s="127"/>
      <c r="W49" s="85"/>
      <c r="X49" s="126"/>
      <c r="Y49" s="10"/>
      <c r="Z49" s="10"/>
      <c r="AA49" s="10"/>
      <c r="AB49" s="10"/>
      <c r="AC49" s="10"/>
    </row>
    <row r="50" spans="3:29" ht="12">
      <c r="C50" s="145"/>
      <c r="D50" s="145"/>
      <c r="E50" s="145"/>
      <c r="F50" s="145"/>
      <c r="H50" s="145"/>
      <c r="I50" s="145"/>
      <c r="K50" s="145"/>
      <c r="L50" s="145"/>
      <c r="M50" s="10"/>
      <c r="N50" s="145"/>
      <c r="O50" s="145"/>
      <c r="P50" s="126"/>
      <c r="Q50" s="127"/>
      <c r="R50" s="127"/>
      <c r="S50" s="128"/>
      <c r="T50" s="128"/>
      <c r="U50" s="127"/>
      <c r="V50" s="127"/>
      <c r="W50" s="82"/>
      <c r="X50" s="126"/>
      <c r="Y50" s="10"/>
      <c r="Z50" s="10"/>
      <c r="AA50" s="10"/>
      <c r="AB50" s="10"/>
      <c r="AC50" s="10"/>
    </row>
    <row r="51" spans="3:29" ht="12">
      <c r="C51" s="145"/>
      <c r="D51" s="145"/>
      <c r="E51" s="145"/>
      <c r="F51" s="145"/>
      <c r="H51" s="145"/>
      <c r="I51" s="145"/>
      <c r="K51" s="145"/>
      <c r="L51" s="145"/>
      <c r="M51" s="10"/>
      <c r="N51" s="145"/>
      <c r="O51" s="145"/>
      <c r="P51" s="126"/>
      <c r="Q51" s="127"/>
      <c r="R51" s="127"/>
      <c r="S51" s="128"/>
      <c r="T51" s="128"/>
      <c r="U51" s="127"/>
      <c r="V51" s="127"/>
      <c r="W51" s="10"/>
      <c r="X51" s="126"/>
      <c r="Y51" s="10"/>
      <c r="Z51" s="10"/>
      <c r="AA51" s="10"/>
      <c r="AB51" s="10"/>
      <c r="AC51" s="10"/>
    </row>
    <row r="52" spans="3:29" ht="12">
      <c r="C52" s="145"/>
      <c r="D52" s="145"/>
      <c r="E52" s="145"/>
      <c r="F52" s="145"/>
      <c r="H52" s="145"/>
      <c r="I52" s="145"/>
      <c r="K52" s="145"/>
      <c r="L52" s="145"/>
      <c r="M52" s="10"/>
      <c r="N52" s="145"/>
      <c r="O52" s="145"/>
      <c r="P52" s="126"/>
      <c r="Q52" s="127"/>
      <c r="R52" s="127"/>
      <c r="S52" s="128"/>
      <c r="T52" s="128"/>
      <c r="U52" s="127"/>
      <c r="V52" s="127"/>
      <c r="W52" s="10"/>
      <c r="X52" s="126"/>
      <c r="Y52" s="10"/>
      <c r="Z52" s="10"/>
      <c r="AA52" s="10"/>
      <c r="AB52" s="10"/>
      <c r="AC52" s="10"/>
    </row>
    <row r="53" spans="3:29" ht="12"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26"/>
      <c r="Q53" s="127"/>
      <c r="R53" s="127"/>
      <c r="S53" s="128"/>
      <c r="T53" s="128"/>
      <c r="U53" s="127"/>
      <c r="V53" s="127"/>
      <c r="W53" s="86"/>
      <c r="X53" s="126"/>
      <c r="Y53" s="10"/>
      <c r="Z53" s="10"/>
      <c r="AA53" s="10"/>
      <c r="AB53" s="10"/>
      <c r="AC53" s="10"/>
    </row>
    <row r="54" spans="3:29" ht="12">
      <c r="C54" s="145"/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26"/>
      <c r="Q54" s="127"/>
      <c r="R54" s="127"/>
      <c r="S54" s="128"/>
      <c r="T54" s="128"/>
      <c r="U54" s="127"/>
      <c r="V54" s="127"/>
      <c r="W54" s="86"/>
      <c r="X54" s="126"/>
      <c r="Y54" s="10"/>
      <c r="Z54" s="10"/>
      <c r="AA54" s="10"/>
      <c r="AB54" s="10"/>
      <c r="AC54" s="10"/>
    </row>
    <row r="55" spans="3:29" ht="12"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Q55" s="127"/>
      <c r="R55" s="127"/>
      <c r="S55" s="128"/>
      <c r="T55" s="128"/>
      <c r="U55" s="127"/>
      <c r="V55" s="127"/>
      <c r="W55" s="86"/>
      <c r="X55" s="130"/>
      <c r="Y55" s="10"/>
      <c r="Z55" s="10"/>
      <c r="AA55" s="10"/>
      <c r="AB55" s="10"/>
      <c r="AC55" s="10"/>
    </row>
    <row r="56" spans="7:29" ht="12">
      <c r="G56" s="147"/>
      <c r="H56" s="147"/>
      <c r="I56" s="147"/>
      <c r="J56" s="147"/>
      <c r="K56" s="147"/>
      <c r="L56" s="147"/>
      <c r="M56" s="10"/>
      <c r="O56" s="147"/>
      <c r="P56" s="10"/>
      <c r="Q56" s="10"/>
      <c r="R56" s="10"/>
      <c r="S56" s="10"/>
      <c r="T56" s="10"/>
      <c r="U56" s="10"/>
      <c r="V56" s="82"/>
      <c r="W56" s="86"/>
      <c r="X56" s="86"/>
      <c r="Y56" s="82"/>
      <c r="Z56" s="10"/>
      <c r="AA56" s="10"/>
      <c r="AB56" s="10"/>
      <c r="AC56" s="10"/>
    </row>
    <row r="57" spans="4:29" ht="12">
      <c r="D57" s="147"/>
      <c r="E57" s="147"/>
      <c r="F57" s="147"/>
      <c r="G57" s="147"/>
      <c r="H57" s="147"/>
      <c r="I57" s="147"/>
      <c r="J57" s="147"/>
      <c r="K57" s="147"/>
      <c r="L57" s="147"/>
      <c r="M57" s="10"/>
      <c r="N57" s="147"/>
      <c r="O57" s="147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4:29" ht="12">
      <c r="D58" s="147"/>
      <c r="E58" s="147"/>
      <c r="F58" s="147"/>
      <c r="G58" s="147"/>
      <c r="H58" s="147"/>
      <c r="I58" s="147"/>
      <c r="J58" s="147"/>
      <c r="K58" s="147"/>
      <c r="L58" s="147"/>
      <c r="M58" s="10"/>
      <c r="N58" s="147"/>
      <c r="O58" s="147"/>
      <c r="P58" s="10"/>
      <c r="Q58" s="81"/>
      <c r="R58" s="82"/>
      <c r="S58" s="82"/>
      <c r="T58" s="87"/>
      <c r="U58" s="84"/>
      <c r="V58" s="85"/>
      <c r="W58" s="86"/>
      <c r="X58" s="86"/>
      <c r="Y58" s="82"/>
      <c r="Z58" s="10"/>
      <c r="AA58" s="10"/>
      <c r="AB58" s="10"/>
      <c r="AC58" s="10"/>
    </row>
    <row r="59" spans="4:29" ht="12">
      <c r="D59" s="147"/>
      <c r="E59" s="147"/>
      <c r="F59" s="147"/>
      <c r="G59" s="147"/>
      <c r="H59" s="147"/>
      <c r="I59" s="147"/>
      <c r="J59" s="147"/>
      <c r="K59" s="147"/>
      <c r="L59" s="147"/>
      <c r="N59" s="147"/>
      <c r="O59" s="147"/>
      <c r="Q59" s="7"/>
      <c r="R59" s="82"/>
      <c r="S59" s="82"/>
      <c r="T59" s="87"/>
      <c r="U59" s="84"/>
      <c r="V59" s="85"/>
      <c r="W59" s="86"/>
      <c r="X59" s="86"/>
      <c r="Y59" s="82"/>
      <c r="Z59" s="10"/>
      <c r="AA59" s="10"/>
      <c r="AB59" s="10"/>
      <c r="AC59" s="10"/>
    </row>
    <row r="60" spans="17:29" ht="12">
      <c r="Q60" s="7"/>
      <c r="R60" s="82"/>
      <c r="S60" s="82"/>
      <c r="T60" s="87"/>
      <c r="U60" s="84"/>
      <c r="V60" s="85"/>
      <c r="W60" s="86"/>
      <c r="X60" s="86"/>
      <c r="Y60" s="82"/>
      <c r="Z60" s="10"/>
      <c r="AA60" s="10"/>
      <c r="AB60" s="10"/>
      <c r="AC60" s="10"/>
    </row>
    <row r="61" spans="17:29" ht="12">
      <c r="Q61" s="7"/>
      <c r="R61" s="82"/>
      <c r="S61" s="82"/>
      <c r="T61" s="87"/>
      <c r="U61" s="84"/>
      <c r="V61" s="85"/>
      <c r="W61" s="86"/>
      <c r="X61" s="86"/>
      <c r="Y61" s="82"/>
      <c r="Z61" s="10"/>
      <c r="AA61" s="10"/>
      <c r="AB61" s="10"/>
      <c r="AC61" s="10"/>
    </row>
    <row r="62" spans="17:25" ht="12">
      <c r="Q62" s="7"/>
      <c r="R62" s="82"/>
      <c r="S62" s="82"/>
      <c r="T62" s="83"/>
      <c r="U62" s="84"/>
      <c r="V62" s="85"/>
      <c r="W62" s="86"/>
      <c r="X62" s="86"/>
      <c r="Y62" s="82"/>
    </row>
    <row r="63" spans="17:25" ht="12">
      <c r="Q63" s="7"/>
      <c r="R63" s="88"/>
      <c r="S63" s="89"/>
      <c r="T63" s="89"/>
      <c r="U63" s="89"/>
      <c r="V63" s="89"/>
      <c r="W63" s="89"/>
      <c r="X63" s="89"/>
      <c r="Y63" s="89"/>
    </row>
    <row r="64" spans="17:18" ht="12">
      <c r="Q64" s="7"/>
      <c r="R64" s="7"/>
    </row>
    <row r="65" spans="17:18" ht="12">
      <c r="Q65" s="7"/>
      <c r="R65" s="7"/>
    </row>
    <row r="66" spans="17:18" ht="12">
      <c r="Q66" s="7"/>
      <c r="R66" s="7"/>
    </row>
    <row r="67" spans="17:18" ht="12">
      <c r="Q67" s="7"/>
      <c r="R67" s="7"/>
    </row>
    <row r="68" spans="17:18" ht="12">
      <c r="Q68" s="7"/>
      <c r="R68" s="7"/>
    </row>
    <row r="69" spans="17:18" ht="12">
      <c r="Q69" s="7"/>
      <c r="R69" s="7"/>
    </row>
    <row r="70" spans="17:18" ht="12">
      <c r="Q70" s="7"/>
      <c r="R70" s="7"/>
    </row>
    <row r="71" spans="17:18" ht="12">
      <c r="Q71" s="7"/>
      <c r="R71" s="7"/>
    </row>
    <row r="72" spans="17:18" ht="12">
      <c r="Q72" s="7"/>
      <c r="R72" s="7"/>
    </row>
  </sheetData>
  <mergeCells count="5">
    <mergeCell ref="R11:S11"/>
    <mergeCell ref="D11:F11"/>
    <mergeCell ref="G11:I11"/>
    <mergeCell ref="J11:L11"/>
    <mergeCell ref="C35:L35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8.8515625" style="3" customWidth="1"/>
    <col min="4" max="12" width="13.7109375" style="3" customWidth="1"/>
    <col min="13" max="13" width="9.140625" style="3" customWidth="1"/>
    <col min="14" max="14" width="15.7109375" style="3" customWidth="1"/>
    <col min="15" max="15" width="12.7109375" style="3" customWidth="1"/>
    <col min="16" max="21" width="11.57421875" style="3" customWidth="1"/>
    <col min="22" max="16384" width="9.140625" style="3" customWidth="1"/>
  </cols>
  <sheetData>
    <row r="1" ht="12">
      <c r="C1" s="1"/>
    </row>
    <row r="2" spans="1:12" ht="1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2">
      <c r="B3" s="10"/>
    </row>
    <row r="4" ht="12">
      <c r="C4" s="12"/>
    </row>
    <row r="6" spans="1:3" ht="15">
      <c r="A6" s="12"/>
      <c r="B6" s="12"/>
      <c r="C6" s="148" t="s">
        <v>193</v>
      </c>
    </row>
    <row r="7" spans="1:3" ht="12">
      <c r="A7" s="12"/>
      <c r="B7" s="12"/>
      <c r="C7" s="149"/>
    </row>
    <row r="8" spans="1:6" ht="12">
      <c r="A8" s="12"/>
      <c r="B8" s="12"/>
      <c r="C8" s="10"/>
      <c r="D8" s="16"/>
      <c r="E8" s="16"/>
      <c r="F8" s="16"/>
    </row>
    <row r="9" spans="1:3" ht="12">
      <c r="A9" s="12"/>
      <c r="B9" s="12"/>
      <c r="C9" s="10"/>
    </row>
    <row r="10" spans="1:12" ht="12">
      <c r="A10" s="12"/>
      <c r="B10" s="12"/>
      <c r="C10" s="17"/>
      <c r="D10" s="18"/>
      <c r="E10" s="18"/>
      <c r="F10" s="18"/>
      <c r="G10" s="18"/>
      <c r="H10" s="18"/>
      <c r="I10" s="18"/>
      <c r="J10" s="18"/>
      <c r="K10" s="18"/>
      <c r="L10" s="18"/>
    </row>
    <row r="11" spans="1:20" ht="12">
      <c r="A11" s="12"/>
      <c r="B11" s="12"/>
      <c r="C11" s="19"/>
      <c r="D11" s="166" t="s">
        <v>80</v>
      </c>
      <c r="E11" s="167"/>
      <c r="F11" s="168" t="s">
        <v>81</v>
      </c>
      <c r="G11" s="164"/>
      <c r="H11" s="164"/>
      <c r="I11" s="164"/>
      <c r="J11" s="164"/>
      <c r="K11" s="164"/>
      <c r="L11" s="164"/>
      <c r="O11" s="20"/>
      <c r="P11" s="20"/>
      <c r="Q11" s="20"/>
      <c r="R11" s="20"/>
      <c r="S11" s="20"/>
      <c r="T11" s="20"/>
    </row>
    <row r="12" spans="3:20" ht="12">
      <c r="C12" s="21"/>
      <c r="D12" s="22" t="s">
        <v>74</v>
      </c>
      <c r="E12" s="23" t="s">
        <v>79</v>
      </c>
      <c r="F12" s="22" t="s">
        <v>86</v>
      </c>
      <c r="G12" s="23" t="s">
        <v>48</v>
      </c>
      <c r="H12" s="23" t="s">
        <v>49</v>
      </c>
      <c r="I12" s="23" t="s">
        <v>50</v>
      </c>
      <c r="J12" s="23" t="s">
        <v>51</v>
      </c>
      <c r="K12" s="23" t="s">
        <v>52</v>
      </c>
      <c r="L12" s="23" t="s">
        <v>53</v>
      </c>
      <c r="O12" s="24"/>
      <c r="P12" s="24"/>
      <c r="Q12" s="24"/>
      <c r="R12" s="24"/>
      <c r="S12" s="24"/>
      <c r="T12" s="25"/>
    </row>
    <row r="13" spans="1:23" ht="13.5">
      <c r="A13" s="9"/>
      <c r="B13" s="7"/>
      <c r="C13" s="26" t="s">
        <v>100</v>
      </c>
      <c r="D13" s="47">
        <v>506.333155</v>
      </c>
      <c r="E13" s="48">
        <v>170.905148</v>
      </c>
      <c r="F13" s="47">
        <f>SUM(G13:L13)</f>
        <v>33.75349733911855</v>
      </c>
      <c r="G13" s="48">
        <v>5.295586262764088</v>
      </c>
      <c r="H13" s="49">
        <v>5.137631368421845</v>
      </c>
      <c r="I13" s="49">
        <v>5.180114266860522</v>
      </c>
      <c r="J13" s="49">
        <v>5.489104698269265</v>
      </c>
      <c r="K13" s="48">
        <v>6.1734869011293565</v>
      </c>
      <c r="L13" s="48">
        <v>6.477573841673473</v>
      </c>
      <c r="N13" s="7"/>
      <c r="O13" s="7"/>
      <c r="P13" s="7"/>
      <c r="Q13" s="7"/>
      <c r="R13" s="7"/>
      <c r="T13" s="7"/>
      <c r="U13" s="7"/>
      <c r="V13" s="9"/>
      <c r="W13" s="9"/>
    </row>
    <row r="14" spans="1:23" ht="12">
      <c r="A14" s="9"/>
      <c r="B14" s="7"/>
      <c r="C14" s="30" t="s">
        <v>12</v>
      </c>
      <c r="D14" s="31">
        <v>41.086927</v>
      </c>
      <c r="E14" s="32">
        <v>20.00180481863591</v>
      </c>
      <c r="F14" s="31">
        <f aca="true" t="shared" si="0" ref="F14:F29">SUM(G14:L14)</f>
        <v>48.68167535687918</v>
      </c>
      <c r="G14" s="32">
        <v>8.293755021600555</v>
      </c>
      <c r="H14" s="32">
        <v>8.03201213692163</v>
      </c>
      <c r="I14" s="32">
        <v>8.089285525732848</v>
      </c>
      <c r="J14" s="32">
        <v>8.296061808093038</v>
      </c>
      <c r="K14" s="32">
        <v>8.170795602559648</v>
      </c>
      <c r="L14" s="32">
        <v>7.799765261971464</v>
      </c>
      <c r="N14" s="7"/>
      <c r="O14" s="7"/>
      <c r="P14" s="7"/>
      <c r="Q14" s="7"/>
      <c r="R14" s="7"/>
      <c r="T14" s="7"/>
      <c r="U14" s="7"/>
      <c r="V14" s="9"/>
      <c r="W14" s="9"/>
    </row>
    <row r="15" spans="1:23" ht="12">
      <c r="A15" s="9"/>
      <c r="B15" s="7"/>
      <c r="C15" s="33" t="s">
        <v>13</v>
      </c>
      <c r="D15" s="34">
        <v>22.6836</v>
      </c>
      <c r="E15" s="36">
        <v>9.112891586730743</v>
      </c>
      <c r="F15" s="34">
        <f t="shared" si="0"/>
        <v>40.17391754885206</v>
      </c>
      <c r="G15" s="36">
        <v>6.613356713198264</v>
      </c>
      <c r="H15" s="36">
        <v>6.183669085574418</v>
      </c>
      <c r="I15" s="36">
        <v>6.1492492667314895</v>
      </c>
      <c r="J15" s="36">
        <v>6.566698128888277</v>
      </c>
      <c r="K15" s="36">
        <v>7.172360493229547</v>
      </c>
      <c r="L15" s="36">
        <v>7.488583861230069</v>
      </c>
      <c r="N15" s="7"/>
      <c r="O15" s="7"/>
      <c r="P15" s="7"/>
      <c r="Q15" s="7"/>
      <c r="R15" s="7"/>
      <c r="T15" s="7"/>
      <c r="U15" s="7"/>
      <c r="V15" s="9"/>
      <c r="W15" s="9"/>
    </row>
    <row r="16" spans="1:23" ht="12">
      <c r="A16" s="9"/>
      <c r="B16" s="7"/>
      <c r="C16" s="33" t="s">
        <v>7</v>
      </c>
      <c r="D16" s="34">
        <v>198.656019</v>
      </c>
      <c r="E16" s="36">
        <v>99.76353733650808</v>
      </c>
      <c r="F16" s="34">
        <f t="shared" si="0"/>
        <v>50.219237488388934</v>
      </c>
      <c r="G16" s="36">
        <v>7.478222330312409</v>
      </c>
      <c r="H16" s="36">
        <v>8.279994889621577</v>
      </c>
      <c r="I16" s="36">
        <v>8.809741897441373</v>
      </c>
      <c r="J16" s="36">
        <v>8.407922725946722</v>
      </c>
      <c r="K16" s="36">
        <v>8.404743818806585</v>
      </c>
      <c r="L16" s="36">
        <v>8.838611826260262</v>
      </c>
      <c r="N16" s="7"/>
      <c r="O16" s="7"/>
      <c r="P16" s="7"/>
      <c r="Q16" s="7"/>
      <c r="R16" s="7"/>
      <c r="T16" s="7"/>
      <c r="U16" s="7"/>
      <c r="V16" s="9"/>
      <c r="W16" s="9"/>
    </row>
    <row r="17" spans="1:23" ht="12">
      <c r="A17" s="9"/>
      <c r="B17" s="7"/>
      <c r="C17" s="33" t="s">
        <v>14</v>
      </c>
      <c r="D17" s="34">
        <v>34.880491</v>
      </c>
      <c r="E17" s="36">
        <v>12.731163023303221</v>
      </c>
      <c r="F17" s="34">
        <f t="shared" si="0"/>
        <v>36.499378033550464</v>
      </c>
      <c r="G17" s="36">
        <v>5.5951291157822</v>
      </c>
      <c r="H17" s="36">
        <v>5.3222087698661635</v>
      </c>
      <c r="I17" s="36">
        <v>5.448341277141182</v>
      </c>
      <c r="J17" s="36">
        <v>6.235527931340073</v>
      </c>
      <c r="K17" s="36">
        <v>6.852050393541358</v>
      </c>
      <c r="L17" s="36">
        <v>7.046120545879483</v>
      </c>
      <c r="N17" s="7"/>
      <c r="O17" s="7"/>
      <c r="P17" s="7"/>
      <c r="Q17" s="7"/>
      <c r="R17" s="7"/>
      <c r="T17" s="7"/>
      <c r="U17" s="7"/>
      <c r="V17" s="9"/>
      <c r="W17" s="9"/>
    </row>
    <row r="18" spans="1:23" ht="12">
      <c r="A18" s="9"/>
      <c r="B18" s="7"/>
      <c r="C18" s="33" t="s">
        <v>3</v>
      </c>
      <c r="D18" s="34">
        <v>1350.695</v>
      </c>
      <c r="E18" s="36">
        <v>579.3957100561688</v>
      </c>
      <c r="F18" s="34">
        <f t="shared" si="0"/>
        <v>42.89611685867249</v>
      </c>
      <c r="G18" s="36">
        <v>6.448524413996146</v>
      </c>
      <c r="H18" s="36">
        <v>5.834471406213628</v>
      </c>
      <c r="I18" s="36">
        <v>5.701375658920182</v>
      </c>
      <c r="J18" s="36">
        <v>6.980244799633052</v>
      </c>
      <c r="K18" s="36">
        <v>9.317981097301885</v>
      </c>
      <c r="L18" s="36">
        <v>8.6135194826076</v>
      </c>
      <c r="N18" s="7"/>
      <c r="O18" s="7"/>
      <c r="P18" s="7"/>
      <c r="Q18" s="7"/>
      <c r="R18" s="7"/>
      <c r="T18" s="7"/>
      <c r="U18" s="7"/>
      <c r="V18" s="9"/>
      <c r="W18" s="9"/>
    </row>
    <row r="19" spans="1:23" ht="12">
      <c r="A19" s="9"/>
      <c r="B19" s="7"/>
      <c r="C19" s="33" t="s">
        <v>5</v>
      </c>
      <c r="D19" s="34">
        <v>1236.686732</v>
      </c>
      <c r="E19" s="36">
        <v>701.9974036254782</v>
      </c>
      <c r="F19" s="34">
        <f t="shared" si="0"/>
        <v>56.76436791058853</v>
      </c>
      <c r="G19" s="36">
        <v>9.819237058314425</v>
      </c>
      <c r="H19" s="36">
        <v>9.839421758574572</v>
      </c>
      <c r="I19" s="36">
        <v>9.774510360725769</v>
      </c>
      <c r="J19" s="36">
        <v>9.510464730605083</v>
      </c>
      <c r="K19" s="36">
        <v>9.215199343021943</v>
      </c>
      <c r="L19" s="36">
        <v>8.605534659346741</v>
      </c>
      <c r="N19" s="7"/>
      <c r="O19" s="7"/>
      <c r="P19" s="7"/>
      <c r="Q19" s="7"/>
      <c r="R19" s="7"/>
      <c r="T19" s="7"/>
      <c r="U19" s="7"/>
      <c r="V19" s="9"/>
      <c r="W19" s="9"/>
    </row>
    <row r="20" spans="1:23" ht="12">
      <c r="A20" s="9"/>
      <c r="B20" s="7"/>
      <c r="C20" s="33" t="s">
        <v>6</v>
      </c>
      <c r="D20" s="34">
        <v>246.864191</v>
      </c>
      <c r="E20" s="36">
        <v>134.06667131765548</v>
      </c>
      <c r="F20" s="34">
        <f t="shared" si="0"/>
        <v>54.30786409787659</v>
      </c>
      <c r="G20" s="36">
        <v>9.910912251895434</v>
      </c>
      <c r="H20" s="36">
        <v>10.000552788599276</v>
      </c>
      <c r="I20" s="36">
        <v>9.36150513352575</v>
      </c>
      <c r="J20" s="36">
        <v>8.623786529432858</v>
      </c>
      <c r="K20" s="36">
        <v>8.059752741505962</v>
      </c>
      <c r="L20" s="36">
        <v>8.351354652917312</v>
      </c>
      <c r="N20" s="7"/>
      <c r="O20" s="7"/>
      <c r="P20" s="7"/>
      <c r="Q20" s="7"/>
      <c r="R20" s="7"/>
      <c r="T20" s="7"/>
      <c r="U20" s="7"/>
      <c r="V20" s="9"/>
      <c r="W20" s="9"/>
    </row>
    <row r="21" spans="1:23" ht="12">
      <c r="A21" s="9"/>
      <c r="B21" s="7"/>
      <c r="C21" s="33" t="s">
        <v>4</v>
      </c>
      <c r="D21" s="34">
        <v>127.561489</v>
      </c>
      <c r="E21" s="36">
        <v>36.43006333675538</v>
      </c>
      <c r="F21" s="34">
        <f t="shared" si="0"/>
        <v>28.5588255197317</v>
      </c>
      <c r="G21" s="36">
        <v>4.218773744382172</v>
      </c>
      <c r="H21" s="36">
        <v>4.3220533377899315</v>
      </c>
      <c r="I21" s="36">
        <v>4.572633884509048</v>
      </c>
      <c r="J21" s="36">
        <v>4.717132268801748</v>
      </c>
      <c r="K21" s="36">
        <v>5.093228264995371</v>
      </c>
      <c r="L21" s="36">
        <v>5.635004019253424</v>
      </c>
      <c r="N21" s="7"/>
      <c r="O21" s="7"/>
      <c r="P21" s="7"/>
      <c r="Q21" s="7"/>
      <c r="R21" s="7"/>
      <c r="T21" s="7"/>
      <c r="U21" s="7"/>
      <c r="V21" s="9"/>
      <c r="W21" s="9"/>
    </row>
    <row r="22" spans="1:23" ht="12">
      <c r="A22" s="9"/>
      <c r="B22" s="7"/>
      <c r="C22" s="33" t="s">
        <v>15</v>
      </c>
      <c r="D22" s="34">
        <v>120.847477</v>
      </c>
      <c r="E22" s="36">
        <v>66.96264450416864</v>
      </c>
      <c r="F22" s="34">
        <f t="shared" si="0"/>
        <v>55.41087354743318</v>
      </c>
      <c r="G22" s="36">
        <v>9.413936544217687</v>
      </c>
      <c r="H22" s="36">
        <v>9.709705967333644</v>
      </c>
      <c r="I22" s="36">
        <v>9.8848630603202</v>
      </c>
      <c r="J22" s="36">
        <v>9.588868503726328</v>
      </c>
      <c r="K22" s="36">
        <v>8.801663276140452</v>
      </c>
      <c r="L22" s="36">
        <v>8.01183619569487</v>
      </c>
      <c r="N22" s="7"/>
      <c r="O22" s="7"/>
      <c r="P22" s="7"/>
      <c r="Q22" s="7"/>
      <c r="R22" s="7"/>
      <c r="T22" s="7"/>
      <c r="U22" s="7"/>
      <c r="V22" s="9"/>
      <c r="W22" s="9"/>
    </row>
    <row r="23" spans="1:23" ht="12">
      <c r="A23" s="9"/>
      <c r="B23" s="7"/>
      <c r="C23" s="33" t="s">
        <v>9</v>
      </c>
      <c r="D23" s="50">
        <v>143.533</v>
      </c>
      <c r="E23" s="35">
        <v>53.76280206534305</v>
      </c>
      <c r="F23" s="50">
        <f t="shared" si="0"/>
        <v>37.45675379202456</v>
      </c>
      <c r="G23" s="35">
        <v>5.774858662530354</v>
      </c>
      <c r="H23" s="35">
        <v>5.163390189791114</v>
      </c>
      <c r="I23" s="35">
        <v>4.510608852253687</v>
      </c>
      <c r="J23" s="35">
        <v>5.329974483750013</v>
      </c>
      <c r="K23" s="35">
        <v>7.923310490530517</v>
      </c>
      <c r="L23" s="35">
        <v>8.75461111316887</v>
      </c>
      <c r="N23" s="7"/>
      <c r="O23" s="7"/>
      <c r="P23" s="7"/>
      <c r="Q23" s="7"/>
      <c r="R23" s="7"/>
      <c r="T23" s="7"/>
      <c r="U23" s="7"/>
      <c r="V23" s="9"/>
      <c r="W23" s="9"/>
    </row>
    <row r="24" spans="1:23" ht="12">
      <c r="A24" s="9"/>
      <c r="B24" s="7"/>
      <c r="C24" s="33" t="s">
        <v>16</v>
      </c>
      <c r="D24" s="34">
        <v>28.287855</v>
      </c>
      <c r="E24" s="36">
        <v>15.700781965358834</v>
      </c>
      <c r="F24" s="34">
        <f t="shared" si="0"/>
        <v>55.503610476750495</v>
      </c>
      <c r="G24" s="36">
        <v>10.555642393264081</v>
      </c>
      <c r="H24" s="36">
        <v>10.427237538693086</v>
      </c>
      <c r="I24" s="36">
        <v>8.703232410933147</v>
      </c>
      <c r="J24" s="36">
        <v>7.713825658633004</v>
      </c>
      <c r="K24" s="36">
        <v>8.73312909935526</v>
      </c>
      <c r="L24" s="36">
        <v>9.370543375871916</v>
      </c>
      <c r="N24" s="7"/>
      <c r="O24" s="7"/>
      <c r="P24" s="7"/>
      <c r="Q24" s="7"/>
      <c r="R24" s="7"/>
      <c r="T24" s="7"/>
      <c r="U24" s="7"/>
      <c r="V24" s="9"/>
      <c r="W24" s="9"/>
    </row>
    <row r="25" spans="1:23" ht="12">
      <c r="A25" s="9"/>
      <c r="B25" s="7"/>
      <c r="C25" s="33" t="s">
        <v>17</v>
      </c>
      <c r="D25" s="34">
        <v>51.189306614892</v>
      </c>
      <c r="E25" s="36">
        <v>29.872404990397015</v>
      </c>
      <c r="F25" s="34">
        <f t="shared" si="0"/>
        <v>58.35673297929269</v>
      </c>
      <c r="G25" s="36">
        <v>10.453460066206635</v>
      </c>
      <c r="H25" s="36">
        <v>9.995142134793971</v>
      </c>
      <c r="I25" s="36">
        <v>9.07705198907998</v>
      </c>
      <c r="J25" s="36">
        <v>9.224066867781396</v>
      </c>
      <c r="K25" s="36">
        <v>9.887313906371148</v>
      </c>
      <c r="L25" s="36">
        <v>9.719698015059564</v>
      </c>
      <c r="N25" s="7"/>
      <c r="O25" s="7"/>
      <c r="P25" s="7"/>
      <c r="Q25" s="7"/>
      <c r="R25" s="7"/>
      <c r="T25" s="7"/>
      <c r="U25" s="7"/>
      <c r="V25" s="9"/>
      <c r="W25" s="9"/>
    </row>
    <row r="26" spans="1:23" ht="12">
      <c r="A26" s="9"/>
      <c r="B26" s="7"/>
      <c r="C26" s="33" t="s">
        <v>18</v>
      </c>
      <c r="D26" s="34">
        <v>50.004</v>
      </c>
      <c r="E26" s="36">
        <v>18.00350869705838</v>
      </c>
      <c r="F26" s="34">
        <f t="shared" si="0"/>
        <v>36.00413919335361</v>
      </c>
      <c r="G26" s="36">
        <v>4.665840736377612</v>
      </c>
      <c r="H26" s="36">
        <v>4.6748423152961</v>
      </c>
      <c r="I26" s="36">
        <v>5.912033924565402</v>
      </c>
      <c r="J26" s="36">
        <v>7.018954899439951</v>
      </c>
      <c r="K26" s="36">
        <v>6.649777131044737</v>
      </c>
      <c r="L26" s="36">
        <v>7.0826901866298115</v>
      </c>
      <c r="N26" s="7"/>
      <c r="O26" s="7"/>
      <c r="P26" s="7"/>
      <c r="Q26" s="7"/>
      <c r="R26" s="7"/>
      <c r="T26" s="7"/>
      <c r="U26" s="7"/>
      <c r="V26" s="9"/>
      <c r="W26" s="9"/>
    </row>
    <row r="27" spans="1:23" ht="12">
      <c r="A27" s="9"/>
      <c r="B27" s="7"/>
      <c r="C27" s="33" t="s">
        <v>11</v>
      </c>
      <c r="D27" s="34">
        <v>75.175827</v>
      </c>
      <c r="E27" s="36">
        <v>38.23483394723959</v>
      </c>
      <c r="F27" s="34">
        <f t="shared" si="0"/>
        <v>51.67069962732482</v>
      </c>
      <c r="G27" s="36">
        <v>8.579028910546528</v>
      </c>
      <c r="H27" s="36">
        <v>8.655253268444998</v>
      </c>
      <c r="I27" s="36">
        <v>8.766494259108516</v>
      </c>
      <c r="J27" s="36">
        <v>8.59659988534562</v>
      </c>
      <c r="K27" s="36">
        <v>8.488982085860684</v>
      </c>
      <c r="L27" s="36">
        <v>8.584341218018471</v>
      </c>
      <c r="N27" s="7"/>
      <c r="O27" s="7"/>
      <c r="P27" s="7"/>
      <c r="Q27" s="7"/>
      <c r="R27" s="7"/>
      <c r="T27" s="7"/>
      <c r="U27" s="7"/>
      <c r="V27" s="9"/>
      <c r="W27" s="9"/>
    </row>
    <row r="28" spans="1:23" ht="12">
      <c r="A28" s="9"/>
      <c r="B28" s="7"/>
      <c r="C28" s="38" t="s">
        <v>10</v>
      </c>
      <c r="D28" s="39">
        <v>313.91404</v>
      </c>
      <c r="E28" s="40">
        <v>126.91526664247985</v>
      </c>
      <c r="F28" s="39">
        <f t="shared" si="0"/>
        <v>40.429942897210196</v>
      </c>
      <c r="G28" s="40">
        <v>6.509677452816123</v>
      </c>
      <c r="H28" s="40">
        <v>6.5237651641054715</v>
      </c>
      <c r="I28" s="40">
        <v>6.599416969358574</v>
      </c>
      <c r="J28" s="40">
        <v>6.905545503528334</v>
      </c>
      <c r="K28" s="40">
        <v>7.005680964826475</v>
      </c>
      <c r="L28" s="40">
        <v>6.885856842575219</v>
      </c>
      <c r="N28" s="7"/>
      <c r="O28" s="7"/>
      <c r="Q28" s="7"/>
      <c r="R28" s="7"/>
      <c r="T28" s="7"/>
      <c r="U28" s="7"/>
      <c r="V28" s="9"/>
      <c r="W28" s="9"/>
    </row>
    <row r="29" spans="1:23" ht="12">
      <c r="A29" s="9"/>
      <c r="B29" s="7"/>
      <c r="C29" s="41" t="s">
        <v>8</v>
      </c>
      <c r="D29" s="42">
        <v>7046.368812522409</v>
      </c>
      <c r="E29" s="43">
        <v>3638.9308864381874</v>
      </c>
      <c r="F29" s="42">
        <f t="shared" si="0"/>
        <v>51.83379276088398</v>
      </c>
      <c r="G29" s="43">
        <v>9.259698865732485</v>
      </c>
      <c r="H29" s="43">
        <v>8.743063566625642</v>
      </c>
      <c r="I29" s="43">
        <v>8.404707082085308</v>
      </c>
      <c r="J29" s="43">
        <v>8.438493932721103</v>
      </c>
      <c r="K29" s="43">
        <v>8.721751722807516</v>
      </c>
      <c r="L29" s="43">
        <v>8.266077590911925</v>
      </c>
      <c r="N29" s="7"/>
      <c r="O29" s="7"/>
      <c r="P29" s="7"/>
      <c r="Q29" s="7"/>
      <c r="R29" s="7"/>
      <c r="T29" s="7"/>
      <c r="U29" s="7"/>
      <c r="V29" s="9"/>
      <c r="W29" s="9"/>
    </row>
    <row r="30" spans="3:22" ht="12">
      <c r="C30" s="10"/>
      <c r="D30" s="44"/>
      <c r="E30" s="44"/>
      <c r="F30" s="44"/>
      <c r="G30" s="44"/>
      <c r="H30" s="45"/>
      <c r="I30" s="45"/>
      <c r="J30" s="10"/>
      <c r="K30" s="10"/>
      <c r="L30" s="10"/>
      <c r="M30" s="46"/>
      <c r="N30" s="10"/>
      <c r="O30" s="10"/>
      <c r="P30" s="10"/>
      <c r="Q30" s="10"/>
      <c r="R30" s="10"/>
      <c r="S30" s="10"/>
      <c r="T30" s="10"/>
      <c r="U30" s="10"/>
      <c r="V30" s="10"/>
    </row>
    <row r="31" spans="1:3" ht="13.5">
      <c r="A31" s="9"/>
      <c r="C31" s="3" t="s">
        <v>103</v>
      </c>
    </row>
    <row r="32" spans="1:3" ht="12">
      <c r="A32" s="9"/>
      <c r="C32" s="11" t="s">
        <v>213</v>
      </c>
    </row>
    <row r="33" ht="12">
      <c r="A33" s="9"/>
    </row>
    <row r="37" spans="21:27" ht="12">
      <c r="U37" s="10"/>
      <c r="V37" s="10"/>
      <c r="W37" s="10"/>
      <c r="X37" s="10"/>
      <c r="Y37" s="10"/>
      <c r="Z37" s="10"/>
      <c r="AA37" s="10"/>
    </row>
    <row r="40" spans="17:20" ht="12">
      <c r="Q40" s="24"/>
      <c r="R40" s="24"/>
      <c r="S40" s="10"/>
      <c r="T40" s="10"/>
    </row>
    <row r="58" spans="15:16" ht="12">
      <c r="O58" s="7"/>
      <c r="P58" s="7"/>
    </row>
    <row r="59" spans="15:16" ht="12">
      <c r="O59" s="7"/>
      <c r="P59" s="7"/>
    </row>
    <row r="60" spans="15:16" ht="12">
      <c r="O60" s="7"/>
      <c r="P60" s="7"/>
    </row>
    <row r="61" spans="15:16" ht="12">
      <c r="O61" s="7"/>
      <c r="P61" s="7"/>
    </row>
    <row r="62" spans="15:16" ht="12">
      <c r="O62" s="7"/>
      <c r="P62" s="7"/>
    </row>
    <row r="63" spans="15:16" ht="12">
      <c r="O63" s="7"/>
      <c r="P63" s="7"/>
    </row>
    <row r="64" spans="15:16" ht="12">
      <c r="O64" s="7"/>
      <c r="P64" s="7"/>
    </row>
    <row r="65" spans="15:16" ht="12">
      <c r="O65" s="7"/>
      <c r="P65" s="7"/>
    </row>
    <row r="66" spans="15:16" ht="12">
      <c r="O66" s="7"/>
      <c r="P66" s="7"/>
    </row>
    <row r="67" spans="15:16" ht="12">
      <c r="O67" s="7"/>
      <c r="P67" s="7"/>
    </row>
    <row r="68" spans="15:16" ht="12">
      <c r="O68" s="7"/>
      <c r="P68" s="7"/>
    </row>
    <row r="69" spans="15:16" ht="12">
      <c r="O69" s="7"/>
      <c r="P69" s="7"/>
    </row>
    <row r="70" spans="15:16" ht="12">
      <c r="O70" s="7"/>
      <c r="P70" s="7"/>
    </row>
    <row r="71" spans="15:16" ht="12">
      <c r="O71" s="7"/>
      <c r="P71" s="7"/>
    </row>
    <row r="72" spans="15:16" ht="12">
      <c r="O72" s="7"/>
      <c r="P72" s="7"/>
    </row>
    <row r="73" spans="15:16" ht="12">
      <c r="O73" s="7"/>
      <c r="P73" s="7"/>
    </row>
  </sheetData>
  <mergeCells count="2">
    <mergeCell ref="D11:E11"/>
    <mergeCell ref="F11:L11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25.7109375" style="3" customWidth="1"/>
    <col min="4" max="5" width="7.7109375" style="3" customWidth="1"/>
    <col min="6" max="6" width="46.8515625" style="6" customWidth="1"/>
    <col min="7" max="16384" width="9.140625" style="3" customWidth="1"/>
  </cols>
  <sheetData>
    <row r="1" ht="12"/>
    <row r="2" spans="1:2" ht="12">
      <c r="A2" s="15"/>
      <c r="B2" s="15"/>
    </row>
    <row r="3" ht="12"/>
    <row r="4" ht="12">
      <c r="C4" s="12"/>
    </row>
    <row r="5" ht="12"/>
    <row r="6" spans="1:6" ht="15">
      <c r="A6" s="12"/>
      <c r="B6" s="12"/>
      <c r="C6" s="148" t="s">
        <v>194</v>
      </c>
      <c r="F6" s="3"/>
    </row>
    <row r="7" spans="1:6" ht="12">
      <c r="A7" s="12"/>
      <c r="B7" s="12"/>
      <c r="C7" s="149" t="s">
        <v>44</v>
      </c>
      <c r="F7" s="3"/>
    </row>
    <row r="8" spans="1:6" ht="12">
      <c r="A8" s="12"/>
      <c r="B8" s="12"/>
      <c r="C8" s="17"/>
      <c r="D8" s="6"/>
      <c r="F8" s="3"/>
    </row>
    <row r="9" spans="1:6" ht="12">
      <c r="A9" s="12"/>
      <c r="B9" s="12"/>
      <c r="C9" s="17"/>
      <c r="D9" s="6"/>
      <c r="F9" s="3"/>
    </row>
    <row r="10" spans="1:6" ht="12">
      <c r="A10" s="12"/>
      <c r="B10" s="12"/>
      <c r="C10" s="17"/>
      <c r="D10" s="6"/>
      <c r="F10" s="3"/>
    </row>
    <row r="11" spans="1:6" ht="13.5">
      <c r="A11" s="12"/>
      <c r="B11" s="12"/>
      <c r="C11" s="17"/>
      <c r="D11" s="6">
        <v>2011</v>
      </c>
      <c r="E11" s="6" t="s">
        <v>104</v>
      </c>
      <c r="F11" s="3"/>
    </row>
    <row r="12" spans="3:10" ht="12">
      <c r="C12" s="3" t="s">
        <v>25</v>
      </c>
      <c r="D12" s="51">
        <v>37.22</v>
      </c>
      <c r="E12" s="51">
        <v>38.2</v>
      </c>
      <c r="F12" s="3"/>
      <c r="I12" s="9"/>
      <c r="J12" s="9"/>
    </row>
    <row r="13" spans="3:10" ht="12">
      <c r="C13" s="3" t="s">
        <v>26</v>
      </c>
      <c r="D13" s="51">
        <v>22.65</v>
      </c>
      <c r="E13" s="3">
        <v>25.63</v>
      </c>
      <c r="F13" s="3"/>
      <c r="I13" s="9"/>
      <c r="J13" s="9"/>
    </row>
    <row r="14" spans="3:10" ht="12">
      <c r="C14" s="3" t="s">
        <v>45</v>
      </c>
      <c r="D14" s="51">
        <v>20.45</v>
      </c>
      <c r="E14" s="3">
        <v>21.71</v>
      </c>
      <c r="F14" s="3"/>
      <c r="I14" s="9"/>
      <c r="J14" s="9"/>
    </row>
    <row r="15" spans="3:10" ht="12">
      <c r="C15" s="3" t="s">
        <v>27</v>
      </c>
      <c r="D15" s="51">
        <v>20.35</v>
      </c>
      <c r="E15" s="3">
        <v>21.33</v>
      </c>
      <c r="F15" s="3"/>
      <c r="I15" s="9"/>
      <c r="J15" s="9"/>
    </row>
    <row r="16" spans="3:10" ht="12">
      <c r="C16" s="3" t="s">
        <v>29</v>
      </c>
      <c r="D16" s="51">
        <v>20.21</v>
      </c>
      <c r="E16" s="3">
        <v>22.96</v>
      </c>
      <c r="F16" s="3"/>
      <c r="I16" s="9"/>
      <c r="J16" s="9"/>
    </row>
    <row r="17" spans="3:10" ht="12">
      <c r="C17" s="3" t="s">
        <v>28</v>
      </c>
      <c r="D17" s="51">
        <v>19.92</v>
      </c>
      <c r="E17" s="3">
        <v>21.03</v>
      </c>
      <c r="F17" s="3"/>
      <c r="I17" s="9"/>
      <c r="J17" s="9"/>
    </row>
    <row r="18" spans="3:10" ht="12">
      <c r="C18" s="3" t="s">
        <v>30</v>
      </c>
      <c r="D18" s="51">
        <v>19.74</v>
      </c>
      <c r="E18" s="3">
        <v>21.21</v>
      </c>
      <c r="F18" s="3"/>
      <c r="I18" s="9"/>
      <c r="J18" s="9"/>
    </row>
    <row r="19" spans="3:10" ht="12">
      <c r="C19" s="3" t="s">
        <v>31</v>
      </c>
      <c r="D19" s="51">
        <v>15.59</v>
      </c>
      <c r="E19" s="3">
        <v>18.08</v>
      </c>
      <c r="F19" s="3"/>
      <c r="I19" s="9"/>
      <c r="J19" s="9"/>
    </row>
    <row r="20" spans="3:10" ht="12">
      <c r="C20" s="3" t="s">
        <v>32</v>
      </c>
      <c r="D20" s="51">
        <v>15.39</v>
      </c>
      <c r="E20" s="3">
        <v>17.38</v>
      </c>
      <c r="F20" s="3"/>
      <c r="I20" s="9"/>
      <c r="J20" s="9"/>
    </row>
    <row r="21" spans="3:10" ht="12">
      <c r="C21" s="3" t="s">
        <v>87</v>
      </c>
      <c r="D21" s="51">
        <v>14.4</v>
      </c>
      <c r="E21" s="3">
        <v>15.08</v>
      </c>
      <c r="F21" s="3"/>
      <c r="I21" s="9"/>
      <c r="J21" s="9"/>
    </row>
    <row r="22" spans="3:10" ht="12">
      <c r="C22" s="12"/>
      <c r="D22" s="51"/>
      <c r="F22" s="3"/>
      <c r="I22" s="9"/>
      <c r="J22" s="9"/>
    </row>
    <row r="23" spans="3:10" ht="13.5">
      <c r="C23" s="3" t="s">
        <v>105</v>
      </c>
      <c r="D23" s="51"/>
      <c r="F23" s="3"/>
      <c r="I23" s="9"/>
      <c r="J23" s="9"/>
    </row>
    <row r="24" spans="3:10" ht="12">
      <c r="C24" s="11" t="s">
        <v>214</v>
      </c>
      <c r="D24" s="51"/>
      <c r="F24" s="3"/>
      <c r="I24" s="9"/>
      <c r="J24" s="9"/>
    </row>
    <row r="25" spans="3:10" ht="12">
      <c r="C25" s="12"/>
      <c r="D25" s="51"/>
      <c r="F25" s="3"/>
      <c r="I25" s="9"/>
      <c r="J25" s="9"/>
    </row>
    <row r="26" spans="3:10" ht="12">
      <c r="C26" s="12"/>
      <c r="D26" s="51"/>
      <c r="F26" s="3"/>
      <c r="I26" s="9"/>
      <c r="J26" s="9"/>
    </row>
    <row r="27" spans="3:10" ht="12">
      <c r="C27" s="12"/>
      <c r="D27" s="51"/>
      <c r="F27" s="3"/>
      <c r="I27" s="9"/>
      <c r="J27" s="9"/>
    </row>
    <row r="28" spans="3:10" ht="12">
      <c r="C28" s="12"/>
      <c r="D28" s="51"/>
      <c r="F28" s="3"/>
      <c r="I28" s="9"/>
      <c r="J28" s="9"/>
    </row>
    <row r="29" spans="3:10" ht="12">
      <c r="C29" s="12"/>
      <c r="D29" s="51"/>
      <c r="F29" s="3"/>
      <c r="I29" s="9"/>
      <c r="J29" s="9"/>
    </row>
    <row r="30" spans="1:10" ht="12">
      <c r="A30" s="52"/>
      <c r="C30" s="12"/>
      <c r="D30" s="51"/>
      <c r="F30" s="3"/>
      <c r="I30" s="9"/>
      <c r="J30" s="9"/>
    </row>
    <row r="31" spans="1:10" ht="12">
      <c r="A31" s="53"/>
      <c r="D31" s="51"/>
      <c r="F31" s="3"/>
      <c r="I31" s="9"/>
      <c r="J31" s="9"/>
    </row>
    <row r="32" spans="1:10" ht="12">
      <c r="A32" s="53"/>
      <c r="D32" s="51"/>
      <c r="F32" s="3"/>
      <c r="I32" s="9"/>
      <c r="J32" s="9"/>
    </row>
    <row r="33" spans="1:10" ht="12">
      <c r="A33" s="53"/>
      <c r="C33" s="12"/>
      <c r="D33" s="51"/>
      <c r="F33" s="3"/>
      <c r="I33" s="9"/>
      <c r="J33" s="9"/>
    </row>
    <row r="34" spans="3:10" ht="12">
      <c r="C34" s="12"/>
      <c r="D34" s="51"/>
      <c r="F34" s="3"/>
      <c r="I34" s="9"/>
      <c r="J34" s="9"/>
    </row>
    <row r="35" spans="3:10" ht="12">
      <c r="C35" s="12"/>
      <c r="D35" s="51"/>
      <c r="F35" s="3"/>
      <c r="I35" s="9"/>
      <c r="J35" s="9"/>
    </row>
    <row r="36" spans="3:10" ht="12">
      <c r="C36" s="12"/>
      <c r="D36" s="51"/>
      <c r="F36" s="3"/>
      <c r="I36" s="9"/>
      <c r="J36" s="9"/>
    </row>
    <row r="37" spans="3:10" ht="12">
      <c r="C37" s="12"/>
      <c r="D37" s="51"/>
      <c r="F37" s="3"/>
      <c r="I37" s="9"/>
      <c r="J37" s="9"/>
    </row>
    <row r="38" spans="3:10" ht="12">
      <c r="C38" s="12"/>
      <c r="D38" s="51"/>
      <c r="F38" s="3"/>
      <c r="I38" s="9"/>
      <c r="J38" s="9"/>
    </row>
    <row r="39" spans="3:10" ht="12">
      <c r="C39" s="12"/>
      <c r="D39" s="51"/>
      <c r="F39" s="3"/>
      <c r="I39" s="9"/>
      <c r="J39" s="9"/>
    </row>
    <row r="40" spans="3:10" ht="12">
      <c r="C40" s="12"/>
      <c r="D40" s="51"/>
      <c r="F40" s="3"/>
      <c r="I40" s="9"/>
      <c r="J40" s="9"/>
    </row>
    <row r="41" spans="3:10" ht="12">
      <c r="C41" s="12"/>
      <c r="D41" s="51"/>
      <c r="F41" s="3"/>
      <c r="I41" s="9"/>
      <c r="J41" s="9"/>
    </row>
    <row r="42" spans="3:10" ht="12">
      <c r="C42" s="12"/>
      <c r="D42" s="51"/>
      <c r="F42" s="3"/>
      <c r="I42" s="9"/>
      <c r="J42" s="9"/>
    </row>
    <row r="43" spans="3:10" ht="12">
      <c r="C43" s="12"/>
      <c r="D43" s="51"/>
      <c r="F43" s="3"/>
      <c r="I43" s="9"/>
      <c r="J43" s="9"/>
    </row>
    <row r="44" spans="3:10" ht="12">
      <c r="C44" s="12"/>
      <c r="D44" s="51"/>
      <c r="F44" s="3"/>
      <c r="I44" s="9"/>
      <c r="J44" s="9"/>
    </row>
    <row r="45" spans="3:10" ht="12">
      <c r="C45" s="12"/>
      <c r="D45" s="51"/>
      <c r="F45" s="3"/>
      <c r="I45" s="9"/>
      <c r="J45" s="9"/>
    </row>
    <row r="46" spans="3:10" ht="12">
      <c r="C46" s="12"/>
      <c r="D46" s="51"/>
      <c r="F46" s="3"/>
      <c r="I46" s="9"/>
      <c r="J46" s="9"/>
    </row>
    <row r="47" spans="3:10" ht="12">
      <c r="C47" s="12"/>
      <c r="D47" s="51"/>
      <c r="F47" s="3"/>
      <c r="I47" s="9"/>
      <c r="J47" s="9"/>
    </row>
    <row r="48" spans="3:10" ht="12">
      <c r="C48" s="10"/>
      <c r="F48" s="3"/>
      <c r="H48" s="10"/>
      <c r="I48" s="10"/>
      <c r="J48" s="10"/>
    </row>
    <row r="49" ht="12">
      <c r="F49" s="3"/>
    </row>
    <row r="51" ht="12">
      <c r="D51" s="54"/>
    </row>
    <row r="52" ht="12">
      <c r="D52" s="54"/>
    </row>
    <row r="53" spans="3:4" ht="12">
      <c r="C53" s="12"/>
      <c r="D53" s="12"/>
    </row>
    <row r="54" spans="3:10" ht="12">
      <c r="C54" s="12"/>
      <c r="D54" s="12"/>
      <c r="E54" s="24"/>
      <c r="F54" s="55"/>
      <c r="G54" s="24"/>
      <c r="H54" s="24"/>
      <c r="I54" s="12"/>
      <c r="J54" s="12"/>
    </row>
  </sheetData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Z54"/>
  <sheetViews>
    <sheetView showGridLines="0" workbookViewId="0" topLeftCell="A1"/>
  </sheetViews>
  <sheetFormatPr defaultColWidth="9.140625" defaultRowHeight="12"/>
  <cols>
    <col min="1" max="2" width="13.57421875" style="3" customWidth="1"/>
    <col min="3" max="3" width="14.8515625" style="3" customWidth="1"/>
    <col min="4" max="8" width="9.140625" style="3" customWidth="1"/>
    <col min="9" max="9" width="58.57421875" style="3" customWidth="1"/>
    <col min="10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195</v>
      </c>
      <c r="Y6" s="10"/>
    </row>
    <row r="7" spans="3:25" ht="12">
      <c r="C7" s="149" t="s">
        <v>34</v>
      </c>
      <c r="Y7" s="10"/>
    </row>
    <row r="8" ht="12">
      <c r="Z8" s="12"/>
    </row>
    <row r="9" ht="12">
      <c r="Z9" s="12"/>
    </row>
    <row r="10" ht="12">
      <c r="Z10" s="12"/>
    </row>
    <row r="11" spans="3:26" ht="13.5">
      <c r="C11" s="12"/>
      <c r="D11" s="6">
        <v>2010</v>
      </c>
      <c r="E11" s="6" t="s">
        <v>104</v>
      </c>
      <c r="N11" s="12"/>
      <c r="O11" s="7"/>
      <c r="Z11" s="12"/>
    </row>
    <row r="12" spans="2:26" ht="12">
      <c r="B12" s="7"/>
      <c r="C12" s="3" t="s">
        <v>4</v>
      </c>
      <c r="D12" s="7">
        <v>44.862</v>
      </c>
      <c r="E12" s="7">
        <v>46.5</v>
      </c>
      <c r="F12" s="7"/>
      <c r="N12" s="12"/>
      <c r="O12" s="7"/>
      <c r="Z12" s="12"/>
    </row>
    <row r="13" spans="2:26" ht="13.5">
      <c r="B13" s="7"/>
      <c r="C13" s="12" t="s">
        <v>93</v>
      </c>
      <c r="D13" s="7">
        <v>41</v>
      </c>
      <c r="E13" s="56" t="s">
        <v>88</v>
      </c>
      <c r="F13" s="7"/>
      <c r="N13" s="12"/>
      <c r="O13" s="7"/>
      <c r="R13" s="12"/>
      <c r="Z13" s="12"/>
    </row>
    <row r="14" spans="2:26" ht="12">
      <c r="B14" s="7"/>
      <c r="C14" s="12" t="s">
        <v>14</v>
      </c>
      <c r="D14" s="7">
        <v>39.685</v>
      </c>
      <c r="E14" s="7">
        <v>40.5</v>
      </c>
      <c r="F14" s="7"/>
      <c r="N14" s="12"/>
      <c r="O14" s="7"/>
      <c r="R14" s="12"/>
      <c r="Z14" s="12"/>
    </row>
    <row r="15" spans="2:26" ht="12">
      <c r="B15" s="7"/>
      <c r="C15" s="12" t="s">
        <v>9</v>
      </c>
      <c r="D15" s="7">
        <v>38.005</v>
      </c>
      <c r="E15" s="7">
        <v>38.5</v>
      </c>
      <c r="F15" s="7"/>
      <c r="N15" s="12"/>
      <c r="O15" s="7"/>
      <c r="R15" s="12"/>
      <c r="Z15" s="12"/>
    </row>
    <row r="16" spans="2:26" ht="12">
      <c r="B16" s="7"/>
      <c r="C16" s="12" t="s">
        <v>20</v>
      </c>
      <c r="D16" s="7">
        <v>37.77</v>
      </c>
      <c r="E16" s="7">
        <v>40.5</v>
      </c>
      <c r="F16" s="7"/>
      <c r="N16" s="12"/>
      <c r="O16" s="7"/>
      <c r="Z16" s="12"/>
    </row>
    <row r="17" spans="2:26" ht="12">
      <c r="B17" s="7"/>
      <c r="C17" s="12" t="s">
        <v>19</v>
      </c>
      <c r="D17" s="7">
        <v>37.064</v>
      </c>
      <c r="E17" s="7">
        <v>37.7</v>
      </c>
      <c r="F17" s="7"/>
      <c r="N17" s="12"/>
      <c r="O17" s="7"/>
      <c r="Z17" s="12"/>
    </row>
    <row r="18" spans="2:26" ht="12">
      <c r="B18" s="7"/>
      <c r="C18" s="12" t="s">
        <v>13</v>
      </c>
      <c r="D18" s="7">
        <v>36.847</v>
      </c>
      <c r="E18" s="7">
        <v>37.4</v>
      </c>
      <c r="F18" s="7"/>
      <c r="N18" s="12"/>
      <c r="O18" s="7"/>
      <c r="Z18" s="12"/>
    </row>
    <row r="19" spans="2:26" ht="12">
      <c r="B19" s="7"/>
      <c r="C19" s="3" t="s">
        <v>3</v>
      </c>
      <c r="D19" s="7">
        <v>34.557</v>
      </c>
      <c r="E19" s="7">
        <v>36</v>
      </c>
      <c r="F19" s="7"/>
      <c r="N19" s="12"/>
      <c r="O19" s="7"/>
      <c r="Z19" s="12"/>
    </row>
    <row r="20" spans="2:26" ht="12">
      <c r="B20" s="7"/>
      <c r="C20" s="12" t="s">
        <v>12</v>
      </c>
      <c r="D20" s="7">
        <v>30.345</v>
      </c>
      <c r="E20" s="7">
        <v>31.6</v>
      </c>
      <c r="F20" s="7"/>
      <c r="N20" s="12"/>
      <c r="O20" s="7"/>
      <c r="Z20" s="12"/>
    </row>
    <row r="21" spans="2:26" ht="12">
      <c r="B21" s="7"/>
      <c r="C21" s="12" t="s">
        <v>8</v>
      </c>
      <c r="D21" s="7">
        <v>28.507</v>
      </c>
      <c r="E21" s="7">
        <v>29.6</v>
      </c>
      <c r="F21" s="7"/>
      <c r="N21" s="12"/>
      <c r="O21" s="7"/>
      <c r="Z21" s="12"/>
    </row>
    <row r="22" spans="2:26" ht="12">
      <c r="B22" s="7"/>
      <c r="C22" s="12" t="s">
        <v>7</v>
      </c>
      <c r="D22" s="7">
        <v>29.022</v>
      </c>
      <c r="E22" s="7">
        <v>31.2</v>
      </c>
      <c r="F22" s="7"/>
      <c r="N22" s="12"/>
      <c r="O22" s="7"/>
      <c r="Z22" s="12"/>
    </row>
    <row r="23" spans="2:26" ht="12">
      <c r="B23" s="7"/>
      <c r="C23" s="12" t="s">
        <v>11</v>
      </c>
      <c r="D23" s="7">
        <v>28.308</v>
      </c>
      <c r="E23" s="7">
        <v>30.1</v>
      </c>
      <c r="F23" s="7"/>
      <c r="N23" s="12"/>
      <c r="O23" s="7"/>
      <c r="Z23" s="12"/>
    </row>
    <row r="24" spans="2:26" ht="12">
      <c r="B24" s="7"/>
      <c r="C24" s="12" t="s">
        <v>6</v>
      </c>
      <c r="D24" s="7">
        <v>26.888</v>
      </c>
      <c r="E24" s="7">
        <v>28.4</v>
      </c>
      <c r="F24" s="7"/>
      <c r="N24" s="12"/>
      <c r="O24" s="7"/>
      <c r="Z24" s="12"/>
    </row>
    <row r="25" spans="2:26" ht="12">
      <c r="B25" s="7"/>
      <c r="C25" s="12" t="s">
        <v>22</v>
      </c>
      <c r="D25" s="7">
        <v>26.112</v>
      </c>
      <c r="E25" s="7">
        <v>28.4</v>
      </c>
      <c r="F25" s="7"/>
      <c r="N25" s="12"/>
      <c r="O25" s="7"/>
      <c r="Z25" s="12"/>
    </row>
    <row r="26" spans="2:26" ht="12">
      <c r="B26" s="7"/>
      <c r="C26" s="12" t="s">
        <v>15</v>
      </c>
      <c r="D26" s="7">
        <v>25.95</v>
      </c>
      <c r="E26" s="7">
        <v>27.7</v>
      </c>
      <c r="F26" s="7"/>
      <c r="N26" s="12"/>
      <c r="O26" s="7"/>
      <c r="Z26" s="12"/>
    </row>
    <row r="27" spans="2:26" ht="12">
      <c r="B27" s="7"/>
      <c r="C27" s="3" t="s">
        <v>5</v>
      </c>
      <c r="D27" s="7">
        <v>25.486</v>
      </c>
      <c r="E27" s="7">
        <v>26.9</v>
      </c>
      <c r="F27" s="7"/>
      <c r="N27" s="12"/>
      <c r="O27" s="7"/>
      <c r="Z27" s="12"/>
    </row>
    <row r="28" spans="2:26" ht="12">
      <c r="B28" s="7"/>
      <c r="C28" s="12" t="s">
        <v>21</v>
      </c>
      <c r="D28" s="7">
        <v>25.192</v>
      </c>
      <c r="E28" s="7">
        <v>26.5</v>
      </c>
      <c r="F28" s="7"/>
      <c r="N28" s="12"/>
      <c r="O28" s="7"/>
      <c r="Z28" s="12"/>
    </row>
    <row r="29" spans="4:26" ht="12">
      <c r="D29" s="7"/>
      <c r="N29" s="12"/>
      <c r="O29" s="7"/>
      <c r="Z29" s="12"/>
    </row>
    <row r="30" spans="3:26" ht="13.5">
      <c r="C30" s="3" t="s">
        <v>106</v>
      </c>
      <c r="D30" s="7"/>
      <c r="N30" s="12"/>
      <c r="O30" s="7"/>
      <c r="Z30" s="12"/>
    </row>
    <row r="31" spans="3:26" ht="13.5">
      <c r="C31" s="3" t="s">
        <v>107</v>
      </c>
      <c r="D31" s="7"/>
      <c r="N31" s="12"/>
      <c r="O31" s="7"/>
      <c r="Z31" s="12"/>
    </row>
    <row r="32" spans="3:26" ht="12">
      <c r="C32" s="57" t="s">
        <v>215</v>
      </c>
      <c r="D32" s="57"/>
      <c r="E32" s="57"/>
      <c r="F32" s="57"/>
      <c r="G32" s="57"/>
      <c r="H32" s="57"/>
      <c r="I32" s="57"/>
      <c r="N32" s="12"/>
      <c r="O32" s="7"/>
      <c r="Z32" s="12"/>
    </row>
    <row r="33" spans="3:26" ht="12">
      <c r="C33" s="12"/>
      <c r="D33" s="7"/>
      <c r="Z33" s="12"/>
    </row>
    <row r="34" ht="12">
      <c r="Z34" s="12"/>
    </row>
    <row r="35" spans="3:26" ht="12">
      <c r="C35" s="12"/>
      <c r="D35" s="7"/>
      <c r="Z35" s="12"/>
    </row>
    <row r="36" spans="3:26" ht="12">
      <c r="C36" s="12"/>
      <c r="D36" s="7"/>
      <c r="Z36" s="12"/>
    </row>
    <row r="37" ht="12"/>
    <row r="38" ht="12">
      <c r="R38" s="6"/>
    </row>
    <row r="39" ht="12">
      <c r="O39" s="12"/>
    </row>
    <row r="40" ht="12">
      <c r="O40" s="12"/>
    </row>
    <row r="41" ht="12">
      <c r="O41" s="12"/>
    </row>
    <row r="42" ht="12">
      <c r="O42" s="12"/>
    </row>
    <row r="43" ht="12"/>
    <row r="44" ht="12"/>
    <row r="45" ht="12">
      <c r="O45" s="12"/>
    </row>
    <row r="46" ht="12"/>
    <row r="47" ht="12">
      <c r="O47" s="12"/>
    </row>
    <row r="48" ht="12">
      <c r="O48" s="12"/>
    </row>
    <row r="49" ht="12">
      <c r="O49" s="12"/>
    </row>
    <row r="50" ht="12">
      <c r="O50" s="12"/>
    </row>
    <row r="51" ht="12">
      <c r="O51" s="12"/>
    </row>
    <row r="52" ht="12">
      <c r="O52" s="12"/>
    </row>
    <row r="53" ht="12">
      <c r="O53" s="12"/>
    </row>
    <row r="54" ht="12">
      <c r="O54" s="12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4"/>
  <sheetViews>
    <sheetView showGridLines="0" workbookViewId="0" topLeftCell="A1"/>
  </sheetViews>
  <sheetFormatPr defaultColWidth="9.140625" defaultRowHeight="12"/>
  <cols>
    <col min="1" max="2" width="13.57421875" style="3" customWidth="1"/>
    <col min="3" max="3" width="13.8515625" style="3" customWidth="1"/>
    <col min="4" max="4" width="18.140625" style="3" customWidth="1"/>
    <col min="5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196</v>
      </c>
      <c r="Y6" s="10"/>
    </row>
    <row r="7" spans="3:25" ht="12">
      <c r="C7" s="149" t="s">
        <v>35</v>
      </c>
      <c r="Y7" s="10"/>
    </row>
    <row r="8" ht="12">
      <c r="Z8" s="12"/>
    </row>
    <row r="9" ht="12">
      <c r="Z9" s="12"/>
    </row>
    <row r="10" ht="12">
      <c r="Z10" s="12"/>
    </row>
    <row r="11" spans="3:26" ht="12">
      <c r="C11" s="12"/>
      <c r="D11" s="58" t="s">
        <v>35</v>
      </c>
      <c r="E11" s="6"/>
      <c r="N11" s="12"/>
      <c r="O11" s="7"/>
      <c r="Z11" s="12"/>
    </row>
    <row r="12" spans="3:26" ht="12">
      <c r="C12" s="3" t="s">
        <v>16</v>
      </c>
      <c r="D12" s="7">
        <v>133.04417059312647</v>
      </c>
      <c r="N12" s="12"/>
      <c r="O12" s="7"/>
      <c r="Z12" s="12"/>
    </row>
    <row r="13" spans="3:26" ht="12">
      <c r="C13" s="3" t="s">
        <v>3</v>
      </c>
      <c r="D13" s="7">
        <v>107.52871070856813</v>
      </c>
      <c r="N13" s="12"/>
      <c r="O13" s="7"/>
      <c r="R13" s="12"/>
      <c r="Z13" s="12"/>
    </row>
    <row r="14" spans="3:26" ht="12">
      <c r="C14" s="3" t="s">
        <v>5</v>
      </c>
      <c r="D14" s="7">
        <v>107.10820476174095</v>
      </c>
      <c r="N14" s="12"/>
      <c r="O14" s="7"/>
      <c r="R14" s="12"/>
      <c r="Z14" s="12"/>
    </row>
    <row r="15" spans="3:26" ht="12">
      <c r="C15" s="3" t="s">
        <v>8</v>
      </c>
      <c r="D15" s="7">
        <v>101.62014570826847</v>
      </c>
      <c r="N15" s="12"/>
      <c r="O15" s="7"/>
      <c r="R15" s="12"/>
      <c r="Z15" s="12"/>
    </row>
    <row r="16" spans="3:26" ht="12">
      <c r="C16" s="3" t="s">
        <v>6</v>
      </c>
      <c r="D16" s="7">
        <v>101.26144640695362</v>
      </c>
      <c r="N16" s="12"/>
      <c r="O16" s="7"/>
      <c r="Z16" s="12"/>
    </row>
    <row r="17" spans="3:26" ht="12">
      <c r="C17" s="3" t="s">
        <v>13</v>
      </c>
      <c r="D17" s="7">
        <v>99.10441596587353</v>
      </c>
      <c r="N17" s="12"/>
      <c r="O17" s="7"/>
      <c r="Z17" s="12"/>
    </row>
    <row r="18" spans="3:26" ht="12">
      <c r="C18" s="3" t="s">
        <v>18</v>
      </c>
      <c r="D18" s="7">
        <v>98.93148996304498</v>
      </c>
      <c r="N18" s="12"/>
      <c r="O18" s="7"/>
      <c r="Z18" s="12"/>
    </row>
    <row r="19" spans="3:26" ht="12">
      <c r="C19" s="3" t="s">
        <v>14</v>
      </c>
      <c r="D19" s="7">
        <v>98.47922742227219</v>
      </c>
      <c r="N19" s="12"/>
      <c r="O19" s="7"/>
      <c r="Z19" s="12"/>
    </row>
    <row r="20" spans="3:26" ht="12">
      <c r="C20" s="3" t="s">
        <v>10</v>
      </c>
      <c r="D20" s="7">
        <v>96.8255069470894</v>
      </c>
      <c r="N20" s="12"/>
      <c r="O20" s="7"/>
      <c r="Z20" s="12"/>
    </row>
    <row r="21" spans="3:26" ht="12">
      <c r="C21" s="3" t="s">
        <v>7</v>
      </c>
      <c r="D21" s="7">
        <v>96.81986181975944</v>
      </c>
      <c r="N21" s="12"/>
      <c r="O21" s="7"/>
      <c r="Z21" s="12"/>
    </row>
    <row r="22" spans="3:26" ht="12">
      <c r="C22" s="3" t="s">
        <v>11</v>
      </c>
      <c r="D22" s="7">
        <v>96.50883181802293</v>
      </c>
      <c r="N22" s="12"/>
      <c r="O22" s="7"/>
      <c r="Z22" s="12"/>
    </row>
    <row r="23" spans="3:26" ht="12">
      <c r="C23" s="3" t="s">
        <v>12</v>
      </c>
      <c r="D23" s="7">
        <v>95.824140443821</v>
      </c>
      <c r="N23" s="12"/>
      <c r="O23" s="7"/>
      <c r="Z23" s="12"/>
    </row>
    <row r="24" spans="1:26" ht="13.5">
      <c r="A24" s="7"/>
      <c r="B24" s="12"/>
      <c r="C24" s="12" t="s">
        <v>108</v>
      </c>
      <c r="D24" s="7">
        <v>95.30792070508988</v>
      </c>
      <c r="N24" s="12"/>
      <c r="O24" s="7"/>
      <c r="Z24" s="12"/>
    </row>
    <row r="25" spans="3:26" ht="12">
      <c r="C25" s="3" t="s">
        <v>4</v>
      </c>
      <c r="D25" s="7">
        <v>94.82842257605864</v>
      </c>
      <c r="N25" s="12"/>
      <c r="O25" s="7"/>
      <c r="Z25" s="12"/>
    </row>
    <row r="26" spans="3:26" ht="12">
      <c r="C26" s="3" t="s">
        <v>17</v>
      </c>
      <c r="D26" s="7">
        <v>94.21603051280364</v>
      </c>
      <c r="N26" s="12"/>
      <c r="O26" s="7"/>
      <c r="Z26" s="12"/>
    </row>
    <row r="27" spans="3:26" ht="12">
      <c r="C27" s="3" t="s">
        <v>15</v>
      </c>
      <c r="D27" s="7">
        <v>93.93557743966021</v>
      </c>
      <c r="N27" s="12"/>
      <c r="O27" s="7"/>
      <c r="Z27" s="12"/>
    </row>
    <row r="28" spans="3:26" ht="12">
      <c r="C28" s="3" t="s">
        <v>9</v>
      </c>
      <c r="D28" s="7">
        <v>85.71345886287196</v>
      </c>
      <c r="N28" s="12"/>
      <c r="O28" s="7"/>
      <c r="Z28" s="12"/>
    </row>
    <row r="29" spans="4:26" ht="12">
      <c r="D29" s="7"/>
      <c r="N29" s="12"/>
      <c r="O29" s="7"/>
      <c r="Z29" s="12"/>
    </row>
    <row r="30" spans="3:26" ht="13.5">
      <c r="C30" s="3" t="s">
        <v>109</v>
      </c>
      <c r="D30" s="7"/>
      <c r="N30" s="12"/>
      <c r="O30" s="7"/>
      <c r="Z30" s="12"/>
    </row>
    <row r="31" spans="3:26" ht="12">
      <c r="C31" s="11" t="s">
        <v>211</v>
      </c>
      <c r="D31" s="7"/>
      <c r="N31" s="12"/>
      <c r="O31" s="7"/>
      <c r="Z31" s="12"/>
    </row>
    <row r="32" spans="4:26" ht="12">
      <c r="D32" s="7"/>
      <c r="N32" s="12"/>
      <c r="O32" s="7"/>
      <c r="Z32" s="12"/>
    </row>
    <row r="33" spans="4:26" ht="12">
      <c r="D33" s="7"/>
      <c r="Z33" s="12"/>
    </row>
    <row r="34" spans="15:26" ht="12">
      <c r="O34" s="12"/>
      <c r="Z34" s="12"/>
    </row>
    <row r="35" spans="3:26" ht="12">
      <c r="C35" s="12"/>
      <c r="D35" s="7"/>
      <c r="Z35" s="12"/>
    </row>
    <row r="36" spans="3:26" ht="12">
      <c r="C36" s="12"/>
      <c r="D36" s="7"/>
      <c r="P36" s="12"/>
      <c r="Q36" s="59"/>
      <c r="Z36" s="12"/>
    </row>
    <row r="37" spans="16:17" ht="12">
      <c r="P37" s="12"/>
      <c r="Q37" s="59"/>
    </row>
    <row r="38" spans="15:17" ht="12">
      <c r="O38" s="12"/>
      <c r="P38" s="12"/>
      <c r="Q38" s="59"/>
    </row>
    <row r="39" spans="16:17" ht="12">
      <c r="P39" s="12"/>
      <c r="Q39" s="59"/>
    </row>
    <row r="40" spans="16:17" ht="12">
      <c r="P40" s="12"/>
      <c r="Q40" s="59"/>
    </row>
    <row r="41" spans="15:17" ht="12">
      <c r="O41" s="12"/>
      <c r="P41" s="12"/>
      <c r="Q41" s="59"/>
    </row>
    <row r="42" spans="16:17" ht="12">
      <c r="P42" s="12"/>
      <c r="Q42" s="59"/>
    </row>
    <row r="43" spans="16:17" ht="12">
      <c r="P43" s="12"/>
      <c r="Q43" s="59"/>
    </row>
    <row r="44" spans="15:17" ht="12">
      <c r="O44" s="12"/>
      <c r="P44" s="12"/>
      <c r="Q44" s="59"/>
    </row>
    <row r="45" spans="15:17" ht="12">
      <c r="O45" s="12"/>
      <c r="P45" s="12"/>
      <c r="Q45" s="59"/>
    </row>
    <row r="46" spans="15:17" ht="12">
      <c r="O46" s="12"/>
      <c r="P46" s="12"/>
      <c r="Q46" s="59"/>
    </row>
    <row r="47" spans="15:17" ht="12">
      <c r="O47" s="12"/>
      <c r="P47" s="12"/>
      <c r="Q47" s="59"/>
    </row>
    <row r="48" spans="15:17" ht="12">
      <c r="O48" s="12"/>
      <c r="P48" s="12"/>
      <c r="Q48" s="59"/>
    </row>
    <row r="49" spans="15:17" ht="12">
      <c r="O49" s="12"/>
      <c r="P49" s="12"/>
      <c r="Q49" s="59"/>
    </row>
    <row r="50" spans="15:17" ht="12">
      <c r="O50" s="12"/>
      <c r="P50" s="12"/>
      <c r="Q50" s="59"/>
    </row>
    <row r="51" spans="16:17" ht="12">
      <c r="P51" s="12"/>
      <c r="Q51" s="59"/>
    </row>
    <row r="52" ht="12">
      <c r="O52" s="12"/>
    </row>
    <row r="53" ht="12">
      <c r="O53" s="12"/>
    </row>
    <row r="54" ht="12">
      <c r="O54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AE69"/>
  <sheetViews>
    <sheetView showGridLines="0" workbookViewId="0" topLeftCell="A1"/>
  </sheetViews>
  <sheetFormatPr defaultColWidth="7.8515625" defaultRowHeight="12"/>
  <cols>
    <col min="1" max="2" width="13.57421875" style="60" customWidth="1"/>
    <col min="3" max="17" width="7.8515625" style="60" customWidth="1"/>
    <col min="18" max="18" width="14.7109375" style="60" customWidth="1"/>
    <col min="19" max="19" width="7.8515625" style="60" customWidth="1"/>
    <col min="20" max="20" width="14.8515625" style="60" customWidth="1"/>
    <col min="21" max="16384" width="7.8515625" style="60" customWidth="1"/>
  </cols>
  <sheetData>
    <row r="1" ht="12"/>
    <row r="2" spans="4:15" ht="12"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3:15" ht="12"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4" spans="3:15" ht="12">
      <c r="C4" s="62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</row>
    <row r="5" spans="3:15" ht="12">
      <c r="C5" s="62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</row>
    <row r="6" spans="3:15" ht="15">
      <c r="C6" s="148" t="s">
        <v>197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</row>
    <row r="7" spans="3:15" ht="12">
      <c r="C7" s="149" t="s">
        <v>36</v>
      </c>
      <c r="H7" s="63"/>
      <c r="I7" s="63"/>
      <c r="J7" s="63"/>
      <c r="K7" s="63"/>
      <c r="L7" s="63"/>
      <c r="M7" s="63"/>
      <c r="N7" s="63"/>
      <c r="O7" s="63"/>
    </row>
    <row r="8" ht="12"/>
    <row r="9" ht="12"/>
    <row r="10" ht="12"/>
    <row r="11" spans="4:7" ht="12.75" customHeight="1">
      <c r="D11" s="169" t="s">
        <v>8</v>
      </c>
      <c r="E11" s="169"/>
      <c r="F11" s="169" t="s">
        <v>47</v>
      </c>
      <c r="G11" s="169"/>
    </row>
    <row r="12" spans="4:14" ht="12">
      <c r="D12" s="63" t="s">
        <v>0</v>
      </c>
      <c r="E12" s="63" t="s">
        <v>1</v>
      </c>
      <c r="F12" s="63" t="s">
        <v>0</v>
      </c>
      <c r="G12" s="63" t="s">
        <v>1</v>
      </c>
      <c r="H12" s="64"/>
      <c r="I12" s="64"/>
      <c r="J12" s="64"/>
      <c r="K12" s="64"/>
      <c r="L12" s="64"/>
      <c r="M12" s="64"/>
      <c r="N12" s="64"/>
    </row>
    <row r="13" spans="3:14" ht="12">
      <c r="C13" s="65" t="s">
        <v>48</v>
      </c>
      <c r="D13" s="64">
        <v>-4.789949303417988</v>
      </c>
      <c r="E13" s="64">
        <v>4.4697495623145</v>
      </c>
      <c r="F13" s="64">
        <v>-2.709420559529665</v>
      </c>
      <c r="G13" s="64">
        <v>2.577064092492711</v>
      </c>
      <c r="H13" s="64"/>
      <c r="I13" s="64"/>
      <c r="J13" s="64"/>
      <c r="K13" s="64"/>
      <c r="L13" s="64"/>
      <c r="M13" s="64"/>
      <c r="N13" s="64"/>
    </row>
    <row r="14" spans="3:14" ht="12">
      <c r="C14" s="65" t="s">
        <v>49</v>
      </c>
      <c r="D14" s="64">
        <v>-4.521650005870204</v>
      </c>
      <c r="E14" s="64">
        <v>4.221413560755439</v>
      </c>
      <c r="F14" s="64">
        <v>-2.6274364367539604</v>
      </c>
      <c r="G14" s="64">
        <v>2.4964246389371993</v>
      </c>
      <c r="H14" s="64"/>
      <c r="I14" s="64"/>
      <c r="J14" s="64"/>
      <c r="K14" s="64"/>
      <c r="L14" s="64"/>
      <c r="M14" s="64"/>
      <c r="N14" s="64"/>
    </row>
    <row r="15" spans="3:14" ht="12">
      <c r="C15" s="65" t="s">
        <v>50</v>
      </c>
      <c r="D15" s="64">
        <v>-4.3425191233850216</v>
      </c>
      <c r="E15" s="64">
        <v>4.062187958700286</v>
      </c>
      <c r="F15" s="64">
        <v>-2.6695516901072547</v>
      </c>
      <c r="G15" s="64">
        <v>2.537265953540596</v>
      </c>
      <c r="H15" s="64"/>
      <c r="I15" s="64"/>
      <c r="J15" s="64"/>
      <c r="K15" s="64"/>
      <c r="L15" s="64"/>
      <c r="M15" s="64"/>
      <c r="N15" s="64"/>
    </row>
    <row r="16" spans="3:14" ht="12">
      <c r="C16" s="65" t="s">
        <v>51</v>
      </c>
      <c r="D16" s="64">
        <v>-4.351471722742641</v>
      </c>
      <c r="E16" s="64">
        <v>4.087022209978463</v>
      </c>
      <c r="F16" s="64">
        <v>-2.8291314853620237</v>
      </c>
      <c r="G16" s="64">
        <v>2.6886113785692083</v>
      </c>
      <c r="H16" s="64"/>
      <c r="I16" s="64"/>
      <c r="J16" s="64"/>
      <c r="K16" s="64"/>
      <c r="L16" s="64"/>
      <c r="M16" s="64"/>
      <c r="N16" s="64"/>
    </row>
    <row r="17" spans="3:14" ht="12">
      <c r="C17" s="65" t="s">
        <v>52</v>
      </c>
      <c r="D17" s="64">
        <v>-4.471847724876722</v>
      </c>
      <c r="E17" s="64">
        <v>4.249903997930796</v>
      </c>
      <c r="F17" s="64">
        <v>-3.1396846791773445</v>
      </c>
      <c r="G17" s="64">
        <v>3.032137813666594</v>
      </c>
      <c r="N17" s="64"/>
    </row>
    <row r="18" spans="3:14" ht="12">
      <c r="C18" s="65" t="s">
        <v>53</v>
      </c>
      <c r="D18" s="64">
        <v>-4.210999199971675</v>
      </c>
      <c r="E18" s="64">
        <v>4.055078390940252</v>
      </c>
      <c r="F18" s="64">
        <v>-3.2556573613547988</v>
      </c>
      <c r="G18" s="64">
        <v>3.1998045910725463</v>
      </c>
      <c r="N18" s="64"/>
    </row>
    <row r="19" spans="3:7" ht="12">
      <c r="C19" s="65" t="s">
        <v>54</v>
      </c>
      <c r="D19" s="64">
        <v>-3.720198882979031</v>
      </c>
      <c r="E19" s="64">
        <v>3.609247221194795</v>
      </c>
      <c r="F19" s="64">
        <v>-3.4417059606205185</v>
      </c>
      <c r="G19" s="64">
        <v>3.3955616388852956</v>
      </c>
    </row>
    <row r="20" spans="3:7" ht="12">
      <c r="C20" s="65" t="s">
        <v>55</v>
      </c>
      <c r="D20" s="64">
        <v>-3.501751859636952</v>
      </c>
      <c r="E20" s="64">
        <v>3.41812066140696</v>
      </c>
      <c r="F20" s="64">
        <v>-3.5492423548605267</v>
      </c>
      <c r="G20" s="64">
        <v>3.5009982469848078</v>
      </c>
    </row>
    <row r="21" spans="3:7" ht="12">
      <c r="C21" s="65" t="s">
        <v>56</v>
      </c>
      <c r="D21" s="64">
        <v>-3.3518290638938235</v>
      </c>
      <c r="E21" s="64">
        <v>3.2824419411594823</v>
      </c>
      <c r="F21" s="64">
        <v>-3.743427921777387</v>
      </c>
      <c r="G21" s="64">
        <v>3.7106929512974896</v>
      </c>
    </row>
    <row r="22" spans="3:7" ht="12">
      <c r="C22" s="65" t="s">
        <v>57</v>
      </c>
      <c r="D22" s="64">
        <v>-3.040076622651456</v>
      </c>
      <c r="E22" s="64">
        <v>3.0097562953825063</v>
      </c>
      <c r="F22" s="64">
        <v>-3.7202052116964652</v>
      </c>
      <c r="G22" s="64">
        <v>3.7163585014823655</v>
      </c>
    </row>
    <row r="23" spans="3:11" ht="12">
      <c r="C23" s="65" t="s">
        <v>58</v>
      </c>
      <c r="D23" s="64">
        <v>-2.603172198318341</v>
      </c>
      <c r="E23" s="64">
        <v>2.6136302778879923</v>
      </c>
      <c r="F23" s="64">
        <v>-3.477277262473483</v>
      </c>
      <c r="G23" s="64">
        <v>3.545104819919403</v>
      </c>
      <c r="K23" s="66"/>
    </row>
    <row r="24" spans="3:7" ht="12">
      <c r="C24" s="65" t="s">
        <v>59</v>
      </c>
      <c r="D24" s="64">
        <v>-2.25328408920188</v>
      </c>
      <c r="E24" s="64">
        <v>2.2928066827003315</v>
      </c>
      <c r="F24" s="64">
        <v>-3.170956832891695</v>
      </c>
      <c r="G24" s="64">
        <v>3.325902596915251</v>
      </c>
    </row>
    <row r="25" spans="3:7" ht="12">
      <c r="C25" s="65" t="s">
        <v>60</v>
      </c>
      <c r="D25" s="64">
        <v>-1.769048542752706</v>
      </c>
      <c r="E25" s="64">
        <v>1.8657597268747959</v>
      </c>
      <c r="F25" s="64">
        <v>-2.9286089525535917</v>
      </c>
      <c r="G25" s="64">
        <v>3.153476725742619</v>
      </c>
    </row>
    <row r="26" spans="3:7" ht="12">
      <c r="C26" s="65" t="s">
        <v>61</v>
      </c>
      <c r="D26" s="64">
        <v>-1.2571988835993742</v>
      </c>
      <c r="E26" s="64">
        <v>1.3889471973026863</v>
      </c>
      <c r="F26" s="64">
        <v>-2.2938421007409624</v>
      </c>
      <c r="G26" s="64">
        <v>2.573737587106229</v>
      </c>
    </row>
    <row r="27" spans="3:7" ht="12">
      <c r="C27" s="65" t="s">
        <v>62</v>
      </c>
      <c r="D27" s="64">
        <v>-0.9478734537900145</v>
      </c>
      <c r="E27" s="64">
        <v>1.1167968040729808</v>
      </c>
      <c r="F27" s="64">
        <v>-2.001458734945669</v>
      </c>
      <c r="G27" s="64">
        <v>2.4247809948048213</v>
      </c>
    </row>
    <row r="28" spans="3:7" ht="12">
      <c r="C28" s="65" t="s">
        <v>63</v>
      </c>
      <c r="D28" s="64">
        <v>-0.6576847902224043</v>
      </c>
      <c r="E28" s="64">
        <v>0.8456555069510837</v>
      </c>
      <c r="F28" s="64">
        <v>-1.5340858147862613</v>
      </c>
      <c r="G28" s="64">
        <v>2.0907749205234007</v>
      </c>
    </row>
    <row r="29" spans="3:11" ht="12">
      <c r="C29" s="67" t="s">
        <v>66</v>
      </c>
      <c r="D29" s="64">
        <v>-0.6112263821962776</v>
      </c>
      <c r="E29" s="64">
        <v>1.0097001549401625</v>
      </c>
      <c r="F29" s="64">
        <v>-1.7071061775374357</v>
      </c>
      <c r="G29" s="64">
        <v>3.2325030108904196</v>
      </c>
      <c r="K29" s="66"/>
    </row>
    <row r="30" spans="4:7" ht="12">
      <c r="D30" s="68"/>
      <c r="E30" s="68"/>
      <c r="F30" s="68"/>
      <c r="G30" s="68"/>
    </row>
    <row r="31" spans="3:7" ht="12">
      <c r="C31" s="11" t="s">
        <v>211</v>
      </c>
      <c r="D31" s="68"/>
      <c r="E31" s="68"/>
      <c r="F31" s="68"/>
      <c r="G31" s="68"/>
    </row>
    <row r="32" ht="12">
      <c r="K32" s="62"/>
    </row>
    <row r="33" ht="12"/>
    <row r="34" ht="12"/>
    <row r="35" ht="12">
      <c r="K35" s="62"/>
    </row>
    <row r="36" ht="12"/>
    <row r="37" ht="12"/>
    <row r="38" ht="12">
      <c r="K38" s="62"/>
    </row>
    <row r="39" ht="12"/>
    <row r="40" ht="12"/>
    <row r="41" ht="12">
      <c r="K41" s="62"/>
    </row>
    <row r="42" ht="12"/>
    <row r="43" ht="12"/>
    <row r="44" ht="12"/>
    <row r="45" ht="12"/>
    <row r="46" ht="12">
      <c r="K46" s="62"/>
    </row>
    <row r="47" spans="11:30" ht="12">
      <c r="K47" s="62"/>
      <c r="Q47" s="69"/>
      <c r="R47" s="69"/>
      <c r="S47" s="69"/>
      <c r="T47" s="69"/>
      <c r="U47" s="69"/>
      <c r="V47" s="69"/>
      <c r="W47" s="69"/>
      <c r="X47" s="70"/>
      <c r="Y47" s="70"/>
      <c r="Z47" s="70"/>
      <c r="AA47" s="71"/>
      <c r="AB47" s="70"/>
      <c r="AC47" s="71"/>
      <c r="AD47" s="69"/>
    </row>
    <row r="48" spans="17:30" ht="12">
      <c r="Q48" s="72"/>
      <c r="R48" s="72"/>
      <c r="S48" s="72"/>
      <c r="T48" s="72"/>
      <c r="U48" s="69"/>
      <c r="V48" s="69"/>
      <c r="X48" s="70"/>
      <c r="Y48" s="70"/>
      <c r="AA48" s="70"/>
      <c r="AB48" s="70"/>
      <c r="AC48" s="70"/>
      <c r="AD48" s="69"/>
    </row>
    <row r="49" spans="17:31" ht="12">
      <c r="Q49" s="73"/>
      <c r="R49" s="72"/>
      <c r="S49" s="73"/>
      <c r="T49" s="72"/>
      <c r="U49" s="74"/>
      <c r="V49" s="74"/>
      <c r="X49" s="70"/>
      <c r="Y49" s="70"/>
      <c r="Z49" s="70"/>
      <c r="AA49" s="71"/>
      <c r="AB49" s="70"/>
      <c r="AC49" s="71"/>
      <c r="AD49" s="74"/>
      <c r="AE49" s="74"/>
    </row>
    <row r="50" spans="17:31" ht="12">
      <c r="Q50" s="73"/>
      <c r="R50" s="72"/>
      <c r="S50" s="73"/>
      <c r="T50" s="72"/>
      <c r="U50" s="74"/>
      <c r="V50" s="74"/>
      <c r="X50" s="70"/>
      <c r="Y50" s="70"/>
      <c r="Z50" s="70"/>
      <c r="AA50" s="71"/>
      <c r="AB50" s="70"/>
      <c r="AC50" s="71"/>
      <c r="AD50" s="74"/>
      <c r="AE50" s="74"/>
    </row>
    <row r="51" spans="17:31" ht="12">
      <c r="Q51" s="73"/>
      <c r="R51" s="72"/>
      <c r="S51" s="73"/>
      <c r="T51" s="72"/>
      <c r="U51" s="74"/>
      <c r="V51" s="74"/>
      <c r="X51" s="70"/>
      <c r="Y51" s="70"/>
      <c r="Z51" s="70"/>
      <c r="AA51" s="71"/>
      <c r="AB51" s="70"/>
      <c r="AC51" s="71"/>
      <c r="AD51" s="74"/>
      <c r="AE51" s="74"/>
    </row>
    <row r="52" spans="17:31" ht="12">
      <c r="Q52" s="73"/>
      <c r="R52" s="72"/>
      <c r="S52" s="73"/>
      <c r="T52" s="72"/>
      <c r="U52" s="74"/>
      <c r="V52" s="74"/>
      <c r="X52" s="70"/>
      <c r="Y52" s="70"/>
      <c r="Z52" s="70"/>
      <c r="AA52" s="71"/>
      <c r="AB52" s="70"/>
      <c r="AC52" s="71"/>
      <c r="AD52" s="74"/>
      <c r="AE52" s="74"/>
    </row>
    <row r="53" spans="17:31" ht="12">
      <c r="Q53" s="73"/>
      <c r="R53" s="72"/>
      <c r="S53" s="73"/>
      <c r="T53" s="72"/>
      <c r="U53" s="74"/>
      <c r="V53" s="74"/>
      <c r="X53" s="70"/>
      <c r="Y53" s="70"/>
      <c r="Z53" s="70"/>
      <c r="AA53" s="71"/>
      <c r="AB53" s="70"/>
      <c r="AC53" s="71"/>
      <c r="AD53" s="74"/>
      <c r="AE53" s="74"/>
    </row>
    <row r="54" spans="17:31" ht="12">
      <c r="Q54" s="73"/>
      <c r="R54" s="72"/>
      <c r="S54" s="73"/>
      <c r="T54" s="72"/>
      <c r="U54" s="74"/>
      <c r="V54" s="74"/>
      <c r="X54" s="70"/>
      <c r="Y54" s="70"/>
      <c r="Z54" s="70"/>
      <c r="AA54" s="71"/>
      <c r="AB54" s="70"/>
      <c r="AC54" s="71"/>
      <c r="AD54" s="74"/>
      <c r="AE54" s="74"/>
    </row>
    <row r="55" spans="17:31" ht="12">
      <c r="Q55" s="73"/>
      <c r="R55" s="72"/>
      <c r="S55" s="73"/>
      <c r="T55" s="72"/>
      <c r="U55" s="74"/>
      <c r="V55" s="74"/>
      <c r="X55" s="70"/>
      <c r="Y55" s="70"/>
      <c r="Z55" s="70"/>
      <c r="AA55" s="71"/>
      <c r="AB55" s="70"/>
      <c r="AC55" s="71"/>
      <c r="AD55" s="74"/>
      <c r="AE55" s="74"/>
    </row>
    <row r="56" spans="17:31" ht="12">
      <c r="Q56" s="73"/>
      <c r="R56" s="72"/>
      <c r="S56" s="73"/>
      <c r="T56" s="72"/>
      <c r="U56" s="74"/>
      <c r="V56" s="74"/>
      <c r="X56" s="70"/>
      <c r="Y56" s="70"/>
      <c r="Z56" s="70"/>
      <c r="AA56" s="71"/>
      <c r="AB56" s="70"/>
      <c r="AC56" s="71"/>
      <c r="AD56" s="74"/>
      <c r="AE56" s="74"/>
    </row>
    <row r="57" spans="17:31" ht="12">
      <c r="Q57" s="73"/>
      <c r="R57" s="72"/>
      <c r="S57" s="73"/>
      <c r="T57" s="72"/>
      <c r="U57" s="74"/>
      <c r="V57" s="74"/>
      <c r="X57" s="70"/>
      <c r="Y57" s="70"/>
      <c r="Z57" s="70"/>
      <c r="AA57" s="71"/>
      <c r="AB57" s="70"/>
      <c r="AC57" s="71"/>
      <c r="AD57" s="74"/>
      <c r="AE57" s="74"/>
    </row>
    <row r="58" spans="17:31" ht="12">
      <c r="Q58" s="73"/>
      <c r="R58" s="72"/>
      <c r="S58" s="73"/>
      <c r="T58" s="72"/>
      <c r="U58" s="74"/>
      <c r="V58" s="74"/>
      <c r="X58" s="70"/>
      <c r="Y58" s="70"/>
      <c r="Z58" s="70"/>
      <c r="AA58" s="71"/>
      <c r="AB58" s="70"/>
      <c r="AC58" s="71"/>
      <c r="AD58" s="74"/>
      <c r="AE58" s="74"/>
    </row>
    <row r="59" spans="17:31" ht="12">
      <c r="Q59" s="73"/>
      <c r="R59" s="72"/>
      <c r="S59" s="73"/>
      <c r="T59" s="72"/>
      <c r="U59" s="74"/>
      <c r="V59" s="74"/>
      <c r="X59" s="70"/>
      <c r="Y59" s="70"/>
      <c r="Z59" s="70"/>
      <c r="AA59" s="71"/>
      <c r="AB59" s="70"/>
      <c r="AC59" s="71"/>
      <c r="AD59" s="74"/>
      <c r="AE59" s="74"/>
    </row>
    <row r="60" spans="17:31" ht="12">
      <c r="Q60" s="73"/>
      <c r="R60" s="72"/>
      <c r="S60" s="73"/>
      <c r="T60" s="72"/>
      <c r="U60" s="74"/>
      <c r="V60" s="74"/>
      <c r="X60" s="70"/>
      <c r="Y60" s="70"/>
      <c r="Z60" s="70"/>
      <c r="AA60" s="71"/>
      <c r="AB60" s="70"/>
      <c r="AC60" s="71"/>
      <c r="AD60" s="74"/>
      <c r="AE60" s="74"/>
    </row>
    <row r="61" spans="17:31" ht="12">
      <c r="Q61" s="73"/>
      <c r="R61" s="72"/>
      <c r="S61" s="73"/>
      <c r="T61" s="72"/>
      <c r="U61" s="74"/>
      <c r="V61" s="74"/>
      <c r="X61" s="70"/>
      <c r="Y61" s="70"/>
      <c r="Z61" s="70"/>
      <c r="AA61" s="71"/>
      <c r="AB61" s="70"/>
      <c r="AC61" s="71"/>
      <c r="AD61" s="74"/>
      <c r="AE61" s="74"/>
    </row>
    <row r="62" spans="17:31" ht="12">
      <c r="Q62" s="73"/>
      <c r="R62" s="72"/>
      <c r="S62" s="73"/>
      <c r="T62" s="72"/>
      <c r="U62" s="74"/>
      <c r="V62" s="74"/>
      <c r="X62" s="70"/>
      <c r="Y62" s="70"/>
      <c r="Z62" s="70"/>
      <c r="AA62" s="71"/>
      <c r="AB62" s="70"/>
      <c r="AC62" s="71"/>
      <c r="AD62" s="74"/>
      <c r="AE62" s="74"/>
    </row>
    <row r="63" spans="17:31" ht="12">
      <c r="Q63" s="73"/>
      <c r="R63" s="72"/>
      <c r="S63" s="73"/>
      <c r="T63" s="72"/>
      <c r="U63" s="74"/>
      <c r="V63" s="74"/>
      <c r="X63" s="70"/>
      <c r="Y63" s="70"/>
      <c r="Z63" s="70"/>
      <c r="AA63" s="71"/>
      <c r="AB63" s="70"/>
      <c r="AC63" s="71"/>
      <c r="AD63" s="74"/>
      <c r="AE63" s="74"/>
    </row>
    <row r="64" spans="17:31" ht="12">
      <c r="Q64" s="73"/>
      <c r="R64" s="72"/>
      <c r="S64" s="73"/>
      <c r="T64" s="72"/>
      <c r="U64" s="74"/>
      <c r="V64" s="74"/>
      <c r="X64" s="70"/>
      <c r="Y64" s="70"/>
      <c r="Z64" s="70"/>
      <c r="AA64" s="71"/>
      <c r="AB64" s="70"/>
      <c r="AC64" s="71"/>
      <c r="AD64" s="74"/>
      <c r="AE64" s="74"/>
    </row>
    <row r="65" spans="17:31" ht="12">
      <c r="Q65" s="73"/>
      <c r="R65" s="72"/>
      <c r="S65" s="73"/>
      <c r="T65" s="72"/>
      <c r="U65" s="74"/>
      <c r="V65" s="74"/>
      <c r="X65" s="70"/>
      <c r="Y65" s="70"/>
      <c r="Z65" s="70"/>
      <c r="AA65" s="71"/>
      <c r="AB65" s="70"/>
      <c r="AC65" s="71"/>
      <c r="AD65" s="74"/>
      <c r="AE65" s="74"/>
    </row>
    <row r="66" spans="18:31" ht="12">
      <c r="R66" s="75"/>
      <c r="T66" s="75"/>
      <c r="U66" s="74"/>
      <c r="V66" s="74"/>
      <c r="X66" s="70"/>
      <c r="Y66" s="70"/>
      <c r="Z66" s="70"/>
      <c r="AA66" s="71"/>
      <c r="AB66" s="70"/>
      <c r="AC66" s="71"/>
      <c r="AD66" s="74"/>
      <c r="AE66" s="74"/>
    </row>
    <row r="67" spans="17:22" ht="12">
      <c r="Q67" s="73"/>
      <c r="R67" s="72"/>
      <c r="S67" s="73"/>
      <c r="T67" s="72"/>
      <c r="U67" s="69"/>
      <c r="V67" s="69"/>
    </row>
    <row r="69" spans="18:31" ht="12">
      <c r="R69" s="75"/>
      <c r="T69" s="75"/>
      <c r="V69" s="75"/>
      <c r="AA69" s="76"/>
      <c r="AC69" s="76"/>
      <c r="AE69" s="76"/>
    </row>
  </sheetData>
  <mergeCells count="2">
    <mergeCell ref="F11:G11"/>
    <mergeCell ref="D11:E11"/>
  </mergeCells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2"/>
  <sheetViews>
    <sheetView showGridLines="0" workbookViewId="0" topLeftCell="A1"/>
  </sheetViews>
  <sheetFormatPr defaultColWidth="9.140625" defaultRowHeight="12"/>
  <cols>
    <col min="1" max="2" width="9.8515625" style="3" customWidth="1"/>
    <col min="3" max="3" width="18.8515625" style="3" customWidth="1"/>
    <col min="4" max="9" width="20.7109375" style="3" customWidth="1"/>
    <col min="10" max="10" width="9.140625" style="3" customWidth="1"/>
    <col min="11" max="11" width="15.7109375" style="3" customWidth="1"/>
    <col min="12" max="12" width="12.7109375" style="3" customWidth="1"/>
    <col min="13" max="18" width="11.57421875" style="3" customWidth="1"/>
    <col min="19" max="16384" width="9.140625" style="3" customWidth="1"/>
  </cols>
  <sheetData>
    <row r="1" ht="12">
      <c r="C1" s="1"/>
    </row>
    <row r="2" spans="1:9" ht="12">
      <c r="A2" s="15"/>
      <c r="B2" s="15"/>
      <c r="C2" s="15"/>
      <c r="D2" s="15"/>
      <c r="E2" s="15"/>
      <c r="F2" s="15"/>
      <c r="G2" s="15"/>
      <c r="H2" s="15"/>
      <c r="I2" s="15"/>
    </row>
    <row r="3" ht="12">
      <c r="B3" s="10"/>
    </row>
    <row r="4" ht="12">
      <c r="C4" s="12"/>
    </row>
    <row r="6" spans="1:3" ht="15">
      <c r="A6" s="12"/>
      <c r="B6" s="12"/>
      <c r="C6" s="148" t="s">
        <v>198</v>
      </c>
    </row>
    <row r="7" spans="1:3" ht="12">
      <c r="A7" s="12"/>
      <c r="B7" s="12"/>
      <c r="C7" s="149" t="s">
        <v>64</v>
      </c>
    </row>
    <row r="8" spans="1:3" ht="12">
      <c r="A8" s="12"/>
      <c r="B8" s="12"/>
      <c r="C8" s="10"/>
    </row>
    <row r="9" spans="1:3" ht="12">
      <c r="A9" s="12"/>
      <c r="B9" s="12"/>
      <c r="C9" s="10"/>
    </row>
    <row r="10" spans="1:9" ht="12">
      <c r="A10" s="12"/>
      <c r="B10" s="12"/>
      <c r="C10" s="17"/>
      <c r="D10" s="10"/>
      <c r="E10" s="10"/>
      <c r="F10" s="10"/>
      <c r="G10" s="10"/>
      <c r="H10" s="10"/>
      <c r="I10" s="10"/>
    </row>
    <row r="11" spans="1:17" ht="12">
      <c r="A11" s="12"/>
      <c r="B11" s="12"/>
      <c r="C11" s="19"/>
      <c r="D11" s="163" t="s">
        <v>110</v>
      </c>
      <c r="E11" s="164"/>
      <c r="F11" s="163" t="s">
        <v>111</v>
      </c>
      <c r="G11" s="164"/>
      <c r="H11" s="163" t="s">
        <v>112</v>
      </c>
      <c r="I11" s="164"/>
      <c r="M11" s="20"/>
      <c r="N11" s="20"/>
      <c r="O11" s="20"/>
      <c r="P11" s="20"/>
      <c r="Q11" s="20"/>
    </row>
    <row r="12" spans="1:17" ht="12">
      <c r="A12" s="12"/>
      <c r="B12" s="12"/>
      <c r="C12" s="21"/>
      <c r="D12" s="22">
        <v>1960</v>
      </c>
      <c r="E12" s="23">
        <v>2012</v>
      </c>
      <c r="F12" s="22">
        <v>1960</v>
      </c>
      <c r="G12" s="23">
        <v>2012</v>
      </c>
      <c r="H12" s="22">
        <v>1960</v>
      </c>
      <c r="I12" s="23">
        <v>2012</v>
      </c>
      <c r="M12" s="24"/>
      <c r="N12" s="24"/>
      <c r="O12" s="24"/>
      <c r="P12" s="24"/>
      <c r="Q12" s="25"/>
    </row>
    <row r="13" spans="3:20" ht="12">
      <c r="C13" s="77" t="s">
        <v>47</v>
      </c>
      <c r="D13" s="78">
        <v>15.218573836075281</v>
      </c>
      <c r="E13" s="28">
        <v>26.7</v>
      </c>
      <c r="F13" s="78">
        <v>39.635264535735395</v>
      </c>
      <c r="G13" s="29">
        <v>23.4</v>
      </c>
      <c r="H13" s="78">
        <v>73.2883212840913</v>
      </c>
      <c r="I13" s="48">
        <v>50.785665948454</v>
      </c>
      <c r="J13" s="79"/>
      <c r="K13" s="79"/>
      <c r="N13" s="7"/>
      <c r="O13" s="7"/>
      <c r="P13" s="7"/>
      <c r="Q13" s="7"/>
      <c r="R13" s="7"/>
      <c r="S13" s="9"/>
      <c r="T13" s="9"/>
    </row>
    <row r="14" spans="3:20" ht="12">
      <c r="C14" s="30" t="s">
        <v>12</v>
      </c>
      <c r="D14" s="31">
        <v>8.770648308246743</v>
      </c>
      <c r="E14" s="32">
        <v>16.719856077559825</v>
      </c>
      <c r="F14" s="31">
        <v>48.329027051607525</v>
      </c>
      <c r="G14" s="32">
        <v>37.7022333544025</v>
      </c>
      <c r="H14" s="31">
        <v>86.29375538029629</v>
      </c>
      <c r="I14" s="32">
        <v>75.17525915914575</v>
      </c>
      <c r="J14" s="79"/>
      <c r="K14" s="79"/>
      <c r="P14" s="7"/>
      <c r="Q14" s="7"/>
      <c r="R14" s="7"/>
      <c r="S14" s="9"/>
      <c r="T14" s="9"/>
    </row>
    <row r="15" spans="3:20" ht="12">
      <c r="C15" s="33" t="s">
        <v>13</v>
      </c>
      <c r="D15" s="34">
        <v>14.052119003808231</v>
      </c>
      <c r="E15" s="36">
        <v>20.85720349934864</v>
      </c>
      <c r="F15" s="34">
        <v>49.304424181634474</v>
      </c>
      <c r="G15" s="36">
        <v>28.25031943808026</v>
      </c>
      <c r="H15" s="34">
        <v>82.55107208591697</v>
      </c>
      <c r="I15" s="36">
        <v>59.90233087022799</v>
      </c>
      <c r="J15" s="79"/>
      <c r="K15" s="79"/>
      <c r="P15" s="7"/>
      <c r="Q15" s="7"/>
      <c r="R15" s="7"/>
      <c r="S15" s="9"/>
      <c r="T15" s="9"/>
    </row>
    <row r="16" spans="3:20" ht="12">
      <c r="C16" s="33" t="s">
        <v>7</v>
      </c>
      <c r="D16" s="34">
        <v>6.173889320836431</v>
      </c>
      <c r="E16" s="36">
        <v>10.715705470428395</v>
      </c>
      <c r="F16" s="34">
        <v>80.93564619292417</v>
      </c>
      <c r="G16" s="36">
        <v>36.05972718125932</v>
      </c>
      <c r="H16" s="34">
        <v>128.2990560495421</v>
      </c>
      <c r="I16" s="36">
        <v>73.70950103510451</v>
      </c>
      <c r="J16" s="79"/>
      <c r="K16" s="79"/>
      <c r="P16" s="7"/>
      <c r="Q16" s="7"/>
      <c r="R16" s="7"/>
      <c r="S16" s="9"/>
      <c r="T16" s="9"/>
    </row>
    <row r="17" spans="3:20" ht="12">
      <c r="C17" s="33" t="s">
        <v>14</v>
      </c>
      <c r="D17" s="34">
        <v>13.093011437453647</v>
      </c>
      <c r="E17" s="36">
        <v>21.53907585399902</v>
      </c>
      <c r="F17" s="34">
        <v>57.56908082934237</v>
      </c>
      <c r="G17" s="36">
        <v>23.78293435530608</v>
      </c>
      <c r="H17" s="34">
        <v>93.53165043577926</v>
      </c>
      <c r="I17" s="36">
        <v>53.04162978264898</v>
      </c>
      <c r="J17" s="79"/>
      <c r="K17" s="79"/>
      <c r="P17" s="7"/>
      <c r="Q17" s="7"/>
      <c r="R17" s="7"/>
      <c r="S17" s="9"/>
      <c r="T17" s="9"/>
    </row>
    <row r="18" spans="3:20" ht="12">
      <c r="C18" s="33" t="s">
        <v>3</v>
      </c>
      <c r="D18" s="34">
        <v>7.040710214768496</v>
      </c>
      <c r="E18" s="36">
        <v>11.835429329267427</v>
      </c>
      <c r="F18" s="34">
        <v>70.44341308938657</v>
      </c>
      <c r="G18" s="36">
        <v>24.523251260676883</v>
      </c>
      <c r="H18" s="34">
        <v>112.47831121109742</v>
      </c>
      <c r="I18" s="36">
        <v>58.492578833158746</v>
      </c>
      <c r="J18" s="79"/>
      <c r="K18" s="79"/>
      <c r="P18" s="7"/>
      <c r="Q18" s="7"/>
      <c r="R18" s="7"/>
      <c r="S18" s="9"/>
      <c r="T18" s="9"/>
    </row>
    <row r="19" spans="3:20" ht="12">
      <c r="C19" s="33" t="s">
        <v>5</v>
      </c>
      <c r="D19" s="34">
        <v>5.3936279824638165</v>
      </c>
      <c r="E19" s="36">
        <v>7.947443089810911</v>
      </c>
      <c r="F19" s="34">
        <v>71.14263972039093</v>
      </c>
      <c r="G19" s="36">
        <v>45.02448774089916</v>
      </c>
      <c r="H19" s="34">
        <v>116.46951462173716</v>
      </c>
      <c r="I19" s="36">
        <v>86.83355158834294</v>
      </c>
      <c r="J19" s="79"/>
      <c r="K19" s="79"/>
      <c r="P19" s="7"/>
      <c r="Q19" s="7"/>
      <c r="R19" s="7"/>
      <c r="S19" s="9"/>
      <c r="T19" s="9"/>
    </row>
    <row r="20" spans="3:20" ht="12">
      <c r="C20" s="33" t="s">
        <v>6</v>
      </c>
      <c r="D20" s="34">
        <v>6.361363031445466</v>
      </c>
      <c r="E20" s="36">
        <v>7.818365756768182</v>
      </c>
      <c r="F20" s="34">
        <v>70.41414835308424</v>
      </c>
      <c r="G20" s="36">
        <v>44.624578191791684</v>
      </c>
      <c r="H20" s="34">
        <v>118.44790611957112</v>
      </c>
      <c r="I20" s="36">
        <v>82.78850860846663</v>
      </c>
      <c r="J20" s="79"/>
      <c r="K20" s="79"/>
      <c r="P20" s="7"/>
      <c r="Q20" s="7"/>
      <c r="R20" s="7"/>
      <c r="S20" s="9"/>
      <c r="T20" s="9"/>
    </row>
    <row r="21" spans="3:20" ht="12">
      <c r="C21" s="33" t="s">
        <v>4</v>
      </c>
      <c r="D21" s="34">
        <v>8.930723764321284</v>
      </c>
      <c r="E21" s="36">
        <v>39.043289283517744</v>
      </c>
      <c r="F21" s="34">
        <v>47.039394497231704</v>
      </c>
      <c r="G21" s="36">
        <v>20.98528332237052</v>
      </c>
      <c r="H21" s="34">
        <v>90.21363309403185</v>
      </c>
      <c r="I21" s="36">
        <v>45.70227945730784</v>
      </c>
      <c r="J21" s="79"/>
      <c r="K21" s="79"/>
      <c r="P21" s="7"/>
      <c r="Q21" s="7"/>
      <c r="R21" s="7"/>
      <c r="S21" s="9"/>
      <c r="T21" s="9"/>
    </row>
    <row r="22" spans="3:20" ht="12">
      <c r="C22" s="33" t="s">
        <v>15</v>
      </c>
      <c r="D22" s="34">
        <v>6.605305712575824</v>
      </c>
      <c r="E22" s="36">
        <v>9.677525294791582</v>
      </c>
      <c r="F22" s="34">
        <v>90.33644114999473</v>
      </c>
      <c r="G22" s="36">
        <v>44.816371128576634</v>
      </c>
      <c r="H22" s="34">
        <v>138.65468456926232</v>
      </c>
      <c r="I22" s="36">
        <v>85.60641811492083</v>
      </c>
      <c r="J22" s="79"/>
      <c r="K22" s="79"/>
      <c r="P22" s="7"/>
      <c r="Q22" s="7"/>
      <c r="R22" s="7"/>
      <c r="S22" s="9"/>
      <c r="T22" s="9"/>
    </row>
    <row r="23" spans="3:20" ht="12">
      <c r="C23" s="33" t="s">
        <v>9</v>
      </c>
      <c r="D23" s="34">
        <v>9.575729658741214</v>
      </c>
      <c r="E23" s="36">
        <v>18.102467384655384</v>
      </c>
      <c r="F23" s="34">
        <v>48.04284533568807</v>
      </c>
      <c r="G23" s="36">
        <v>21.5792266204301</v>
      </c>
      <c r="H23" s="34">
        <v>86.12326627859913</v>
      </c>
      <c r="I23" s="36">
        <v>52.32022995313922</v>
      </c>
      <c r="J23" s="79"/>
      <c r="K23" s="79"/>
      <c r="P23" s="7"/>
      <c r="Q23" s="7"/>
      <c r="R23" s="7"/>
      <c r="S23" s="9"/>
      <c r="T23" s="9"/>
    </row>
    <row r="24" spans="3:20" ht="12">
      <c r="C24" s="33" t="s">
        <v>16</v>
      </c>
      <c r="D24" s="34">
        <v>6.839834935178998</v>
      </c>
      <c r="E24" s="36">
        <v>4.322140635700421</v>
      </c>
      <c r="F24" s="34">
        <v>81.34295888418652</v>
      </c>
      <c r="G24" s="36">
        <v>44.044196799991006</v>
      </c>
      <c r="H24" s="34">
        <v>128.87285049226082</v>
      </c>
      <c r="I24" s="36">
        <v>82.34867144140921</v>
      </c>
      <c r="J24" s="79"/>
      <c r="K24" s="79"/>
      <c r="P24" s="7"/>
      <c r="Q24" s="7"/>
      <c r="R24" s="7"/>
      <c r="S24" s="9"/>
      <c r="T24" s="9"/>
    </row>
    <row r="25" spans="3:20" ht="12">
      <c r="C25" s="33" t="s">
        <v>17</v>
      </c>
      <c r="D25" s="34">
        <v>7.003229824272554</v>
      </c>
      <c r="E25" s="36">
        <v>8.369391350428403</v>
      </c>
      <c r="F25" s="34">
        <v>74.18306711504293</v>
      </c>
      <c r="G25" s="36">
        <v>45.402015129130426</v>
      </c>
      <c r="H25" s="34">
        <v>120.02663958106372</v>
      </c>
      <c r="I25" s="36">
        <v>89.7359694434656</v>
      </c>
      <c r="J25" s="79"/>
      <c r="K25" s="79"/>
      <c r="P25" s="7"/>
      <c r="Q25" s="7"/>
      <c r="R25" s="7"/>
      <c r="S25" s="9"/>
      <c r="T25" s="9"/>
    </row>
    <row r="26" spans="3:20" ht="12">
      <c r="C26" s="33" t="s">
        <v>18</v>
      </c>
      <c r="D26" s="34">
        <v>6.759545331087597</v>
      </c>
      <c r="E26" s="36">
        <v>16.194852402769975</v>
      </c>
      <c r="F26" s="34">
        <v>73.9058055519392</v>
      </c>
      <c r="G26" s="36">
        <v>20.91261323458645</v>
      </c>
      <c r="H26" s="34">
        <v>121.23531273845644</v>
      </c>
      <c r="I26" s="36">
        <v>49.364361722166336</v>
      </c>
      <c r="J26" s="79"/>
      <c r="K26" s="79"/>
      <c r="P26" s="7"/>
      <c r="Q26" s="7"/>
      <c r="R26" s="7"/>
      <c r="S26" s="9"/>
      <c r="T26" s="9"/>
    </row>
    <row r="27" spans="3:20" ht="12">
      <c r="C27" s="33" t="s">
        <v>11</v>
      </c>
      <c r="D27" s="34">
        <v>5.807191847656178</v>
      </c>
      <c r="E27" s="36">
        <v>10.876821711505427</v>
      </c>
      <c r="F27" s="34">
        <v>78.61595123997948</v>
      </c>
      <c r="G27" s="36">
        <v>38.9582937279065</v>
      </c>
      <c r="H27" s="34">
        <v>125.57766005062297</v>
      </c>
      <c r="I27" s="36">
        <v>77.42085352863769</v>
      </c>
      <c r="J27" s="79"/>
      <c r="K27" s="79"/>
      <c r="P27" s="7"/>
      <c r="Q27" s="7"/>
      <c r="R27" s="7"/>
      <c r="S27" s="9"/>
      <c r="T27" s="9"/>
    </row>
    <row r="28" spans="3:20" ht="12">
      <c r="C28" s="38" t="s">
        <v>10</v>
      </c>
      <c r="D28" s="39">
        <v>15.233064683140157</v>
      </c>
      <c r="E28" s="40">
        <v>20.42183124635259</v>
      </c>
      <c r="F28" s="39">
        <v>51.29575279862474</v>
      </c>
      <c r="G28" s="40">
        <v>29.417806946796677</v>
      </c>
      <c r="H28" s="39">
        <v>84.1703727680403</v>
      </c>
      <c r="I28" s="40">
        <v>60.580081514971376</v>
      </c>
      <c r="J28" s="79"/>
      <c r="K28" s="79"/>
      <c r="P28" s="7"/>
      <c r="Q28" s="7"/>
      <c r="R28" s="7"/>
      <c r="S28" s="9"/>
      <c r="T28" s="9"/>
    </row>
    <row r="29" spans="3:24" ht="12">
      <c r="C29" s="80" t="s">
        <v>8</v>
      </c>
      <c r="D29" s="42">
        <v>8.752413103821144</v>
      </c>
      <c r="E29" s="43">
        <v>11.915126863854868</v>
      </c>
      <c r="F29" s="42">
        <v>64.16179364740262</v>
      </c>
      <c r="G29" s="43">
        <v>40.158903226239964</v>
      </c>
      <c r="H29" s="42">
        <v>106.01440425528203</v>
      </c>
      <c r="I29" s="43">
        <v>78.82573798086548</v>
      </c>
      <c r="J29" s="79"/>
      <c r="K29" s="79"/>
      <c r="P29" s="81"/>
      <c r="Q29" s="81"/>
      <c r="R29" s="81"/>
      <c r="S29" s="45"/>
      <c r="T29" s="45"/>
      <c r="U29" s="10"/>
      <c r="V29" s="10"/>
      <c r="W29" s="10"/>
      <c r="X29" s="10"/>
    </row>
    <row r="30" spans="3:24" ht="12">
      <c r="C30" s="10"/>
      <c r="D30" s="10"/>
      <c r="E30" s="10"/>
      <c r="F30" s="10"/>
      <c r="G30" s="10"/>
      <c r="H30" s="10"/>
      <c r="I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3:24" ht="13.5">
      <c r="C31" s="10" t="s">
        <v>113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3:24" ht="13.5">
      <c r="C32" s="10" t="s">
        <v>114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</row>
    <row r="33" spans="3:24" ht="13.5">
      <c r="C33" s="10" t="s">
        <v>115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3:24" ht="12">
      <c r="C34" s="165" t="s">
        <v>216</v>
      </c>
      <c r="D34" s="165"/>
      <c r="E34" s="165"/>
      <c r="F34" s="165"/>
      <c r="G34" s="165"/>
      <c r="H34" s="165"/>
      <c r="I34" s="165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3:24" ht="12">
      <c r="C35" s="11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</row>
    <row r="36" spans="3:24" ht="12">
      <c r="C36" s="10"/>
      <c r="D36" s="7"/>
      <c r="F36" s="7"/>
      <c r="G36" s="7"/>
      <c r="I36" s="7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</row>
    <row r="37" spans="3:24" ht="12">
      <c r="C37" s="10"/>
      <c r="D37" s="7"/>
      <c r="F37" s="7"/>
      <c r="G37" s="7"/>
      <c r="I37" s="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3:24" ht="12">
      <c r="C38" s="10"/>
      <c r="D38" s="7"/>
      <c r="F38" s="7"/>
      <c r="G38" s="7"/>
      <c r="I38" s="7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3:24" ht="12">
      <c r="C39" s="10"/>
      <c r="D39" s="7"/>
      <c r="F39" s="7"/>
      <c r="G39" s="7"/>
      <c r="I39" s="7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</row>
    <row r="40" spans="3:24" ht="12">
      <c r="C40" s="10"/>
      <c r="D40" s="7"/>
      <c r="F40" s="7"/>
      <c r="G40" s="7"/>
      <c r="I40" s="7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3:24" ht="12">
      <c r="C41" s="10"/>
      <c r="D41" s="7"/>
      <c r="F41" s="7"/>
      <c r="G41" s="7"/>
      <c r="I41" s="7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3:24" ht="12">
      <c r="C42" s="10"/>
      <c r="D42" s="7"/>
      <c r="F42" s="7"/>
      <c r="G42" s="7"/>
      <c r="I42" s="7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</row>
    <row r="43" spans="3:24" ht="12">
      <c r="C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3:24" ht="12">
      <c r="C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3:24" ht="12">
      <c r="C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3:24" ht="12">
      <c r="C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3:24" ht="12">
      <c r="C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3:24" ht="12">
      <c r="C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3:24" ht="12">
      <c r="C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3:24" ht="12">
      <c r="M50" s="82"/>
      <c r="N50" s="82"/>
      <c r="O50" s="82"/>
      <c r="P50" s="83"/>
      <c r="Q50" s="84"/>
      <c r="R50" s="85"/>
      <c r="S50" s="86"/>
      <c r="T50" s="86"/>
      <c r="U50" s="10"/>
      <c r="V50" s="10"/>
      <c r="W50" s="10"/>
      <c r="X50" s="10"/>
    </row>
    <row r="51" spans="13:24" ht="12">
      <c r="M51" s="82"/>
      <c r="N51" s="82"/>
      <c r="O51" s="82"/>
      <c r="P51" s="82"/>
      <c r="Q51" s="82"/>
      <c r="R51" s="82"/>
      <c r="S51" s="82"/>
      <c r="T51" s="82"/>
      <c r="U51" s="10"/>
      <c r="V51" s="10"/>
      <c r="W51" s="10"/>
      <c r="X51" s="10"/>
    </row>
    <row r="52" spans="13:24" ht="12">
      <c r="M52" s="82"/>
      <c r="N52" s="82"/>
      <c r="O52" s="82"/>
      <c r="P52" s="10"/>
      <c r="Q52" s="10"/>
      <c r="R52" s="10"/>
      <c r="S52" s="10"/>
      <c r="T52" s="10"/>
      <c r="U52" s="10"/>
      <c r="V52" s="10"/>
      <c r="W52" s="10"/>
      <c r="X52" s="10"/>
    </row>
    <row r="53" spans="13:24" ht="12">
      <c r="M53" s="82"/>
      <c r="N53" s="82"/>
      <c r="O53" s="87"/>
      <c r="P53" s="84"/>
      <c r="Q53" s="85"/>
      <c r="R53" s="86"/>
      <c r="S53" s="86"/>
      <c r="T53" s="82"/>
      <c r="U53" s="10"/>
      <c r="V53" s="10"/>
      <c r="W53" s="10"/>
      <c r="X53" s="10"/>
    </row>
    <row r="54" spans="13:24" ht="12">
      <c r="M54" s="82"/>
      <c r="N54" s="82"/>
      <c r="O54" s="87"/>
      <c r="P54" s="84"/>
      <c r="Q54" s="85"/>
      <c r="R54" s="86"/>
      <c r="S54" s="86"/>
      <c r="T54" s="82"/>
      <c r="U54" s="10"/>
      <c r="V54" s="10"/>
      <c r="W54" s="10"/>
      <c r="X54" s="10"/>
    </row>
    <row r="55" spans="13:24" ht="12">
      <c r="M55" s="82"/>
      <c r="N55" s="82"/>
      <c r="O55" s="87"/>
      <c r="P55" s="84"/>
      <c r="Q55" s="85"/>
      <c r="R55" s="86"/>
      <c r="S55" s="86"/>
      <c r="T55" s="82"/>
      <c r="U55" s="10"/>
      <c r="V55" s="10"/>
      <c r="W55" s="10"/>
      <c r="X55" s="10"/>
    </row>
    <row r="56" spans="13:24" ht="12">
      <c r="M56" s="82"/>
      <c r="N56" s="82"/>
      <c r="O56" s="87"/>
      <c r="P56" s="84"/>
      <c r="Q56" s="85"/>
      <c r="R56" s="86"/>
      <c r="S56" s="86"/>
      <c r="T56" s="82"/>
      <c r="U56" s="10"/>
      <c r="V56" s="10"/>
      <c r="W56" s="10"/>
      <c r="X56" s="10"/>
    </row>
    <row r="57" spans="12:24" ht="12">
      <c r="L57" s="7"/>
      <c r="M57" s="82"/>
      <c r="N57" s="82"/>
      <c r="O57" s="87"/>
      <c r="P57" s="84"/>
      <c r="Q57" s="85"/>
      <c r="R57" s="86"/>
      <c r="S57" s="86"/>
      <c r="T57" s="82"/>
      <c r="U57" s="10"/>
      <c r="V57" s="10"/>
      <c r="W57" s="10"/>
      <c r="X57" s="10"/>
    </row>
    <row r="58" spans="12:24" ht="12">
      <c r="L58" s="7"/>
      <c r="M58" s="82"/>
      <c r="N58" s="82"/>
      <c r="O58" s="87"/>
      <c r="P58" s="84"/>
      <c r="Q58" s="85"/>
      <c r="R58" s="86"/>
      <c r="S58" s="86"/>
      <c r="T58" s="82"/>
      <c r="U58" s="10"/>
      <c r="V58" s="10"/>
      <c r="W58" s="10"/>
      <c r="X58" s="10"/>
    </row>
    <row r="59" spans="12:24" ht="12">
      <c r="L59" s="7"/>
      <c r="M59" s="82"/>
      <c r="N59" s="82"/>
      <c r="O59" s="87"/>
      <c r="P59" s="84"/>
      <c r="Q59" s="85"/>
      <c r="R59" s="86"/>
      <c r="S59" s="86"/>
      <c r="T59" s="82"/>
      <c r="U59" s="10"/>
      <c r="V59" s="10"/>
      <c r="W59" s="10"/>
      <c r="X59" s="10"/>
    </row>
    <row r="60" spans="12:24" ht="12">
      <c r="L60" s="7"/>
      <c r="M60" s="82"/>
      <c r="N60" s="82"/>
      <c r="O60" s="87"/>
      <c r="P60" s="84"/>
      <c r="Q60" s="85"/>
      <c r="R60" s="86"/>
      <c r="S60" s="86"/>
      <c r="T60" s="82"/>
      <c r="U60" s="10"/>
      <c r="V60" s="10"/>
      <c r="W60" s="10"/>
      <c r="X60" s="10"/>
    </row>
    <row r="61" spans="12:24" ht="12">
      <c r="L61" s="7"/>
      <c r="M61" s="82"/>
      <c r="N61" s="82"/>
      <c r="O61" s="87"/>
      <c r="P61" s="84"/>
      <c r="Q61" s="85"/>
      <c r="R61" s="86"/>
      <c r="S61" s="86"/>
      <c r="T61" s="82"/>
      <c r="U61" s="10"/>
      <c r="V61" s="10"/>
      <c r="W61" s="10"/>
      <c r="X61" s="10"/>
    </row>
    <row r="62" spans="12:20" ht="12">
      <c r="L62" s="7"/>
      <c r="M62" s="82"/>
      <c r="N62" s="82"/>
      <c r="O62" s="83"/>
      <c r="P62" s="84"/>
      <c r="Q62" s="85"/>
      <c r="R62" s="86"/>
      <c r="S62" s="86"/>
      <c r="T62" s="82"/>
    </row>
    <row r="63" spans="12:20" ht="12">
      <c r="L63" s="7"/>
      <c r="M63" s="88"/>
      <c r="N63" s="89"/>
      <c r="O63" s="89"/>
      <c r="P63" s="89"/>
      <c r="Q63" s="89"/>
      <c r="R63" s="89"/>
      <c r="S63" s="89"/>
      <c r="T63" s="89"/>
    </row>
    <row r="64" spans="12:13" ht="12">
      <c r="L64" s="7"/>
      <c r="M64" s="7"/>
    </row>
    <row r="65" spans="12:13" ht="12">
      <c r="L65" s="7"/>
      <c r="M65" s="7"/>
    </row>
    <row r="66" spans="12:13" ht="12">
      <c r="L66" s="7"/>
      <c r="M66" s="7"/>
    </row>
    <row r="67" spans="12:13" ht="12">
      <c r="L67" s="7"/>
      <c r="M67" s="7"/>
    </row>
    <row r="68" spans="12:13" ht="12">
      <c r="L68" s="7"/>
      <c r="M68" s="7"/>
    </row>
    <row r="69" spans="12:13" ht="12">
      <c r="L69" s="7"/>
      <c r="M69" s="7"/>
    </row>
    <row r="70" spans="12:13" ht="12">
      <c r="L70" s="7"/>
      <c r="M70" s="7"/>
    </row>
    <row r="71" spans="12:13" ht="12">
      <c r="L71" s="7"/>
      <c r="M71" s="7"/>
    </row>
    <row r="72" spans="12:13" ht="12">
      <c r="L72" s="7"/>
      <c r="M72" s="7"/>
    </row>
  </sheetData>
  <mergeCells count="4">
    <mergeCell ref="H11:I11"/>
    <mergeCell ref="F11:G11"/>
    <mergeCell ref="D11:E11"/>
    <mergeCell ref="C34:I34"/>
  </mergeCells>
  <printOptions/>
  <pageMargins left="0.75" right="0.75" top="1" bottom="1" header="0.5" footer="0.5"/>
  <pageSetup horizontalDpi="2400" verticalDpi="2400" orientation="portrait" paperSize="32767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54"/>
  <sheetViews>
    <sheetView showGridLines="0" zoomScale="85" zoomScaleNormal="85" workbookViewId="0" topLeftCell="A1"/>
  </sheetViews>
  <sheetFormatPr defaultColWidth="9.140625" defaultRowHeight="12"/>
  <cols>
    <col min="1" max="2" width="13.57421875" style="3" customWidth="1"/>
    <col min="3" max="3" width="13.8515625" style="3" customWidth="1"/>
    <col min="4" max="16384" width="9.140625" style="3" customWidth="1"/>
  </cols>
  <sheetData>
    <row r="1" ht="12"/>
    <row r="2" ht="12"/>
    <row r="3" ht="12"/>
    <row r="4" ht="12"/>
    <row r="5" ht="12">
      <c r="Y5" s="10"/>
    </row>
    <row r="6" spans="3:25" ht="15">
      <c r="C6" s="148" t="s">
        <v>199</v>
      </c>
      <c r="Y6" s="10"/>
    </row>
    <row r="7" spans="3:25" ht="12">
      <c r="C7" s="149" t="s">
        <v>34</v>
      </c>
      <c r="Y7" s="10"/>
    </row>
    <row r="8" ht="12">
      <c r="Z8" s="12"/>
    </row>
    <row r="9" ht="12">
      <c r="Z9" s="12"/>
    </row>
    <row r="10" ht="12">
      <c r="Z10" s="12"/>
    </row>
    <row r="11" spans="3:26" ht="72">
      <c r="C11" s="12"/>
      <c r="D11" s="152" t="s">
        <v>183</v>
      </c>
      <c r="E11" s="153" t="s">
        <v>184</v>
      </c>
      <c r="F11" s="153" t="s">
        <v>182</v>
      </c>
      <c r="G11" s="6"/>
      <c r="N11" s="12"/>
      <c r="O11" s="7"/>
      <c r="Z11" s="12"/>
    </row>
    <row r="12" spans="2:26" ht="12">
      <c r="B12" s="170" t="s">
        <v>0</v>
      </c>
      <c r="C12" s="90" t="s">
        <v>15</v>
      </c>
      <c r="D12" s="91"/>
      <c r="E12" s="91">
        <v>72.26540109137325</v>
      </c>
      <c r="F12" s="91">
        <v>65</v>
      </c>
      <c r="G12" s="7"/>
      <c r="N12" s="12"/>
      <c r="O12" s="7"/>
      <c r="Z12" s="12"/>
    </row>
    <row r="13" spans="2:26" ht="12">
      <c r="B13" s="171"/>
      <c r="C13" s="10" t="s">
        <v>20</v>
      </c>
      <c r="D13" s="81"/>
      <c r="E13" s="81">
        <v>71.12774880809204</v>
      </c>
      <c r="F13" s="81">
        <v>60</v>
      </c>
      <c r="G13" s="7"/>
      <c r="N13" s="12"/>
      <c r="O13" s="7"/>
      <c r="R13" s="12"/>
      <c r="Z13" s="12"/>
    </row>
    <row r="14" spans="2:26" ht="12">
      <c r="B14" s="171"/>
      <c r="C14" s="10" t="s">
        <v>4</v>
      </c>
      <c r="D14" s="81"/>
      <c r="E14" s="81">
        <v>69.1490136086729</v>
      </c>
      <c r="F14" s="81">
        <v>65</v>
      </c>
      <c r="G14" s="7"/>
      <c r="N14" s="12"/>
      <c r="O14" s="7"/>
      <c r="R14" s="12"/>
      <c r="Z14" s="12"/>
    </row>
    <row r="15" spans="2:26" ht="12">
      <c r="B15" s="171"/>
      <c r="C15" s="10" t="s">
        <v>19</v>
      </c>
      <c r="D15" s="81"/>
      <c r="E15" s="81">
        <v>64.97211578718183</v>
      </c>
      <c r="F15" s="81">
        <v>66</v>
      </c>
      <c r="G15" s="7"/>
      <c r="N15" s="12"/>
      <c r="O15" s="7"/>
      <c r="R15" s="12"/>
      <c r="Z15" s="12"/>
    </row>
    <row r="16" spans="2:26" ht="12">
      <c r="B16" s="171"/>
      <c r="C16" s="10" t="s">
        <v>13</v>
      </c>
      <c r="D16" s="81"/>
      <c r="E16" s="81">
        <v>64.94562352688003</v>
      </c>
      <c r="F16" s="81">
        <v>65</v>
      </c>
      <c r="G16" s="7"/>
      <c r="N16" s="12"/>
      <c r="O16" s="7"/>
      <c r="Z16" s="12"/>
    </row>
    <row r="17" spans="2:26" ht="12">
      <c r="B17" s="171"/>
      <c r="C17" s="10" t="s">
        <v>14</v>
      </c>
      <c r="D17" s="81"/>
      <c r="E17" s="81">
        <v>63.84309188415815</v>
      </c>
      <c r="F17" s="81">
        <v>65</v>
      </c>
      <c r="G17" s="7"/>
      <c r="N17" s="12"/>
      <c r="O17" s="7"/>
      <c r="Z17" s="12"/>
    </row>
    <row r="18" spans="2:26" ht="12">
      <c r="B18" s="171"/>
      <c r="C18" s="10" t="s">
        <v>73</v>
      </c>
      <c r="D18" s="81">
        <v>63.6843462972686</v>
      </c>
      <c r="E18" s="81"/>
      <c r="F18" s="81">
        <v>65</v>
      </c>
      <c r="G18" s="7"/>
      <c r="N18" s="12"/>
      <c r="O18" s="7"/>
      <c r="Z18" s="12"/>
    </row>
    <row r="19" spans="2:26" ht="12">
      <c r="B19" s="171"/>
      <c r="C19" s="10" t="s">
        <v>11</v>
      </c>
      <c r="D19" s="81"/>
      <c r="E19" s="81">
        <v>62.83709497829662</v>
      </c>
      <c r="F19" s="81">
        <v>60</v>
      </c>
      <c r="G19" s="7"/>
      <c r="N19" s="12"/>
      <c r="O19" s="7"/>
      <c r="Z19" s="12"/>
    </row>
    <row r="20" spans="2:26" ht="12">
      <c r="B20" s="171"/>
      <c r="C20" s="10" t="s">
        <v>71</v>
      </c>
      <c r="D20" s="81">
        <v>62.07599088267373</v>
      </c>
      <c r="E20" s="81"/>
      <c r="F20" s="81">
        <v>65.08333333333333</v>
      </c>
      <c r="G20" s="7"/>
      <c r="K20" s="151"/>
      <c r="L20" s="151"/>
      <c r="M20" s="151"/>
      <c r="N20" s="12"/>
      <c r="O20" s="7"/>
      <c r="Z20" s="12"/>
    </row>
    <row r="21" spans="2:26" ht="12">
      <c r="B21" s="171"/>
      <c r="C21" s="10" t="s">
        <v>72</v>
      </c>
      <c r="D21" s="81">
        <v>61.08824718874028</v>
      </c>
      <c r="E21" s="81"/>
      <c r="F21" s="81">
        <v>66</v>
      </c>
      <c r="G21" s="7"/>
      <c r="N21" s="12"/>
      <c r="O21" s="7"/>
      <c r="Z21" s="12"/>
    </row>
    <row r="22" spans="2:26" ht="12">
      <c r="B22" s="172"/>
      <c r="C22" s="92" t="s">
        <v>185</v>
      </c>
      <c r="D22" s="93">
        <v>59.710850914852614</v>
      </c>
      <c r="E22" s="93"/>
      <c r="F22" s="93">
        <v>65</v>
      </c>
      <c r="G22" s="7"/>
      <c r="N22" s="12"/>
      <c r="O22" s="7"/>
      <c r="Z22" s="12"/>
    </row>
    <row r="23" spans="2:26" ht="12">
      <c r="B23" s="170" t="s">
        <v>1</v>
      </c>
      <c r="C23" s="90" t="s">
        <v>20</v>
      </c>
      <c r="D23" s="91"/>
      <c r="E23" s="91">
        <v>69.83557295240291</v>
      </c>
      <c r="F23" s="91">
        <v>60</v>
      </c>
      <c r="N23" s="12"/>
      <c r="O23" s="7"/>
      <c r="Z23" s="12"/>
    </row>
    <row r="24" spans="1:26" ht="12">
      <c r="A24" s="7"/>
      <c r="B24" s="171"/>
      <c r="C24" s="10" t="s">
        <v>15</v>
      </c>
      <c r="D24" s="81"/>
      <c r="E24" s="81">
        <v>68.72008538897053</v>
      </c>
      <c r="F24" s="81">
        <v>65</v>
      </c>
      <c r="N24" s="12"/>
      <c r="O24" s="7"/>
      <c r="Z24" s="12"/>
    </row>
    <row r="25" spans="2:26" ht="12">
      <c r="B25" s="171"/>
      <c r="C25" s="10" t="s">
        <v>4</v>
      </c>
      <c r="D25" s="81"/>
      <c r="E25" s="81">
        <v>66.73172388791046</v>
      </c>
      <c r="F25" s="81">
        <v>65</v>
      </c>
      <c r="N25" s="12"/>
      <c r="O25" s="7"/>
      <c r="Z25" s="12"/>
    </row>
    <row r="26" spans="2:26" ht="12">
      <c r="B26" s="171"/>
      <c r="C26" s="10" t="s">
        <v>19</v>
      </c>
      <c r="D26" s="81"/>
      <c r="E26" s="81">
        <v>65.04727154586303</v>
      </c>
      <c r="F26" s="81">
        <v>66</v>
      </c>
      <c r="N26" s="12"/>
      <c r="O26" s="7"/>
      <c r="Z26" s="12"/>
    </row>
    <row r="27" spans="2:26" ht="12">
      <c r="B27" s="171"/>
      <c r="C27" s="10" t="s">
        <v>187</v>
      </c>
      <c r="D27" s="81"/>
      <c r="E27" s="81">
        <v>63.576820591482736</v>
      </c>
      <c r="F27" s="81">
        <v>58</v>
      </c>
      <c r="N27" s="12"/>
      <c r="O27" s="7"/>
      <c r="Z27" s="12"/>
    </row>
    <row r="28" spans="2:26" ht="12">
      <c r="B28" s="171"/>
      <c r="C28" s="10" t="s">
        <v>73</v>
      </c>
      <c r="D28" s="81">
        <v>63.239051654343854</v>
      </c>
      <c r="E28" s="81"/>
      <c r="F28" s="81">
        <v>61.2</v>
      </c>
      <c r="N28" s="12"/>
      <c r="O28" s="7"/>
      <c r="Z28" s="12"/>
    </row>
    <row r="29" spans="2:26" ht="12">
      <c r="B29" s="171"/>
      <c r="C29" s="10" t="s">
        <v>13</v>
      </c>
      <c r="D29" s="81"/>
      <c r="E29" s="81">
        <v>62.85662367000209</v>
      </c>
      <c r="F29" s="81">
        <v>64.5</v>
      </c>
      <c r="N29" s="12"/>
      <c r="O29" s="7"/>
      <c r="Z29" s="12"/>
    </row>
    <row r="30" spans="2:26" ht="12">
      <c r="B30" s="171"/>
      <c r="C30" s="10" t="s">
        <v>14</v>
      </c>
      <c r="D30" s="81"/>
      <c r="E30" s="81">
        <v>62.5119151817105</v>
      </c>
      <c r="F30" s="81">
        <v>65</v>
      </c>
      <c r="N30" s="12"/>
      <c r="O30" s="7"/>
      <c r="Z30" s="12"/>
    </row>
    <row r="31" spans="2:26" ht="12">
      <c r="B31" s="171"/>
      <c r="C31" s="10" t="s">
        <v>71</v>
      </c>
      <c r="D31" s="81">
        <v>61.64484672624057</v>
      </c>
      <c r="E31" s="81"/>
      <c r="F31" s="81">
        <v>65.08333333333333</v>
      </c>
      <c r="N31" s="12"/>
      <c r="O31" s="7"/>
      <c r="Z31" s="12"/>
    </row>
    <row r="32" spans="2:26" ht="12">
      <c r="B32" s="171"/>
      <c r="C32" s="10" t="s">
        <v>72</v>
      </c>
      <c r="D32" s="81">
        <v>60.51750156583679</v>
      </c>
      <c r="E32" s="81"/>
      <c r="F32" s="81">
        <v>62</v>
      </c>
      <c r="N32" s="12"/>
      <c r="O32" s="7"/>
      <c r="Z32" s="12"/>
    </row>
    <row r="33" spans="2:26" ht="12">
      <c r="B33" s="172"/>
      <c r="C33" s="92" t="s">
        <v>185</v>
      </c>
      <c r="D33" s="93">
        <v>60.02458626690579</v>
      </c>
      <c r="E33" s="93"/>
      <c r="F33" s="93">
        <v>65</v>
      </c>
      <c r="Z33" s="12"/>
    </row>
    <row r="34" spans="15:26" ht="12">
      <c r="O34" s="12"/>
      <c r="Z34" s="12"/>
    </row>
    <row r="35" ht="12">
      <c r="Z35" s="12"/>
    </row>
    <row r="36" spans="3:26" ht="12">
      <c r="C36" s="3" t="s">
        <v>186</v>
      </c>
      <c r="P36" s="12"/>
      <c r="Q36" s="59"/>
      <c r="Z36" s="12"/>
    </row>
    <row r="37" spans="3:17" ht="12">
      <c r="C37" s="3" t="s">
        <v>188</v>
      </c>
      <c r="P37" s="12"/>
      <c r="Q37" s="59"/>
    </row>
    <row r="38" spans="3:17" ht="12">
      <c r="C38" s="11" t="s">
        <v>217</v>
      </c>
      <c r="O38" s="12"/>
      <c r="P38" s="12"/>
      <c r="Q38" s="59"/>
    </row>
    <row r="39" spans="16:17" ht="12">
      <c r="P39" s="12"/>
      <c r="Q39" s="59"/>
    </row>
    <row r="40" spans="16:17" ht="12">
      <c r="P40" s="12"/>
      <c r="Q40" s="59"/>
    </row>
    <row r="41" spans="4:17" ht="12">
      <c r="D41" s="7"/>
      <c r="O41" s="12"/>
      <c r="P41" s="12"/>
      <c r="Q41" s="59"/>
    </row>
    <row r="42" spans="4:17" ht="12">
      <c r="D42" s="7"/>
      <c r="P42" s="12"/>
      <c r="Q42" s="59"/>
    </row>
    <row r="43" spans="16:17" ht="12">
      <c r="P43" s="12"/>
      <c r="Q43" s="59"/>
    </row>
    <row r="44" spans="15:17" ht="12">
      <c r="O44" s="12"/>
      <c r="P44" s="12"/>
      <c r="Q44" s="59"/>
    </row>
    <row r="45" spans="15:17" ht="12">
      <c r="O45" s="12"/>
      <c r="P45" s="12"/>
      <c r="Q45" s="59"/>
    </row>
    <row r="46" spans="15:17" ht="12">
      <c r="O46" s="12"/>
      <c r="P46" s="12"/>
      <c r="Q46" s="59"/>
    </row>
    <row r="47" spans="15:17" ht="12">
      <c r="O47" s="12"/>
      <c r="P47" s="12"/>
      <c r="Q47" s="59"/>
    </row>
    <row r="48" spans="15:17" ht="12">
      <c r="O48" s="12"/>
      <c r="P48" s="12"/>
      <c r="Q48" s="59"/>
    </row>
    <row r="49" spans="15:17" ht="12">
      <c r="O49" s="12"/>
      <c r="P49" s="12"/>
      <c r="Q49" s="59"/>
    </row>
    <row r="50" spans="15:17" ht="12">
      <c r="O50" s="12"/>
      <c r="P50" s="12"/>
      <c r="Q50" s="59"/>
    </row>
    <row r="51" spans="16:17" ht="12">
      <c r="P51" s="12"/>
      <c r="Q51" s="59"/>
    </row>
    <row r="52" ht="12">
      <c r="O52" s="12"/>
    </row>
    <row r="53" ht="12">
      <c r="O53" s="12"/>
    </row>
    <row r="54" ht="12">
      <c r="O54" s="12"/>
    </row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</sheetData>
  <mergeCells count="2">
    <mergeCell ref="B23:B33"/>
    <mergeCell ref="B12:B2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SA</cp:lastModifiedBy>
  <cp:lastPrinted>2012-10-10T13:11:12Z</cp:lastPrinted>
  <dcterms:created xsi:type="dcterms:W3CDTF">2011-06-30T15:09:24Z</dcterms:created>
  <dcterms:modified xsi:type="dcterms:W3CDTF">2014-08-27T16:14:45Z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