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19200" windowHeight="7050" tabRatio="823" activeTab="0"/>
  </bookViews>
  <sheets>
    <sheet name="Table 1" sheetId="84" r:id="rId1"/>
    <sheet name="Figure 1" sheetId="85" r:id="rId2"/>
    <sheet name="Table 2" sheetId="106" r:id="rId3"/>
    <sheet name="Table 3" sheetId="107" r:id="rId4"/>
    <sheet name="Figure 2" sheetId="108" r:id="rId5"/>
    <sheet name="Figure 3" sheetId="110" r:id="rId6"/>
    <sheet name="Figure 4" sheetId="109" r:id="rId7"/>
    <sheet name="Table 4" sheetId="102" r:id="rId8"/>
    <sheet name="Table 5" sheetId="103" r:id="rId9"/>
    <sheet name="Figure 5" sheetId="104" r:id="rId10"/>
  </sheets>
  <definedNames/>
  <calcPr calcId="162913"/>
</workbook>
</file>

<file path=xl/sharedStrings.xml><?xml version="1.0" encoding="utf-8"?>
<sst xmlns="http://schemas.openxmlformats.org/spreadsheetml/2006/main" count="690" uniqueCount="168">
  <si>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</si>
  <si>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</si>
  <si>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</si>
  <si>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</si>
  <si>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</si>
  <si>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</si>
  <si>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</si>
  <si>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</si>
  <si>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</si>
  <si>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</si>
  <si>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</si>
  <si>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</si>
  <si>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</si>
  <si>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</si>
  <si>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</si>
  <si>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</si>
  <si>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</si>
  <si>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</si>
  <si>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</si>
  <si>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(%)</t>
  </si>
  <si>
    <t>Turkey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</si>
  <si>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</si>
  <si>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</si>
  <si>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</si>
  <si>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</si>
  <si>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</si>
  <si>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</si>
  <si>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</si>
  <si>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</si>
  <si>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</si>
  <si>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</si>
  <si>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</si>
  <si>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</si>
  <si>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Total</t>
  </si>
  <si>
    <t/>
  </si>
  <si>
    <t>Short-cycle tertiary</t>
  </si>
  <si>
    <t>Education</t>
  </si>
  <si>
    <t>Engineering, manufacturing and construction</t>
  </si>
  <si>
    <t>Services</t>
  </si>
  <si>
    <t>Other tertiary</t>
  </si>
  <si>
    <t>Tertiary total</t>
  </si>
  <si>
    <t>Bachelor's or equivalent</t>
  </si>
  <si>
    <t>Master's or equivalent</t>
  </si>
  <si>
    <t>Doctoral or equivalent</t>
  </si>
  <si>
    <t>Iceland</t>
  </si>
  <si>
    <t>Liechtenstein</t>
  </si>
  <si>
    <t>:</t>
  </si>
  <si>
    <t>(thousands)</t>
  </si>
  <si>
    <t>Unknown</t>
  </si>
  <si>
    <t>(number of students per member of academic staff)</t>
  </si>
  <si>
    <t>–</t>
  </si>
  <si>
    <t>Tertiary education</t>
  </si>
  <si>
    <t>See previous</t>
  </si>
  <si>
    <t>Serbia</t>
  </si>
  <si>
    <t xml:space="preserve">Croatia </t>
  </si>
  <si>
    <t>(number per 1 000 inhabitants aged 20-29 years)</t>
  </si>
  <si>
    <t>Agriculture, forestry, fisheries and veterinary</t>
  </si>
  <si>
    <t>Arts and humanities</t>
  </si>
  <si>
    <t>North Macedonia</t>
  </si>
  <si>
    <t>Czechia</t>
  </si>
  <si>
    <t>Education and training in the EU – facts and figures</t>
  </si>
  <si>
    <t>Montenegro</t>
  </si>
  <si>
    <t>Generic programmes and qualifications</t>
  </si>
  <si>
    <t>Social sciences, journalism and information</t>
  </si>
  <si>
    <t>Business, administration and law</t>
  </si>
  <si>
    <t>Natural sciences, mathematics and statistics</t>
  </si>
  <si>
    <t>Health and welfare</t>
  </si>
  <si>
    <t>Natural sciences, mathe-matics 
and statistics</t>
  </si>
  <si>
    <t>Health 
and 
welfare</t>
  </si>
  <si>
    <t>Generic 
pro-grammes and qualifica-tions</t>
  </si>
  <si>
    <t>Information and communi-cation 
technologies</t>
  </si>
  <si>
    <t>Engineering, manufac-turing 
and 
con-struction</t>
  </si>
  <si>
    <t>Business, adminis-tration 
and 
law</t>
  </si>
  <si>
    <t>Arts 
and humanities</t>
  </si>
  <si>
    <t>Information and communication technologies</t>
  </si>
  <si>
    <t>Management and administration</t>
  </si>
  <si>
    <t>Nursing and midwifery</t>
  </si>
  <si>
    <t>Education science</t>
  </si>
  <si>
    <t>Language acquisition</t>
  </si>
  <si>
    <t>Training for pre-school teachers</t>
  </si>
  <si>
    <t>Teacher training without subject specialisation</t>
  </si>
  <si>
    <t>Electronics and automation</t>
  </si>
  <si>
    <t>Medicine</t>
  </si>
  <si>
    <t>Building and civil engineering</t>
  </si>
  <si>
    <t>Mechanics and metal trades</t>
  </si>
  <si>
    <t>Therapy and rehabilitation</t>
  </si>
  <si>
    <t>Psychology</t>
  </si>
  <si>
    <t>Accounting and taxation</t>
  </si>
  <si>
    <t>Economics</t>
  </si>
  <si>
    <t>Political sciences and civics</t>
  </si>
  <si>
    <t>Architecture and town planning</t>
  </si>
  <si>
    <t>Note: the figure shows the top 20 detailed fields of education with the highest numbers of graduates for each type of tertiary degree, excluding residual fields of education.</t>
  </si>
  <si>
    <t>Teacher training with subject specialisation</t>
  </si>
  <si>
    <t>Finance, banking and insurance</t>
  </si>
  <si>
    <t>Literature and linguistics</t>
  </si>
  <si>
    <t>Pharmacy</t>
  </si>
  <si>
    <t>Note: ranked on the ratio for both sexes combined.</t>
  </si>
  <si>
    <t>(:) not available</t>
  </si>
  <si>
    <r>
      <t>Source:</t>
    </r>
    <r>
      <rPr>
        <sz val="9"/>
        <rFont val="Arial"/>
        <family val="2"/>
      </rPr>
      <t xml:space="preserve"> Eurostat (online data code: educ_uoe_enrt01)</t>
    </r>
  </si>
  <si>
    <r>
      <t>Source:</t>
    </r>
    <r>
      <rPr>
        <sz val="9"/>
        <rFont val="Arial"/>
        <family val="2"/>
      </rPr>
      <t xml:space="preserve"> Eurostat (online data code: educ_uoe_enrt03)</t>
    </r>
  </si>
  <si>
    <r>
      <t>Source:</t>
    </r>
    <r>
      <rPr>
        <sz val="9"/>
        <rFont val="Arial"/>
        <family val="2"/>
      </rPr>
      <t xml:space="preserve"> Eurostat (online data code: educ_uoe_grad02)</t>
    </r>
  </si>
  <si>
    <r>
      <t>Source:</t>
    </r>
    <r>
      <rPr>
        <sz val="9"/>
        <rFont val="Arial"/>
        <family val="2"/>
      </rPr>
      <t xml:space="preserve"> Eurostat (online data code: educ_uoe_grad04)</t>
    </r>
  </si>
  <si>
    <r>
      <t>Source:</t>
    </r>
    <r>
      <rPr>
        <sz val="9"/>
        <rFont val="Arial"/>
        <family val="2"/>
      </rPr>
      <t xml:space="preserve"> Eurostat (online data code: educ_uoe_perp01)</t>
    </r>
  </si>
  <si>
    <r>
      <t>Source:</t>
    </r>
    <r>
      <rPr>
        <sz val="9"/>
        <rFont val="Arial"/>
        <family val="2"/>
      </rPr>
      <t xml:space="preserve"> Eurostat (online data code: educ_uoe_fine06)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</si>
  <si>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</si>
  <si>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t>EU-27</t>
  </si>
  <si>
    <t>Note: ranked on the total (male and female) share of graduates in each broad field.</t>
  </si>
  <si>
    <t>Note: ranked on the total (male and female) share of students in each broad field.</t>
  </si>
  <si>
    <t>(–) not applicable</t>
  </si>
  <si>
    <t>Business and administration not further defined</t>
  </si>
  <si>
    <t>Social work and counselling</t>
  </si>
  <si>
    <t>Sports</t>
  </si>
  <si>
    <t>Software and applications development and analysis</t>
  </si>
  <si>
    <t>Education not further defined</t>
  </si>
  <si>
    <t>Social and behavioural sciences not further defined</t>
  </si>
  <si>
    <t>Germany (¹)</t>
  </si>
  <si>
    <t>(¹) Doctoral or equivalent: rounded to the nearest hundred.</t>
  </si>
  <si>
    <t>(¹) Excluding graduates of vocational academies.</t>
  </si>
  <si>
    <t>Ireland (²)</t>
  </si>
  <si>
    <t>(²) Excluding independent private institutions and academic staff in government dependent private institutions.</t>
  </si>
  <si>
    <t>Hungary (⁴)</t>
  </si>
  <si>
    <t>Greece (¹)</t>
  </si>
  <si>
    <t>Serbia (¹)</t>
  </si>
  <si>
    <t>(¹) 2017.</t>
  </si>
  <si>
    <t>Social sciences, journalism and informa-tion</t>
  </si>
  <si>
    <t>Informa-tion and communi-cation 
technolo-gies</t>
  </si>
  <si>
    <t>Engineer-ing, manufac-turing 
and 
con-struction</t>
  </si>
  <si>
    <t>Agricul-ture, forestry, fisheries and veterinary</t>
  </si>
  <si>
    <t>Table 1: Number of tertiary education students by sex and level of education, 2019</t>
  </si>
  <si>
    <t>_</t>
  </si>
  <si>
    <t>Figure 1: Distribution of tertiary education students by broad field and sex, EU-27, 2019</t>
  </si>
  <si>
    <t>https://ec.europa.eu/eurostat/databrowser/bookmark/a37f6004-eb30-4a0a-bd60-a0c8749ccd60?lang=en</t>
  </si>
  <si>
    <t>Table 2: Number of tertiary education graduates in each field of education, 2019</t>
  </si>
  <si>
    <t>Information and Communication Technologies</t>
  </si>
  <si>
    <t>Figure 2: Distribution of tertiary education graduates by broad field and sex, EU-27, 2019</t>
  </si>
  <si>
    <t>https://ec.europa.eu/eurostat/databrowser/bookmark/84cbf5be-62af-45f8-ad21-1b11d17e09e6?lang=en</t>
  </si>
  <si>
    <t>Figure 3: Number of tertiary education graduates in each detailed field of education, EU-27, 2019</t>
  </si>
  <si>
    <t xml:space="preserve">https://ec.europa.eu/eurostat/databrowser/bookmark/73e8c1da-027d-474a-aeea-592998394e7c?lang=en </t>
  </si>
  <si>
    <t xml:space="preserve">Germany </t>
  </si>
  <si>
    <t>Figure 4: Tertiary education graduates in natural sciences, mathematics and statistics, information and communication technologies, engineering, manufacturing and construction, by sex, 2019</t>
  </si>
  <si>
    <t>https://ec.europa.eu/eurostat/databrowser/bookmark/bcd31d6b-280d-4917-b71b-7c9f759851de?lang=en</t>
  </si>
  <si>
    <t xml:space="preserve">France </t>
  </si>
  <si>
    <t>(¹) Coverage deviations noted for Ireland and Portugal also apply.</t>
  </si>
  <si>
    <t>(³) Total tertiary education: includes post-secondary non-tertiary personnel giving courses in higher education institutions.</t>
  </si>
  <si>
    <t>Portugal (³)</t>
  </si>
  <si>
    <t>Table 4: Teaching staff in tertiary education by sex and level of education, 2019</t>
  </si>
  <si>
    <t xml:space="preserve">https://ec.europa.eu/eurostat/databrowser/bookmark/9d897371-eecc-4a34-a77d-8a51e053c871?lang=en </t>
  </si>
  <si>
    <t>Table 5: Student-academic staff ratios in tertiary education, 2019</t>
  </si>
  <si>
    <t>(²) Excluding Ireland; coverage deviations noted for Germany and Portugal also apply.</t>
  </si>
  <si>
    <t>Germany (³)</t>
  </si>
  <si>
    <t xml:space="preserve">Bulgaria </t>
  </si>
  <si>
    <t>Portugal (⁴)</t>
  </si>
  <si>
    <t>(⁴) Total tertiary education and other tertiary education: includes post-secondary non-tertiary personnel giving courses in higher education institutions.</t>
  </si>
  <si>
    <t xml:space="preserve">Hungary </t>
  </si>
  <si>
    <t>https://ec.europa.eu/eurostat/databrowser/bookmark/d106ecf5-056d-431f-8739-605933ceb777?lang=en</t>
  </si>
  <si>
    <t>Figure 5: Public expenditure on tertiary education relative to GDP, 2018 (%)</t>
  </si>
  <si>
    <t>(¹) Provisional.</t>
  </si>
  <si>
    <t>https://ec.europa.eu/eurostat/databrowser/bookmark/eb6aad49-76eb-411f-aec5-ca3fc23e7d12?lang=en</t>
  </si>
  <si>
    <t>https://ec.europa.eu/eurostat/databrowser/bookmark/6ac513c5-c861-42ba-972a-670041f3e87f?lang=en</t>
  </si>
  <si>
    <t>(³) Vocational training at ISCED 5 and 6 includes Advanced vocational training (Aufstiegsfortbildung) for the first time.</t>
  </si>
  <si>
    <t xml:space="preserve">https://ec.europa.eu/eurostat/databrowser/bookmark/1c1010d6-1ae0-4f50-bdf7-189fc5e328da?lang=en </t>
  </si>
  <si>
    <t>%</t>
  </si>
  <si>
    <t>Table 3: Distribution of tertiary education graduates by broad field of education, 2018</t>
  </si>
  <si>
    <t xml:space="preserve">Greece </t>
  </si>
  <si>
    <t>EU</t>
  </si>
  <si>
    <t>Figure 3: Number of tertiary education graduates in each detailed field of education, EU, 2019</t>
  </si>
  <si>
    <t>EU (¹)</t>
  </si>
  <si>
    <t>EU (¹)(²)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</si>
</sst>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_i"/>
    <numFmt numFmtId="166" formatCode="@_i"/>
    <numFmt numFmtId="167" formatCode="0.0"/>
    <numFmt numFmtId="168" formatCode="0.00000"/>
    <numFmt numFmtId="169" formatCode="0.000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b/>
      <sz val="9"/>
      <color indexed="1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sz val="10.5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/>
    </xf>
  </cellStyleXfs>
  <cellXfs count="15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left"/>
    </xf>
    <xf numFmtId="165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left" wrapText="1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164" fontId="8" fillId="0" borderId="0" xfId="20" applyNumberFormat="1" applyFont="1" applyFill="1" applyBorder="1" applyAlignment="1">
      <alignment/>
      <protection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/>
    </xf>
    <xf numFmtId="165" fontId="0" fillId="3" borderId="15" xfId="0" applyNumberFormat="1" applyFont="1" applyFill="1" applyBorder="1" applyAlignment="1">
      <alignment horizontal="right"/>
    </xf>
    <xf numFmtId="165" fontId="0" fillId="3" borderId="16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wrapText="1"/>
    </xf>
    <xf numFmtId="165" fontId="0" fillId="3" borderId="17" xfId="0" applyNumberFormat="1" applyFont="1" applyFill="1" applyBorder="1" applyAlignment="1">
      <alignment horizontal="right" vertical="center"/>
    </xf>
    <xf numFmtId="165" fontId="0" fillId="3" borderId="15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6" fontId="0" fillId="3" borderId="18" xfId="0" applyNumberFormat="1" applyFont="1" applyFill="1" applyBorder="1" applyAlignment="1">
      <alignment horizontal="right"/>
    </xf>
    <xf numFmtId="166" fontId="0" fillId="3" borderId="15" xfId="0" applyNumberFormat="1" applyFont="1" applyFill="1" applyBorder="1" applyAlignment="1">
      <alignment horizontal="right"/>
    </xf>
    <xf numFmtId="166" fontId="0" fillId="3" borderId="16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left" wrapText="1"/>
    </xf>
    <xf numFmtId="167" fontId="8" fillId="0" borderId="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167" fontId="0" fillId="0" borderId="0" xfId="20" applyNumberFormat="1" applyFont="1">
      <alignment/>
      <protection/>
    </xf>
    <xf numFmtId="164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 wrapText="1"/>
    </xf>
    <xf numFmtId="167" fontId="0" fillId="0" borderId="1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166" fontId="0" fillId="3" borderId="15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35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wrapText="1"/>
    </xf>
    <xf numFmtId="165" fontId="0" fillId="0" borderId="19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10" xfId="23"/>
    <cellStyle name="Normal 11" xfId="24"/>
    <cellStyle name="Normal 12" xfId="25"/>
    <cellStyle name="Normal 3 2" xfId="26"/>
    <cellStyle name="Normal 4 2" xfId="27"/>
    <cellStyle name="Normal 5" xfId="28"/>
    <cellStyle name="Normal 5 2" xfId="29"/>
    <cellStyle name="Normal 6" xfId="30"/>
    <cellStyle name="Normal 7" xfId="31"/>
    <cellStyle name="Normal 8" xfId="32"/>
    <cellStyle name="Normal 8 2" xfId="33"/>
    <cellStyle name="Normal 9" xfId="34"/>
    <cellStyle name="Hyperlink" xfId="3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tertiary education students by broad field and sex,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475"/>
          <c:y val="0.195"/>
          <c:w val="0.5565"/>
          <c:h val="0.6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1'!$C$11:$C$22</c:f>
              <c:strCache/>
            </c:strRef>
          </c:cat>
          <c:val>
            <c:numRef>
              <c:f>'Figure 1'!$D$11:$D$22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1'!$C$11:$C$22</c:f>
              <c:strCache/>
            </c:strRef>
          </c:cat>
          <c:val>
            <c:numRef>
              <c:f>'Figure 1'!$E$11:$E$22</c:f>
              <c:numCache/>
            </c:numRef>
          </c:val>
        </c:ser>
        <c:axId val="15544702"/>
        <c:axId val="5684591"/>
      </c:barChart>
      <c:catAx>
        <c:axId val="1554470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84591"/>
        <c:crosses val="autoZero"/>
        <c:auto val="1"/>
        <c:lblOffset val="100"/>
        <c:noMultiLvlLbl val="0"/>
      </c:catAx>
      <c:valAx>
        <c:axId val="5684591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544702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9035"/>
          <c:y val="0.71575"/>
          <c:w val="0.0955"/>
          <c:h val="0.10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tertiary education graduates by broad field and sex,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3475"/>
          <c:y val="0.18675"/>
          <c:w val="0.56975"/>
          <c:h val="0.62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2'!$C$11:$C$22</c:f>
              <c:strCache/>
            </c:strRef>
          </c:cat>
          <c:val>
            <c:numRef>
              <c:f>'Figure 2'!$D$11:$D$22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2'!$C$11:$C$22</c:f>
              <c:strCache/>
            </c:strRef>
          </c:cat>
          <c:val>
            <c:numRef>
              <c:f>'Figure 2'!$E$11:$E$22</c:f>
              <c:numCache/>
            </c:numRef>
          </c:val>
        </c:ser>
        <c:axId val="51161320"/>
        <c:axId val="57798697"/>
      </c:barChart>
      <c:catAx>
        <c:axId val="5116132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798697"/>
        <c:crosses val="autoZero"/>
        <c:auto val="1"/>
        <c:lblOffset val="100"/>
        <c:noMultiLvlLbl val="0"/>
      </c:catAx>
      <c:valAx>
        <c:axId val="57798697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61320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9035"/>
          <c:y val="0.7075"/>
          <c:w val="0.0955"/>
          <c:h val="0.11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Bachelor's or equivalent</a:t>
            </a:r>
          </a:p>
        </c:rich>
      </c:tx>
      <c:layout>
        <c:manualLayout>
          <c:xMode val="edge"/>
          <c:yMode val="edge"/>
          <c:x val="0.584"/>
          <c:y val="0.02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625"/>
          <c:w val="0.99325"/>
          <c:h val="0.7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(thousands)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3'!$C$11:$C$30</c:f>
              <c:strCache/>
            </c:strRef>
          </c:cat>
          <c:val>
            <c:numRef>
              <c:f>'Figure 3'!$D$11:$D$30</c:f>
              <c:numCache/>
            </c:numRef>
          </c:val>
        </c:ser>
        <c:axId val="50426226"/>
        <c:axId val="51182851"/>
      </c:barChart>
      <c:catAx>
        <c:axId val="5042622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182851"/>
        <c:crosses val="autoZero"/>
        <c:auto val="1"/>
        <c:lblOffset val="100"/>
        <c:noMultiLvlLbl val="0"/>
      </c:catAx>
      <c:valAx>
        <c:axId val="51182851"/>
        <c:scaling>
          <c:orientation val="minMax"/>
          <c:max val="2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426226"/>
        <c:crosses val="max"/>
        <c:crossBetween val="between"/>
        <c:dispUnits/>
        <c:majorUnit val="2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Master's or equivalent</a:t>
            </a:r>
          </a:p>
        </c:rich>
      </c:tx>
      <c:layout>
        <c:manualLayout>
          <c:xMode val="edge"/>
          <c:yMode val="edge"/>
          <c:x val="0.6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325"/>
          <c:w val="0.99325"/>
          <c:h val="0.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(thousands)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3'!$F$11:$F$30</c:f>
              <c:strCache/>
            </c:strRef>
          </c:cat>
          <c:val>
            <c:numRef>
              <c:f>'Figure 3'!$G$11:$G$30</c:f>
              <c:numCache/>
            </c:numRef>
          </c:val>
        </c:ser>
        <c:axId val="57992476"/>
        <c:axId val="52170237"/>
      </c:barChart>
      <c:catAx>
        <c:axId val="5799247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170237"/>
        <c:crosses val="autoZero"/>
        <c:auto val="1"/>
        <c:lblOffset val="100"/>
        <c:noMultiLvlLbl val="0"/>
      </c:catAx>
      <c:valAx>
        <c:axId val="52170237"/>
        <c:scaling>
          <c:orientation val="minMax"/>
          <c:max val="2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992476"/>
        <c:crosses val="max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education graduates in natural sciences, mathematics and statistics, information and communication technologies, engineering, manufacturing and construction,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per 1 000 inhabitants aged 20-29 years)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8025"/>
          <c:w val="0.84775"/>
          <c:h val="0.5197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6878950"/>
        <c:axId val="65039639"/>
      </c:lineChart>
      <c:catAx>
        <c:axId val="668789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39639"/>
        <c:crosses val="autoZero"/>
        <c:auto val="1"/>
        <c:lblOffset val="100"/>
        <c:noMultiLvlLbl val="0"/>
      </c:catAx>
      <c:valAx>
        <c:axId val="65039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87895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8995"/>
          <c:y val="0.638"/>
          <c:w val="0.09825"/>
          <c:h val="0.07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tertiary education relative to GDP,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035"/>
          <c:w val="0.94875"/>
          <c:h val="0.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axId val="48485840"/>
        <c:axId val="33719377"/>
      </c:barChart>
      <c:catAx>
        <c:axId val="484858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33719377"/>
        <c:crosses val="autoZero"/>
        <c:auto val="1"/>
        <c:lblOffset val="100"/>
        <c:noMultiLvlLbl val="0"/>
      </c:catAx>
      <c:valAx>
        <c:axId val="33719377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485840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total (male and female) share of students in each broad field.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educ_uoe_fine06)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58</xdr:row>
      <xdr:rowOff>19050</xdr:rowOff>
    </xdr:from>
    <xdr:to>
      <xdr:col>16</xdr:col>
      <xdr:colOff>495300</xdr:colOff>
      <xdr:row>105</xdr:row>
      <xdr:rowOff>57150</xdr:rowOff>
    </xdr:to>
    <xdr:graphicFrame macro="">
      <xdr:nvGraphicFramePr>
        <xdr:cNvPr id="2" name="Chart 1"/>
        <xdr:cNvGraphicFramePr/>
      </xdr:nvGraphicFramePr>
      <xdr:xfrm>
        <a:off x="1285875" y="891540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32</xdr:row>
      <xdr:rowOff>85725</xdr:rowOff>
    </xdr:from>
    <xdr:to>
      <xdr:col>13</xdr:col>
      <xdr:colOff>495300</xdr:colOff>
      <xdr:row>62</xdr:row>
      <xdr:rowOff>133350</xdr:rowOff>
    </xdr:to>
    <xdr:graphicFrame macro="">
      <xdr:nvGraphicFramePr>
        <xdr:cNvPr id="3" name="Chart 2"/>
        <xdr:cNvGraphicFramePr/>
      </xdr:nvGraphicFramePr>
      <xdr:xfrm>
        <a:off x="1314450" y="5019675"/>
        <a:ext cx="9525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total (male and female) share of graduates in each broad field.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educ_uoe_grad02)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57150</xdr:rowOff>
    </xdr:from>
    <xdr:to>
      <xdr:col>13</xdr:col>
      <xdr:colOff>314325</xdr:colOff>
      <xdr:row>62</xdr:row>
      <xdr:rowOff>104775</xdr:rowOff>
    </xdr:to>
    <xdr:graphicFrame macro="">
      <xdr:nvGraphicFramePr>
        <xdr:cNvPr id="3" name="Chart 2"/>
        <xdr:cNvGraphicFramePr/>
      </xdr:nvGraphicFramePr>
      <xdr:xfrm>
        <a:off x="1238250" y="4991100"/>
        <a:ext cx="9525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figure shows the top 20 detailed fields of education with the highest numbers of graduates for each type of tertiary degree, excluding residual fields of education.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educ_uoe_grad02)</a:t>
          </a:r>
        </a:p>
      </cdr:txBody>
    </cdr:sp>
  </cdr:relSizeAnchor>
  <cdr:relSizeAnchor xmlns:cdr="http://schemas.openxmlformats.org/drawingml/2006/chartDrawing">
    <cdr:from>
      <cdr:x>0.83925</cdr:x>
      <cdr:y>0.9185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96375" y="7496175"/>
          <a:ext cx="1743075" cy="66675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45</xdr:row>
      <xdr:rowOff>85725</xdr:rowOff>
    </xdr:from>
    <xdr:to>
      <xdr:col>10</xdr:col>
      <xdr:colOff>38100</xdr:colOff>
      <xdr:row>81</xdr:row>
      <xdr:rowOff>38100</xdr:rowOff>
    </xdr:to>
    <xdr:graphicFrame macro="">
      <xdr:nvGraphicFramePr>
        <xdr:cNvPr id="2" name="Chart 1"/>
        <xdr:cNvGraphicFramePr/>
      </xdr:nvGraphicFramePr>
      <xdr:xfrm>
        <a:off x="1238250" y="7248525"/>
        <a:ext cx="11029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9525</xdr:colOff>
      <xdr:row>76</xdr:row>
      <xdr:rowOff>0</xdr:rowOff>
    </xdr:from>
    <xdr:to>
      <xdr:col>9</xdr:col>
      <xdr:colOff>476250</xdr:colOff>
      <xdr:row>129</xdr:row>
      <xdr:rowOff>85725</xdr:rowOff>
    </xdr:to>
    <xdr:graphicFrame macro="">
      <xdr:nvGraphicFramePr>
        <xdr:cNvPr id="3" name="Chart 2"/>
        <xdr:cNvGraphicFramePr/>
      </xdr:nvGraphicFramePr>
      <xdr:xfrm>
        <a:off x="1247775" y="11887200"/>
        <a:ext cx="10848975" cy="816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ratio for both sexes combined.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Excluding graduates of vocational academies.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educ_uoe_grad04)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476250</xdr:colOff>
      <xdr:row>8</xdr:row>
      <xdr:rowOff>133350</xdr:rowOff>
    </xdr:from>
    <xdr:to>
      <xdr:col>23</xdr:col>
      <xdr:colOff>428625</xdr:colOff>
      <xdr:row>52</xdr:row>
      <xdr:rowOff>76200</xdr:rowOff>
    </xdr:to>
    <xdr:graphicFrame macro="">
      <xdr:nvGraphicFramePr>
        <xdr:cNvPr id="3" name="Chart 2"/>
        <xdr:cNvGraphicFramePr/>
      </xdr:nvGraphicFramePr>
      <xdr:xfrm>
        <a:off x="5295900" y="1409700"/>
        <a:ext cx="95345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c1010d6-1ae0-4f50-bdf7-189fc5e328da?lang=en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b6aad49-76eb-411f-aec5-ca3fc23e7d12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ac513c5-c861-42ba-972a-670041f3e87f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37f6004-eb30-4a0a-bd60-a0c8749ccd60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4cbf5be-62af-45f8-ad21-1b11d17e09e6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3e8c1da-027d-474a-aeea-592998394e7c?lang=en" TargetMode="External" /><Relationship Id="rId2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d31d6b-280d-4917-b71b-7c9f759851de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d897371-eecc-4a34-a77d-8a51e053c871?lang=en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106ecf5-056d-431f-8739-605933ceb777?lang=en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9"/>
  <sheetViews>
    <sheetView showGridLines="0" tabSelected="1" workbookViewId="0" topLeftCell="A1">
      <selection activeCell="A5" sqref="A5"/>
    </sheetView>
  </sheetViews>
  <sheetFormatPr defaultColWidth="9.140625" defaultRowHeight="12"/>
  <cols>
    <col min="1" max="2" width="9.28125" style="10" customWidth="1"/>
    <col min="3" max="3" width="19.00390625" style="10" customWidth="1"/>
    <col min="4" max="4" width="11.8515625" style="10" bestFit="1" customWidth="1"/>
    <col min="5" max="7" width="10.8515625" style="10" bestFit="1" customWidth="1"/>
    <col min="8" max="9" width="9.28125" style="10" bestFit="1" customWidth="1"/>
    <col min="10" max="10" width="11.8515625" style="10" bestFit="1" customWidth="1"/>
    <col min="11" max="15" width="10.8515625" style="10" bestFit="1" customWidth="1"/>
    <col min="16" max="18" width="9.28125" style="10" bestFit="1" customWidth="1"/>
    <col min="19" max="16384" width="9.140625" style="10" customWidth="1"/>
  </cols>
  <sheetData>
    <row r="1" s="81" customFormat="1" ht="12"/>
    <row r="2" spans="1:2" s="81" customFormat="1" ht="12">
      <c r="A2" s="84"/>
      <c r="B2" s="84"/>
    </row>
    <row r="3" spans="3:15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/>
    <row r="6" spans="3:15" s="13" customFormat="1" ht="15.5">
      <c r="C6" s="126" t="s">
        <v>128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5" s="7" customFormat="1" ht="12.5">
      <c r="C7" s="127" t="s">
        <v>47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4:18" ht="12">
      <c r="D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4:18" ht="12"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R9" s="61"/>
    </row>
    <row r="10" spans="3:18" ht="12">
      <c r="C10" s="24"/>
      <c r="D10" s="146" t="s">
        <v>40</v>
      </c>
      <c r="E10" s="147"/>
      <c r="F10" s="148"/>
      <c r="G10" s="146" t="s">
        <v>35</v>
      </c>
      <c r="H10" s="147"/>
      <c r="I10" s="148"/>
      <c r="J10" s="146" t="s">
        <v>41</v>
      </c>
      <c r="K10" s="147"/>
      <c r="L10" s="148"/>
      <c r="M10" s="146" t="s">
        <v>42</v>
      </c>
      <c r="N10" s="147"/>
      <c r="O10" s="148"/>
      <c r="P10" s="146" t="s">
        <v>43</v>
      </c>
      <c r="Q10" s="147"/>
      <c r="R10" s="147"/>
    </row>
    <row r="11" spans="3:18" ht="12.75" customHeight="1">
      <c r="C11" s="26"/>
      <c r="D11" s="40" t="s">
        <v>33</v>
      </c>
      <c r="E11" s="27" t="s">
        <v>31</v>
      </c>
      <c r="F11" s="27" t="s">
        <v>32</v>
      </c>
      <c r="G11" s="40" t="s">
        <v>33</v>
      </c>
      <c r="H11" s="27" t="s">
        <v>31</v>
      </c>
      <c r="I11" s="27" t="s">
        <v>32</v>
      </c>
      <c r="J11" s="40" t="s">
        <v>33</v>
      </c>
      <c r="K11" s="27" t="s">
        <v>31</v>
      </c>
      <c r="L11" s="27" t="s">
        <v>32</v>
      </c>
      <c r="M11" s="40" t="s">
        <v>33</v>
      </c>
      <c r="N11" s="27" t="s">
        <v>31</v>
      </c>
      <c r="O11" s="27" t="s">
        <v>32</v>
      </c>
      <c r="P11" s="40" t="s">
        <v>33</v>
      </c>
      <c r="Q11" s="27" t="s">
        <v>31</v>
      </c>
      <c r="R11" s="27" t="s">
        <v>32</v>
      </c>
    </row>
    <row r="12" spans="3:18" ht="12" customHeight="1">
      <c r="C12" s="25" t="s">
        <v>164</v>
      </c>
      <c r="D12" s="101">
        <v>16863.363</v>
      </c>
      <c r="E12" s="102">
        <v>7793.231</v>
      </c>
      <c r="F12" s="60">
        <v>9070.132</v>
      </c>
      <c r="G12" s="101">
        <v>1268.137</v>
      </c>
      <c r="H12" s="102">
        <v>654.374</v>
      </c>
      <c r="I12" s="60">
        <v>613.763</v>
      </c>
      <c r="J12" s="101">
        <v>10657.983</v>
      </c>
      <c r="K12" s="102">
        <v>4999.753</v>
      </c>
      <c r="L12" s="60">
        <v>5658.229</v>
      </c>
      <c r="M12" s="101">
        <v>5183.67</v>
      </c>
      <c r="N12" s="102">
        <v>2229.906</v>
      </c>
      <c r="O12" s="60">
        <v>2953.764</v>
      </c>
      <c r="P12" s="101">
        <v>650.659</v>
      </c>
      <c r="Q12" s="102">
        <v>338.065</v>
      </c>
      <c r="R12" s="60">
        <v>312.594</v>
      </c>
    </row>
    <row r="13" spans="3:18" ht="12" customHeight="1">
      <c r="C13" s="15" t="s">
        <v>2</v>
      </c>
      <c r="D13" s="46">
        <v>519.212</v>
      </c>
      <c r="E13" s="29">
        <v>227.914</v>
      </c>
      <c r="F13" s="29">
        <v>291.298</v>
      </c>
      <c r="G13" s="46">
        <v>22.026</v>
      </c>
      <c r="H13" s="29">
        <v>8.636</v>
      </c>
      <c r="I13" s="29">
        <v>13.39</v>
      </c>
      <c r="J13" s="41">
        <v>376.473</v>
      </c>
      <c r="K13" s="30">
        <v>164.198</v>
      </c>
      <c r="L13" s="30">
        <v>212.275</v>
      </c>
      <c r="M13" s="41">
        <v>103.661</v>
      </c>
      <c r="N13" s="30">
        <v>46.027</v>
      </c>
      <c r="O13" s="30">
        <v>57.634</v>
      </c>
      <c r="P13" s="41">
        <v>17.052</v>
      </c>
      <c r="Q13" s="30">
        <v>9.053</v>
      </c>
      <c r="R13" s="30">
        <v>7.999</v>
      </c>
    </row>
    <row r="14" spans="3:18" ht="12" customHeight="1">
      <c r="C14" s="16" t="s">
        <v>16</v>
      </c>
      <c r="D14" s="47">
        <v>229.464</v>
      </c>
      <c r="E14" s="32">
        <v>105.512</v>
      </c>
      <c r="F14" s="31">
        <v>123.952</v>
      </c>
      <c r="G14" s="47" t="s">
        <v>129</v>
      </c>
      <c r="H14" s="32" t="s">
        <v>129</v>
      </c>
      <c r="I14" s="31" t="s">
        <v>129</v>
      </c>
      <c r="J14" s="42">
        <v>149.686</v>
      </c>
      <c r="K14" s="31">
        <v>71.871</v>
      </c>
      <c r="L14" s="31">
        <v>77.815</v>
      </c>
      <c r="M14" s="42">
        <v>73.311</v>
      </c>
      <c r="N14" s="31">
        <v>30.61</v>
      </c>
      <c r="O14" s="31">
        <v>42.701</v>
      </c>
      <c r="P14" s="42">
        <v>6.467</v>
      </c>
      <c r="Q14" s="31">
        <v>3.031</v>
      </c>
      <c r="R14" s="31">
        <v>3.436</v>
      </c>
    </row>
    <row r="15" spans="3:18" ht="12" customHeight="1">
      <c r="C15" s="16" t="s">
        <v>59</v>
      </c>
      <c r="D15" s="47">
        <v>319.343</v>
      </c>
      <c r="E15" s="32">
        <v>137.342</v>
      </c>
      <c r="F15" s="32">
        <v>182.001</v>
      </c>
      <c r="G15" s="47">
        <v>0.995</v>
      </c>
      <c r="H15" s="32">
        <v>0.363</v>
      </c>
      <c r="I15" s="32">
        <v>0.632</v>
      </c>
      <c r="J15" s="42">
        <v>187.83</v>
      </c>
      <c r="K15" s="31">
        <v>81.467</v>
      </c>
      <c r="L15" s="31">
        <v>106.363</v>
      </c>
      <c r="M15" s="42">
        <v>108.881</v>
      </c>
      <c r="N15" s="31">
        <v>43.48</v>
      </c>
      <c r="O15" s="31">
        <v>65.401</v>
      </c>
      <c r="P15" s="42">
        <v>21.637</v>
      </c>
      <c r="Q15" s="31">
        <v>12.032</v>
      </c>
      <c r="R15" s="31">
        <v>9.605</v>
      </c>
    </row>
    <row r="16" spans="3:18" ht="12" customHeight="1">
      <c r="C16" s="16" t="s">
        <v>23</v>
      </c>
      <c r="D16" s="47">
        <v>308.567</v>
      </c>
      <c r="E16" s="32">
        <v>133.529</v>
      </c>
      <c r="F16" s="31">
        <v>175.038</v>
      </c>
      <c r="G16" s="47">
        <v>35.222</v>
      </c>
      <c r="H16" s="32">
        <v>19.001</v>
      </c>
      <c r="I16" s="31">
        <v>16.221</v>
      </c>
      <c r="J16" s="42">
        <v>194.663</v>
      </c>
      <c r="K16" s="31">
        <v>79.679</v>
      </c>
      <c r="L16" s="31">
        <v>114.984</v>
      </c>
      <c r="M16" s="42">
        <v>69.369</v>
      </c>
      <c r="N16" s="31">
        <v>30.324</v>
      </c>
      <c r="O16" s="31">
        <v>39.045</v>
      </c>
      <c r="P16" s="42">
        <v>9.313</v>
      </c>
      <c r="Q16" s="31">
        <v>4.525</v>
      </c>
      <c r="R16" s="31">
        <v>4.788</v>
      </c>
    </row>
    <row r="17" spans="3:18" ht="12" customHeight="1">
      <c r="C17" s="16" t="s">
        <v>115</v>
      </c>
      <c r="D17" s="47">
        <v>3296.249</v>
      </c>
      <c r="E17" s="32">
        <v>1698.968</v>
      </c>
      <c r="F17" s="32">
        <v>1597.281</v>
      </c>
      <c r="G17" s="47">
        <v>10.804</v>
      </c>
      <c r="H17" s="32">
        <v>6.154</v>
      </c>
      <c r="I17" s="32">
        <v>4.65</v>
      </c>
      <c r="J17" s="42">
        <v>2012.794</v>
      </c>
      <c r="K17" s="31">
        <v>1086.446</v>
      </c>
      <c r="L17" s="31">
        <v>926.348</v>
      </c>
      <c r="M17" s="42">
        <v>1070.851</v>
      </c>
      <c r="N17" s="31">
        <v>494.068</v>
      </c>
      <c r="O17" s="31">
        <v>576.783</v>
      </c>
      <c r="P17" s="42">
        <v>201.8</v>
      </c>
      <c r="Q17" s="31">
        <v>112.3</v>
      </c>
      <c r="R17" s="31">
        <v>89.5</v>
      </c>
    </row>
    <row r="18" spans="3:18" ht="12" customHeight="1">
      <c r="C18" s="16" t="s">
        <v>11</v>
      </c>
      <c r="D18" s="47">
        <v>45.484</v>
      </c>
      <c r="E18" s="32">
        <v>18.789</v>
      </c>
      <c r="F18" s="32">
        <v>26.696</v>
      </c>
      <c r="G18" s="47" t="s">
        <v>129</v>
      </c>
      <c r="H18" s="32" t="s">
        <v>129</v>
      </c>
      <c r="I18" s="31" t="s">
        <v>129</v>
      </c>
      <c r="J18" s="42">
        <v>28.211</v>
      </c>
      <c r="K18" s="31">
        <v>12.145</v>
      </c>
      <c r="L18" s="31">
        <v>16.066</v>
      </c>
      <c r="M18" s="42">
        <v>14.885</v>
      </c>
      <c r="N18" s="31">
        <v>5.596</v>
      </c>
      <c r="O18" s="31">
        <v>9.288</v>
      </c>
      <c r="P18" s="42">
        <v>2.389</v>
      </c>
      <c r="Q18" s="31">
        <v>1.048</v>
      </c>
      <c r="R18" s="31">
        <v>1.341</v>
      </c>
    </row>
    <row r="19" spans="3:18" ht="12" customHeight="1">
      <c r="C19" s="16" t="s">
        <v>3</v>
      </c>
      <c r="D19" s="47">
        <v>232.512</v>
      </c>
      <c r="E19" s="32">
        <v>110.597</v>
      </c>
      <c r="F19" s="32">
        <v>121.915</v>
      </c>
      <c r="G19" s="47">
        <v>21.482</v>
      </c>
      <c r="H19" s="32">
        <v>10.369</v>
      </c>
      <c r="I19" s="32">
        <v>11.113</v>
      </c>
      <c r="J19" s="42">
        <v>167.449</v>
      </c>
      <c r="K19" s="31">
        <v>80.57</v>
      </c>
      <c r="L19" s="31">
        <v>86.879</v>
      </c>
      <c r="M19" s="42">
        <v>34.934</v>
      </c>
      <c r="N19" s="31">
        <v>15.55</v>
      </c>
      <c r="O19" s="31">
        <v>19.384</v>
      </c>
      <c r="P19" s="42">
        <v>8.647</v>
      </c>
      <c r="Q19" s="31">
        <v>4.108</v>
      </c>
      <c r="R19" s="31">
        <v>4.539</v>
      </c>
    </row>
    <row r="20" spans="3:18" ht="12" customHeight="1">
      <c r="C20" s="16" t="s">
        <v>21</v>
      </c>
      <c r="D20" s="47">
        <v>794.107</v>
      </c>
      <c r="E20" s="32">
        <v>401.537</v>
      </c>
      <c r="F20" s="32">
        <v>392.57</v>
      </c>
      <c r="G20" s="47" t="s">
        <v>129</v>
      </c>
      <c r="H20" s="32" t="s">
        <v>129</v>
      </c>
      <c r="I20" s="31" t="s">
        <v>129</v>
      </c>
      <c r="J20" s="42">
        <v>678.926</v>
      </c>
      <c r="K20" s="31">
        <v>351.83</v>
      </c>
      <c r="L20" s="31">
        <v>327.096</v>
      </c>
      <c r="M20" s="42">
        <v>84.51</v>
      </c>
      <c r="N20" s="31">
        <v>33.892</v>
      </c>
      <c r="O20" s="31">
        <v>50.618</v>
      </c>
      <c r="P20" s="42">
        <v>30.671</v>
      </c>
      <c r="Q20" s="31">
        <v>15.815</v>
      </c>
      <c r="R20" s="31">
        <v>14.856</v>
      </c>
    </row>
    <row r="21" spans="3:18" ht="12" customHeight="1">
      <c r="C21" s="16" t="s">
        <v>8</v>
      </c>
      <c r="D21" s="47">
        <v>2083.979</v>
      </c>
      <c r="E21" s="32">
        <v>965.669</v>
      </c>
      <c r="F21" s="32">
        <v>1118.31</v>
      </c>
      <c r="G21" s="47">
        <v>429.915</v>
      </c>
      <c r="H21" s="32">
        <v>223.189</v>
      </c>
      <c r="I21" s="32">
        <v>206.726</v>
      </c>
      <c r="J21" s="42">
        <v>1217.669</v>
      </c>
      <c r="K21" s="31">
        <v>553.764</v>
      </c>
      <c r="L21" s="31">
        <v>663.905</v>
      </c>
      <c r="M21" s="42">
        <v>345.64</v>
      </c>
      <c r="N21" s="31">
        <v>143.306</v>
      </c>
      <c r="O21" s="31">
        <v>202.334</v>
      </c>
      <c r="P21" s="42">
        <v>90.755</v>
      </c>
      <c r="Q21" s="31">
        <v>45.41</v>
      </c>
      <c r="R21" s="31">
        <v>45.345</v>
      </c>
    </row>
    <row r="22" spans="3:18" ht="12" customHeight="1">
      <c r="C22" s="16" t="s">
        <v>7</v>
      </c>
      <c r="D22" s="47">
        <v>2685.408</v>
      </c>
      <c r="E22" s="32">
        <v>1223.07</v>
      </c>
      <c r="F22" s="32">
        <v>1462.338</v>
      </c>
      <c r="G22" s="47">
        <v>539.432</v>
      </c>
      <c r="H22" s="32">
        <v>281.692</v>
      </c>
      <c r="I22" s="32">
        <v>257.74</v>
      </c>
      <c r="J22" s="42">
        <v>1083.029</v>
      </c>
      <c r="K22" s="31">
        <v>440.351</v>
      </c>
      <c r="L22" s="31">
        <v>642.678</v>
      </c>
      <c r="M22" s="42">
        <v>996.046</v>
      </c>
      <c r="N22" s="31">
        <v>465.837</v>
      </c>
      <c r="O22" s="31">
        <v>530.209</v>
      </c>
      <c r="P22" s="42">
        <v>66.901</v>
      </c>
      <c r="Q22" s="31">
        <v>35.19</v>
      </c>
      <c r="R22" s="31">
        <v>31.711</v>
      </c>
    </row>
    <row r="23" spans="3:18" ht="12" customHeight="1">
      <c r="C23" s="16" t="s">
        <v>17</v>
      </c>
      <c r="D23" s="47">
        <v>163.867</v>
      </c>
      <c r="E23" s="32">
        <v>70.085</v>
      </c>
      <c r="F23" s="32">
        <v>93.782</v>
      </c>
      <c r="G23" s="47">
        <v>0.053</v>
      </c>
      <c r="H23" s="32">
        <v>0.048</v>
      </c>
      <c r="I23" s="32">
        <v>0.005</v>
      </c>
      <c r="J23" s="42">
        <v>95.672</v>
      </c>
      <c r="K23" s="31">
        <v>44.42</v>
      </c>
      <c r="L23" s="31">
        <v>51.252</v>
      </c>
      <c r="M23" s="42">
        <v>64.609</v>
      </c>
      <c r="N23" s="31">
        <v>24.016</v>
      </c>
      <c r="O23" s="31">
        <v>40.593</v>
      </c>
      <c r="P23" s="42">
        <v>3.533</v>
      </c>
      <c r="Q23" s="31">
        <v>1.601</v>
      </c>
      <c r="R23" s="31">
        <v>1.932</v>
      </c>
    </row>
    <row r="24" spans="3:18" ht="12" customHeight="1">
      <c r="C24" s="16" t="s">
        <v>24</v>
      </c>
      <c r="D24" s="47">
        <v>1937.761</v>
      </c>
      <c r="E24" s="32">
        <v>862.91</v>
      </c>
      <c r="F24" s="32">
        <v>1074.851</v>
      </c>
      <c r="G24" s="47">
        <v>16.808</v>
      </c>
      <c r="H24" s="32">
        <v>12.196</v>
      </c>
      <c r="I24" s="32">
        <v>4.612</v>
      </c>
      <c r="J24" s="42">
        <v>1163.983</v>
      </c>
      <c r="K24" s="31">
        <v>537.813</v>
      </c>
      <c r="L24" s="31">
        <v>626.17</v>
      </c>
      <c r="M24" s="42">
        <v>727.49</v>
      </c>
      <c r="N24" s="31">
        <v>297.943</v>
      </c>
      <c r="O24" s="31">
        <v>429.547</v>
      </c>
      <c r="P24" s="42">
        <v>29.48</v>
      </c>
      <c r="Q24" s="31">
        <v>14.958</v>
      </c>
      <c r="R24" s="31">
        <v>14.522</v>
      </c>
    </row>
    <row r="25" spans="3:18" ht="12" customHeight="1">
      <c r="C25" s="16" t="s">
        <v>25</v>
      </c>
      <c r="D25" s="47">
        <v>50.211</v>
      </c>
      <c r="E25" s="32">
        <v>23.485</v>
      </c>
      <c r="F25" s="32">
        <v>26.726</v>
      </c>
      <c r="G25" s="47">
        <v>4.812</v>
      </c>
      <c r="H25" s="32">
        <v>3.229</v>
      </c>
      <c r="I25" s="32">
        <v>1.583</v>
      </c>
      <c r="J25" s="42">
        <v>23.758</v>
      </c>
      <c r="K25" s="31">
        <v>13.139</v>
      </c>
      <c r="L25" s="31">
        <v>10.619</v>
      </c>
      <c r="M25" s="42">
        <v>20.149</v>
      </c>
      <c r="N25" s="31">
        <v>6.498</v>
      </c>
      <c r="O25" s="31">
        <v>13.651</v>
      </c>
      <c r="P25" s="42">
        <v>1.492</v>
      </c>
      <c r="Q25" s="31">
        <v>0.619</v>
      </c>
      <c r="R25" s="31">
        <v>0.873</v>
      </c>
    </row>
    <row r="26" spans="3:18" ht="12" customHeight="1">
      <c r="C26" s="16" t="s">
        <v>6</v>
      </c>
      <c r="D26" s="47">
        <v>80.355</v>
      </c>
      <c r="E26" s="32">
        <v>35.161</v>
      </c>
      <c r="F26" s="32">
        <v>45.194</v>
      </c>
      <c r="G26" s="47">
        <v>14.656</v>
      </c>
      <c r="H26" s="32">
        <v>5.63</v>
      </c>
      <c r="I26" s="32">
        <v>9.026</v>
      </c>
      <c r="J26" s="42">
        <v>45.332</v>
      </c>
      <c r="K26" s="31">
        <v>21.51</v>
      </c>
      <c r="L26" s="31">
        <v>23.822</v>
      </c>
      <c r="M26" s="42">
        <v>18.241</v>
      </c>
      <c r="N26" s="31">
        <v>7.087</v>
      </c>
      <c r="O26" s="31">
        <v>11.154</v>
      </c>
      <c r="P26" s="42">
        <v>2.126</v>
      </c>
      <c r="Q26" s="31">
        <v>0.934</v>
      </c>
      <c r="R26" s="31">
        <v>1.192</v>
      </c>
    </row>
    <row r="27" spans="3:18" ht="12" customHeight="1">
      <c r="C27" s="16" t="s">
        <v>5</v>
      </c>
      <c r="D27" s="47">
        <v>111.768</v>
      </c>
      <c r="E27" s="32">
        <v>48.326</v>
      </c>
      <c r="F27" s="32">
        <v>63.442</v>
      </c>
      <c r="G27" s="47" t="s">
        <v>129</v>
      </c>
      <c r="H27" s="32" t="s">
        <v>129</v>
      </c>
      <c r="I27" s="31" t="s">
        <v>129</v>
      </c>
      <c r="J27" s="42">
        <v>82.178</v>
      </c>
      <c r="K27" s="31">
        <v>37.502</v>
      </c>
      <c r="L27" s="31">
        <v>44.676</v>
      </c>
      <c r="M27" s="42">
        <v>26.87</v>
      </c>
      <c r="N27" s="31">
        <v>9.648</v>
      </c>
      <c r="O27" s="31">
        <v>17.222</v>
      </c>
      <c r="P27" s="42">
        <v>2.72</v>
      </c>
      <c r="Q27" s="31">
        <v>1.176</v>
      </c>
      <c r="R27" s="31">
        <v>1.544</v>
      </c>
    </row>
    <row r="28" spans="3:18" ht="12" customHeight="1">
      <c r="C28" s="16" t="s">
        <v>1</v>
      </c>
      <c r="D28" s="47">
        <v>7.102</v>
      </c>
      <c r="E28" s="32">
        <v>3.4</v>
      </c>
      <c r="F28" s="32">
        <v>3.702</v>
      </c>
      <c r="G28" s="47">
        <v>0.819</v>
      </c>
      <c r="H28" s="32">
        <v>0.364</v>
      </c>
      <c r="I28" s="32">
        <v>0.455</v>
      </c>
      <c r="J28" s="42">
        <v>2.94</v>
      </c>
      <c r="K28" s="31">
        <v>1.362</v>
      </c>
      <c r="L28" s="31">
        <v>1.578</v>
      </c>
      <c r="M28" s="42">
        <v>2.524</v>
      </c>
      <c r="N28" s="31">
        <v>1.206</v>
      </c>
      <c r="O28" s="31">
        <v>1.318</v>
      </c>
      <c r="P28" s="42">
        <v>0.819</v>
      </c>
      <c r="Q28" s="31">
        <v>0.468</v>
      </c>
      <c r="R28" s="31">
        <v>0.351</v>
      </c>
    </row>
    <row r="29" spans="3:18" ht="12" customHeight="1">
      <c r="C29" s="16" t="s">
        <v>13</v>
      </c>
      <c r="D29" s="47">
        <v>281.461</v>
      </c>
      <c r="E29" s="32">
        <v>129.762</v>
      </c>
      <c r="F29" s="32">
        <v>151.699</v>
      </c>
      <c r="G29" s="47">
        <v>11.182</v>
      </c>
      <c r="H29" s="32">
        <v>4.626</v>
      </c>
      <c r="I29" s="32">
        <v>6.556</v>
      </c>
      <c r="J29" s="42">
        <v>182.235</v>
      </c>
      <c r="K29" s="31">
        <v>86.506</v>
      </c>
      <c r="L29" s="31">
        <v>95.729</v>
      </c>
      <c r="M29" s="42">
        <v>80.479</v>
      </c>
      <c r="N29" s="31">
        <v>34.73</v>
      </c>
      <c r="O29" s="31">
        <v>45.749</v>
      </c>
      <c r="P29" s="42">
        <v>7.565</v>
      </c>
      <c r="Q29" s="31">
        <v>3.9</v>
      </c>
      <c r="R29" s="31">
        <v>3.665</v>
      </c>
    </row>
    <row r="30" spans="3:18" ht="12" customHeight="1">
      <c r="C30" s="16" t="s">
        <v>0</v>
      </c>
      <c r="D30" s="47">
        <v>16.068</v>
      </c>
      <c r="E30" s="32">
        <v>6.939</v>
      </c>
      <c r="F30" s="32">
        <v>9.13</v>
      </c>
      <c r="G30" s="47">
        <v>2.055</v>
      </c>
      <c r="H30" s="32">
        <v>0.675</v>
      </c>
      <c r="I30" s="32">
        <v>1.38</v>
      </c>
      <c r="J30" s="42">
        <v>8.807</v>
      </c>
      <c r="K30" s="31">
        <v>3.969</v>
      </c>
      <c r="L30" s="31">
        <v>4.838</v>
      </c>
      <c r="M30" s="42">
        <v>5.029</v>
      </c>
      <c r="N30" s="31">
        <v>2.201</v>
      </c>
      <c r="O30" s="31">
        <v>2.828</v>
      </c>
      <c r="P30" s="42">
        <v>0.177</v>
      </c>
      <c r="Q30" s="31">
        <v>0.094</v>
      </c>
      <c r="R30" s="31">
        <v>0.084</v>
      </c>
    </row>
    <row r="31" spans="3:18" ht="12" customHeight="1">
      <c r="C31" s="16" t="s">
        <v>4</v>
      </c>
      <c r="D31" s="47" t="s">
        <v>129</v>
      </c>
      <c r="E31" s="32" t="s">
        <v>129</v>
      </c>
      <c r="F31" s="32" t="s">
        <v>129</v>
      </c>
      <c r="G31" s="47">
        <v>25.397</v>
      </c>
      <c r="H31" s="32">
        <v>11.81</v>
      </c>
      <c r="I31" s="32">
        <v>13.587</v>
      </c>
      <c r="J31" s="42">
        <v>686.974</v>
      </c>
      <c r="K31" s="31">
        <v>331.994</v>
      </c>
      <c r="L31" s="31">
        <v>354.98</v>
      </c>
      <c r="M31" s="42">
        <v>184.714</v>
      </c>
      <c r="N31" s="31">
        <v>85.063</v>
      </c>
      <c r="O31" s="31">
        <v>99.651</v>
      </c>
      <c r="P31" s="42" t="s">
        <v>129</v>
      </c>
      <c r="Q31" s="31" t="s">
        <v>129</v>
      </c>
      <c r="R31" s="31" t="s">
        <v>129</v>
      </c>
    </row>
    <row r="32" spans="3:18" ht="12" customHeight="1">
      <c r="C32" s="16" t="s">
        <v>26</v>
      </c>
      <c r="D32" s="47">
        <v>423.049</v>
      </c>
      <c r="E32" s="32">
        <v>197.377</v>
      </c>
      <c r="F32" s="31">
        <v>225.671</v>
      </c>
      <c r="G32" s="47">
        <v>73.774</v>
      </c>
      <c r="H32" s="32">
        <v>34.502</v>
      </c>
      <c r="I32" s="31">
        <v>39.272</v>
      </c>
      <c r="J32" s="42">
        <v>197.202</v>
      </c>
      <c r="K32" s="31">
        <v>91.252</v>
      </c>
      <c r="L32" s="31">
        <v>105.95</v>
      </c>
      <c r="M32" s="42">
        <v>132.704</v>
      </c>
      <c r="N32" s="31">
        <v>61.06</v>
      </c>
      <c r="O32" s="31">
        <v>71.644</v>
      </c>
      <c r="P32" s="42">
        <v>19.368</v>
      </c>
      <c r="Q32" s="31">
        <v>10.563</v>
      </c>
      <c r="R32" s="31">
        <v>8.805</v>
      </c>
    </row>
    <row r="33" spans="3:18" ht="12" customHeight="1">
      <c r="C33" s="16" t="s">
        <v>14</v>
      </c>
      <c r="D33" s="47">
        <v>1430.981</v>
      </c>
      <c r="E33" s="32">
        <v>579.275</v>
      </c>
      <c r="F33" s="32">
        <v>851.706</v>
      </c>
      <c r="G33" s="47">
        <v>0.222</v>
      </c>
      <c r="H33" s="32">
        <v>0.042</v>
      </c>
      <c r="I33" s="32">
        <v>0.18</v>
      </c>
      <c r="J33" s="42">
        <v>951.57</v>
      </c>
      <c r="K33" s="31">
        <v>411.661</v>
      </c>
      <c r="L33" s="31">
        <v>539.909</v>
      </c>
      <c r="M33" s="42">
        <v>439.92</v>
      </c>
      <c r="N33" s="31">
        <v>149.822</v>
      </c>
      <c r="O33" s="31">
        <v>290.098</v>
      </c>
      <c r="P33" s="42">
        <v>39.269</v>
      </c>
      <c r="Q33" s="31">
        <v>17.75</v>
      </c>
      <c r="R33" s="31">
        <v>21.519</v>
      </c>
    </row>
    <row r="34" spans="3:18" ht="12" customHeight="1">
      <c r="C34" s="16" t="s">
        <v>10</v>
      </c>
      <c r="D34" s="47">
        <v>368.181</v>
      </c>
      <c r="E34" s="32">
        <v>170.15</v>
      </c>
      <c r="F34" s="32">
        <v>198.031</v>
      </c>
      <c r="G34" s="47">
        <v>15.421</v>
      </c>
      <c r="H34" s="32">
        <v>9.627</v>
      </c>
      <c r="I34" s="32">
        <v>5.794</v>
      </c>
      <c r="J34" s="42">
        <v>208.277</v>
      </c>
      <c r="K34" s="31">
        <v>93.836</v>
      </c>
      <c r="L34" s="31">
        <v>114.441</v>
      </c>
      <c r="M34" s="42">
        <v>123.612</v>
      </c>
      <c r="N34" s="31">
        <v>56.676</v>
      </c>
      <c r="O34" s="31">
        <v>66.936</v>
      </c>
      <c r="P34" s="42">
        <v>20.871</v>
      </c>
      <c r="Q34" s="31">
        <v>10.011</v>
      </c>
      <c r="R34" s="31">
        <v>10.86</v>
      </c>
    </row>
    <row r="35" spans="3:18" ht="12" customHeight="1">
      <c r="C35" s="16" t="s">
        <v>15</v>
      </c>
      <c r="D35" s="47">
        <v>533.749</v>
      </c>
      <c r="E35" s="32">
        <v>242.884</v>
      </c>
      <c r="F35" s="32">
        <v>290.865</v>
      </c>
      <c r="G35" s="47" t="s">
        <v>129</v>
      </c>
      <c r="H35" s="32" t="s">
        <v>129</v>
      </c>
      <c r="I35" s="31" t="s">
        <v>129</v>
      </c>
      <c r="J35" s="42">
        <v>344.928</v>
      </c>
      <c r="K35" s="31">
        <v>165.51</v>
      </c>
      <c r="L35" s="31">
        <v>179.418</v>
      </c>
      <c r="M35" s="42">
        <v>168.405</v>
      </c>
      <c r="N35" s="31">
        <v>67.271</v>
      </c>
      <c r="O35" s="31">
        <v>101.134</v>
      </c>
      <c r="P35" s="42">
        <v>20.416</v>
      </c>
      <c r="Q35" s="31">
        <v>10.103</v>
      </c>
      <c r="R35" s="31">
        <v>10.313</v>
      </c>
    </row>
    <row r="36" spans="3:18" ht="12" customHeight="1">
      <c r="C36" s="16" t="s">
        <v>9</v>
      </c>
      <c r="D36" s="47">
        <v>75.991</v>
      </c>
      <c r="E36" s="32">
        <v>32.188</v>
      </c>
      <c r="F36" s="32">
        <v>43.803</v>
      </c>
      <c r="G36" s="47">
        <v>10.566</v>
      </c>
      <c r="H36" s="32">
        <v>6.495</v>
      </c>
      <c r="I36" s="32">
        <v>4.071</v>
      </c>
      <c r="J36" s="42">
        <v>41.348</v>
      </c>
      <c r="K36" s="31">
        <v>16.801</v>
      </c>
      <c r="L36" s="31">
        <v>24.547</v>
      </c>
      <c r="M36" s="42">
        <v>20.988</v>
      </c>
      <c r="N36" s="31">
        <v>7.47</v>
      </c>
      <c r="O36" s="31">
        <v>13.518</v>
      </c>
      <c r="P36" s="42">
        <v>3.089</v>
      </c>
      <c r="Q36" s="31">
        <v>1.422</v>
      </c>
      <c r="R36" s="31">
        <v>1.667</v>
      </c>
    </row>
    <row r="37" spans="3:18" ht="12" customHeight="1">
      <c r="C37" s="16" t="s">
        <v>12</v>
      </c>
      <c r="D37" s="47">
        <v>140.809</v>
      </c>
      <c r="E37" s="32">
        <v>57.853</v>
      </c>
      <c r="F37" s="32">
        <v>82.956</v>
      </c>
      <c r="G37" s="47">
        <v>2.489</v>
      </c>
      <c r="H37" s="32">
        <v>0.852</v>
      </c>
      <c r="I37" s="32">
        <v>1.637</v>
      </c>
      <c r="J37" s="42">
        <v>77.176</v>
      </c>
      <c r="K37" s="31">
        <v>32.805</v>
      </c>
      <c r="L37" s="31">
        <v>44.371</v>
      </c>
      <c r="M37" s="42">
        <v>54.375</v>
      </c>
      <c r="N37" s="31">
        <v>20.667</v>
      </c>
      <c r="O37" s="31">
        <v>33.708</v>
      </c>
      <c r="P37" s="42">
        <v>6.769</v>
      </c>
      <c r="Q37" s="31">
        <v>3.529</v>
      </c>
      <c r="R37" s="31">
        <v>3.24</v>
      </c>
    </row>
    <row r="38" spans="3:18" ht="12" customHeight="1">
      <c r="C38" s="17" t="s">
        <v>27</v>
      </c>
      <c r="D38" s="49">
        <v>295.451</v>
      </c>
      <c r="E38" s="35">
        <v>138.096</v>
      </c>
      <c r="F38" s="35">
        <v>157.355</v>
      </c>
      <c r="G38" s="49" t="s">
        <v>129</v>
      </c>
      <c r="H38" s="35" t="s">
        <v>129</v>
      </c>
      <c r="I38" s="36" t="s">
        <v>129</v>
      </c>
      <c r="J38" s="44">
        <v>205.501</v>
      </c>
      <c r="K38" s="36">
        <v>99.526</v>
      </c>
      <c r="L38" s="36">
        <v>105.975</v>
      </c>
      <c r="M38" s="44">
        <v>71.643</v>
      </c>
      <c r="N38" s="36">
        <v>29.978</v>
      </c>
      <c r="O38" s="36">
        <v>41.665</v>
      </c>
      <c r="P38" s="44">
        <v>18.307</v>
      </c>
      <c r="Q38" s="36">
        <v>8.592</v>
      </c>
      <c r="R38" s="36">
        <v>9.715</v>
      </c>
    </row>
    <row r="39" spans="3:18" ht="12" customHeight="1">
      <c r="C39" s="39" t="s">
        <v>28</v>
      </c>
      <c r="D39" s="50">
        <v>432.233</v>
      </c>
      <c r="E39" s="37">
        <v>172.413</v>
      </c>
      <c r="F39" s="37">
        <v>259.82</v>
      </c>
      <c r="G39" s="50">
        <v>30.006</v>
      </c>
      <c r="H39" s="37">
        <v>14.873</v>
      </c>
      <c r="I39" s="37">
        <v>15.133</v>
      </c>
      <c r="J39" s="45">
        <v>243.372</v>
      </c>
      <c r="K39" s="38">
        <v>87.827</v>
      </c>
      <c r="L39" s="38">
        <v>155.545</v>
      </c>
      <c r="M39" s="45">
        <v>139.83</v>
      </c>
      <c r="N39" s="38">
        <v>59.88</v>
      </c>
      <c r="O39" s="38">
        <v>79.95</v>
      </c>
      <c r="P39" s="45">
        <v>19.025</v>
      </c>
      <c r="Q39" s="38">
        <v>9.834</v>
      </c>
      <c r="R39" s="38">
        <v>9.191</v>
      </c>
    </row>
    <row r="40" spans="3:18" ht="12" customHeight="1">
      <c r="C40" s="15" t="s">
        <v>44</v>
      </c>
      <c r="D40" s="41">
        <v>18.297</v>
      </c>
      <c r="E40" s="30">
        <v>6.448</v>
      </c>
      <c r="F40" s="29">
        <v>11.849</v>
      </c>
      <c r="G40" s="41">
        <v>0.624</v>
      </c>
      <c r="H40" s="30">
        <v>0.274</v>
      </c>
      <c r="I40" s="29">
        <v>0.35</v>
      </c>
      <c r="J40" s="41">
        <v>12.48</v>
      </c>
      <c r="K40" s="30">
        <v>4.586</v>
      </c>
      <c r="L40" s="30">
        <v>7.894</v>
      </c>
      <c r="M40" s="41">
        <v>4.616</v>
      </c>
      <c r="N40" s="30">
        <v>1.351</v>
      </c>
      <c r="O40" s="30">
        <v>3.265</v>
      </c>
      <c r="P40" s="41">
        <v>0.577</v>
      </c>
      <c r="Q40" s="30">
        <v>0.237</v>
      </c>
      <c r="R40" s="30">
        <v>0.34</v>
      </c>
    </row>
    <row r="41" spans="3:18" ht="12" customHeight="1">
      <c r="C41" s="16" t="s">
        <v>45</v>
      </c>
      <c r="D41" s="42">
        <v>0.911</v>
      </c>
      <c r="E41" s="31">
        <v>0.576</v>
      </c>
      <c r="F41" s="32">
        <v>0.335</v>
      </c>
      <c r="G41" s="47">
        <v>0</v>
      </c>
      <c r="H41" s="32">
        <v>0</v>
      </c>
      <c r="I41" s="31">
        <v>0</v>
      </c>
      <c r="J41" s="42">
        <v>0.458</v>
      </c>
      <c r="K41" s="31">
        <v>0.257</v>
      </c>
      <c r="L41" s="31">
        <v>0.201</v>
      </c>
      <c r="M41" s="42">
        <v>0.286</v>
      </c>
      <c r="N41" s="31">
        <v>0.191</v>
      </c>
      <c r="O41" s="31">
        <v>0.095</v>
      </c>
      <c r="P41" s="42">
        <v>0.167</v>
      </c>
      <c r="Q41" s="31">
        <v>0.128</v>
      </c>
      <c r="R41" s="31">
        <v>0.039</v>
      </c>
    </row>
    <row r="42" spans="3:18" ht="12" customHeight="1">
      <c r="C42" s="16" t="s">
        <v>29</v>
      </c>
      <c r="D42" s="42">
        <v>290.014</v>
      </c>
      <c r="E42" s="31">
        <v>121.583</v>
      </c>
      <c r="F42" s="32">
        <v>168.431</v>
      </c>
      <c r="G42" s="42">
        <v>9.05</v>
      </c>
      <c r="H42" s="31">
        <v>7.489</v>
      </c>
      <c r="I42" s="32">
        <v>1.561</v>
      </c>
      <c r="J42" s="42">
        <v>195.433</v>
      </c>
      <c r="K42" s="31">
        <v>77.818</v>
      </c>
      <c r="L42" s="31">
        <v>117.615</v>
      </c>
      <c r="M42" s="42">
        <v>76.575</v>
      </c>
      <c r="N42" s="31">
        <v>32.064</v>
      </c>
      <c r="O42" s="31">
        <v>44.511</v>
      </c>
      <c r="P42" s="42">
        <v>8.956</v>
      </c>
      <c r="Q42" s="31">
        <v>4.212</v>
      </c>
      <c r="R42" s="31">
        <v>4.744</v>
      </c>
    </row>
    <row r="43" spans="3:18" ht="12" customHeight="1">
      <c r="C43" s="17" t="s">
        <v>30</v>
      </c>
      <c r="D43" s="44">
        <v>312.933</v>
      </c>
      <c r="E43" s="36">
        <v>156.289</v>
      </c>
      <c r="F43" s="35">
        <v>156.644</v>
      </c>
      <c r="G43" s="44">
        <v>4.083</v>
      </c>
      <c r="H43" s="36">
        <v>1.555</v>
      </c>
      <c r="I43" s="35">
        <v>2.528</v>
      </c>
      <c r="J43" s="44">
        <v>211.131</v>
      </c>
      <c r="K43" s="36">
        <v>106.159</v>
      </c>
      <c r="L43" s="36">
        <v>104.972</v>
      </c>
      <c r="M43" s="44">
        <v>72.252</v>
      </c>
      <c r="N43" s="36">
        <v>34.997</v>
      </c>
      <c r="O43" s="36">
        <v>37.255</v>
      </c>
      <c r="P43" s="44">
        <v>25.467</v>
      </c>
      <c r="Q43" s="36">
        <v>13.578</v>
      </c>
      <c r="R43" s="36">
        <v>11.889</v>
      </c>
    </row>
    <row r="44" spans="3:18" ht="12" customHeight="1">
      <c r="C44" s="100" t="s">
        <v>61</v>
      </c>
      <c r="D44" s="41">
        <v>22.709</v>
      </c>
      <c r="E44" s="30">
        <v>10.16</v>
      </c>
      <c r="F44" s="30">
        <v>12.549</v>
      </c>
      <c r="G44" s="41" t="s">
        <v>129</v>
      </c>
      <c r="H44" s="30" t="s">
        <v>129</v>
      </c>
      <c r="I44" s="30" t="s">
        <v>129</v>
      </c>
      <c r="J44" s="41">
        <v>21.308</v>
      </c>
      <c r="K44" s="30">
        <v>9.633</v>
      </c>
      <c r="L44" s="30">
        <v>11.675</v>
      </c>
      <c r="M44" s="41">
        <v>1.318</v>
      </c>
      <c r="N44" s="30">
        <v>0.486</v>
      </c>
      <c r="O44" s="30">
        <v>0.832</v>
      </c>
      <c r="P44" s="41">
        <v>0.083</v>
      </c>
      <c r="Q44" s="30">
        <v>0.041</v>
      </c>
      <c r="R44" s="30">
        <v>0.042</v>
      </c>
    </row>
    <row r="45" spans="3:18" ht="12" customHeight="1">
      <c r="C45" s="110" t="s">
        <v>58</v>
      </c>
      <c r="D45" s="74">
        <v>56.685</v>
      </c>
      <c r="E45" s="78">
        <v>24.662</v>
      </c>
      <c r="F45" s="78">
        <v>32.023</v>
      </c>
      <c r="G45" s="47" t="s">
        <v>129</v>
      </c>
      <c r="H45" s="32" t="s">
        <v>129</v>
      </c>
      <c r="I45" s="31" t="s">
        <v>129</v>
      </c>
      <c r="J45" s="74">
        <v>53.677</v>
      </c>
      <c r="K45" s="78">
        <v>23.325</v>
      </c>
      <c r="L45" s="78">
        <v>30.352</v>
      </c>
      <c r="M45" s="74">
        <v>2.554</v>
      </c>
      <c r="N45" s="78">
        <v>1.095</v>
      </c>
      <c r="O45" s="78">
        <v>1.459</v>
      </c>
      <c r="P45" s="74">
        <v>0.454</v>
      </c>
      <c r="Q45" s="78">
        <v>0.242</v>
      </c>
      <c r="R45" s="78">
        <v>0.212</v>
      </c>
    </row>
    <row r="46" spans="3:18" ht="12">
      <c r="C46" s="16" t="s">
        <v>53</v>
      </c>
      <c r="D46" s="47">
        <v>249.771</v>
      </c>
      <c r="E46" s="32">
        <v>108.092</v>
      </c>
      <c r="F46" s="32">
        <v>141.679</v>
      </c>
      <c r="G46" s="47" t="s">
        <v>129</v>
      </c>
      <c r="H46" s="32" t="s">
        <v>129</v>
      </c>
      <c r="I46" s="31" t="s">
        <v>129</v>
      </c>
      <c r="J46" s="42">
        <v>191.014</v>
      </c>
      <c r="K46" s="31">
        <v>85.081</v>
      </c>
      <c r="L46" s="31">
        <v>105.933</v>
      </c>
      <c r="M46" s="42">
        <v>47.35</v>
      </c>
      <c r="N46" s="31">
        <v>18.138</v>
      </c>
      <c r="O46" s="31">
        <v>29.212</v>
      </c>
      <c r="P46" s="42">
        <v>11.407</v>
      </c>
      <c r="Q46" s="31">
        <v>4.873</v>
      </c>
      <c r="R46" s="31">
        <v>6.534</v>
      </c>
    </row>
    <row r="47" spans="3:18" ht="12">
      <c r="C47" s="39" t="s">
        <v>20</v>
      </c>
      <c r="D47" s="50">
        <v>7775.381</v>
      </c>
      <c r="E47" s="37">
        <v>4080.963</v>
      </c>
      <c r="F47" s="37">
        <v>3694.418</v>
      </c>
      <c r="G47" s="50">
        <v>2829.43</v>
      </c>
      <c r="H47" s="37">
        <v>1410.461</v>
      </c>
      <c r="I47" s="37">
        <v>1418.969</v>
      </c>
      <c r="J47" s="45">
        <v>4278.518</v>
      </c>
      <c r="K47" s="38">
        <v>2309.436</v>
      </c>
      <c r="L47" s="38">
        <v>1969.082</v>
      </c>
      <c r="M47" s="45">
        <v>536.355</v>
      </c>
      <c r="N47" s="38">
        <v>291.098</v>
      </c>
      <c r="O47" s="38">
        <v>245.257</v>
      </c>
      <c r="P47" s="45">
        <v>131.078</v>
      </c>
      <c r="Q47" s="38">
        <v>69.968</v>
      </c>
      <c r="R47" s="38">
        <v>61.11</v>
      </c>
    </row>
    <row r="48" spans="2:3" ht="12">
      <c r="B48" s="61"/>
      <c r="C48" s="5"/>
    </row>
    <row r="49" ht="12">
      <c r="C49" s="18" t="s">
        <v>116</v>
      </c>
    </row>
    <row r="50" ht="12">
      <c r="C50" s="10" t="s">
        <v>108</v>
      </c>
    </row>
    <row r="51" ht="12">
      <c r="C51" s="3" t="s">
        <v>98</v>
      </c>
    </row>
    <row r="54" ht="12">
      <c r="A54" s="1" t="s">
        <v>18</v>
      </c>
    </row>
    <row r="55" ht="12">
      <c r="A55" s="140" t="s">
        <v>160</v>
      </c>
    </row>
    <row r="57" spans="16:17" ht="12">
      <c r="P57" s="6"/>
      <c r="Q57" s="6"/>
    </row>
    <row r="58" spans="16:17" ht="12">
      <c r="P58" s="6"/>
      <c r="Q58" s="6"/>
    </row>
    <row r="59" spans="16:17" ht="12">
      <c r="P59" s="6"/>
      <c r="Q59" s="6"/>
    </row>
    <row r="60" spans="16:17" ht="12">
      <c r="P60" s="6"/>
      <c r="Q60" s="6"/>
    </row>
    <row r="61" spans="16:17" ht="12">
      <c r="P61" s="6"/>
      <c r="Q61" s="6"/>
    </row>
    <row r="62" spans="16:17" ht="12">
      <c r="P62" s="6"/>
      <c r="Q62" s="6"/>
    </row>
    <row r="63" spans="16:17" ht="12">
      <c r="P63" s="6"/>
      <c r="Q63" s="6"/>
    </row>
    <row r="64" spans="16:17" ht="12">
      <c r="P64" s="6"/>
      <c r="Q64" s="6"/>
    </row>
    <row r="65" spans="16:17" ht="12">
      <c r="P65" s="6"/>
      <c r="Q65" s="6"/>
    </row>
    <row r="66" spans="16:17" ht="12">
      <c r="P66" s="6"/>
      <c r="Q66" s="6"/>
    </row>
    <row r="67" spans="16:17" ht="12">
      <c r="P67" s="6"/>
      <c r="Q67" s="6"/>
    </row>
    <row r="68" spans="16:17" ht="12">
      <c r="P68" s="6"/>
      <c r="Q68" s="6"/>
    </row>
    <row r="69" spans="16:17" ht="12">
      <c r="P69" s="6"/>
      <c r="Q69" s="6"/>
    </row>
    <row r="70" spans="16:17" ht="12">
      <c r="P70" s="6"/>
      <c r="Q70" s="6"/>
    </row>
    <row r="71" spans="16:17" ht="12">
      <c r="P71" s="6"/>
      <c r="Q71" s="6"/>
    </row>
    <row r="72" spans="16:17" ht="12">
      <c r="P72" s="6"/>
      <c r="Q72" s="6"/>
    </row>
    <row r="73" spans="16:17" ht="12">
      <c r="P73" s="6"/>
      <c r="Q73" s="6"/>
    </row>
    <row r="74" spans="16:17" ht="12">
      <c r="P74" s="6"/>
      <c r="Q74" s="6"/>
    </row>
    <row r="75" spans="16:17" ht="12">
      <c r="P75" s="6"/>
      <c r="Q75" s="6"/>
    </row>
    <row r="76" spans="16:17" ht="12">
      <c r="P76" s="6"/>
      <c r="Q76" s="6"/>
    </row>
    <row r="77" spans="16:17" ht="12">
      <c r="P77" s="6"/>
      <c r="Q77" s="6"/>
    </row>
    <row r="78" spans="16:17" ht="12">
      <c r="P78" s="6"/>
      <c r="Q78" s="6"/>
    </row>
    <row r="79" spans="16:17" ht="12">
      <c r="P79" s="6"/>
      <c r="Q79" s="6"/>
    </row>
  </sheetData>
  <mergeCells count="5">
    <mergeCell ref="G10:I10"/>
    <mergeCell ref="M10:O10"/>
    <mergeCell ref="P10:R10"/>
    <mergeCell ref="J10:L10"/>
    <mergeCell ref="D10:F10"/>
  </mergeCells>
  <hyperlinks>
    <hyperlink ref="A55" r:id="rId1" display="https://ec.europa.eu/eurostat/databrowser/bookmark/1c1010d6-1ae0-4f50-bdf7-189fc5e328da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 topLeftCell="A26">
      <selection activeCell="M29" sqref="M29"/>
    </sheetView>
  </sheetViews>
  <sheetFormatPr defaultColWidth="9.140625" defaultRowHeight="12"/>
  <cols>
    <col min="1" max="2" width="9.28125" style="10" customWidth="1"/>
    <col min="3" max="3" width="17.28125" style="10" customWidth="1"/>
    <col min="4" max="4" width="9.140625" style="122" customWidth="1"/>
    <col min="5" max="6" width="9.140625" style="10" customWidth="1"/>
    <col min="7" max="16384" width="9.140625" style="10" customWidth="1"/>
  </cols>
  <sheetData>
    <row r="1" s="81" customFormat="1" ht="12">
      <c r="D1" s="116"/>
    </row>
    <row r="2" spans="1:4" s="81" customFormat="1" ht="12">
      <c r="A2" s="84"/>
      <c r="B2" s="84"/>
      <c r="D2" s="116"/>
    </row>
    <row r="3" spans="3:15" s="1" customFormat="1" ht="12">
      <c r="C3" s="109" t="s">
        <v>60</v>
      </c>
      <c r="D3" s="117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117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>
      <c r="D5" s="118"/>
    </row>
    <row r="6" spans="3:15" s="13" customFormat="1" ht="15.75">
      <c r="C6" s="126" t="s">
        <v>155</v>
      </c>
      <c r="D6" s="14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3" s="7" customFormat="1" ht="12.75">
      <c r="C7" s="127" t="s">
        <v>19</v>
      </c>
      <c r="D7" s="119"/>
      <c r="E7" s="12"/>
      <c r="F7" s="12"/>
      <c r="G7" s="12"/>
      <c r="H7" s="12"/>
      <c r="I7" s="12"/>
      <c r="J7" s="12"/>
      <c r="K7" s="12"/>
      <c r="L7" s="12"/>
      <c r="M7" s="12"/>
    </row>
    <row r="8" ht="12"/>
    <row r="9" ht="12"/>
    <row r="10" spans="4:6" ht="12" customHeight="1">
      <c r="D10" s="120" t="s">
        <v>19</v>
      </c>
      <c r="E10" s="23"/>
      <c r="F10" s="23"/>
    </row>
    <row r="11" spans="3:6" ht="12" customHeight="1">
      <c r="C11" s="144" t="s">
        <v>164</v>
      </c>
      <c r="D11" s="145">
        <v>1.19</v>
      </c>
      <c r="E11" s="23"/>
      <c r="F11" s="23"/>
    </row>
    <row r="12" spans="3:6" ht="12" customHeight="1">
      <c r="C12" s="14"/>
      <c r="E12" s="23"/>
      <c r="F12" s="23"/>
    </row>
    <row r="13" spans="3:6" ht="12" customHeight="1">
      <c r="C13" s="14" t="s">
        <v>23</v>
      </c>
      <c r="D13" s="121">
        <v>2.2</v>
      </c>
      <c r="E13" s="23"/>
      <c r="F13" s="23"/>
    </row>
    <row r="14" spans="3:6" ht="12" customHeight="1">
      <c r="C14" s="14" t="s">
        <v>28</v>
      </c>
      <c r="D14" s="121">
        <v>1.79</v>
      </c>
      <c r="E14" s="23"/>
      <c r="F14" s="23"/>
    </row>
    <row r="15" spans="1:5" ht="12" customHeight="1">
      <c r="A15" s="9"/>
      <c r="B15" s="28"/>
      <c r="C15" s="14" t="s">
        <v>4</v>
      </c>
      <c r="D15" s="121">
        <v>1.71</v>
      </c>
      <c r="E15" s="23"/>
    </row>
    <row r="16" spans="2:6" ht="12" customHeight="1">
      <c r="B16" s="28"/>
      <c r="C16" s="10" t="s">
        <v>26</v>
      </c>
      <c r="D16" s="121">
        <v>1.7</v>
      </c>
      <c r="E16" s="23"/>
      <c r="F16" s="6"/>
    </row>
    <row r="17" spans="1:6" ht="12" customHeight="1">
      <c r="A17" s="9"/>
      <c r="B17" s="28"/>
      <c r="C17" s="14" t="s">
        <v>27</v>
      </c>
      <c r="D17" s="121">
        <v>1.54</v>
      </c>
      <c r="E17" s="23"/>
      <c r="F17" s="6"/>
    </row>
    <row r="18" spans="1:6" ht="12" customHeight="1">
      <c r="A18" s="9"/>
      <c r="B18" s="28"/>
      <c r="C18" s="14" t="s">
        <v>2</v>
      </c>
      <c r="D18" s="121">
        <v>1.49</v>
      </c>
      <c r="E18" s="23"/>
      <c r="F18" s="6"/>
    </row>
    <row r="19" spans="1:10" ht="12" customHeight="1">
      <c r="A19" s="9"/>
      <c r="B19" s="28"/>
      <c r="C19" s="14" t="s">
        <v>0</v>
      </c>
      <c r="D19" s="121">
        <v>1.28</v>
      </c>
      <c r="E19" s="23"/>
      <c r="F19" s="6"/>
      <c r="J19" s="10" t="s">
        <v>34</v>
      </c>
    </row>
    <row r="20" spans="1:10" ht="12" customHeight="1">
      <c r="A20" s="9"/>
      <c r="B20" s="28"/>
      <c r="C20" s="11" t="s">
        <v>22</v>
      </c>
      <c r="D20" s="121">
        <v>1.27</v>
      </c>
      <c r="E20" s="23"/>
      <c r="F20" s="22"/>
      <c r="G20" s="10" t="s">
        <v>34</v>
      </c>
      <c r="I20" s="10" t="s">
        <v>34</v>
      </c>
      <c r="J20" s="10" t="s">
        <v>34</v>
      </c>
    </row>
    <row r="21" spans="1:10" ht="12" customHeight="1">
      <c r="A21" s="9"/>
      <c r="B21" s="28"/>
      <c r="C21" s="14" t="s">
        <v>7</v>
      </c>
      <c r="D21" s="121">
        <v>1.23</v>
      </c>
      <c r="E21" s="23"/>
      <c r="F21" s="22"/>
      <c r="G21" s="10" t="s">
        <v>34</v>
      </c>
      <c r="I21" s="10" t="s">
        <v>34</v>
      </c>
      <c r="J21" s="10" t="s">
        <v>34</v>
      </c>
    </row>
    <row r="22" spans="1:10" ht="12" customHeight="1">
      <c r="A22" s="9"/>
      <c r="B22" s="28"/>
      <c r="C22" s="14" t="s">
        <v>11</v>
      </c>
      <c r="D22" s="121">
        <v>1.17</v>
      </c>
      <c r="E22" s="23"/>
      <c r="F22" s="22"/>
      <c r="G22" s="10" t="s">
        <v>34</v>
      </c>
      <c r="I22" s="10" t="s">
        <v>34</v>
      </c>
      <c r="J22" s="10" t="s">
        <v>34</v>
      </c>
    </row>
    <row r="23" spans="1:10" ht="12" customHeight="1">
      <c r="A23" s="9"/>
      <c r="B23" s="28"/>
      <c r="C23" s="14" t="s">
        <v>14</v>
      </c>
      <c r="D23" s="121">
        <v>1.06</v>
      </c>
      <c r="E23" s="23"/>
      <c r="F23" s="22"/>
      <c r="G23" s="10" t="s">
        <v>34</v>
      </c>
      <c r="I23" s="10" t="s">
        <v>34</v>
      </c>
      <c r="J23" s="10" t="s">
        <v>34</v>
      </c>
    </row>
    <row r="24" spans="1:10" ht="12" customHeight="1">
      <c r="A24" s="9"/>
      <c r="B24" s="28"/>
      <c r="C24" s="14" t="s">
        <v>9</v>
      </c>
      <c r="D24" s="121">
        <v>1.01</v>
      </c>
      <c r="E24" s="23"/>
      <c r="F24" s="22"/>
      <c r="G24" s="10" t="s">
        <v>34</v>
      </c>
      <c r="I24" s="10" t="s">
        <v>34</v>
      </c>
      <c r="J24" s="10" t="s">
        <v>34</v>
      </c>
    </row>
    <row r="25" spans="1:10" ht="12" customHeight="1">
      <c r="A25" s="9"/>
      <c r="B25" s="28"/>
      <c r="C25" s="14" t="s">
        <v>25</v>
      </c>
      <c r="D25" s="121">
        <v>0.95</v>
      </c>
      <c r="E25" s="23"/>
      <c r="F25" s="22"/>
      <c r="G25" s="10" t="s">
        <v>34</v>
      </c>
      <c r="I25" s="10" t="s">
        <v>34</v>
      </c>
      <c r="J25" s="10" t="s">
        <v>34</v>
      </c>
    </row>
    <row r="26" spans="1:10" ht="12" customHeight="1">
      <c r="A26" s="9"/>
      <c r="B26" s="28"/>
      <c r="C26" s="14" t="s">
        <v>59</v>
      </c>
      <c r="D26" s="121">
        <v>0.92</v>
      </c>
      <c r="E26" s="23"/>
      <c r="F26" s="22"/>
      <c r="G26" s="10" t="s">
        <v>34</v>
      </c>
      <c r="I26" s="10" t="s">
        <v>34</v>
      </c>
      <c r="J26" s="10" t="s">
        <v>34</v>
      </c>
    </row>
    <row r="27" spans="1:10" ht="12" customHeight="1">
      <c r="A27" s="9"/>
      <c r="B27" s="28"/>
      <c r="C27" s="14" t="s">
        <v>8</v>
      </c>
      <c r="D27" s="121">
        <v>0.92</v>
      </c>
      <c r="E27" s="23"/>
      <c r="F27" s="22"/>
      <c r="I27" s="10" t="s">
        <v>34</v>
      </c>
      <c r="J27" s="10" t="s">
        <v>34</v>
      </c>
    </row>
    <row r="28" spans="2:10" ht="12" customHeight="1">
      <c r="B28" s="28"/>
      <c r="C28" s="14" t="s">
        <v>3</v>
      </c>
      <c r="D28" s="121">
        <v>0.91</v>
      </c>
      <c r="E28" s="23"/>
      <c r="F28" s="22"/>
      <c r="I28" s="10" t="s">
        <v>34</v>
      </c>
      <c r="J28" s="10" t="s">
        <v>34</v>
      </c>
    </row>
    <row r="29" spans="1:6" ht="12" customHeight="1">
      <c r="A29" s="9"/>
      <c r="B29" s="28"/>
      <c r="C29" s="14" t="s">
        <v>17</v>
      </c>
      <c r="D29" s="121">
        <v>0.87</v>
      </c>
      <c r="E29" s="23"/>
      <c r="F29" s="22"/>
    </row>
    <row r="30" spans="1:6" ht="12" customHeight="1">
      <c r="A30" s="9"/>
      <c r="B30" s="28"/>
      <c r="C30" s="14" t="s">
        <v>13</v>
      </c>
      <c r="D30" s="121">
        <v>0.81</v>
      </c>
      <c r="E30" s="23"/>
      <c r="F30" s="22"/>
    </row>
    <row r="31" spans="1:10" ht="12" customHeight="1">
      <c r="A31" s="9"/>
      <c r="B31" s="28"/>
      <c r="C31" s="7" t="s">
        <v>5</v>
      </c>
      <c r="D31" s="121">
        <v>0.79</v>
      </c>
      <c r="E31" s="23"/>
      <c r="F31" s="22"/>
      <c r="G31" s="10" t="s">
        <v>34</v>
      </c>
      <c r="I31" s="10" t="s">
        <v>34</v>
      </c>
      <c r="J31" s="10" t="s">
        <v>34</v>
      </c>
    </row>
    <row r="32" spans="1:10" ht="12" customHeight="1">
      <c r="A32" s="9"/>
      <c r="B32" s="28"/>
      <c r="C32" s="14" t="s">
        <v>10</v>
      </c>
      <c r="D32" s="121">
        <v>0.78</v>
      </c>
      <c r="E32" s="23"/>
      <c r="F32" s="22"/>
      <c r="G32" s="10" t="s">
        <v>34</v>
      </c>
      <c r="I32" s="10" t="s">
        <v>34</v>
      </c>
      <c r="J32" s="10" t="s">
        <v>34</v>
      </c>
    </row>
    <row r="33" spans="1:6" ht="12" customHeight="1">
      <c r="A33" s="9"/>
      <c r="B33" s="28"/>
      <c r="C33" s="14" t="s">
        <v>24</v>
      </c>
      <c r="D33" s="121">
        <v>0.77</v>
      </c>
      <c r="E33" s="23"/>
      <c r="F33" s="22"/>
    </row>
    <row r="34" spans="1:10" ht="12" customHeight="1">
      <c r="A34" s="9"/>
      <c r="B34" s="28"/>
      <c r="C34" s="10" t="s">
        <v>16</v>
      </c>
      <c r="D34" s="121">
        <v>0.76</v>
      </c>
      <c r="E34" s="23"/>
      <c r="G34" s="10" t="s">
        <v>34</v>
      </c>
      <c r="I34" s="10" t="s">
        <v>34</v>
      </c>
      <c r="J34" s="10" t="s">
        <v>34</v>
      </c>
    </row>
    <row r="35" spans="1:10" ht="12" customHeight="1">
      <c r="A35" s="9"/>
      <c r="B35" s="28"/>
      <c r="C35" s="14" t="s">
        <v>12</v>
      </c>
      <c r="D35" s="121">
        <v>0.76</v>
      </c>
      <c r="E35" s="23"/>
      <c r="G35" s="10" t="s">
        <v>34</v>
      </c>
      <c r="I35" s="10" t="s">
        <v>34</v>
      </c>
      <c r="J35" s="10" t="s">
        <v>34</v>
      </c>
    </row>
    <row r="36" spans="2:10" ht="12" customHeight="1">
      <c r="B36" s="28"/>
      <c r="C36" s="14" t="s">
        <v>15</v>
      </c>
      <c r="D36" s="121">
        <v>0.75</v>
      </c>
      <c r="E36" s="23"/>
      <c r="F36" s="22"/>
      <c r="G36" s="10" t="s">
        <v>34</v>
      </c>
      <c r="I36" s="10" t="s">
        <v>34</v>
      </c>
      <c r="J36" s="10" t="s">
        <v>34</v>
      </c>
    </row>
    <row r="37" spans="1:10" ht="12" customHeight="1">
      <c r="A37" s="9"/>
      <c r="B37" s="28"/>
      <c r="C37" s="14" t="s">
        <v>6</v>
      </c>
      <c r="D37" s="121">
        <v>0.74</v>
      </c>
      <c r="E37" s="23"/>
      <c r="F37" s="22"/>
      <c r="G37" s="10" t="s">
        <v>34</v>
      </c>
      <c r="I37" s="10" t="s">
        <v>34</v>
      </c>
      <c r="J37" s="10" t="s">
        <v>34</v>
      </c>
    </row>
    <row r="38" spans="1:6" ht="12" customHeight="1">
      <c r="A38" s="9"/>
      <c r="B38" s="28"/>
      <c r="C38" s="14" t="s">
        <v>163</v>
      </c>
      <c r="D38" s="121">
        <v>0.67</v>
      </c>
      <c r="E38" s="23"/>
      <c r="F38" s="22"/>
    </row>
    <row r="39" spans="1:10" ht="12" customHeight="1">
      <c r="A39" s="9"/>
      <c r="B39" s="28"/>
      <c r="C39" s="14" t="s">
        <v>1</v>
      </c>
      <c r="D39" s="121">
        <v>0.4</v>
      </c>
      <c r="E39" s="23"/>
      <c r="F39" s="22"/>
      <c r="I39" s="10" t="s">
        <v>34</v>
      </c>
      <c r="J39" s="10" t="s">
        <v>34</v>
      </c>
    </row>
    <row r="40" spans="1:6" ht="12" customHeight="1">
      <c r="A40" s="9"/>
      <c r="B40" s="28"/>
      <c r="C40" s="14"/>
      <c r="D40" s="121"/>
      <c r="E40" s="23"/>
      <c r="F40" s="22"/>
    </row>
    <row r="41" spans="1:10" ht="12" customHeight="1">
      <c r="A41" s="9"/>
      <c r="B41" s="8"/>
      <c r="C41" s="14" t="s">
        <v>29</v>
      </c>
      <c r="D41" s="121">
        <v>2.08</v>
      </c>
      <c r="E41" s="23"/>
      <c r="F41" s="19"/>
      <c r="G41" s="10" t="s">
        <v>34</v>
      </c>
      <c r="I41" s="10" t="s">
        <v>34</v>
      </c>
      <c r="J41" s="10" t="s">
        <v>34</v>
      </c>
    </row>
    <row r="42" spans="1:10" ht="12" customHeight="1">
      <c r="A42" s="9"/>
      <c r="B42" s="28"/>
      <c r="C42" s="14" t="s">
        <v>44</v>
      </c>
      <c r="D42" s="121">
        <v>1.29</v>
      </c>
      <c r="E42" s="23"/>
      <c r="F42" s="22"/>
      <c r="G42" s="10" t="s">
        <v>34</v>
      </c>
      <c r="I42" s="10" t="s">
        <v>34</v>
      </c>
      <c r="J42" s="10" t="s">
        <v>34</v>
      </c>
    </row>
    <row r="43" spans="3:10" ht="12" customHeight="1">
      <c r="C43" s="11" t="s">
        <v>30</v>
      </c>
      <c r="D43" s="121">
        <v>1.29</v>
      </c>
      <c r="E43" s="23"/>
      <c r="F43" s="22"/>
      <c r="G43" s="10" t="s">
        <v>34</v>
      </c>
      <c r="H43" s="10" t="s">
        <v>34</v>
      </c>
      <c r="I43" s="10" t="s">
        <v>34</v>
      </c>
      <c r="J43" s="10" t="s">
        <v>34</v>
      </c>
    </row>
    <row r="44" spans="1:6" ht="12" customHeight="1">
      <c r="A44" s="9"/>
      <c r="B44" s="8"/>
      <c r="C44" s="14"/>
      <c r="D44" s="121"/>
      <c r="E44" s="23"/>
      <c r="F44" s="19"/>
    </row>
    <row r="45" spans="1:10" ht="12" customHeight="1">
      <c r="A45" s="9"/>
      <c r="B45" s="28"/>
      <c r="C45" s="14" t="s">
        <v>20</v>
      </c>
      <c r="D45" s="121">
        <v>1.49</v>
      </c>
      <c r="E45" s="23"/>
      <c r="F45" s="22"/>
      <c r="I45" s="10" t="s">
        <v>34</v>
      </c>
      <c r="J45" s="10" t="s">
        <v>34</v>
      </c>
    </row>
    <row r="46" ht="12" customHeight="1"/>
    <row r="47" ht="12" customHeight="1">
      <c r="C47" s="11"/>
    </row>
    <row r="48" ht="12">
      <c r="C48" s="14" t="s">
        <v>156</v>
      </c>
    </row>
    <row r="49" spans="2:3" ht="12">
      <c r="B49" s="2"/>
      <c r="C49" s="3" t="s">
        <v>103</v>
      </c>
    </row>
    <row r="50" ht="12">
      <c r="B50" s="2"/>
    </row>
    <row r="51" spans="1:3" ht="12">
      <c r="A51" s="1" t="s">
        <v>18</v>
      </c>
      <c r="C51" s="82"/>
    </row>
    <row r="52" spans="1:3" ht="12">
      <c r="A52" s="140" t="s">
        <v>157</v>
      </c>
      <c r="C52" s="82"/>
    </row>
    <row r="53" ht="12">
      <c r="C53" s="11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</sheetData>
  <conditionalFormatting sqref="B43 B17:B36">
    <cfRule type="cellIs" priority="3" dxfId="0" operator="lessThan">
      <formula>-24.8</formula>
    </cfRule>
  </conditionalFormatting>
  <conditionalFormatting sqref="B44:B45 B37:B41">
    <cfRule type="cellIs" priority="2" dxfId="0" operator="lessThan">
      <formula>-24.8</formula>
    </cfRule>
  </conditionalFormatting>
  <hyperlinks>
    <hyperlink ref="A52" r:id="rId1" display="https://ec.europa.eu/eurostat/databrowser/bookmark/eb6aad49-76eb-411f-aec5-ca3fc23e7d1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showGridLines="0" workbookViewId="0" topLeftCell="A28">
      <selection activeCell="A31" sqref="A31"/>
    </sheetView>
  </sheetViews>
  <sheetFormatPr defaultColWidth="9.140625" defaultRowHeight="12"/>
  <cols>
    <col min="1" max="2" width="9.28125" style="10" customWidth="1"/>
    <col min="3" max="3" width="37.140625" style="10" customWidth="1"/>
    <col min="4" max="5" width="13.140625" style="10" customWidth="1"/>
    <col min="6" max="16384" width="9.140625" style="10" customWidth="1"/>
  </cols>
  <sheetData>
    <row r="1" s="81" customFormat="1" ht="12"/>
    <row r="2" spans="1:2" s="81" customFormat="1" ht="12">
      <c r="A2" s="84"/>
      <c r="B2" s="84"/>
    </row>
    <row r="3" spans="3:15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/>
    <row r="6" spans="3:15" s="13" customFormat="1" ht="15.75">
      <c r="C6" s="126" t="s">
        <v>130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3" s="7" customFormat="1" ht="12.75">
      <c r="C7" s="127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12"/>
    <row r="9" ht="12"/>
    <row r="10" spans="4:5" ht="12">
      <c r="D10" s="20" t="s">
        <v>31</v>
      </c>
      <c r="E10" s="51" t="s">
        <v>32</v>
      </c>
    </row>
    <row r="11" spans="1:8" ht="12" customHeight="1">
      <c r="A11" s="63"/>
      <c r="B11" s="51"/>
      <c r="C11" s="10" t="s">
        <v>64</v>
      </c>
      <c r="D11" s="63">
        <v>21.105559427149025</v>
      </c>
      <c r="E11" s="63">
        <v>22.463366575039924</v>
      </c>
      <c r="F11" s="111">
        <f>+E11+D11</f>
        <v>43.568926002188945</v>
      </c>
      <c r="H11" s="63"/>
    </row>
    <row r="12" spans="1:8" ht="12" customHeight="1">
      <c r="A12" s="63"/>
      <c r="B12" s="61"/>
      <c r="C12" s="10" t="s">
        <v>37</v>
      </c>
      <c r="D12" s="63">
        <v>26.480198007732607</v>
      </c>
      <c r="E12" s="63">
        <v>8.23512822084618</v>
      </c>
      <c r="F12" s="111">
        <f aca="true" t="shared" si="0" ref="F12:F22">+E12+D12</f>
        <v>34.71532622857879</v>
      </c>
      <c r="H12" s="63"/>
    </row>
    <row r="13" spans="1:8" ht="12" customHeight="1">
      <c r="A13" s="63"/>
      <c r="B13" s="61"/>
      <c r="C13" s="10" t="s">
        <v>66</v>
      </c>
      <c r="D13" s="63">
        <v>8.19577913191589</v>
      </c>
      <c r="E13" s="63">
        <v>17.63210281834928</v>
      </c>
      <c r="F13" s="111">
        <f t="shared" si="0"/>
        <v>25.827881950265173</v>
      </c>
      <c r="G13" s="61"/>
      <c r="H13" s="63"/>
    </row>
    <row r="14" spans="1:8" ht="12" customHeight="1">
      <c r="A14" s="63"/>
      <c r="B14" s="61"/>
      <c r="C14" s="10" t="s">
        <v>57</v>
      </c>
      <c r="D14" s="63">
        <v>9.070332959461872</v>
      </c>
      <c r="E14" s="63">
        <v>14.334455110465868</v>
      </c>
      <c r="F14" s="111">
        <f t="shared" si="0"/>
        <v>23.40478806992774</v>
      </c>
      <c r="G14" s="61"/>
      <c r="H14" s="63"/>
    </row>
    <row r="15" spans="1:8" ht="12" customHeight="1">
      <c r="A15" s="63"/>
      <c r="B15" s="61"/>
      <c r="C15" s="10" t="s">
        <v>63</v>
      </c>
      <c r="D15" s="63">
        <v>7.399139073383042</v>
      </c>
      <c r="E15" s="63">
        <v>11.197080704007394</v>
      </c>
      <c r="F15" s="111">
        <f t="shared" si="0"/>
        <v>18.596219777390438</v>
      </c>
      <c r="G15" s="61"/>
      <c r="H15" s="63"/>
    </row>
    <row r="16" spans="1:8" ht="12" customHeight="1">
      <c r="A16" s="63"/>
      <c r="B16" s="61"/>
      <c r="C16" s="10" t="s">
        <v>36</v>
      </c>
      <c r="D16" s="62">
        <v>3.4189798813868086</v>
      </c>
      <c r="E16" s="63">
        <v>11.031835038343434</v>
      </c>
      <c r="F16" s="111">
        <f t="shared" si="0"/>
        <v>14.450814919730243</v>
      </c>
      <c r="G16" s="61"/>
      <c r="H16" s="63"/>
    </row>
    <row r="17" spans="1:8" ht="12" customHeight="1">
      <c r="A17" s="63"/>
      <c r="B17" s="61"/>
      <c r="C17" s="10" t="s">
        <v>65</v>
      </c>
      <c r="D17" s="63">
        <v>7.46727512632437</v>
      </c>
      <c r="E17" s="63">
        <v>6.491327799860024</v>
      </c>
      <c r="F17" s="111">
        <f t="shared" si="0"/>
        <v>13.958602926184394</v>
      </c>
      <c r="G17" s="61"/>
      <c r="H17" s="63"/>
    </row>
    <row r="18" spans="1:8" ht="12" customHeight="1">
      <c r="A18" s="63"/>
      <c r="B18" s="61"/>
      <c r="C18" s="10" t="s">
        <v>74</v>
      </c>
      <c r="D18" s="63">
        <v>8.589518262707726</v>
      </c>
      <c r="E18" s="63">
        <v>1.743965798954194</v>
      </c>
      <c r="F18" s="111">
        <f t="shared" si="0"/>
        <v>10.33348406166192</v>
      </c>
      <c r="G18" s="61"/>
      <c r="H18" s="63"/>
    </row>
    <row r="19" spans="1:8" ht="12" customHeight="1">
      <c r="A19" s="63"/>
      <c r="B19" s="61"/>
      <c r="C19" s="10" t="s">
        <v>38</v>
      </c>
      <c r="D19" s="63">
        <v>5.581548910843269</v>
      </c>
      <c r="E19" s="63">
        <v>4.536968149967388</v>
      </c>
      <c r="F19" s="111">
        <f t="shared" si="0"/>
        <v>10.118517060810657</v>
      </c>
      <c r="G19" s="61"/>
      <c r="H19" s="63"/>
    </row>
    <row r="20" spans="1:8" ht="12" customHeight="1">
      <c r="A20" s="63"/>
      <c r="B20" s="61"/>
      <c r="C20" s="10" t="s">
        <v>56</v>
      </c>
      <c r="D20" s="63">
        <v>2.2062479605698844</v>
      </c>
      <c r="E20" s="63">
        <v>1.8663895960940808</v>
      </c>
      <c r="F20" s="111">
        <f t="shared" si="0"/>
        <v>4.072637556663965</v>
      </c>
      <c r="G20" s="61"/>
      <c r="H20" s="63"/>
    </row>
    <row r="21" spans="1:8" ht="12" customHeight="1">
      <c r="A21" s="63"/>
      <c r="B21" s="61"/>
      <c r="C21" s="10" t="s">
        <v>48</v>
      </c>
      <c r="D21" s="61">
        <v>0.47901826597979713</v>
      </c>
      <c r="E21" s="61">
        <v>0.45999330549985384</v>
      </c>
      <c r="F21" s="111">
        <f t="shared" si="0"/>
        <v>0.939011571479651</v>
      </c>
      <c r="G21" s="61"/>
      <c r="H21" s="63"/>
    </row>
    <row r="22" spans="1:8" ht="12" customHeight="1">
      <c r="A22" s="63"/>
      <c r="B22" s="61"/>
      <c r="C22" s="10" t="s">
        <v>62</v>
      </c>
      <c r="D22" s="63">
        <v>0.006402992545710502</v>
      </c>
      <c r="E22" s="63">
        <v>0.007375857374512301</v>
      </c>
      <c r="F22" s="111">
        <f t="shared" si="0"/>
        <v>0.013778849920222803</v>
      </c>
      <c r="G22" s="61"/>
      <c r="H22" s="63"/>
    </row>
    <row r="23" spans="2:6" ht="12" customHeight="1">
      <c r="B23" s="1"/>
      <c r="D23" s="61"/>
      <c r="E23" s="61"/>
      <c r="F23" s="61"/>
    </row>
    <row r="24" spans="2:5" ht="12" customHeight="1">
      <c r="B24" s="2"/>
      <c r="C24" s="10" t="s">
        <v>107</v>
      </c>
      <c r="E24" s="130"/>
    </row>
    <row r="25" ht="12" customHeight="1">
      <c r="C25" s="3" t="s">
        <v>99</v>
      </c>
    </row>
    <row r="26" ht="12"/>
    <row r="27" ht="12"/>
    <row r="28" ht="12"/>
    <row r="29" ht="12"/>
    <row r="30" ht="12">
      <c r="A30" s="1" t="s">
        <v>18</v>
      </c>
    </row>
    <row r="31" ht="12">
      <c r="A31" s="140" t="s">
        <v>158</v>
      </c>
    </row>
    <row r="32" ht="12">
      <c r="F32" s="6"/>
    </row>
    <row r="33" ht="12">
      <c r="F33" s="6"/>
    </row>
    <row r="34" ht="12">
      <c r="F34" s="6"/>
    </row>
    <row r="35" ht="12">
      <c r="F35" s="6"/>
    </row>
    <row r="36" ht="12">
      <c r="F36" s="6"/>
    </row>
    <row r="37" ht="12">
      <c r="F37" s="6"/>
    </row>
    <row r="38" ht="12">
      <c r="F38" s="6"/>
    </row>
    <row r="39" ht="12">
      <c r="F39" s="6"/>
    </row>
    <row r="40" ht="12">
      <c r="F40" s="6"/>
    </row>
    <row r="41" ht="12">
      <c r="F41" s="6"/>
    </row>
    <row r="42" ht="12">
      <c r="F42" s="6"/>
    </row>
    <row r="43" ht="12">
      <c r="F43" s="6"/>
    </row>
    <row r="44" ht="12">
      <c r="F44" s="6"/>
    </row>
    <row r="45" ht="12">
      <c r="F45" s="6"/>
    </row>
    <row r="46" ht="12">
      <c r="F46" s="6"/>
    </row>
    <row r="47" ht="12">
      <c r="F47" s="6"/>
    </row>
    <row r="48" ht="12">
      <c r="F48" s="6"/>
    </row>
    <row r="49" ht="12">
      <c r="F49" s="6"/>
    </row>
    <row r="50" ht="12">
      <c r="F50" s="6"/>
    </row>
    <row r="51" ht="12">
      <c r="F51" s="6"/>
    </row>
    <row r="52" ht="12">
      <c r="F52" s="6"/>
    </row>
    <row r="53" ht="12">
      <c r="F53" s="6"/>
    </row>
    <row r="54" ht="12">
      <c r="F54" s="6"/>
    </row>
    <row r="55" ht="12"/>
    <row r="56" ht="12"/>
    <row r="57" ht="12"/>
    <row r="58" ht="12"/>
    <row r="59" ht="12"/>
    <row r="60" ht="12"/>
    <row r="61" ht="12"/>
    <row r="62" ht="12"/>
  </sheetData>
  <hyperlinks>
    <hyperlink ref="A31" r:id="rId1" display="https://ec.europa.eu/eurostat/databrowser/bookmark/6ac513c5-c861-42ba-972a-670041f3e87f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showGridLines="0" workbookViewId="0" topLeftCell="A1">
      <selection activeCell="C11" sqref="C11"/>
    </sheetView>
  </sheetViews>
  <sheetFormatPr defaultColWidth="9.140625" defaultRowHeight="12"/>
  <cols>
    <col min="1" max="2" width="9.28125" style="10" customWidth="1"/>
    <col min="3" max="3" width="14.8515625" style="10" customWidth="1"/>
    <col min="4" max="4" width="10.8515625" style="10" customWidth="1"/>
    <col min="5" max="16" width="9.8515625" style="10" customWidth="1"/>
    <col min="17" max="16384" width="9.140625" style="10" customWidth="1"/>
  </cols>
  <sheetData>
    <row r="1" s="81" customFormat="1" ht="12"/>
    <row r="2" spans="1:2" s="81" customFormat="1" ht="12">
      <c r="A2" s="84"/>
      <c r="B2" s="84"/>
    </row>
    <row r="3" spans="3:16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67"/>
      <c r="O3" s="67"/>
      <c r="P3" s="67"/>
    </row>
    <row r="4" spans="3:16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67"/>
      <c r="O4" s="67"/>
      <c r="P4" s="67"/>
    </row>
    <row r="5" s="1" customFormat="1" ht="12"/>
    <row r="6" spans="3:14" s="13" customFormat="1" ht="15.5">
      <c r="C6" s="126" t="s">
        <v>132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3" s="7" customFormat="1" ht="12.5">
      <c r="C7" s="127" t="s">
        <v>47</v>
      </c>
      <c r="D7" s="83"/>
      <c r="E7" s="83"/>
      <c r="F7" s="83"/>
      <c r="G7" s="83"/>
      <c r="H7" s="83"/>
      <c r="I7" s="83"/>
      <c r="J7" s="83"/>
      <c r="K7" s="83"/>
      <c r="L7" s="83"/>
      <c r="M7" s="83"/>
    </row>
    <row r="9" spans="3:16" ht="12">
      <c r="C9" s="52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3:16" ht="84" customHeight="1">
      <c r="C10" s="53"/>
      <c r="D10" s="54" t="s">
        <v>33</v>
      </c>
      <c r="E10" s="54" t="s">
        <v>69</v>
      </c>
      <c r="F10" s="54" t="s">
        <v>36</v>
      </c>
      <c r="G10" s="54" t="s">
        <v>73</v>
      </c>
      <c r="H10" s="54" t="s">
        <v>124</v>
      </c>
      <c r="I10" s="54" t="s">
        <v>72</v>
      </c>
      <c r="J10" s="54" t="s">
        <v>67</v>
      </c>
      <c r="K10" s="54" t="s">
        <v>125</v>
      </c>
      <c r="L10" s="54" t="s">
        <v>126</v>
      </c>
      <c r="M10" s="54" t="s">
        <v>127</v>
      </c>
      <c r="N10" s="54" t="s">
        <v>68</v>
      </c>
      <c r="O10" s="54" t="s">
        <v>38</v>
      </c>
      <c r="P10" s="54" t="s">
        <v>48</v>
      </c>
    </row>
    <row r="11" spans="2:16" ht="12" customHeight="1">
      <c r="B11" s="66"/>
      <c r="C11" s="25" t="s">
        <v>164</v>
      </c>
      <c r="D11" s="86">
        <v>4066.983</v>
      </c>
      <c r="E11" s="86">
        <v>0.737</v>
      </c>
      <c r="F11" s="86">
        <v>372.964</v>
      </c>
      <c r="G11" s="86">
        <v>393.654</v>
      </c>
      <c r="H11" s="86">
        <v>370.523</v>
      </c>
      <c r="I11" s="86">
        <v>1007.683</v>
      </c>
      <c r="J11" s="86">
        <v>258.265</v>
      </c>
      <c r="K11" s="86">
        <v>157.664</v>
      </c>
      <c r="L11" s="86">
        <v>642.634</v>
      </c>
      <c r="M11" s="86">
        <v>76.899</v>
      </c>
      <c r="N11" s="86">
        <v>578.489</v>
      </c>
      <c r="O11" s="86">
        <v>193.73</v>
      </c>
      <c r="P11" s="86">
        <v>13.743</v>
      </c>
    </row>
    <row r="12" spans="2:16" ht="12" customHeight="1">
      <c r="B12" s="66"/>
      <c r="C12" s="15" t="s">
        <v>2</v>
      </c>
      <c r="D12" s="29">
        <v>114.468</v>
      </c>
      <c r="E12" s="29">
        <v>0</v>
      </c>
      <c r="F12" s="29">
        <v>8.832</v>
      </c>
      <c r="G12" s="29">
        <v>10.831</v>
      </c>
      <c r="H12" s="30">
        <v>11.834</v>
      </c>
      <c r="I12" s="30">
        <v>23.586</v>
      </c>
      <c r="J12" s="30">
        <v>4.456</v>
      </c>
      <c r="K12" s="30">
        <v>2.445</v>
      </c>
      <c r="L12" s="30">
        <v>13.192</v>
      </c>
      <c r="M12" s="30">
        <v>2.266</v>
      </c>
      <c r="N12" s="30">
        <v>30.417</v>
      </c>
      <c r="O12" s="30">
        <v>1.524</v>
      </c>
      <c r="P12" s="30">
        <v>5.085</v>
      </c>
    </row>
    <row r="13" spans="2:16" ht="12" customHeight="1">
      <c r="B13" s="66"/>
      <c r="C13" s="16" t="s">
        <v>16</v>
      </c>
      <c r="D13" s="32">
        <v>51.464</v>
      </c>
      <c r="E13" s="32">
        <v>0</v>
      </c>
      <c r="F13" s="32">
        <v>5.361</v>
      </c>
      <c r="G13" s="31">
        <v>3.54</v>
      </c>
      <c r="H13" s="31">
        <v>6.572</v>
      </c>
      <c r="I13" s="31">
        <v>15.878</v>
      </c>
      <c r="J13" s="31">
        <v>1.615</v>
      </c>
      <c r="K13" s="31">
        <v>2.084</v>
      </c>
      <c r="L13" s="31">
        <v>6.499</v>
      </c>
      <c r="M13" s="31">
        <v>0.931</v>
      </c>
      <c r="N13" s="31">
        <v>4.89</v>
      </c>
      <c r="O13" s="31">
        <v>4.094</v>
      </c>
      <c r="P13" s="31">
        <v>0</v>
      </c>
    </row>
    <row r="14" spans="2:16" ht="12" customHeight="1">
      <c r="B14" s="66"/>
      <c r="C14" s="16" t="s">
        <v>59</v>
      </c>
      <c r="D14" s="32">
        <v>72.714</v>
      </c>
      <c r="E14" s="32">
        <v>0.014</v>
      </c>
      <c r="F14" s="32">
        <v>9.625</v>
      </c>
      <c r="G14" s="32">
        <v>6.276</v>
      </c>
      <c r="H14" s="31">
        <v>7.628</v>
      </c>
      <c r="I14" s="31">
        <v>13.719</v>
      </c>
      <c r="J14" s="31">
        <v>4.179</v>
      </c>
      <c r="K14" s="31">
        <v>3.662</v>
      </c>
      <c r="L14" s="31">
        <v>10.962</v>
      </c>
      <c r="M14" s="31">
        <v>2.535</v>
      </c>
      <c r="N14" s="31">
        <v>8.894</v>
      </c>
      <c r="O14" s="31">
        <v>5.212</v>
      </c>
      <c r="P14" s="31">
        <v>0.008</v>
      </c>
    </row>
    <row r="15" spans="2:16" ht="12" customHeight="1">
      <c r="B15" s="66"/>
      <c r="C15" s="16" t="s">
        <v>23</v>
      </c>
      <c r="D15" s="32">
        <v>82.55</v>
      </c>
      <c r="E15" s="32">
        <v>0</v>
      </c>
      <c r="F15" s="32">
        <v>4.31</v>
      </c>
      <c r="G15" s="31">
        <v>9.447</v>
      </c>
      <c r="H15" s="31">
        <v>8.353</v>
      </c>
      <c r="I15" s="31">
        <v>20.966</v>
      </c>
      <c r="J15" s="31">
        <v>4.576</v>
      </c>
      <c r="K15" s="31">
        <v>4.061</v>
      </c>
      <c r="L15" s="31">
        <v>9.968</v>
      </c>
      <c r="M15" s="31">
        <v>1.011</v>
      </c>
      <c r="N15" s="31">
        <v>16.902</v>
      </c>
      <c r="O15" s="31">
        <v>2.927</v>
      </c>
      <c r="P15" s="31">
        <v>0.029</v>
      </c>
    </row>
    <row r="16" spans="2:16" ht="12" customHeight="1">
      <c r="B16" s="66"/>
      <c r="C16" s="16" t="s">
        <v>115</v>
      </c>
      <c r="D16" s="32">
        <v>649.52</v>
      </c>
      <c r="E16" s="32">
        <v>0</v>
      </c>
      <c r="F16" s="32">
        <v>62.924</v>
      </c>
      <c r="G16" s="32">
        <v>65.13</v>
      </c>
      <c r="H16" s="31">
        <v>44.656</v>
      </c>
      <c r="I16" s="31">
        <v>159.205</v>
      </c>
      <c r="J16" s="31">
        <v>52.23</v>
      </c>
      <c r="K16" s="31">
        <v>29.513</v>
      </c>
      <c r="L16" s="31">
        <v>157.163</v>
      </c>
      <c r="M16" s="31">
        <v>12.109</v>
      </c>
      <c r="N16" s="31">
        <v>46.174</v>
      </c>
      <c r="O16" s="31">
        <v>19.636</v>
      </c>
      <c r="P16" s="31">
        <v>0.78</v>
      </c>
    </row>
    <row r="17" spans="2:16" ht="12" customHeight="1">
      <c r="B17" s="66"/>
      <c r="C17" s="16" t="s">
        <v>11</v>
      </c>
      <c r="D17" s="32">
        <v>9.022</v>
      </c>
      <c r="E17" s="32">
        <v>0</v>
      </c>
      <c r="F17" s="32">
        <v>0.735</v>
      </c>
      <c r="G17" s="32">
        <v>1.117</v>
      </c>
      <c r="H17" s="31">
        <v>0.708</v>
      </c>
      <c r="I17" s="31">
        <v>2.146</v>
      </c>
      <c r="J17" s="31">
        <v>0.578</v>
      </c>
      <c r="K17" s="31">
        <v>0.718</v>
      </c>
      <c r="L17" s="31">
        <v>1.222</v>
      </c>
      <c r="M17" s="31">
        <v>0.172</v>
      </c>
      <c r="N17" s="31">
        <v>1.101</v>
      </c>
      <c r="O17" s="31">
        <v>0.525</v>
      </c>
      <c r="P17" s="31">
        <v>0</v>
      </c>
    </row>
    <row r="18" spans="2:16" ht="12" customHeight="1">
      <c r="B18" s="66"/>
      <c r="C18" s="16" t="s">
        <v>3</v>
      </c>
      <c r="D18" s="32">
        <v>85.485</v>
      </c>
      <c r="E18" s="32">
        <v>0.71</v>
      </c>
      <c r="F18" s="32">
        <v>7.78</v>
      </c>
      <c r="G18" s="32">
        <v>9.405</v>
      </c>
      <c r="H18" s="31">
        <v>5.337</v>
      </c>
      <c r="I18" s="31">
        <v>22.097</v>
      </c>
      <c r="J18" s="31">
        <v>6.737</v>
      </c>
      <c r="K18" s="31">
        <v>6.641</v>
      </c>
      <c r="L18" s="31">
        <v>8.262</v>
      </c>
      <c r="M18" s="31">
        <v>1.219</v>
      </c>
      <c r="N18" s="31">
        <v>14.128</v>
      </c>
      <c r="O18" s="31">
        <v>3.169</v>
      </c>
      <c r="P18" s="31">
        <v>0</v>
      </c>
    </row>
    <row r="19" spans="2:16" ht="12" customHeight="1">
      <c r="B19" s="66"/>
      <c r="C19" s="16" t="s">
        <v>21</v>
      </c>
      <c r="D19" s="32">
        <v>70.747</v>
      </c>
      <c r="E19" s="32">
        <v>0</v>
      </c>
      <c r="F19" s="32">
        <v>6.058</v>
      </c>
      <c r="G19" s="32">
        <v>8.331</v>
      </c>
      <c r="H19" s="31">
        <v>10.509</v>
      </c>
      <c r="I19" s="31">
        <v>13.974</v>
      </c>
      <c r="J19" s="31">
        <v>6.291</v>
      </c>
      <c r="K19" s="31">
        <v>2.393</v>
      </c>
      <c r="L19" s="31">
        <v>10.657</v>
      </c>
      <c r="M19" s="31">
        <v>1.84</v>
      </c>
      <c r="N19" s="31">
        <v>8.124</v>
      </c>
      <c r="O19" s="31">
        <v>2.57</v>
      </c>
      <c r="P19" s="31">
        <v>0</v>
      </c>
    </row>
    <row r="20" spans="2:16" ht="12" customHeight="1">
      <c r="B20" s="66"/>
      <c r="C20" s="16" t="s">
        <v>8</v>
      </c>
      <c r="D20" s="32">
        <v>458.528</v>
      </c>
      <c r="E20" s="32">
        <v>0</v>
      </c>
      <c r="F20" s="32">
        <v>74.334</v>
      </c>
      <c r="G20" s="32">
        <v>41.008</v>
      </c>
      <c r="H20" s="31">
        <v>32.942</v>
      </c>
      <c r="I20" s="31">
        <v>88.298</v>
      </c>
      <c r="J20" s="31">
        <v>21.825</v>
      </c>
      <c r="K20" s="31">
        <v>19.177</v>
      </c>
      <c r="L20" s="31">
        <v>59.664</v>
      </c>
      <c r="M20" s="31">
        <v>5.183</v>
      </c>
      <c r="N20" s="31">
        <v>79.896</v>
      </c>
      <c r="O20" s="31">
        <v>36.201</v>
      </c>
      <c r="P20" s="31">
        <v>0</v>
      </c>
    </row>
    <row r="21" spans="2:16" ht="12" customHeight="1">
      <c r="B21" s="66"/>
      <c r="C21" s="16" t="s">
        <v>7</v>
      </c>
      <c r="D21" s="32">
        <v>804.431</v>
      </c>
      <c r="E21" s="32">
        <v>0</v>
      </c>
      <c r="F21" s="32">
        <v>32.994</v>
      </c>
      <c r="G21" s="32">
        <v>68.538</v>
      </c>
      <c r="H21" s="31">
        <v>60.108</v>
      </c>
      <c r="I21" s="31">
        <v>277.11</v>
      </c>
      <c r="J21" s="31">
        <v>65.861</v>
      </c>
      <c r="K21" s="31">
        <v>28.853</v>
      </c>
      <c r="L21" s="31">
        <v>112.583</v>
      </c>
      <c r="M21" s="31">
        <v>12.563</v>
      </c>
      <c r="N21" s="31">
        <v>113.42</v>
      </c>
      <c r="O21" s="31">
        <v>30.143</v>
      </c>
      <c r="P21" s="31">
        <v>2.258</v>
      </c>
    </row>
    <row r="22" spans="2:16" ht="12" customHeight="1">
      <c r="B22" s="66"/>
      <c r="C22" s="16" t="s">
        <v>54</v>
      </c>
      <c r="D22" s="32">
        <v>34.882</v>
      </c>
      <c r="E22" s="32">
        <v>0</v>
      </c>
      <c r="F22" s="32">
        <v>2.484</v>
      </c>
      <c r="G22" s="32">
        <v>3.105</v>
      </c>
      <c r="H22" s="31">
        <v>2.751</v>
      </c>
      <c r="I22" s="31">
        <v>7.997</v>
      </c>
      <c r="J22" s="31">
        <v>1.751</v>
      </c>
      <c r="K22" s="31">
        <v>1.525</v>
      </c>
      <c r="L22" s="31">
        <v>6.235</v>
      </c>
      <c r="M22" s="31">
        <v>1.366</v>
      </c>
      <c r="N22" s="31">
        <v>4.279</v>
      </c>
      <c r="O22" s="31">
        <v>3.388</v>
      </c>
      <c r="P22" s="31">
        <v>0.001</v>
      </c>
    </row>
    <row r="23" spans="2:16" ht="12" customHeight="1">
      <c r="B23" s="66"/>
      <c r="C23" s="16" t="s">
        <v>24</v>
      </c>
      <c r="D23" s="32">
        <v>416.631</v>
      </c>
      <c r="E23" s="32">
        <v>0</v>
      </c>
      <c r="F23" s="32">
        <v>28.829</v>
      </c>
      <c r="G23" s="32">
        <v>70.297</v>
      </c>
      <c r="H23" s="31">
        <v>60.042</v>
      </c>
      <c r="I23" s="31">
        <v>73.89</v>
      </c>
      <c r="J23" s="31">
        <v>32.89</v>
      </c>
      <c r="K23" s="31">
        <v>5.558</v>
      </c>
      <c r="L23" s="31">
        <v>63.532</v>
      </c>
      <c r="M23" s="31">
        <v>10.422</v>
      </c>
      <c r="N23" s="31">
        <v>56.861</v>
      </c>
      <c r="O23" s="31">
        <v>12.079</v>
      </c>
      <c r="P23" s="31">
        <v>2.231</v>
      </c>
    </row>
    <row r="24" spans="2:16" ht="12" customHeight="1">
      <c r="B24" s="66"/>
      <c r="C24" s="16" t="s">
        <v>25</v>
      </c>
      <c r="D24" s="32">
        <v>10.367</v>
      </c>
      <c r="E24" s="32">
        <v>0</v>
      </c>
      <c r="F24" s="32">
        <v>2.528</v>
      </c>
      <c r="G24" s="32">
        <v>0.739</v>
      </c>
      <c r="H24" s="31">
        <v>0.719</v>
      </c>
      <c r="I24" s="31">
        <v>3.835</v>
      </c>
      <c r="J24" s="31">
        <v>0.271</v>
      </c>
      <c r="K24" s="31">
        <v>0.302</v>
      </c>
      <c r="L24" s="31">
        <v>0.836</v>
      </c>
      <c r="M24" s="31">
        <v>0.068</v>
      </c>
      <c r="N24" s="31">
        <v>0.656</v>
      </c>
      <c r="O24" s="31">
        <v>0.413</v>
      </c>
      <c r="P24" s="31">
        <v>0</v>
      </c>
    </row>
    <row r="25" spans="2:16" ht="12" customHeight="1">
      <c r="B25" s="66"/>
      <c r="C25" s="16" t="s">
        <v>6</v>
      </c>
      <c r="D25" s="32">
        <v>14.848</v>
      </c>
      <c r="E25" s="32">
        <v>0</v>
      </c>
      <c r="F25" s="32">
        <v>1.298</v>
      </c>
      <c r="G25" s="32">
        <v>1.038</v>
      </c>
      <c r="H25" s="31">
        <v>1.142</v>
      </c>
      <c r="I25" s="31">
        <v>4.218</v>
      </c>
      <c r="J25" s="31">
        <v>0.45</v>
      </c>
      <c r="K25" s="31">
        <v>0.65</v>
      </c>
      <c r="L25" s="31">
        <v>1.859</v>
      </c>
      <c r="M25" s="31">
        <v>0.224</v>
      </c>
      <c r="N25" s="31">
        <v>2.739</v>
      </c>
      <c r="O25" s="31">
        <v>1.23</v>
      </c>
      <c r="P25" s="31">
        <v>0</v>
      </c>
    </row>
    <row r="26" spans="2:16" ht="12" customHeight="1">
      <c r="B26" s="66"/>
      <c r="C26" s="16" t="s">
        <v>5</v>
      </c>
      <c r="D26" s="32">
        <v>25.031</v>
      </c>
      <c r="E26" s="32">
        <v>0.012</v>
      </c>
      <c r="F26" s="32">
        <v>1.474</v>
      </c>
      <c r="G26" s="32">
        <v>2.189</v>
      </c>
      <c r="H26" s="31">
        <v>2.322</v>
      </c>
      <c r="I26" s="31">
        <v>6.115</v>
      </c>
      <c r="J26" s="31">
        <v>1.108</v>
      </c>
      <c r="K26" s="31">
        <v>0.921</v>
      </c>
      <c r="L26" s="31">
        <v>4.796</v>
      </c>
      <c r="M26" s="31">
        <v>0.764</v>
      </c>
      <c r="N26" s="31">
        <v>4.673</v>
      </c>
      <c r="O26" s="31">
        <v>0.657</v>
      </c>
      <c r="P26" s="31">
        <v>0</v>
      </c>
    </row>
    <row r="27" spans="2:16" ht="12" customHeight="1">
      <c r="B27" s="66"/>
      <c r="C27" s="16" t="s">
        <v>1</v>
      </c>
      <c r="D27" s="32">
        <v>1.725</v>
      </c>
      <c r="E27" s="32">
        <v>0</v>
      </c>
      <c r="F27" s="32">
        <v>0.187</v>
      </c>
      <c r="G27" s="32">
        <v>0.18</v>
      </c>
      <c r="H27" s="31">
        <v>0.165</v>
      </c>
      <c r="I27" s="31">
        <v>0.728</v>
      </c>
      <c r="J27" s="31">
        <v>0.089</v>
      </c>
      <c r="K27" s="31">
        <v>0.086</v>
      </c>
      <c r="L27" s="31">
        <v>0.152</v>
      </c>
      <c r="M27" s="31">
        <v>0.006</v>
      </c>
      <c r="N27" s="31">
        <v>0.104</v>
      </c>
      <c r="O27" s="31">
        <v>0.028</v>
      </c>
      <c r="P27" s="31">
        <v>0</v>
      </c>
    </row>
    <row r="28" spans="2:16" ht="12" customHeight="1">
      <c r="B28" s="66"/>
      <c r="C28" s="16" t="s">
        <v>13</v>
      </c>
      <c r="D28" s="32">
        <v>62.715</v>
      </c>
      <c r="E28" s="32">
        <v>0</v>
      </c>
      <c r="F28" s="32">
        <v>9.129</v>
      </c>
      <c r="G28" s="32">
        <v>5.587</v>
      </c>
      <c r="H28" s="31">
        <v>6.438</v>
      </c>
      <c r="I28" s="31">
        <v>15.891</v>
      </c>
      <c r="J28" s="31">
        <v>2.33</v>
      </c>
      <c r="K28" s="31">
        <v>3.077</v>
      </c>
      <c r="L28" s="31">
        <v>9.235</v>
      </c>
      <c r="M28" s="31">
        <v>2.373</v>
      </c>
      <c r="N28" s="31">
        <v>5.28</v>
      </c>
      <c r="O28" s="31">
        <v>2.998</v>
      </c>
      <c r="P28" s="31">
        <v>0.377</v>
      </c>
    </row>
    <row r="29" spans="2:16" ht="12" customHeight="1">
      <c r="B29" s="66"/>
      <c r="C29" s="16" t="s">
        <v>0</v>
      </c>
      <c r="D29" s="32">
        <v>4.866</v>
      </c>
      <c r="E29" s="32">
        <v>0.001</v>
      </c>
      <c r="F29" s="32">
        <v>0.428</v>
      </c>
      <c r="G29" s="32">
        <v>0.437</v>
      </c>
      <c r="H29" s="31">
        <v>0.468</v>
      </c>
      <c r="I29" s="31">
        <v>1.655</v>
      </c>
      <c r="J29" s="31">
        <v>0.189</v>
      </c>
      <c r="K29" s="31">
        <v>0.294</v>
      </c>
      <c r="L29" s="31">
        <v>0.35</v>
      </c>
      <c r="M29" s="31">
        <v>0.017</v>
      </c>
      <c r="N29" s="31">
        <v>0.888</v>
      </c>
      <c r="O29" s="31">
        <v>0.138</v>
      </c>
      <c r="P29" s="31">
        <v>0</v>
      </c>
    </row>
    <row r="30" spans="2:16" ht="12" customHeight="1">
      <c r="B30" s="66"/>
      <c r="C30" s="16" t="s">
        <v>4</v>
      </c>
      <c r="D30" s="32">
        <v>161.049</v>
      </c>
      <c r="E30" s="32">
        <v>0</v>
      </c>
      <c r="F30" s="32">
        <v>14.209</v>
      </c>
      <c r="G30" s="32">
        <v>13.768</v>
      </c>
      <c r="H30" s="31">
        <v>22.325</v>
      </c>
      <c r="I30" s="31">
        <v>43.981</v>
      </c>
      <c r="J30" s="31">
        <v>10.917</v>
      </c>
      <c r="K30" s="31">
        <v>5.04</v>
      </c>
      <c r="L30" s="31">
        <v>13.962</v>
      </c>
      <c r="M30" s="31">
        <v>2.071</v>
      </c>
      <c r="N30" s="31">
        <v>26.605</v>
      </c>
      <c r="O30" s="31">
        <v>8.073</v>
      </c>
      <c r="P30" s="31">
        <v>0.098</v>
      </c>
    </row>
    <row r="31" spans="2:16" ht="12" customHeight="1">
      <c r="B31" s="66"/>
      <c r="C31" s="16" t="s">
        <v>26</v>
      </c>
      <c r="D31" s="32">
        <v>84.641</v>
      </c>
      <c r="E31" s="32">
        <v>0</v>
      </c>
      <c r="F31" s="32">
        <v>9.567</v>
      </c>
      <c r="G31" s="31">
        <v>6.478</v>
      </c>
      <c r="H31" s="31">
        <v>6.361</v>
      </c>
      <c r="I31" s="31">
        <v>20.351</v>
      </c>
      <c r="J31" s="31">
        <v>5.011</v>
      </c>
      <c r="K31" s="31">
        <v>3.79</v>
      </c>
      <c r="L31" s="31">
        <v>17.774</v>
      </c>
      <c r="M31" s="31">
        <v>1.348</v>
      </c>
      <c r="N31" s="31">
        <v>7.374</v>
      </c>
      <c r="O31" s="31">
        <v>6.501</v>
      </c>
      <c r="P31" s="31">
        <v>0.087</v>
      </c>
    </row>
    <row r="32" spans="2:16" ht="12" customHeight="1">
      <c r="B32" s="66"/>
      <c r="C32" s="16" t="s">
        <v>14</v>
      </c>
      <c r="D32" s="32">
        <v>452.628</v>
      </c>
      <c r="E32" s="32">
        <v>0</v>
      </c>
      <c r="F32" s="32">
        <v>59.554</v>
      </c>
      <c r="G32" s="32">
        <v>30.918</v>
      </c>
      <c r="H32" s="31">
        <v>39.441</v>
      </c>
      <c r="I32" s="31">
        <v>107.177</v>
      </c>
      <c r="J32" s="31">
        <v>14.575</v>
      </c>
      <c r="K32" s="31">
        <v>17.27</v>
      </c>
      <c r="L32" s="31">
        <v>62.346</v>
      </c>
      <c r="M32" s="31">
        <v>7.661</v>
      </c>
      <c r="N32" s="31">
        <v>78.646</v>
      </c>
      <c r="O32" s="31">
        <v>32.352</v>
      </c>
      <c r="P32" s="31">
        <v>2.688</v>
      </c>
    </row>
    <row r="33" spans="2:16" ht="12" customHeight="1">
      <c r="B33" s="66"/>
      <c r="C33" s="16" t="s">
        <v>10</v>
      </c>
      <c r="D33" s="32">
        <v>81.138</v>
      </c>
      <c r="E33" s="32">
        <v>0</v>
      </c>
      <c r="F33" s="32">
        <v>3.433</v>
      </c>
      <c r="G33" s="32">
        <v>8.142</v>
      </c>
      <c r="H33" s="31">
        <v>8.932</v>
      </c>
      <c r="I33" s="31">
        <v>16.63</v>
      </c>
      <c r="J33" s="31">
        <v>4.94</v>
      </c>
      <c r="K33" s="31">
        <v>1.841</v>
      </c>
      <c r="L33" s="31">
        <v>15.926</v>
      </c>
      <c r="M33" s="31">
        <v>1.955</v>
      </c>
      <c r="N33" s="31">
        <v>14.061</v>
      </c>
      <c r="O33" s="31">
        <v>5.24</v>
      </c>
      <c r="P33" s="31">
        <v>0.038</v>
      </c>
    </row>
    <row r="34" spans="2:16" ht="12" customHeight="1">
      <c r="B34" s="66"/>
      <c r="C34" s="16" t="s">
        <v>15</v>
      </c>
      <c r="D34" s="32">
        <v>124.759</v>
      </c>
      <c r="E34" s="32">
        <v>0</v>
      </c>
      <c r="F34" s="32">
        <v>5.81</v>
      </c>
      <c r="G34" s="32">
        <v>11.202</v>
      </c>
      <c r="H34" s="31">
        <v>11.446</v>
      </c>
      <c r="I34" s="31">
        <v>33.337</v>
      </c>
      <c r="J34" s="31">
        <v>6.295</v>
      </c>
      <c r="K34" s="31">
        <v>7.879</v>
      </c>
      <c r="L34" s="31">
        <v>23.263</v>
      </c>
      <c r="M34" s="31">
        <v>5.364</v>
      </c>
      <c r="N34" s="31">
        <v>14.026</v>
      </c>
      <c r="O34" s="31">
        <v>6.137</v>
      </c>
      <c r="P34" s="31">
        <v>0</v>
      </c>
    </row>
    <row r="35" spans="2:16" ht="12" customHeight="1">
      <c r="B35" s="66"/>
      <c r="C35" s="16" t="s">
        <v>9</v>
      </c>
      <c r="D35" s="32">
        <v>16.1</v>
      </c>
      <c r="E35" s="32">
        <v>0</v>
      </c>
      <c r="F35" s="32">
        <v>1.769</v>
      </c>
      <c r="G35" s="32">
        <v>1.43</v>
      </c>
      <c r="H35" s="31">
        <v>1.489</v>
      </c>
      <c r="I35" s="31">
        <v>2.934</v>
      </c>
      <c r="J35" s="31">
        <v>1.028</v>
      </c>
      <c r="K35" s="31">
        <v>0.653</v>
      </c>
      <c r="L35" s="31">
        <v>2.823</v>
      </c>
      <c r="M35" s="31">
        <v>0.527</v>
      </c>
      <c r="N35" s="31">
        <v>2.013</v>
      </c>
      <c r="O35" s="31">
        <v>1.436</v>
      </c>
      <c r="P35" s="31">
        <v>0</v>
      </c>
    </row>
    <row r="36" spans="2:16" ht="12" customHeight="1">
      <c r="B36" s="66"/>
      <c r="C36" s="16" t="s">
        <v>12</v>
      </c>
      <c r="D36" s="32">
        <v>40.324</v>
      </c>
      <c r="E36" s="32">
        <v>0</v>
      </c>
      <c r="F36" s="32">
        <v>5.377</v>
      </c>
      <c r="G36" s="32">
        <v>3.153</v>
      </c>
      <c r="H36" s="31">
        <v>4.388</v>
      </c>
      <c r="I36" s="31">
        <v>8.406</v>
      </c>
      <c r="J36" s="31">
        <v>2.283</v>
      </c>
      <c r="K36" s="31">
        <v>1.562</v>
      </c>
      <c r="L36" s="31">
        <v>4.954</v>
      </c>
      <c r="M36" s="31">
        <v>1.006</v>
      </c>
      <c r="N36" s="31">
        <v>6.679</v>
      </c>
      <c r="O36" s="31">
        <v>2.516</v>
      </c>
      <c r="P36" s="31">
        <v>0</v>
      </c>
    </row>
    <row r="37" spans="2:16" ht="12" customHeight="1">
      <c r="B37" s="66"/>
      <c r="C37" s="17" t="s">
        <v>27</v>
      </c>
      <c r="D37" s="35">
        <v>59.04</v>
      </c>
      <c r="E37" s="35">
        <v>0</v>
      </c>
      <c r="F37" s="35">
        <v>3.909</v>
      </c>
      <c r="G37" s="35">
        <v>6.501</v>
      </c>
      <c r="H37" s="36">
        <v>4.139</v>
      </c>
      <c r="I37" s="36">
        <v>11.091</v>
      </c>
      <c r="J37" s="36">
        <v>2.635</v>
      </c>
      <c r="K37" s="36">
        <v>4.342</v>
      </c>
      <c r="L37" s="36">
        <v>9.778</v>
      </c>
      <c r="M37" s="36">
        <v>1.286</v>
      </c>
      <c r="N37" s="36">
        <v>12.586</v>
      </c>
      <c r="O37" s="36">
        <v>2.773</v>
      </c>
      <c r="P37" s="36">
        <v>0</v>
      </c>
    </row>
    <row r="38" spans="2:16" ht="12" customHeight="1">
      <c r="B38" s="66"/>
      <c r="C38" s="39" t="s">
        <v>28</v>
      </c>
      <c r="D38" s="37">
        <v>77.31</v>
      </c>
      <c r="E38" s="37">
        <v>0</v>
      </c>
      <c r="F38" s="37">
        <v>10.026</v>
      </c>
      <c r="G38" s="37">
        <v>4.867</v>
      </c>
      <c r="H38" s="38">
        <v>9.308</v>
      </c>
      <c r="I38" s="38">
        <v>12.468</v>
      </c>
      <c r="J38" s="38">
        <v>3.155</v>
      </c>
      <c r="K38" s="38">
        <v>3.327</v>
      </c>
      <c r="L38" s="38">
        <v>14.641</v>
      </c>
      <c r="M38" s="38">
        <v>0.612</v>
      </c>
      <c r="N38" s="38">
        <v>17.073</v>
      </c>
      <c r="O38" s="38">
        <v>1.77</v>
      </c>
      <c r="P38" s="38">
        <v>0.063</v>
      </c>
    </row>
    <row r="39" spans="2:16" ht="12" customHeight="1">
      <c r="B39" s="66"/>
      <c r="C39" s="15" t="s">
        <v>44</v>
      </c>
      <c r="D39" s="30">
        <v>4.375</v>
      </c>
      <c r="E39" s="30">
        <v>0</v>
      </c>
      <c r="F39" s="30">
        <v>0.605</v>
      </c>
      <c r="G39" s="29">
        <v>0.419</v>
      </c>
      <c r="H39" s="30">
        <v>0.714</v>
      </c>
      <c r="I39" s="30">
        <v>0.893</v>
      </c>
      <c r="J39" s="30">
        <v>0.225</v>
      </c>
      <c r="K39" s="30">
        <v>0.247</v>
      </c>
      <c r="L39" s="30">
        <v>0.412</v>
      </c>
      <c r="M39" s="30">
        <v>0.044</v>
      </c>
      <c r="N39" s="30">
        <v>0.667</v>
      </c>
      <c r="O39" s="30">
        <v>0.149</v>
      </c>
      <c r="P39" s="30">
        <v>0</v>
      </c>
    </row>
    <row r="40" spans="2:16" ht="12" customHeight="1">
      <c r="B40" s="66"/>
      <c r="C40" s="16" t="s">
        <v>45</v>
      </c>
      <c r="D40" s="31">
        <v>0.227</v>
      </c>
      <c r="E40" s="31">
        <v>0</v>
      </c>
      <c r="F40" s="31">
        <v>0</v>
      </c>
      <c r="G40" s="32">
        <v>0.001</v>
      </c>
      <c r="H40" s="31">
        <v>0</v>
      </c>
      <c r="I40" s="31">
        <v>0.173</v>
      </c>
      <c r="J40" s="31">
        <v>0</v>
      </c>
      <c r="K40" s="31">
        <v>0</v>
      </c>
      <c r="L40" s="31">
        <v>0.041</v>
      </c>
      <c r="M40" s="31">
        <v>0</v>
      </c>
      <c r="N40" s="31">
        <v>0.012</v>
      </c>
      <c r="O40" s="31">
        <v>0</v>
      </c>
      <c r="P40" s="31">
        <v>0</v>
      </c>
    </row>
    <row r="41" spans="2:16" ht="12" customHeight="1">
      <c r="B41" s="66"/>
      <c r="C41" s="73" t="s">
        <v>29</v>
      </c>
      <c r="D41" s="78">
        <v>56.259</v>
      </c>
      <c r="E41" s="78">
        <v>0.088</v>
      </c>
      <c r="F41" s="78">
        <v>9.749</v>
      </c>
      <c r="G41" s="79">
        <v>4.475</v>
      </c>
      <c r="H41" s="78">
        <v>6.396</v>
      </c>
      <c r="I41" s="78">
        <v>9.119</v>
      </c>
      <c r="J41" s="78">
        <v>2.541</v>
      </c>
      <c r="K41" s="78">
        <v>2.328</v>
      </c>
      <c r="L41" s="78">
        <v>6.915</v>
      </c>
      <c r="M41" s="78">
        <v>0.459</v>
      </c>
      <c r="N41" s="78">
        <v>11.226</v>
      </c>
      <c r="O41" s="78">
        <v>2.963</v>
      </c>
      <c r="P41" s="78">
        <v>0</v>
      </c>
    </row>
    <row r="42" spans="2:16" ht="12" customHeight="1">
      <c r="B42" s="66"/>
      <c r="C42" s="17" t="s">
        <v>30</v>
      </c>
      <c r="D42" s="36">
        <v>91.536</v>
      </c>
      <c r="E42" s="36">
        <v>0</v>
      </c>
      <c r="F42" s="36">
        <v>8.724</v>
      </c>
      <c r="G42" s="35">
        <v>6.656</v>
      </c>
      <c r="H42" s="36">
        <v>6.197</v>
      </c>
      <c r="I42" s="36">
        <v>25.331</v>
      </c>
      <c r="J42" s="36">
        <v>6.125</v>
      </c>
      <c r="K42" s="36">
        <v>2.497</v>
      </c>
      <c r="L42" s="36">
        <v>14.584</v>
      </c>
      <c r="M42" s="36">
        <v>1.35</v>
      </c>
      <c r="N42" s="36">
        <v>14.649</v>
      </c>
      <c r="O42" s="36">
        <v>4.905</v>
      </c>
      <c r="P42" s="36">
        <v>0.518</v>
      </c>
    </row>
    <row r="43" spans="2:16" ht="23">
      <c r="B43" s="66"/>
      <c r="C43" s="141" t="s">
        <v>58</v>
      </c>
      <c r="D43" s="142">
        <v>9.994</v>
      </c>
      <c r="E43" s="142">
        <v>0</v>
      </c>
      <c r="F43" s="142">
        <v>0.4</v>
      </c>
      <c r="G43" s="142">
        <v>1.084</v>
      </c>
      <c r="H43" s="142">
        <v>1.178</v>
      </c>
      <c r="I43" s="142">
        <v>2.829</v>
      </c>
      <c r="J43" s="142">
        <v>0.386</v>
      </c>
      <c r="K43" s="142">
        <v>0.695</v>
      </c>
      <c r="L43" s="142">
        <v>1.386</v>
      </c>
      <c r="M43" s="142">
        <v>0.108</v>
      </c>
      <c r="N43" s="142">
        <v>1.332</v>
      </c>
      <c r="O43" s="142">
        <v>0.596</v>
      </c>
      <c r="P43" s="142">
        <v>0</v>
      </c>
    </row>
    <row r="44" spans="2:16" ht="12" customHeight="1">
      <c r="B44" s="66"/>
      <c r="C44" s="16" t="s">
        <v>53</v>
      </c>
      <c r="D44" s="31">
        <v>45.28</v>
      </c>
      <c r="E44" s="31">
        <v>0</v>
      </c>
      <c r="F44" s="31">
        <v>3.354</v>
      </c>
      <c r="G44" s="32">
        <v>4.443</v>
      </c>
      <c r="H44" s="31">
        <v>4.252</v>
      </c>
      <c r="I44" s="31">
        <v>10.743</v>
      </c>
      <c r="J44" s="31">
        <v>2.032</v>
      </c>
      <c r="K44" s="31">
        <v>2.816</v>
      </c>
      <c r="L44" s="31">
        <v>7.991</v>
      </c>
      <c r="M44" s="31">
        <v>1.073</v>
      </c>
      <c r="N44" s="31">
        <v>4.74</v>
      </c>
      <c r="O44" s="31">
        <v>3.836</v>
      </c>
      <c r="P44" s="31">
        <v>0</v>
      </c>
    </row>
    <row r="45" spans="2:16" ht="12" customHeight="1">
      <c r="B45" s="66"/>
      <c r="C45" s="39" t="s">
        <v>20</v>
      </c>
      <c r="D45" s="37">
        <v>891.458</v>
      </c>
      <c r="E45" s="37">
        <v>0</v>
      </c>
      <c r="F45" s="37">
        <v>62.016</v>
      </c>
      <c r="G45" s="37">
        <v>105.247</v>
      </c>
      <c r="H45" s="38">
        <v>74.427</v>
      </c>
      <c r="I45" s="38">
        <v>266.105</v>
      </c>
      <c r="J45" s="38">
        <v>23.843</v>
      </c>
      <c r="K45" s="38">
        <v>14.351</v>
      </c>
      <c r="L45" s="38">
        <v>125.517</v>
      </c>
      <c r="M45" s="38">
        <v>19.522</v>
      </c>
      <c r="N45" s="38">
        <v>142.132</v>
      </c>
      <c r="O45" s="38">
        <v>58.298</v>
      </c>
      <c r="P45" s="38">
        <v>0</v>
      </c>
    </row>
    <row r="46" spans="10:11" ht="12" customHeight="1">
      <c r="J46" s="6"/>
      <c r="K46" s="6"/>
    </row>
    <row r="47" ht="12" customHeight="1">
      <c r="C47" s="18" t="s">
        <v>117</v>
      </c>
    </row>
    <row r="48" ht="12" customHeight="1">
      <c r="C48" s="3" t="s">
        <v>100</v>
      </c>
    </row>
    <row r="49" ht="12" customHeight="1">
      <c r="A49" s="1" t="s">
        <v>18</v>
      </c>
    </row>
    <row r="50" ht="12" customHeight="1">
      <c r="A50" s="140" t="s">
        <v>131</v>
      </c>
    </row>
    <row r="51" ht="12" customHeight="1"/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</sheetData>
  <hyperlinks>
    <hyperlink ref="A50" r:id="rId1" display="https://ec.europa.eu/eurostat/databrowser/bookmark/a37f6004-eb30-4a0a-bd60-a0c8749ccd60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0"/>
  <sheetViews>
    <sheetView showGridLines="0" workbookViewId="0" topLeftCell="A4">
      <selection activeCell="L4" sqref="L4"/>
    </sheetView>
  </sheetViews>
  <sheetFormatPr defaultColWidth="9.140625" defaultRowHeight="12"/>
  <cols>
    <col min="1" max="2" width="9.28125" style="10" customWidth="1"/>
    <col min="3" max="3" width="15.00390625" style="10" customWidth="1"/>
    <col min="4" max="4" width="10.140625" style="10" customWidth="1"/>
    <col min="5" max="9" width="10.7109375" style="10" customWidth="1"/>
    <col min="10" max="10" width="11.28125" style="10" customWidth="1"/>
    <col min="11" max="15" width="10.7109375" style="10" customWidth="1"/>
    <col min="16" max="16384" width="9.140625" style="10" customWidth="1"/>
  </cols>
  <sheetData>
    <row r="1" s="81" customFormat="1" ht="12"/>
    <row r="2" spans="1:2" s="81" customFormat="1" ht="12">
      <c r="A2" s="84"/>
      <c r="B2" s="84"/>
    </row>
    <row r="3" spans="3:15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/>
    <row r="6" spans="3:13" s="13" customFormat="1" ht="15.5">
      <c r="C6" s="126" t="s">
        <v>162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.5">
      <c r="C7" s="127" t="s">
        <v>19</v>
      </c>
      <c r="D7" s="1"/>
      <c r="E7" s="1"/>
      <c r="F7" s="1"/>
      <c r="G7" s="1"/>
      <c r="H7" s="1"/>
      <c r="I7" s="1"/>
      <c r="J7" s="1"/>
      <c r="K7" s="1"/>
      <c r="L7" s="1"/>
    </row>
    <row r="8" spans="4:12" ht="12">
      <c r="D8" s="61"/>
      <c r="E8" s="61"/>
      <c r="F8" s="61"/>
      <c r="G8" s="61"/>
      <c r="H8" s="61"/>
      <c r="I8" s="61"/>
      <c r="J8" s="61"/>
      <c r="K8" s="61"/>
      <c r="L8" s="61"/>
    </row>
    <row r="9" spans="3:12" ht="12">
      <c r="C9" s="52"/>
      <c r="D9" s="76"/>
      <c r="E9" s="76"/>
      <c r="F9" s="76"/>
      <c r="G9" s="76"/>
      <c r="H9" s="76"/>
      <c r="I9" s="76"/>
      <c r="J9" s="76"/>
      <c r="K9" s="76"/>
      <c r="L9" s="76"/>
    </row>
    <row r="10" spans="3:15" ht="72" customHeight="1">
      <c r="C10" s="53"/>
      <c r="D10" s="54" t="s">
        <v>69</v>
      </c>
      <c r="E10" s="54" t="s">
        <v>36</v>
      </c>
      <c r="F10" s="54" t="s">
        <v>73</v>
      </c>
      <c r="G10" s="54" t="s">
        <v>63</v>
      </c>
      <c r="H10" s="54" t="s">
        <v>72</v>
      </c>
      <c r="I10" s="54" t="s">
        <v>67</v>
      </c>
      <c r="J10" s="54" t="s">
        <v>70</v>
      </c>
      <c r="K10" s="54" t="s">
        <v>71</v>
      </c>
      <c r="L10" s="54" t="s">
        <v>56</v>
      </c>
      <c r="M10" s="54" t="s">
        <v>68</v>
      </c>
      <c r="N10" s="54" t="s">
        <v>38</v>
      </c>
      <c r="O10" s="54" t="s">
        <v>48</v>
      </c>
    </row>
    <row r="11" spans="3:27" ht="12" customHeight="1">
      <c r="C11" s="25" t="s">
        <v>105</v>
      </c>
      <c r="D11" s="86">
        <v>0.0173413610534111</v>
      </c>
      <c r="E11" s="86">
        <v>10.3482250702877</v>
      </c>
      <c r="F11" s="60">
        <v>9.84653020947913</v>
      </c>
      <c r="G11" s="60">
        <v>9.17325374878316</v>
      </c>
      <c r="H11" s="60">
        <v>24.574113990714</v>
      </c>
      <c r="I11" s="60">
        <v>6.39331562055094</v>
      </c>
      <c r="J11" s="60">
        <v>3.80069430693908</v>
      </c>
      <c r="K11" s="60">
        <v>15.2197923403384</v>
      </c>
      <c r="L11" s="60">
        <v>1.8948009294568</v>
      </c>
      <c r="M11" s="60">
        <v>13.7148332380939</v>
      </c>
      <c r="N11" s="60">
        <v>4.74126864980564</v>
      </c>
      <c r="O11" s="60">
        <v>0.275855630534147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3:27" ht="12" customHeight="1">
      <c r="C12" s="15" t="s">
        <v>2</v>
      </c>
      <c r="D12" s="29">
        <v>0</v>
      </c>
      <c r="E12" s="29">
        <v>7.88370717659058</v>
      </c>
      <c r="F12" s="29">
        <v>9.3090828054958</v>
      </c>
      <c r="G12" s="30">
        <v>10.20047826795</v>
      </c>
      <c r="H12" s="30">
        <v>20.3246736549785</v>
      </c>
      <c r="I12" s="30">
        <v>3.71729050063855</v>
      </c>
      <c r="J12" s="30">
        <v>2.1033504469834</v>
      </c>
      <c r="K12" s="30">
        <v>11.1690137223475</v>
      </c>
      <c r="L12" s="30">
        <v>1.97306957170162</v>
      </c>
      <c r="M12" s="30">
        <v>28.7903592152291</v>
      </c>
      <c r="N12" s="30">
        <v>1.33966452674615</v>
      </c>
      <c r="O12" s="30">
        <v>3.18931011133872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3:27" ht="12" customHeight="1">
      <c r="C13" s="16" t="s">
        <v>16</v>
      </c>
      <c r="D13" s="32">
        <v>0</v>
      </c>
      <c r="E13" s="32">
        <v>9.41997063142438</v>
      </c>
      <c r="F13" s="31">
        <v>6.52900146842878</v>
      </c>
      <c r="G13" s="31">
        <v>13.1130690161527</v>
      </c>
      <c r="H13" s="31">
        <v>31.8483847283407</v>
      </c>
      <c r="I13" s="31">
        <v>3.09654919236417</v>
      </c>
      <c r="J13" s="31">
        <v>3.77202643171806</v>
      </c>
      <c r="K13" s="31">
        <v>12.4082232011747</v>
      </c>
      <c r="L13" s="31">
        <v>1.93098384728341</v>
      </c>
      <c r="M13" s="31">
        <v>9.39794419970631</v>
      </c>
      <c r="N13" s="31">
        <v>8.48384728340675</v>
      </c>
      <c r="O13" s="31">
        <v>0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3:27" ht="12" customHeight="1">
      <c r="C14" s="16" t="s">
        <v>59</v>
      </c>
      <c r="D14" s="32">
        <v>0.0262611938338717</v>
      </c>
      <c r="E14" s="32">
        <v>11.3894797657502</v>
      </c>
      <c r="F14" s="32">
        <v>8.70821187531185</v>
      </c>
      <c r="G14" s="31">
        <v>10.9548570077996</v>
      </c>
      <c r="H14" s="31">
        <v>19.8770976128575</v>
      </c>
      <c r="I14" s="31">
        <v>5.71837495732556</v>
      </c>
      <c r="J14" s="31">
        <v>4.93447832138449</v>
      </c>
      <c r="K14" s="31">
        <v>15.465217048767</v>
      </c>
      <c r="L14" s="31">
        <v>3.44415557131227</v>
      </c>
      <c r="M14" s="31">
        <v>12.1694372226161</v>
      </c>
      <c r="N14" s="31">
        <v>7.26384621444891</v>
      </c>
      <c r="O14" s="31">
        <v>0.0485832085926626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3:27" ht="12" customHeight="1">
      <c r="C15" s="16" t="s">
        <v>23</v>
      </c>
      <c r="D15" s="32">
        <v>0</v>
      </c>
      <c r="E15" s="32">
        <v>5.23444682807233</v>
      </c>
      <c r="F15" s="31">
        <v>11.5439779344162</v>
      </c>
      <c r="G15" s="31">
        <v>10.0104198590254</v>
      </c>
      <c r="H15" s="31">
        <v>25.6487894575544</v>
      </c>
      <c r="I15" s="31">
        <v>5.43916641127797</v>
      </c>
      <c r="J15" s="31">
        <v>4.75635917866994</v>
      </c>
      <c r="K15" s="31">
        <v>12.0073551946062</v>
      </c>
      <c r="L15" s="31">
        <v>1.24302788844622</v>
      </c>
      <c r="M15" s="31">
        <v>20.8764940239044</v>
      </c>
      <c r="N15" s="31">
        <v>3.08427827152927</v>
      </c>
      <c r="O15" s="31">
        <v>0.155684952497702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3:27" ht="12" customHeight="1">
      <c r="C16" s="16" t="s">
        <v>115</v>
      </c>
      <c r="D16" s="32">
        <v>0</v>
      </c>
      <c r="E16" s="32">
        <v>11.2264739008167</v>
      </c>
      <c r="F16" s="32">
        <v>11.3854986435083</v>
      </c>
      <c r="G16" s="31">
        <v>7.51294510990062</v>
      </c>
      <c r="H16" s="31">
        <v>22.6826305313339</v>
      </c>
      <c r="I16" s="31">
        <v>9.04953496773462</v>
      </c>
      <c r="J16" s="31">
        <v>4.86211952710504</v>
      </c>
      <c r="K16" s="31">
        <v>21.3971510132957</v>
      </c>
      <c r="L16" s="31">
        <v>1.83090959319417</v>
      </c>
      <c r="M16" s="31">
        <v>7.42634923108526</v>
      </c>
      <c r="N16" s="31">
        <v>2.46240428410532</v>
      </c>
      <c r="O16" s="31">
        <v>0.163983197920282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3:27" ht="12" customHeight="1">
      <c r="C17" s="16" t="s">
        <v>11</v>
      </c>
      <c r="D17" s="32">
        <v>0</v>
      </c>
      <c r="E17" s="32">
        <v>7.2901731553987</v>
      </c>
      <c r="F17" s="32">
        <v>13.1134884746884</v>
      </c>
      <c r="G17" s="31">
        <v>7.99602955773685</v>
      </c>
      <c r="H17" s="31">
        <v>22.7859269879784</v>
      </c>
      <c r="I17" s="31">
        <v>6.31962060218374</v>
      </c>
      <c r="J17" s="31">
        <v>6.66151979706628</v>
      </c>
      <c r="K17" s="31">
        <v>14.7568104113819</v>
      </c>
      <c r="L17" s="31">
        <v>1.73155398698577</v>
      </c>
      <c r="M17" s="31">
        <v>12.5179221352156</v>
      </c>
      <c r="N17" s="31">
        <v>6.83798389765082</v>
      </c>
      <c r="O17" s="31">
        <v>0</v>
      </c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3:27" ht="12" customHeight="1">
      <c r="C18" s="16" t="s">
        <v>3</v>
      </c>
      <c r="D18" s="32">
        <v>0.788881881893792</v>
      </c>
      <c r="E18" s="32">
        <v>8.58965053603512</v>
      </c>
      <c r="F18" s="32">
        <v>11.6345204240686</v>
      </c>
      <c r="G18" s="31">
        <v>5.84938662351415</v>
      </c>
      <c r="H18" s="31">
        <v>26.7267946170413</v>
      </c>
      <c r="I18" s="31">
        <v>7.56517496995586</v>
      </c>
      <c r="J18" s="31">
        <v>7.93879323679545</v>
      </c>
      <c r="K18" s="31">
        <v>8.59441000440251</v>
      </c>
      <c r="L18" s="31">
        <v>1.48019466225623</v>
      </c>
      <c r="M18" s="31">
        <v>16.756898254465</v>
      </c>
      <c r="N18" s="31">
        <v>4.07529478957201</v>
      </c>
      <c r="O18" s="31">
        <v>0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3:27" ht="12" customHeight="1">
      <c r="C19" s="16" t="s">
        <v>21</v>
      </c>
      <c r="D19" s="32">
        <v>0</v>
      </c>
      <c r="E19" s="32">
        <v>7.93321196950734</v>
      </c>
      <c r="F19" s="32">
        <v>11.2015018773467</v>
      </c>
      <c r="G19" s="31">
        <v>13.9136989418591</v>
      </c>
      <c r="H19" s="31">
        <v>21.8540220730459</v>
      </c>
      <c r="I19" s="31">
        <v>9.08379792922972</v>
      </c>
      <c r="J19" s="31">
        <v>3.09193309819092</v>
      </c>
      <c r="K19" s="31">
        <v>16.0911366480828</v>
      </c>
      <c r="L19" s="31">
        <v>2.67237455910798</v>
      </c>
      <c r="M19" s="31">
        <v>11.1446125839117</v>
      </c>
      <c r="N19" s="31">
        <v>3.01371031971783</v>
      </c>
      <c r="O19" s="31">
        <v>0</v>
      </c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3:27" ht="12" customHeight="1">
      <c r="C20" s="16" t="s">
        <v>8</v>
      </c>
      <c r="D20" s="32">
        <v>0</v>
      </c>
      <c r="E20" s="32">
        <v>17.0146463748379</v>
      </c>
      <c r="F20" s="32">
        <v>8.91273328157732</v>
      </c>
      <c r="G20" s="31">
        <v>6.96971405522859</v>
      </c>
      <c r="H20" s="31">
        <v>19.3250176736682</v>
      </c>
      <c r="I20" s="31">
        <v>5.19562473706353</v>
      </c>
      <c r="J20" s="31">
        <v>3.9224700631915</v>
      </c>
      <c r="K20" s="31">
        <v>13.1485585659824</v>
      </c>
      <c r="L20" s="31">
        <v>1.07082912273549</v>
      </c>
      <c r="M20" s="31">
        <v>16.802128646956</v>
      </c>
      <c r="N20" s="31">
        <v>7.54654788805087</v>
      </c>
      <c r="O20" s="31">
        <v>0.0917295907082045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3:27" ht="12" customHeight="1">
      <c r="C21" s="16" t="s">
        <v>7</v>
      </c>
      <c r="D21" s="32">
        <v>0</v>
      </c>
      <c r="E21" s="32">
        <v>4.11841786218169</v>
      </c>
      <c r="F21" s="32">
        <v>8.61311044134072</v>
      </c>
      <c r="G21" s="31">
        <v>7.3796329217135</v>
      </c>
      <c r="H21" s="31">
        <v>34.2553215546993</v>
      </c>
      <c r="I21" s="31">
        <v>7.96157098149281</v>
      </c>
      <c r="J21" s="31">
        <v>3.4957742904489</v>
      </c>
      <c r="K21" s="31">
        <v>13.9369893751076</v>
      </c>
      <c r="L21" s="31">
        <v>1.56490079287804</v>
      </c>
      <c r="M21" s="31">
        <v>14.5321190359829</v>
      </c>
      <c r="N21" s="31">
        <v>3.94617324215634</v>
      </c>
      <c r="O21" s="31">
        <v>0.195989501998213</v>
      </c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3:27" ht="12" customHeight="1">
      <c r="C22" s="16" t="s">
        <v>54</v>
      </c>
      <c r="D22" s="32">
        <v>0</v>
      </c>
      <c r="E22" s="32">
        <v>6.85445190546787</v>
      </c>
      <c r="F22" s="32">
        <v>8.74393186244586</v>
      </c>
      <c r="G22" s="31">
        <v>7.58408185808552</v>
      </c>
      <c r="H22" s="31">
        <v>25.2056626260865</v>
      </c>
      <c r="I22" s="31">
        <v>5.09868899159908</v>
      </c>
      <c r="J22" s="31">
        <v>4.02313886224238</v>
      </c>
      <c r="K22" s="31">
        <v>17.2117089619488</v>
      </c>
      <c r="L22" s="31">
        <v>3.60454637946571</v>
      </c>
      <c r="M22" s="31">
        <v>11.8194238539577</v>
      </c>
      <c r="N22" s="31">
        <v>9.85436469870062</v>
      </c>
      <c r="O22" s="31">
        <v>0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3:27" ht="12" customHeight="1">
      <c r="C23" s="16" t="s">
        <v>24</v>
      </c>
      <c r="D23" s="32">
        <v>0</v>
      </c>
      <c r="E23" s="32">
        <v>6.94298548375802</v>
      </c>
      <c r="F23" s="32">
        <v>16.8229838830697</v>
      </c>
      <c r="G23" s="31">
        <v>14.252628630311</v>
      </c>
      <c r="H23" s="31">
        <v>17.6503396460478</v>
      </c>
      <c r="I23" s="31">
        <v>7.56075112298288</v>
      </c>
      <c r="J23" s="31">
        <v>1.27454805566394</v>
      </c>
      <c r="K23" s="31">
        <v>15.3638564582771</v>
      </c>
      <c r="L23" s="31">
        <v>2.52358514161089</v>
      </c>
      <c r="M23" s="31">
        <v>14.4929819822524</v>
      </c>
      <c r="N23" s="31">
        <v>2.64313654871595</v>
      </c>
      <c r="O23" s="31">
        <v>0.472203047310343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3:27" ht="12" customHeight="1">
      <c r="C24" s="16" t="s">
        <v>25</v>
      </c>
      <c r="D24" s="32">
        <v>0</v>
      </c>
      <c r="E24" s="32">
        <v>19.6087004044158</v>
      </c>
      <c r="F24" s="32">
        <v>6.973439720188</v>
      </c>
      <c r="G24" s="31">
        <v>7.24669362771888</v>
      </c>
      <c r="H24" s="31">
        <v>38.9660072139032</v>
      </c>
      <c r="I24" s="31">
        <v>2.52486610558531</v>
      </c>
      <c r="J24" s="31">
        <v>2.56858673079025</v>
      </c>
      <c r="K24" s="31">
        <v>10.0557437971363</v>
      </c>
      <c r="L24" s="31">
        <v>0.819761722592633</v>
      </c>
      <c r="M24" s="31">
        <v>6.15367799759537</v>
      </c>
      <c r="N24" s="31">
        <v>5.08252268007432</v>
      </c>
      <c r="O24" s="31">
        <v>0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3:27" ht="12" customHeight="1">
      <c r="C25" s="16" t="s">
        <v>6</v>
      </c>
      <c r="D25" s="32">
        <v>0</v>
      </c>
      <c r="E25" s="32">
        <v>7.71984638416976</v>
      </c>
      <c r="F25" s="32">
        <v>7.08195013994662</v>
      </c>
      <c r="G25" s="31">
        <v>8.85243767493328</v>
      </c>
      <c r="H25" s="31">
        <v>28.4710017574692</v>
      </c>
      <c r="I25" s="31">
        <v>2.73384104667057</v>
      </c>
      <c r="J25" s="31">
        <v>4.69309379678448</v>
      </c>
      <c r="K25" s="31">
        <v>12.7449065937642</v>
      </c>
      <c r="L25" s="31">
        <v>2.20009112803489</v>
      </c>
      <c r="M25" s="31">
        <v>17.4835644079932</v>
      </c>
      <c r="N25" s="31">
        <v>8.01926707023368</v>
      </c>
      <c r="O25" s="31">
        <v>0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3:27" ht="12" customHeight="1">
      <c r="C26" s="16" t="s">
        <v>5</v>
      </c>
      <c r="D26" s="32">
        <v>0.030441400304414</v>
      </c>
      <c r="E26" s="32">
        <v>5.94748858447489</v>
      </c>
      <c r="F26" s="32">
        <v>8.51217656012177</v>
      </c>
      <c r="G26" s="31">
        <v>9.00684931506849</v>
      </c>
      <c r="H26" s="31">
        <v>25.5593607305936</v>
      </c>
      <c r="I26" s="31">
        <v>4.26940639269406</v>
      </c>
      <c r="J26" s="31">
        <v>3.11263318112633</v>
      </c>
      <c r="K26" s="31">
        <v>19.4406392694064</v>
      </c>
      <c r="L26" s="31">
        <v>3.2648401826484</v>
      </c>
      <c r="M26" s="31">
        <v>18.0479452054795</v>
      </c>
      <c r="N26" s="31">
        <v>2.80821917808219</v>
      </c>
      <c r="O26" s="31">
        <v>0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3:27" ht="12" customHeight="1">
      <c r="C27" s="16" t="s">
        <v>1</v>
      </c>
      <c r="D27" s="32">
        <v>0</v>
      </c>
      <c r="E27" s="32">
        <v>10.0969766115231</v>
      </c>
      <c r="F27" s="32">
        <v>9.98288648031945</v>
      </c>
      <c r="G27" s="31">
        <v>10.7244723331432</v>
      </c>
      <c r="H27" s="31">
        <v>42.49857387336</v>
      </c>
      <c r="I27" s="31">
        <v>5.81859669138619</v>
      </c>
      <c r="J27" s="31">
        <v>5.81859669138619</v>
      </c>
      <c r="K27" s="31">
        <v>7.18767826583001</v>
      </c>
      <c r="L27" s="31">
        <v>0.228180262407302</v>
      </c>
      <c r="M27" s="31">
        <v>6.78836280661723</v>
      </c>
      <c r="N27" s="31">
        <v>0.855675984027382</v>
      </c>
      <c r="O27" s="31">
        <v>0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3:27" ht="12" customHeight="1">
      <c r="C28" s="16" t="s">
        <v>13</v>
      </c>
      <c r="D28" s="32">
        <v>0</v>
      </c>
      <c r="E28" s="32">
        <v>14.1489574209807</v>
      </c>
      <c r="F28" s="32">
        <v>9.02595307241968</v>
      </c>
      <c r="G28" s="31">
        <v>10.2306427572642</v>
      </c>
      <c r="H28" s="31">
        <v>25.4152645246547</v>
      </c>
      <c r="I28" s="31">
        <v>3.88758278400098</v>
      </c>
      <c r="J28" s="31">
        <v>4.58673304752685</v>
      </c>
      <c r="K28" s="31">
        <v>14.0429324359624</v>
      </c>
      <c r="L28" s="31">
        <v>3.95365632538914</v>
      </c>
      <c r="M28" s="31">
        <v>8.60338972633261</v>
      </c>
      <c r="N28" s="31">
        <v>4.83105149126446</v>
      </c>
      <c r="O28" s="31">
        <v>1.27383641420427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3:27" ht="12" customHeight="1">
      <c r="C29" s="16" t="s">
        <v>0</v>
      </c>
      <c r="D29" s="32">
        <v>0</v>
      </c>
      <c r="E29" s="32">
        <v>5.23396044380125</v>
      </c>
      <c r="F29" s="32">
        <v>9.81669078630005</v>
      </c>
      <c r="G29" s="31">
        <v>10.5161601543657</v>
      </c>
      <c r="H29" s="31">
        <v>31.3072841292812</v>
      </c>
      <c r="I29" s="31">
        <v>4.70332850940666</v>
      </c>
      <c r="J29" s="31">
        <v>6.99469368065605</v>
      </c>
      <c r="K29" s="31">
        <v>8.92426435118186</v>
      </c>
      <c r="L29" s="31">
        <v>0.337674867342016</v>
      </c>
      <c r="M29" s="31">
        <v>19.8986975397974</v>
      </c>
      <c r="N29" s="31">
        <v>2.26724553786782</v>
      </c>
      <c r="O29" s="31">
        <v>0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3:27" ht="12" customHeight="1">
      <c r="C30" s="16" t="s">
        <v>4</v>
      </c>
      <c r="D30" s="32">
        <v>0</v>
      </c>
      <c r="E30" s="32">
        <v>9.67086957611611</v>
      </c>
      <c r="F30" s="32">
        <v>8.67508084125035</v>
      </c>
      <c r="G30" s="32">
        <v>13.4346877898378</v>
      </c>
      <c r="H30" s="32">
        <v>27.2322211916878</v>
      </c>
      <c r="I30" s="32">
        <v>6.37705863184017</v>
      </c>
      <c r="J30" s="32">
        <v>2.82505702754869</v>
      </c>
      <c r="K30" s="32">
        <v>8.24894091695285</v>
      </c>
      <c r="L30" s="31">
        <v>1.29408668187401</v>
      </c>
      <c r="M30" s="32">
        <v>17.1038778733111</v>
      </c>
      <c r="N30" s="32">
        <v>5.06417165918833</v>
      </c>
      <c r="O30" s="31">
        <v>0.0739478103928007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3:27" ht="12" customHeight="1">
      <c r="C31" s="16" t="s">
        <v>26</v>
      </c>
      <c r="D31" s="32">
        <v>0</v>
      </c>
      <c r="E31" s="32">
        <v>11.5845191611579</v>
      </c>
      <c r="F31" s="31">
        <v>8.08222267057525</v>
      </c>
      <c r="G31" s="31">
        <v>7.24789043306946</v>
      </c>
      <c r="H31" s="31">
        <v>24.345173809326</v>
      </c>
      <c r="I31" s="31">
        <v>6.07887584709052</v>
      </c>
      <c r="J31" s="31">
        <v>4.3864750353078</v>
      </c>
      <c r="K31" s="31">
        <v>20.5675358121981</v>
      </c>
      <c r="L31" s="31">
        <v>1.59626864785958</v>
      </c>
      <c r="M31" s="31">
        <v>8.4228391032412</v>
      </c>
      <c r="N31" s="31">
        <v>7.56477052896427</v>
      </c>
      <c r="O31" s="31">
        <v>0.124615768048517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3:27" ht="12" customHeight="1">
      <c r="C32" s="16" t="s">
        <v>14</v>
      </c>
      <c r="D32" s="32">
        <v>0</v>
      </c>
      <c r="E32" s="32">
        <v>20.5709884423565</v>
      </c>
      <c r="F32" s="32">
        <v>7.01820456518409</v>
      </c>
      <c r="G32" s="31">
        <v>8.94589695143747</v>
      </c>
      <c r="H32" s="31">
        <v>23.4665696437386</v>
      </c>
      <c r="I32" s="31">
        <v>3.29601354916679</v>
      </c>
      <c r="J32" s="31">
        <v>3.81091593048392</v>
      </c>
      <c r="K32" s="31">
        <v>14.5470561201042</v>
      </c>
      <c r="L32" s="31">
        <v>1.7813069158624</v>
      </c>
      <c r="M32" s="31">
        <v>8.91568367121142</v>
      </c>
      <c r="N32" s="31">
        <v>7.40033872916986</v>
      </c>
      <c r="O32" s="31">
        <v>0.247025481284788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3:27" ht="12" customHeight="1">
      <c r="C33" s="16" t="s">
        <v>10</v>
      </c>
      <c r="D33" s="32">
        <v>0</v>
      </c>
      <c r="E33" s="32">
        <v>4.41583488835176</v>
      </c>
      <c r="F33" s="32">
        <v>10.0752670665882</v>
      </c>
      <c r="G33" s="31">
        <v>11.1522999661862</v>
      </c>
      <c r="H33" s="31">
        <v>20.2607421508097</v>
      </c>
      <c r="I33" s="31">
        <v>6.13282570852484</v>
      </c>
      <c r="J33" s="31">
        <v>2.18537489511453</v>
      </c>
      <c r="K33" s="31">
        <v>19.5807085874588</v>
      </c>
      <c r="L33" s="31">
        <v>2.34692983005423</v>
      </c>
      <c r="M33" s="31">
        <v>17.4980275269571</v>
      </c>
      <c r="N33" s="31">
        <v>6.30189482648499</v>
      </c>
      <c r="O33" s="31">
        <v>0.050094553469674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3:27" ht="12" customHeight="1">
      <c r="C34" s="16" t="s">
        <v>15</v>
      </c>
      <c r="D34" s="32">
        <v>0</v>
      </c>
      <c r="E34" s="32">
        <v>4.47054351355418</v>
      </c>
      <c r="F34" s="32">
        <v>9.12640273697049</v>
      </c>
      <c r="G34" s="31">
        <v>9.22539617172589</v>
      </c>
      <c r="H34" s="31">
        <v>26.7290193314379</v>
      </c>
      <c r="I34" s="31">
        <v>5.16428950432007</v>
      </c>
      <c r="J34" s="31">
        <v>5.82002201613989</v>
      </c>
      <c r="K34" s="31">
        <v>17.1211125278172</v>
      </c>
      <c r="L34" s="31">
        <v>4.17910684163426</v>
      </c>
      <c r="M34" s="31">
        <v>13.3934157486675</v>
      </c>
      <c r="N34" s="31">
        <v>4.77069160773258</v>
      </c>
      <c r="O34" s="31">
        <v>0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3:27" ht="12" customHeight="1">
      <c r="C35" s="16" t="s">
        <v>9</v>
      </c>
      <c r="D35" s="32">
        <v>0</v>
      </c>
      <c r="E35" s="32">
        <v>11.1330935251799</v>
      </c>
      <c r="F35" s="32">
        <v>8.9568345323741</v>
      </c>
      <c r="G35" s="31">
        <v>9.27458033573141</v>
      </c>
      <c r="H35" s="31">
        <v>20.4796163069544</v>
      </c>
      <c r="I35" s="31">
        <v>6.56474820143885</v>
      </c>
      <c r="J35" s="31">
        <v>3.51318944844125</v>
      </c>
      <c r="K35" s="31">
        <v>17.158273381295</v>
      </c>
      <c r="L35" s="31">
        <v>2.97961630695444</v>
      </c>
      <c r="M35" s="31">
        <v>12.1103117505995</v>
      </c>
      <c r="N35" s="31">
        <v>7.83573141486811</v>
      </c>
      <c r="O35" s="31">
        <v>0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3:27" ht="12" customHeight="1">
      <c r="C36" s="16" t="s">
        <v>12</v>
      </c>
      <c r="D36" s="32">
        <v>0</v>
      </c>
      <c r="E36" s="32">
        <v>13.6573189106528</v>
      </c>
      <c r="F36" s="32">
        <v>7.63037758337644</v>
      </c>
      <c r="G36" s="31">
        <v>11.7772730339353</v>
      </c>
      <c r="H36" s="31">
        <v>20.0688150763488</v>
      </c>
      <c r="I36" s="31">
        <v>5.68961252164527</v>
      </c>
      <c r="J36" s="31">
        <v>3.94899588458857</v>
      </c>
      <c r="K36" s="31">
        <v>12.4339397755639</v>
      </c>
      <c r="L36" s="31">
        <v>2.32981761755909</v>
      </c>
      <c r="M36" s="31">
        <v>16.5111206062923</v>
      </c>
      <c r="N36" s="31">
        <v>5.95272899003756</v>
      </c>
      <c r="O36" s="31">
        <v>0</v>
      </c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3:27" ht="12" customHeight="1">
      <c r="C37" s="17" t="s">
        <v>27</v>
      </c>
      <c r="D37" s="35">
        <v>0</v>
      </c>
      <c r="E37" s="35">
        <v>6.76484840094144</v>
      </c>
      <c r="F37" s="35">
        <v>10.478679219161</v>
      </c>
      <c r="G37" s="36">
        <v>7.12134847016475</v>
      </c>
      <c r="H37" s="36">
        <v>18.8495085144677</v>
      </c>
      <c r="I37" s="36">
        <v>4.61027273985879</v>
      </c>
      <c r="J37" s="36">
        <v>7.03481932714938</v>
      </c>
      <c r="K37" s="36">
        <v>16.475148830126</v>
      </c>
      <c r="L37" s="36">
        <v>2.11304167243528</v>
      </c>
      <c r="M37" s="36">
        <v>21.9299460058148</v>
      </c>
      <c r="N37" s="36">
        <v>4.62238681988094</v>
      </c>
      <c r="O37" s="36">
        <v>0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3:27" ht="12" customHeight="1">
      <c r="C38" s="39" t="s">
        <v>28</v>
      </c>
      <c r="D38" s="37">
        <v>0</v>
      </c>
      <c r="E38" s="37">
        <v>12.9788835624579</v>
      </c>
      <c r="F38" s="37">
        <v>5.61916458671738</v>
      </c>
      <c r="G38" s="38">
        <v>11.7982647280219</v>
      </c>
      <c r="H38" s="38">
        <v>16.4045270261347</v>
      </c>
      <c r="I38" s="38">
        <v>4.10575386606447</v>
      </c>
      <c r="J38" s="38">
        <v>4.26950860372674</v>
      </c>
      <c r="K38" s="38">
        <v>18.2639356602353</v>
      </c>
      <c r="L38" s="38">
        <v>0.817453085588262</v>
      </c>
      <c r="M38" s="38">
        <v>23.2241194881344</v>
      </c>
      <c r="N38" s="38">
        <v>2.44311503770321</v>
      </c>
      <c r="O38" s="38">
        <v>0.0752743552157205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3:27" ht="12" customHeight="1">
      <c r="C39" s="15" t="s">
        <v>44</v>
      </c>
      <c r="D39" s="30">
        <v>0</v>
      </c>
      <c r="E39" s="30">
        <v>13.0553656869446</v>
      </c>
      <c r="F39" s="29">
        <v>9.86557302346776</v>
      </c>
      <c r="G39" s="30">
        <v>15.5160628844839</v>
      </c>
      <c r="H39" s="30">
        <v>21.827295511506</v>
      </c>
      <c r="I39" s="30">
        <v>4.9669628616997</v>
      </c>
      <c r="J39" s="30">
        <v>5.0580997949419</v>
      </c>
      <c r="K39" s="30">
        <v>8.56687172476646</v>
      </c>
      <c r="L39" s="30">
        <v>1.23034859876965</v>
      </c>
      <c r="M39" s="30">
        <v>16.6324903167008</v>
      </c>
      <c r="N39" s="30">
        <v>3.28092959671907</v>
      </c>
      <c r="O39" s="30">
        <v>0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3:27" ht="12" customHeight="1">
      <c r="C40" s="16" t="s">
        <v>45</v>
      </c>
      <c r="D40" s="31">
        <v>0</v>
      </c>
      <c r="E40" s="31">
        <v>0</v>
      </c>
      <c r="F40" s="32">
        <v>0</v>
      </c>
      <c r="G40" s="31">
        <v>0</v>
      </c>
      <c r="H40" s="31">
        <v>76.6871165644172</v>
      </c>
      <c r="I40" s="31">
        <v>0</v>
      </c>
      <c r="J40" s="31">
        <v>0</v>
      </c>
      <c r="K40" s="31">
        <v>19.6319018404908</v>
      </c>
      <c r="L40" s="31">
        <v>0</v>
      </c>
      <c r="M40" s="31">
        <v>3.68098159509202</v>
      </c>
      <c r="N40" s="31">
        <v>0</v>
      </c>
      <c r="O40" s="31">
        <v>0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3:27" ht="12">
      <c r="C41" s="16" t="s">
        <v>29</v>
      </c>
      <c r="D41" s="32">
        <v>0.158149285569797</v>
      </c>
      <c r="E41" s="32">
        <v>16.3151216462237</v>
      </c>
      <c r="F41" s="32">
        <v>8.07664723514592</v>
      </c>
      <c r="G41" s="31">
        <v>11.035510031446</v>
      </c>
      <c r="H41" s="31">
        <v>17.0617333897276</v>
      </c>
      <c r="I41" s="31">
        <v>4.53116092609279</v>
      </c>
      <c r="J41" s="31">
        <v>3.85075120910646</v>
      </c>
      <c r="K41" s="31">
        <v>13.4316556023465</v>
      </c>
      <c r="L41" s="31">
        <v>0.766840140495412</v>
      </c>
      <c r="M41" s="31">
        <v>19.825667996837</v>
      </c>
      <c r="N41" s="31">
        <v>4.9467625370087696</v>
      </c>
      <c r="O41" s="31">
        <v>0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3:27" ht="12">
      <c r="C42" s="57" t="s">
        <v>30</v>
      </c>
      <c r="D42" s="59">
        <v>0</v>
      </c>
      <c r="E42" s="59">
        <v>9.70738141011311</v>
      </c>
      <c r="F42" s="59">
        <v>7.3534671614432</v>
      </c>
      <c r="G42" s="58">
        <v>6.56994679662002</v>
      </c>
      <c r="H42" s="58">
        <v>28.3039746054455</v>
      </c>
      <c r="I42" s="58">
        <v>6.93208745026155</v>
      </c>
      <c r="J42" s="58">
        <v>2.54616175615863</v>
      </c>
      <c r="K42" s="58">
        <v>15.7341172262708</v>
      </c>
      <c r="L42" s="58">
        <v>1.47762328430277</v>
      </c>
      <c r="M42" s="58">
        <v>15.363034828095</v>
      </c>
      <c r="N42" s="58">
        <v>5.33598605087853</v>
      </c>
      <c r="O42" s="58">
        <v>0.676219430410873</v>
      </c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3:27" ht="12" customHeight="1">
      <c r="C43" s="100" t="s">
        <v>58</v>
      </c>
      <c r="D43" s="30">
        <v>0</v>
      </c>
      <c r="E43" s="30">
        <v>3.74516588642377</v>
      </c>
      <c r="F43" s="30">
        <v>13.7085283940566</v>
      </c>
      <c r="G43" s="30">
        <v>6.30979035212701</v>
      </c>
      <c r="H43" s="30">
        <v>31.7728475473234</v>
      </c>
      <c r="I43" s="30">
        <v>3.98941583553837</v>
      </c>
      <c r="J43" s="30">
        <v>6.31996743334012</v>
      </c>
      <c r="K43" s="30">
        <v>13.2607368206798</v>
      </c>
      <c r="L43" s="30">
        <v>1.50620801954</v>
      </c>
      <c r="M43" s="30">
        <v>13.4439242825158</v>
      </c>
      <c r="N43" s="30">
        <v>5.94341542845512</v>
      </c>
      <c r="O43" s="30">
        <v>0</v>
      </c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3:27" ht="12">
      <c r="C44" s="16" t="s">
        <v>53</v>
      </c>
      <c r="D44" s="32">
        <v>0</v>
      </c>
      <c r="E44" s="32">
        <v>8.069418138572</v>
      </c>
      <c r="F44" s="32">
        <v>9.44809056071885</v>
      </c>
      <c r="G44" s="31">
        <v>10.2739726027397</v>
      </c>
      <c r="H44" s="31">
        <v>23.0652336695591</v>
      </c>
      <c r="I44" s="31">
        <v>5.19975333656345</v>
      </c>
      <c r="J44" s="31">
        <v>5.65343787164692</v>
      </c>
      <c r="K44" s="31">
        <v>17.2730476148527</v>
      </c>
      <c r="L44" s="31">
        <v>2.45342025283002</v>
      </c>
      <c r="M44" s="31">
        <v>9.72558692683786</v>
      </c>
      <c r="N44" s="31">
        <v>8.83803902567943</v>
      </c>
      <c r="O44" s="31">
        <v>0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3:27" ht="12">
      <c r="C45" s="39" t="s">
        <v>20</v>
      </c>
      <c r="D45" s="37">
        <v>0</v>
      </c>
      <c r="E45" s="37">
        <v>9.28109767703601</v>
      </c>
      <c r="F45" s="37">
        <v>11.0735950081515</v>
      </c>
      <c r="G45" s="38">
        <v>7.82837328680075</v>
      </c>
      <c r="H45" s="38">
        <v>30.8060799731397</v>
      </c>
      <c r="I45" s="38">
        <v>2.44969906331906</v>
      </c>
      <c r="J45" s="38">
        <v>1.66658982170787</v>
      </c>
      <c r="K45" s="38">
        <v>15.3256039127089</v>
      </c>
      <c r="L45" s="38">
        <v>2.28276816821716</v>
      </c>
      <c r="M45" s="38">
        <v>12.8305072121949</v>
      </c>
      <c r="N45" s="38">
        <v>6.45568587672413</v>
      </c>
      <c r="O45" s="38">
        <v>0</v>
      </c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7" ht="12">
      <c r="C47" s="18" t="s">
        <v>117</v>
      </c>
    </row>
    <row r="48" ht="12">
      <c r="C48" s="3" t="s">
        <v>100</v>
      </c>
    </row>
    <row r="49" ht="12">
      <c r="A49" s="1" t="s">
        <v>18</v>
      </c>
    </row>
    <row r="50" ht="12">
      <c r="A50" s="10" t="s">
        <v>52</v>
      </c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showGridLines="0" workbookViewId="0" topLeftCell="A31">
      <selection activeCell="H19" sqref="H19"/>
    </sheetView>
  </sheetViews>
  <sheetFormatPr defaultColWidth="9.140625" defaultRowHeight="12"/>
  <cols>
    <col min="1" max="2" width="9.28125" style="10" customWidth="1"/>
    <col min="3" max="3" width="38.7109375" style="10" customWidth="1"/>
    <col min="4" max="5" width="13.140625" style="10" customWidth="1"/>
    <col min="6" max="16384" width="9.140625" style="10" customWidth="1"/>
  </cols>
  <sheetData>
    <row r="1" s="81" customFormat="1" ht="12"/>
    <row r="2" spans="1:2" s="81" customFormat="1" ht="12">
      <c r="A2" s="84"/>
      <c r="B2" s="84"/>
    </row>
    <row r="3" spans="3:15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</row>
    <row r="4" spans="3:15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</row>
    <row r="5" s="1" customFormat="1" ht="12"/>
    <row r="6" spans="3:15" s="13" customFormat="1" ht="15.75">
      <c r="C6" s="126" t="s">
        <v>134</v>
      </c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</row>
    <row r="7" spans="3:13" s="7" customFormat="1" ht="12.75">
      <c r="C7" s="127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12"/>
    <row r="9" ht="12"/>
    <row r="10" spans="4:5" ht="12">
      <c r="D10" s="20" t="s">
        <v>31</v>
      </c>
      <c r="E10" s="51" t="s">
        <v>32</v>
      </c>
    </row>
    <row r="11" spans="1:12" ht="12" customHeight="1">
      <c r="A11" s="9"/>
      <c r="B11" s="131"/>
      <c r="C11" s="10" t="s">
        <v>64</v>
      </c>
      <c r="D11" s="63">
        <v>24.166983663524114</v>
      </c>
      <c r="E11" s="63">
        <v>25.238399310588093</v>
      </c>
      <c r="F11" s="111">
        <f>+E11+D11</f>
        <v>49.40538297411221</v>
      </c>
      <c r="G11" s="61"/>
      <c r="J11" s="63"/>
      <c r="K11" s="63"/>
      <c r="L11" s="111"/>
    </row>
    <row r="12" spans="1:12" ht="12" customHeight="1">
      <c r="A12" s="28"/>
      <c r="B12" s="131"/>
      <c r="C12" s="10" t="s">
        <v>37</v>
      </c>
      <c r="D12" s="63">
        <v>26.819533403472455</v>
      </c>
      <c r="E12" s="63">
        <v>7.472442736457534</v>
      </c>
      <c r="F12" s="111">
        <f aca="true" t="shared" si="0" ref="F12:F22">+E12+D12</f>
        <v>34.291976139929986</v>
      </c>
      <c r="G12" s="61"/>
      <c r="H12" s="10">
        <f>D12/E12</f>
        <v>3.5891253167617863</v>
      </c>
      <c r="J12" s="63"/>
      <c r="K12" s="63"/>
      <c r="L12" s="111"/>
    </row>
    <row r="13" spans="1:12" ht="12" customHeight="1">
      <c r="A13" s="28"/>
      <c r="B13" s="131"/>
      <c r="C13" s="10" t="s">
        <v>66</v>
      </c>
      <c r="D13" s="63">
        <v>8.62060102604172</v>
      </c>
      <c r="E13" s="63">
        <v>18.459685939373372</v>
      </c>
      <c r="F13" s="111">
        <f t="shared" si="0"/>
        <v>27.08028696541509</v>
      </c>
      <c r="G13" s="61"/>
      <c r="H13" s="10">
        <f>E13/D13</f>
        <v>2.1413455840966367</v>
      </c>
      <c r="J13" s="63"/>
      <c r="K13" s="63"/>
      <c r="L13" s="111"/>
    </row>
    <row r="14" spans="1:12" ht="12" customHeight="1">
      <c r="A14" s="28"/>
      <c r="B14" s="131"/>
      <c r="C14" s="10" t="s">
        <v>57</v>
      </c>
      <c r="D14" s="63">
        <v>7.271907909842666</v>
      </c>
      <c r="E14" s="63">
        <v>11.49894848278003</v>
      </c>
      <c r="F14" s="111">
        <f t="shared" si="0"/>
        <v>18.770856392622697</v>
      </c>
      <c r="G14" s="61"/>
      <c r="J14" s="63"/>
      <c r="K14" s="63"/>
      <c r="L14" s="111"/>
    </row>
    <row r="15" spans="1:12" ht="12" customHeight="1">
      <c r="A15" s="28"/>
      <c r="B15" s="131"/>
      <c r="C15" s="10" t="s">
        <v>63</v>
      </c>
      <c r="D15" s="63">
        <v>6.840792183714243</v>
      </c>
      <c r="E15" s="63">
        <v>10.826201969883995</v>
      </c>
      <c r="F15" s="111">
        <f t="shared" si="0"/>
        <v>17.66699415359824</v>
      </c>
      <c r="G15" s="61"/>
      <c r="H15" s="10">
        <f>E15/D15</f>
        <v>1.5825947754498007</v>
      </c>
      <c r="J15" s="63"/>
      <c r="K15" s="63"/>
      <c r="L15" s="111"/>
    </row>
    <row r="16" spans="1:12" ht="12" customHeight="1">
      <c r="A16" s="28"/>
      <c r="B16" s="131"/>
      <c r="C16" s="10" t="s">
        <v>36</v>
      </c>
      <c r="D16" s="63">
        <v>4.01021015463735</v>
      </c>
      <c r="E16" s="63">
        <v>13.071237647209172</v>
      </c>
      <c r="F16" s="111">
        <f t="shared" si="0"/>
        <v>17.081447801846522</v>
      </c>
      <c r="G16" s="61"/>
      <c r="H16" s="10">
        <f>E16/D16</f>
        <v>3.2594894389995446</v>
      </c>
      <c r="J16" s="62"/>
      <c r="K16" s="63"/>
      <c r="L16" s="111"/>
    </row>
    <row r="17" spans="1:12" ht="12" customHeight="1">
      <c r="A17" s="28"/>
      <c r="B17" s="132"/>
      <c r="C17" s="10" t="s">
        <v>65</v>
      </c>
      <c r="D17" s="63">
        <v>6.953368905521229</v>
      </c>
      <c r="E17" s="63">
        <v>5.894454525711981</v>
      </c>
      <c r="F17" s="111">
        <f t="shared" si="0"/>
        <v>12.84782343123321</v>
      </c>
      <c r="G17" s="61"/>
      <c r="J17" s="63"/>
      <c r="K17" s="63"/>
      <c r="L17" s="111"/>
    </row>
    <row r="18" spans="1:12" ht="12" customHeight="1">
      <c r="A18" s="28"/>
      <c r="B18" s="132"/>
      <c r="C18" s="61" t="s">
        <v>38</v>
      </c>
      <c r="D18" s="63">
        <v>5.526997280109846</v>
      </c>
      <c r="E18" s="63">
        <v>4.18633809074177</v>
      </c>
      <c r="F18" s="111">
        <f t="shared" si="0"/>
        <v>9.713335370851617</v>
      </c>
      <c r="G18" s="61"/>
      <c r="J18" s="63"/>
      <c r="K18" s="63"/>
      <c r="L18" s="111"/>
    </row>
    <row r="19" spans="1:12" ht="12" customHeight="1">
      <c r="A19" s="9"/>
      <c r="B19" s="132"/>
      <c r="C19" s="10" t="s">
        <v>133</v>
      </c>
      <c r="D19" s="63">
        <v>7.179436213949461</v>
      </c>
      <c r="E19" s="63">
        <v>1.3801190496235822</v>
      </c>
      <c r="F19" s="111">
        <f t="shared" si="0"/>
        <v>8.559555263573042</v>
      </c>
      <c r="G19" s="61"/>
      <c r="H19" s="10">
        <f>D19/E19</f>
        <v>5.202041241230313</v>
      </c>
      <c r="J19" s="63"/>
      <c r="K19" s="63"/>
      <c r="L19" s="111"/>
    </row>
    <row r="20" spans="2:12" ht="12" customHeight="1">
      <c r="B20" s="132"/>
      <c r="C20" s="10" t="s">
        <v>56</v>
      </c>
      <c r="D20" s="63">
        <v>2.2491355410022584</v>
      </c>
      <c r="E20" s="63">
        <v>1.6199539154391052</v>
      </c>
      <c r="F20" s="111">
        <f t="shared" si="0"/>
        <v>3.8690894564413636</v>
      </c>
      <c r="G20" s="61"/>
      <c r="J20" s="63"/>
      <c r="K20" s="63"/>
      <c r="L20" s="111"/>
    </row>
    <row r="21" spans="2:12" ht="12" customHeight="1">
      <c r="B21" s="131"/>
      <c r="C21" s="10" t="s">
        <v>48</v>
      </c>
      <c r="D21" s="63">
        <v>0.34327047085742224</v>
      </c>
      <c r="E21" s="63">
        <v>0.33391230462956845</v>
      </c>
      <c r="F21" s="111">
        <f t="shared" si="0"/>
        <v>0.6771827754869907</v>
      </c>
      <c r="G21" s="61"/>
      <c r="J21" s="61"/>
      <c r="K21" s="61"/>
      <c r="L21" s="111"/>
    </row>
    <row r="22" spans="2:12" ht="12" customHeight="1">
      <c r="B22" s="131"/>
      <c r="C22" s="10" t="s">
        <v>62</v>
      </c>
      <c r="D22" s="63">
        <v>0.017877480429013836</v>
      </c>
      <c r="E22" s="63">
        <v>0.018306027561796875</v>
      </c>
      <c r="F22" s="111">
        <f t="shared" si="0"/>
        <v>0.036183507990810715</v>
      </c>
      <c r="G22" s="61"/>
      <c r="J22" s="63"/>
      <c r="K22" s="63"/>
      <c r="L22" s="111"/>
    </row>
    <row r="23" spans="4:5" ht="12" customHeight="1">
      <c r="D23" s="111"/>
      <c r="E23" s="111"/>
    </row>
    <row r="24" spans="3:5" ht="12" customHeight="1">
      <c r="C24" s="10" t="s">
        <v>106</v>
      </c>
      <c r="D24" s="61"/>
      <c r="E24" s="61"/>
    </row>
    <row r="25" ht="12" customHeight="1">
      <c r="C25" s="3" t="s">
        <v>100</v>
      </c>
    </row>
    <row r="26" ht="12"/>
    <row r="27" ht="12"/>
    <row r="28" ht="12"/>
    <row r="29" ht="12"/>
    <row r="30" ht="12">
      <c r="A30" s="1" t="s">
        <v>18</v>
      </c>
    </row>
    <row r="31" spans="1:6" ht="12">
      <c r="A31" s="140" t="s">
        <v>135</v>
      </c>
      <c r="F31" s="6"/>
    </row>
    <row r="32" ht="12">
      <c r="F32" s="6"/>
    </row>
    <row r="33" ht="12">
      <c r="F33" s="6"/>
    </row>
    <row r="34" ht="12">
      <c r="F34" s="6"/>
    </row>
    <row r="35" ht="12">
      <c r="F35" s="6"/>
    </row>
    <row r="36" ht="12">
      <c r="F36" s="6"/>
    </row>
    <row r="37" ht="12">
      <c r="F37" s="6"/>
    </row>
    <row r="38" ht="12">
      <c r="F38" s="6"/>
    </row>
    <row r="39" ht="12">
      <c r="F39" s="6"/>
    </row>
    <row r="40" ht="12">
      <c r="F40" s="6"/>
    </row>
    <row r="41" ht="12">
      <c r="F41" s="6"/>
    </row>
    <row r="42" ht="12">
      <c r="F42" s="6"/>
    </row>
    <row r="43" ht="12">
      <c r="F43" s="6"/>
    </row>
    <row r="44" ht="12">
      <c r="F44" s="6"/>
    </row>
    <row r="45" ht="12">
      <c r="F45" s="6"/>
    </row>
    <row r="46" ht="12">
      <c r="F46" s="6"/>
    </row>
    <row r="47" ht="12">
      <c r="F47" s="6"/>
    </row>
    <row r="48" ht="12">
      <c r="F48" s="6"/>
    </row>
    <row r="49" ht="12">
      <c r="F49" s="6"/>
    </row>
    <row r="50" ht="12">
      <c r="F50" s="6"/>
    </row>
    <row r="51" ht="12">
      <c r="F51" s="6"/>
    </row>
    <row r="52" ht="12">
      <c r="F52" s="6"/>
    </row>
    <row r="53" ht="12">
      <c r="F53" s="6"/>
    </row>
    <row r="54" ht="12"/>
    <row r="55" ht="12"/>
    <row r="56" ht="12"/>
    <row r="57" ht="12"/>
    <row r="58" ht="12"/>
    <row r="59" ht="12"/>
    <row r="60" ht="12"/>
    <row r="61" ht="12"/>
    <row r="62" ht="12"/>
  </sheetData>
  <conditionalFormatting sqref="G12:G22">
    <cfRule type="top10" priority="1" dxfId="0" rank="4"/>
  </conditionalFormatting>
  <hyperlinks>
    <hyperlink ref="A31" r:id="rId1" display="https://ec.europa.eu/eurostat/databrowser/bookmark/84cbf5be-62af-45f8-ad21-1b11d17e09e6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 topLeftCell="A27">
      <selection activeCell="L44" sqref="L44"/>
    </sheetView>
  </sheetViews>
  <sheetFormatPr defaultColWidth="9.140625" defaultRowHeight="12"/>
  <cols>
    <col min="1" max="2" width="9.28125" style="10" customWidth="1"/>
    <col min="3" max="3" width="50.7109375" style="10" customWidth="1"/>
    <col min="4" max="4" width="13.140625" style="10" customWidth="1"/>
    <col min="5" max="5" width="6.7109375" style="10" customWidth="1"/>
    <col min="6" max="6" width="42.421875" style="10" bestFit="1" customWidth="1"/>
    <col min="7" max="7" width="13.140625" style="10" customWidth="1"/>
    <col min="8" max="8" width="20.421875" style="10" customWidth="1"/>
    <col min="9" max="16384" width="9.140625" style="10" customWidth="1"/>
  </cols>
  <sheetData>
    <row r="1" s="81" customFormat="1" ht="12">
      <c r="A1" s="115"/>
    </row>
    <row r="2" spans="1:2" s="81" customFormat="1" ht="12">
      <c r="A2" s="84"/>
      <c r="B2" s="84"/>
    </row>
    <row r="3" spans="3:16" s="1" customFormat="1" ht="12">
      <c r="C3" s="109" t="s">
        <v>60</v>
      </c>
      <c r="D3" s="80"/>
      <c r="E3" s="80"/>
      <c r="F3" s="109"/>
      <c r="G3" s="80"/>
      <c r="H3" s="80"/>
      <c r="I3" s="80"/>
      <c r="J3" s="80"/>
      <c r="K3" s="80"/>
      <c r="L3" s="80"/>
      <c r="M3" s="80"/>
      <c r="N3" s="67"/>
      <c r="O3" s="67"/>
      <c r="P3" s="67"/>
    </row>
    <row r="4" spans="3:16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67"/>
      <c r="O4" s="67"/>
      <c r="P4" s="67"/>
    </row>
    <row r="5" s="1" customFormat="1" ht="12"/>
    <row r="6" spans="3:16" s="13" customFormat="1" ht="15.75">
      <c r="C6" s="126" t="s">
        <v>136</v>
      </c>
      <c r="D6" s="4"/>
      <c r="E6" s="4"/>
      <c r="F6" s="4"/>
      <c r="G6" s="4"/>
      <c r="H6" s="4"/>
      <c r="I6" s="4"/>
      <c r="J6" s="4"/>
      <c r="K6" s="4"/>
      <c r="L6" s="1"/>
      <c r="M6" s="1"/>
      <c r="N6" s="1"/>
      <c r="O6" s="1"/>
      <c r="P6" s="1"/>
    </row>
    <row r="7" spans="3:14" s="7" customFormat="1" ht="12.75">
      <c r="C7" s="127" t="s">
        <v>47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2"/>
    <row r="9" ht="12"/>
    <row r="10" spans="3:8" ht="12">
      <c r="C10" s="1" t="s">
        <v>41</v>
      </c>
      <c r="D10" s="20" t="s">
        <v>47</v>
      </c>
      <c r="E10" s="20"/>
      <c r="F10" s="13" t="s">
        <v>42</v>
      </c>
      <c r="G10" s="20" t="s">
        <v>47</v>
      </c>
      <c r="H10" s="51"/>
    </row>
    <row r="11" spans="1:12" ht="12" customHeight="1">
      <c r="A11" s="9"/>
      <c r="B11" s="77"/>
      <c r="C11" s="10" t="s">
        <v>75</v>
      </c>
      <c r="D11" s="63">
        <v>190.946</v>
      </c>
      <c r="F11" s="10" t="s">
        <v>75</v>
      </c>
      <c r="G11" s="61">
        <v>121.105</v>
      </c>
      <c r="H11" s="129"/>
      <c r="L11" s="123"/>
    </row>
    <row r="12" spans="1:12" ht="12" customHeight="1">
      <c r="A12" s="28"/>
      <c r="B12" s="77"/>
      <c r="C12" s="10" t="s">
        <v>76</v>
      </c>
      <c r="D12" s="63">
        <v>94.888</v>
      </c>
      <c r="F12" s="10" t="s">
        <v>82</v>
      </c>
      <c r="G12" s="61">
        <v>105.364</v>
      </c>
      <c r="H12" s="129"/>
      <c r="K12" s="12"/>
      <c r="L12" s="123"/>
    </row>
    <row r="13" spans="1:12" ht="12" customHeight="1">
      <c r="A13" s="28"/>
      <c r="B13" s="77"/>
      <c r="C13" s="10" t="s">
        <v>78</v>
      </c>
      <c r="D13" s="63">
        <v>61.597</v>
      </c>
      <c r="F13" s="10" t="s">
        <v>92</v>
      </c>
      <c r="G13" s="61">
        <v>50.054</v>
      </c>
      <c r="H13" s="129"/>
      <c r="K13" s="12"/>
      <c r="L13" s="123"/>
    </row>
    <row r="14" spans="1:12" ht="12" customHeight="1">
      <c r="A14" s="28"/>
      <c r="B14" s="77"/>
      <c r="C14" s="10" t="s">
        <v>79</v>
      </c>
      <c r="D14" s="63">
        <v>57.867</v>
      </c>
      <c r="F14" s="10" t="s">
        <v>109</v>
      </c>
      <c r="G14" s="61">
        <v>49.868</v>
      </c>
      <c r="H14" s="129"/>
      <c r="K14" s="12"/>
      <c r="L14" s="123"/>
    </row>
    <row r="15" spans="1:12" ht="12" customHeight="1">
      <c r="A15" s="28"/>
      <c r="B15" s="77"/>
      <c r="C15" s="10" t="s">
        <v>81</v>
      </c>
      <c r="D15" s="63">
        <v>53.427</v>
      </c>
      <c r="F15" s="10" t="s">
        <v>77</v>
      </c>
      <c r="G15" s="61">
        <v>46.351</v>
      </c>
      <c r="H15" s="129"/>
      <c r="K15" s="12"/>
      <c r="L15" s="123"/>
    </row>
    <row r="16" spans="1:12" ht="12" customHeight="1">
      <c r="A16" s="28"/>
      <c r="B16" s="77"/>
      <c r="C16" s="10" t="s">
        <v>77</v>
      </c>
      <c r="D16" s="63">
        <v>52.952</v>
      </c>
      <c r="F16" s="10" t="s">
        <v>86</v>
      </c>
      <c r="G16" s="61">
        <v>34.645</v>
      </c>
      <c r="H16" s="129"/>
      <c r="K16" s="12"/>
      <c r="L16" s="123"/>
    </row>
    <row r="17" spans="1:12" ht="12" customHeight="1">
      <c r="A17" s="28"/>
      <c r="B17" s="77"/>
      <c r="C17" s="10" t="s">
        <v>86</v>
      </c>
      <c r="D17" s="63">
        <v>49.392</v>
      </c>
      <c r="F17" s="10" t="s">
        <v>78</v>
      </c>
      <c r="G17" s="61">
        <v>30.937</v>
      </c>
      <c r="H17" s="129"/>
      <c r="K17" s="12"/>
      <c r="L17" s="123"/>
    </row>
    <row r="18" spans="1:12" ht="12" customHeight="1">
      <c r="A18" s="28"/>
      <c r="B18" s="77"/>
      <c r="C18" s="10" t="s">
        <v>109</v>
      </c>
      <c r="D18" s="63">
        <v>47.945</v>
      </c>
      <c r="F18" s="10" t="s">
        <v>81</v>
      </c>
      <c r="G18" s="61">
        <v>29.18</v>
      </c>
      <c r="H18" s="129"/>
      <c r="K18" s="12"/>
      <c r="L18" s="123"/>
    </row>
    <row r="19" spans="1:12" ht="12" customHeight="1">
      <c r="A19" s="28"/>
      <c r="B19" s="77"/>
      <c r="C19" s="10" t="s">
        <v>85</v>
      </c>
      <c r="D19" s="63">
        <v>47.366</v>
      </c>
      <c r="F19" s="10" t="s">
        <v>113</v>
      </c>
      <c r="G19" s="61">
        <v>27.284</v>
      </c>
      <c r="H19" s="129"/>
      <c r="K19" s="12"/>
      <c r="L19" s="123"/>
    </row>
    <row r="20" spans="1:12" ht="12" customHeight="1">
      <c r="A20" s="28"/>
      <c r="B20" s="77"/>
      <c r="C20" s="10" t="s">
        <v>82</v>
      </c>
      <c r="D20" s="63">
        <v>46.687</v>
      </c>
      <c r="F20" s="10" t="s">
        <v>90</v>
      </c>
      <c r="G20" s="61">
        <v>26.969</v>
      </c>
      <c r="H20" s="129"/>
      <c r="K20" s="12"/>
      <c r="L20" s="123"/>
    </row>
    <row r="21" spans="1:12" ht="12" customHeight="1">
      <c r="A21" s="28"/>
      <c r="B21" s="77"/>
      <c r="C21" s="10" t="s">
        <v>84</v>
      </c>
      <c r="D21" s="63">
        <v>43.442</v>
      </c>
      <c r="F21" s="10" t="s">
        <v>89</v>
      </c>
      <c r="G21" s="61">
        <v>26.572</v>
      </c>
      <c r="H21" s="129"/>
      <c r="L21" s="123"/>
    </row>
    <row r="22" spans="1:12" ht="12" customHeight="1">
      <c r="A22" s="28"/>
      <c r="B22" s="77"/>
      <c r="C22" s="10" t="s">
        <v>80</v>
      </c>
      <c r="D22" s="63">
        <v>41.471</v>
      </c>
      <c r="F22" s="10" t="s">
        <v>94</v>
      </c>
      <c r="G22" s="61">
        <v>25.476</v>
      </c>
      <c r="H22" s="129"/>
      <c r="L22" s="123"/>
    </row>
    <row r="23" spans="1:12" ht="12" customHeight="1">
      <c r="A23" s="28"/>
      <c r="B23" s="77"/>
      <c r="C23" s="10" t="s">
        <v>83</v>
      </c>
      <c r="D23" s="63">
        <v>38.03</v>
      </c>
      <c r="F23" s="10" t="s">
        <v>83</v>
      </c>
      <c r="G23" s="61">
        <v>24.136</v>
      </c>
      <c r="H23" s="129"/>
      <c r="K23" s="12"/>
      <c r="L23" s="123"/>
    </row>
    <row r="24" spans="1:12" ht="12" customHeight="1">
      <c r="A24" s="28"/>
      <c r="B24" s="77"/>
      <c r="C24" s="10" t="s">
        <v>110</v>
      </c>
      <c r="D24" s="63">
        <v>37.255</v>
      </c>
      <c r="F24" s="10" t="s">
        <v>88</v>
      </c>
      <c r="G24" s="61">
        <v>23.258</v>
      </c>
      <c r="H24" s="129"/>
      <c r="L24" s="123"/>
    </row>
    <row r="25" spans="1:8" ht="12" customHeight="1">
      <c r="A25" s="28"/>
      <c r="B25" s="77"/>
      <c r="C25" s="10" t="s">
        <v>88</v>
      </c>
      <c r="D25" s="63">
        <v>35.856</v>
      </c>
      <c r="F25" s="10" t="s">
        <v>84</v>
      </c>
      <c r="G25" s="61">
        <v>23.091</v>
      </c>
      <c r="H25" s="129"/>
    </row>
    <row r="26" spans="1:8" ht="12" customHeight="1">
      <c r="A26" s="28"/>
      <c r="B26" s="77"/>
      <c r="C26" s="10" t="s">
        <v>92</v>
      </c>
      <c r="D26" s="63">
        <v>35.503</v>
      </c>
      <c r="F26" s="10" t="s">
        <v>76</v>
      </c>
      <c r="G26" s="61">
        <v>22.184</v>
      </c>
      <c r="H26" s="129"/>
    </row>
    <row r="27" spans="1:11" ht="12" customHeight="1">
      <c r="A27" s="9"/>
      <c r="B27" s="77"/>
      <c r="C27" s="10" t="s">
        <v>87</v>
      </c>
      <c r="D27" s="63">
        <v>34.25</v>
      </c>
      <c r="F27" s="10" t="s">
        <v>95</v>
      </c>
      <c r="G27" s="61">
        <v>22.154</v>
      </c>
      <c r="H27" s="129"/>
      <c r="K27" s="12"/>
    </row>
    <row r="28" spans="2:8" ht="12" customHeight="1">
      <c r="B28" s="2"/>
      <c r="C28" s="10" t="s">
        <v>111</v>
      </c>
      <c r="D28" s="63">
        <v>32.241</v>
      </c>
      <c r="F28" s="10" t="s">
        <v>87</v>
      </c>
      <c r="G28" s="61">
        <v>19.576</v>
      </c>
      <c r="H28" s="129"/>
    </row>
    <row r="29" spans="3:10" ht="12" customHeight="1">
      <c r="C29" s="10" t="s">
        <v>89</v>
      </c>
      <c r="D29" s="63">
        <v>30.933</v>
      </c>
      <c r="F29" s="10" t="s">
        <v>114</v>
      </c>
      <c r="G29" s="61">
        <v>19.557</v>
      </c>
      <c r="H29" s="129"/>
      <c r="J29" s="61"/>
    </row>
    <row r="30" spans="3:8" ht="12" customHeight="1">
      <c r="C30" s="10" t="s">
        <v>112</v>
      </c>
      <c r="D30" s="63">
        <v>30.826</v>
      </c>
      <c r="F30" s="10" t="s">
        <v>93</v>
      </c>
      <c r="G30" s="61">
        <v>19.363</v>
      </c>
      <c r="H30" s="129"/>
    </row>
    <row r="31" ht="12" customHeight="1">
      <c r="C31" s="18"/>
    </row>
    <row r="32" ht="12" customHeight="1">
      <c r="C32" s="10" t="s">
        <v>91</v>
      </c>
    </row>
    <row r="33" ht="12" customHeight="1">
      <c r="C33" s="3" t="s">
        <v>100</v>
      </c>
    </row>
    <row r="34" ht="12"/>
    <row r="35" ht="12">
      <c r="A35" s="1" t="s">
        <v>18</v>
      </c>
    </row>
    <row r="36" ht="12">
      <c r="A36" s="140" t="s">
        <v>137</v>
      </c>
    </row>
    <row r="37" ht="12"/>
    <row r="38" ht="12"/>
    <row r="39" ht="12"/>
    <row r="40" ht="12"/>
    <row r="41" ht="12"/>
    <row r="42" ht="12"/>
    <row r="43" ht="23.25">
      <c r="C43" s="139" t="s">
        <v>165</v>
      </c>
    </row>
    <row r="44" ht="20.25">
      <c r="C44" s="138" t="str">
        <f>+C7</f>
        <v>(thousands)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</sheetData>
  <hyperlinks>
    <hyperlink ref="A36" r:id="rId1" display="https://ec.europa.eu/eurostat/databrowser/bookmark/73e8c1da-027d-474a-aeea-592998394e7c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5"/>
  <sheetViews>
    <sheetView showGridLines="0" workbookViewId="0" topLeftCell="A7">
      <selection activeCell="AA28" sqref="AA28"/>
    </sheetView>
  </sheetViews>
  <sheetFormatPr defaultColWidth="9.140625" defaultRowHeight="12"/>
  <cols>
    <col min="1" max="2" width="9.28125" style="10" customWidth="1"/>
    <col min="3" max="3" width="18.140625" style="10" customWidth="1"/>
    <col min="4" max="6" width="11.8515625" style="10" customWidth="1"/>
    <col min="7" max="15" width="7.57421875" style="10" customWidth="1"/>
    <col min="16" max="18" width="11.00390625" style="10" customWidth="1"/>
    <col min="19" max="20" width="7.57421875" style="10" customWidth="1"/>
    <col min="21" max="16384" width="9.140625" style="10" customWidth="1"/>
  </cols>
  <sheetData>
    <row r="1" s="81" customFormat="1" ht="12"/>
    <row r="2" spans="1:2" s="81" customFormat="1" ht="12">
      <c r="A2" s="84"/>
      <c r="B2" s="84"/>
    </row>
    <row r="3" spans="3:20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  <c r="N3" s="67"/>
      <c r="O3" s="67"/>
      <c r="P3" s="67"/>
      <c r="Q3" s="67"/>
      <c r="R3" s="67"/>
      <c r="S3" s="67"/>
      <c r="T3" s="67"/>
    </row>
    <row r="4" spans="3:20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  <c r="N4" s="67"/>
      <c r="O4" s="67"/>
      <c r="P4" s="67"/>
      <c r="Q4" s="67"/>
      <c r="R4" s="67"/>
      <c r="S4" s="67"/>
      <c r="T4" s="67"/>
    </row>
    <row r="5" s="1" customFormat="1" ht="12"/>
    <row r="6" spans="3:20" s="13" customFormat="1" ht="15.75">
      <c r="C6" s="126" t="s">
        <v>139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3:33" s="7" customFormat="1" ht="12.75">
      <c r="C7" s="127" t="s">
        <v>55</v>
      </c>
      <c r="D7" s="12"/>
      <c r="E7" s="12"/>
      <c r="F7" s="12"/>
      <c r="G7" s="12"/>
      <c r="H7" s="12"/>
      <c r="I7" s="12"/>
      <c r="J7" s="12"/>
      <c r="K7" s="12"/>
      <c r="L7" s="12"/>
      <c r="M7" s="12"/>
      <c r="AG7" s="7" t="s">
        <v>161</v>
      </c>
    </row>
    <row r="8" spans="32:33" ht="12">
      <c r="AF8" s="10" t="s">
        <v>1</v>
      </c>
      <c r="AG8" s="10">
        <v>2.85</v>
      </c>
    </row>
    <row r="9" spans="32:33" ht="12">
      <c r="AF9" s="10" t="s">
        <v>2</v>
      </c>
      <c r="AG9" s="10">
        <v>2.76</v>
      </c>
    </row>
    <row r="10" spans="4:33" ht="12" customHeight="1">
      <c r="D10" s="5" t="s">
        <v>31</v>
      </c>
      <c r="E10" s="51" t="s">
        <v>32</v>
      </c>
      <c r="F10" s="89" t="s">
        <v>33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AF10" s="10" t="s">
        <v>138</v>
      </c>
      <c r="AG10" s="10">
        <v>2.6287878787878793</v>
      </c>
    </row>
    <row r="11" spans="1:33" ht="12" customHeight="1">
      <c r="A11" s="9"/>
      <c r="C11" s="7" t="s">
        <v>164</v>
      </c>
      <c r="D11" s="124">
        <v>27.5</v>
      </c>
      <c r="E11" s="124">
        <v>13.7</v>
      </c>
      <c r="F11" s="90">
        <v>19.6</v>
      </c>
      <c r="H11" s="114"/>
      <c r="I11" s="21"/>
      <c r="J11" s="21"/>
      <c r="K11" s="21"/>
      <c r="L11" s="21"/>
      <c r="M11" s="21"/>
      <c r="N11" s="88"/>
      <c r="AF11" s="10" t="s">
        <v>26</v>
      </c>
      <c r="AG11" s="10">
        <v>2.5615384615384613</v>
      </c>
    </row>
    <row r="12" spans="3:33" ht="12" customHeight="1">
      <c r="C12" s="56"/>
      <c r="D12" s="124"/>
      <c r="E12" s="124"/>
      <c r="F12" s="90"/>
      <c r="H12" s="21"/>
      <c r="I12" s="21"/>
      <c r="J12" s="21"/>
      <c r="K12" s="21"/>
      <c r="L12" s="21"/>
      <c r="M12" s="21"/>
      <c r="N12" s="88"/>
      <c r="AF12" s="10" t="s">
        <v>27</v>
      </c>
      <c r="AG12" s="10">
        <v>2.5251798561151078</v>
      </c>
    </row>
    <row r="13" spans="3:33" ht="12" customHeight="1">
      <c r="C13" s="7" t="s">
        <v>3</v>
      </c>
      <c r="D13" s="124">
        <v>49.7</v>
      </c>
      <c r="E13" s="124">
        <v>23.9</v>
      </c>
      <c r="F13" s="90">
        <v>36.9</v>
      </c>
      <c r="G13" s="10">
        <f>D13/E13</f>
        <v>2.079497907949791</v>
      </c>
      <c r="H13" s="21"/>
      <c r="I13" s="21"/>
      <c r="J13" s="21"/>
      <c r="K13" s="21"/>
      <c r="L13" s="21"/>
      <c r="M13" s="21"/>
      <c r="N13" s="88"/>
      <c r="AF13" s="10" t="s">
        <v>8</v>
      </c>
      <c r="AG13" s="10">
        <v>2.495798319327731</v>
      </c>
    </row>
    <row r="14" spans="3:33" ht="12" customHeight="1">
      <c r="C14" s="7" t="s">
        <v>7</v>
      </c>
      <c r="D14" s="124">
        <v>37.8</v>
      </c>
      <c r="E14" s="124">
        <v>17.3</v>
      </c>
      <c r="F14" s="90">
        <v>27.5</v>
      </c>
      <c r="G14" s="10">
        <f aca="true" t="shared" si="0" ref="G14:G39">D14/E14</f>
        <v>2.184971098265896</v>
      </c>
      <c r="H14" s="21"/>
      <c r="I14" s="21"/>
      <c r="J14" s="21"/>
      <c r="K14" s="21"/>
      <c r="L14" s="21"/>
      <c r="M14" s="21"/>
      <c r="N14" s="88"/>
      <c r="AF14" s="10" t="s">
        <v>13</v>
      </c>
      <c r="AG14" s="10">
        <v>2.27027027027027</v>
      </c>
    </row>
    <row r="15" spans="3:33" ht="12" customHeight="1">
      <c r="C15" s="7" t="s">
        <v>27</v>
      </c>
      <c r="D15" s="124">
        <v>35.1</v>
      </c>
      <c r="E15" s="124">
        <v>13.9</v>
      </c>
      <c r="F15" s="90">
        <v>24.8</v>
      </c>
      <c r="G15" s="10">
        <f t="shared" si="0"/>
        <v>2.5251798561151078</v>
      </c>
      <c r="H15" s="21"/>
      <c r="I15" s="21"/>
      <c r="J15" s="21"/>
      <c r="K15" s="21"/>
      <c r="L15" s="21"/>
      <c r="M15" s="21"/>
      <c r="N15" s="88"/>
      <c r="AF15" s="10" t="s">
        <v>4</v>
      </c>
      <c r="AG15" s="10">
        <v>2.2142857142857144</v>
      </c>
    </row>
    <row r="16" spans="3:33" ht="12" customHeight="1">
      <c r="C16" s="7" t="s">
        <v>138</v>
      </c>
      <c r="D16" s="124">
        <v>34.7</v>
      </c>
      <c r="E16" s="124">
        <v>13.2</v>
      </c>
      <c r="F16" s="90">
        <v>24.4</v>
      </c>
      <c r="G16" s="10">
        <f t="shared" si="0"/>
        <v>2.6287878787878793</v>
      </c>
      <c r="H16" s="21"/>
      <c r="I16" s="21"/>
      <c r="J16" s="21"/>
      <c r="K16" s="21"/>
      <c r="L16" s="21"/>
      <c r="M16" s="21"/>
      <c r="N16" s="88"/>
      <c r="AF16" s="10" t="s">
        <v>7</v>
      </c>
      <c r="AG16" s="10">
        <v>2.184971098265896</v>
      </c>
    </row>
    <row r="17" spans="3:33" ht="12" customHeight="1">
      <c r="C17" s="56" t="s">
        <v>23</v>
      </c>
      <c r="D17" s="124">
        <v>30.8</v>
      </c>
      <c r="E17" s="124">
        <v>16.4</v>
      </c>
      <c r="F17" s="90">
        <v>23.7</v>
      </c>
      <c r="G17" s="10">
        <f t="shared" si="0"/>
        <v>1.878048780487805</v>
      </c>
      <c r="H17" s="21"/>
      <c r="I17" s="21"/>
      <c r="J17" s="21"/>
      <c r="K17" s="21"/>
      <c r="L17" s="21"/>
      <c r="M17" s="21"/>
      <c r="N17" s="88"/>
      <c r="AF17" s="10" t="s">
        <v>0</v>
      </c>
      <c r="AG17" s="10">
        <v>2.1764705882352944</v>
      </c>
    </row>
    <row r="18" spans="3:33" ht="12" customHeight="1">
      <c r="C18" s="7" t="s">
        <v>26</v>
      </c>
      <c r="D18" s="124">
        <v>33.3</v>
      </c>
      <c r="E18" s="124">
        <v>13</v>
      </c>
      <c r="F18" s="90">
        <v>23.4</v>
      </c>
      <c r="G18" s="10">
        <f t="shared" si="0"/>
        <v>2.5615384615384613</v>
      </c>
      <c r="H18" s="21"/>
      <c r="I18" s="21"/>
      <c r="J18" s="21"/>
      <c r="K18" s="21"/>
      <c r="L18" s="21"/>
      <c r="M18" s="21"/>
      <c r="N18" s="88"/>
      <c r="AF18" s="10" t="s">
        <v>5</v>
      </c>
      <c r="AG18" s="10">
        <v>2.12</v>
      </c>
    </row>
    <row r="19" spans="3:33" ht="12" customHeight="1">
      <c r="C19" s="7" t="s">
        <v>8</v>
      </c>
      <c r="D19" s="124">
        <v>29.7</v>
      </c>
      <c r="E19" s="124">
        <v>11.9</v>
      </c>
      <c r="F19" s="90">
        <v>20.9</v>
      </c>
      <c r="G19" s="10">
        <f t="shared" si="0"/>
        <v>2.495798319327731</v>
      </c>
      <c r="H19" s="21"/>
      <c r="I19" s="21"/>
      <c r="J19" s="21"/>
      <c r="K19" s="21"/>
      <c r="L19" s="21"/>
      <c r="M19" s="21"/>
      <c r="N19" s="88"/>
      <c r="AF19" s="10" t="s">
        <v>3</v>
      </c>
      <c r="AG19" s="10">
        <v>2.079497907949791</v>
      </c>
    </row>
    <row r="20" spans="3:33" ht="12" customHeight="1">
      <c r="C20" s="7" t="s">
        <v>10</v>
      </c>
      <c r="D20" s="124">
        <v>26.4</v>
      </c>
      <c r="E20" s="124">
        <v>15.4</v>
      </c>
      <c r="F20" s="90">
        <v>20.9</v>
      </c>
      <c r="G20" s="10">
        <f t="shared" si="0"/>
        <v>1.7142857142857142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AF20" s="10" t="s">
        <v>6</v>
      </c>
      <c r="AG20" s="10">
        <v>2.0777777777777775</v>
      </c>
    </row>
    <row r="21" spans="3:33" ht="12" customHeight="1">
      <c r="C21" s="7" t="s">
        <v>9</v>
      </c>
      <c r="D21" s="124">
        <v>26.6</v>
      </c>
      <c r="E21" s="124">
        <v>14.3</v>
      </c>
      <c r="F21" s="90">
        <v>20.8</v>
      </c>
      <c r="G21" s="10">
        <f t="shared" si="0"/>
        <v>1.8601398601398602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AF21" s="10" t="s">
        <v>23</v>
      </c>
      <c r="AG21" s="10">
        <v>1.878048780487805</v>
      </c>
    </row>
    <row r="22" spans="3:33" ht="12" customHeight="1">
      <c r="C22" s="7" t="s">
        <v>14</v>
      </c>
      <c r="D22" s="124">
        <v>22.6</v>
      </c>
      <c r="E22" s="124">
        <v>17.4</v>
      </c>
      <c r="F22" s="90">
        <v>20.1</v>
      </c>
      <c r="G22" s="10">
        <f t="shared" si="0"/>
        <v>1.2988505747126438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AF22" s="10" t="s">
        <v>25</v>
      </c>
      <c r="AG22" s="10">
        <v>1.875</v>
      </c>
    </row>
    <row r="23" spans="3:33" ht="12" customHeight="1">
      <c r="C23" s="7" t="s">
        <v>17</v>
      </c>
      <c r="D23" s="124">
        <v>24.4</v>
      </c>
      <c r="E23" s="124">
        <v>15</v>
      </c>
      <c r="F23" s="90">
        <v>19.8</v>
      </c>
      <c r="G23" s="10">
        <f t="shared" si="0"/>
        <v>1.6266666666666665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AF23" s="10" t="s">
        <v>9</v>
      </c>
      <c r="AG23" s="10">
        <v>1.8601398601398602</v>
      </c>
    </row>
    <row r="24" spans="3:33" ht="12" customHeight="1">
      <c r="C24" s="7" t="s">
        <v>5</v>
      </c>
      <c r="D24" s="124">
        <v>26.5</v>
      </c>
      <c r="E24" s="124">
        <v>12.5</v>
      </c>
      <c r="F24" s="90">
        <v>19.8</v>
      </c>
      <c r="G24" s="10">
        <f t="shared" si="0"/>
        <v>2.12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AF24" s="10" t="s">
        <v>12</v>
      </c>
      <c r="AG24" s="10">
        <v>1.8444444444444446</v>
      </c>
    </row>
    <row r="25" spans="3:33" ht="12" customHeight="1">
      <c r="C25" s="7" t="s">
        <v>15</v>
      </c>
      <c r="D25" s="124">
        <v>19.3</v>
      </c>
      <c r="E25" s="124">
        <v>15.5</v>
      </c>
      <c r="F25" s="90">
        <v>17.5</v>
      </c>
      <c r="G25" s="10">
        <f t="shared" si="0"/>
        <v>1.2451612903225806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AF25" s="10" t="s">
        <v>16</v>
      </c>
      <c r="AG25" s="10">
        <v>1.7254901960784317</v>
      </c>
    </row>
    <row r="26" spans="3:33" ht="12" customHeight="1">
      <c r="C26" s="7" t="s">
        <v>21</v>
      </c>
      <c r="D26" s="124">
        <v>19.7</v>
      </c>
      <c r="E26" s="124">
        <v>14.6</v>
      </c>
      <c r="F26" s="90">
        <v>17.2</v>
      </c>
      <c r="G26" s="10">
        <f t="shared" si="0"/>
        <v>1.3493150684931507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AF26" s="10" t="s">
        <v>10</v>
      </c>
      <c r="AG26" s="10">
        <v>1.7142857142857142</v>
      </c>
    </row>
    <row r="27" spans="3:33" ht="12" customHeight="1">
      <c r="C27" s="7" t="s">
        <v>11</v>
      </c>
      <c r="D27" s="124">
        <v>19</v>
      </c>
      <c r="E27" s="124">
        <v>13.8</v>
      </c>
      <c r="F27" s="90">
        <v>16.5</v>
      </c>
      <c r="G27" s="10">
        <f t="shared" si="0"/>
        <v>1.3768115942028984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AF27" s="10" t="s">
        <v>28</v>
      </c>
      <c r="AG27" s="10">
        <v>1.6752136752136755</v>
      </c>
    </row>
    <row r="28" spans="3:33" ht="12" customHeight="1">
      <c r="C28" s="7" t="s">
        <v>24</v>
      </c>
      <c r="D28" s="124">
        <v>19.4</v>
      </c>
      <c r="E28" s="124">
        <v>13.3</v>
      </c>
      <c r="F28" s="90">
        <v>16.4</v>
      </c>
      <c r="G28" s="10">
        <f t="shared" si="0"/>
        <v>1.4586466165413532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AF28" s="10" t="s">
        <v>17</v>
      </c>
      <c r="AG28" s="10">
        <v>1.6266666666666665</v>
      </c>
    </row>
    <row r="29" spans="3:33" ht="12" customHeight="1">
      <c r="C29" s="7" t="s">
        <v>59</v>
      </c>
      <c r="D29" s="124">
        <v>19.8</v>
      </c>
      <c r="E29" s="124">
        <v>12.2</v>
      </c>
      <c r="F29" s="90">
        <v>16.1</v>
      </c>
      <c r="G29" s="10">
        <f t="shared" si="0"/>
        <v>1.6229508196721314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AF29" s="10" t="s">
        <v>59</v>
      </c>
      <c r="AG29" s="10">
        <v>1.6229508196721314</v>
      </c>
    </row>
    <row r="30" spans="3:33" ht="12" customHeight="1">
      <c r="C30" s="7" t="s">
        <v>28</v>
      </c>
      <c r="D30" s="124">
        <v>19.6</v>
      </c>
      <c r="E30" s="124">
        <v>11.7</v>
      </c>
      <c r="F30" s="90">
        <v>15.8</v>
      </c>
      <c r="G30" s="10">
        <f t="shared" si="0"/>
        <v>1.6752136752136755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AF30" s="10" t="s">
        <v>24</v>
      </c>
      <c r="AG30" s="10">
        <v>1.4586466165413532</v>
      </c>
    </row>
    <row r="31" spans="3:33" ht="12" customHeight="1">
      <c r="C31" s="7" t="s">
        <v>2</v>
      </c>
      <c r="D31" s="124">
        <v>20.7</v>
      </c>
      <c r="E31" s="124">
        <v>7.5</v>
      </c>
      <c r="F31" s="90">
        <v>14.2</v>
      </c>
      <c r="G31" s="10">
        <f t="shared" si="0"/>
        <v>2.76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AF31" s="10" t="s">
        <v>11</v>
      </c>
      <c r="AG31" s="10">
        <v>1.3768115942028984</v>
      </c>
    </row>
    <row r="32" spans="3:33" ht="12" customHeight="1">
      <c r="C32" s="7" t="s">
        <v>16</v>
      </c>
      <c r="D32" s="124">
        <v>17.6</v>
      </c>
      <c r="E32" s="124">
        <v>10.2</v>
      </c>
      <c r="F32" s="90">
        <v>14</v>
      </c>
      <c r="G32" s="10">
        <f t="shared" si="0"/>
        <v>1.7254901960784317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AF32" s="10" t="s">
        <v>21</v>
      </c>
      <c r="AG32" s="10">
        <v>1.3493150684931507</v>
      </c>
    </row>
    <row r="33" spans="3:33" ht="12" customHeight="1">
      <c r="C33" s="7" t="s">
        <v>6</v>
      </c>
      <c r="D33" s="124">
        <v>18.7</v>
      </c>
      <c r="E33" s="124">
        <v>9</v>
      </c>
      <c r="F33" s="90">
        <v>14</v>
      </c>
      <c r="G33" s="10">
        <f t="shared" si="0"/>
        <v>2.0777777777777775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AF33" s="10" t="s">
        <v>14</v>
      </c>
      <c r="AG33" s="10">
        <v>1.2988505747126438</v>
      </c>
    </row>
    <row r="34" spans="3:33" ht="12" customHeight="1">
      <c r="C34" s="7" t="s">
        <v>4</v>
      </c>
      <c r="D34" s="124">
        <v>18.6</v>
      </c>
      <c r="E34" s="124">
        <v>8.4</v>
      </c>
      <c r="F34" s="90">
        <v>13.6</v>
      </c>
      <c r="G34" s="10">
        <f t="shared" si="0"/>
        <v>2.2142857142857144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AF34" s="10" t="s">
        <v>15</v>
      </c>
      <c r="AG34" s="10">
        <v>1.2451612903225806</v>
      </c>
    </row>
    <row r="35" spans="3:21" ht="12" customHeight="1">
      <c r="C35" s="7" t="s">
        <v>12</v>
      </c>
      <c r="D35" s="124">
        <v>16.6</v>
      </c>
      <c r="E35" s="124">
        <v>9</v>
      </c>
      <c r="F35" s="90">
        <v>12.9</v>
      </c>
      <c r="G35" s="10">
        <f t="shared" si="0"/>
        <v>1.8444444444444446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3:21" ht="12" customHeight="1">
      <c r="C36" s="7" t="s">
        <v>13</v>
      </c>
      <c r="D36" s="124">
        <v>16.8</v>
      </c>
      <c r="E36" s="124">
        <v>7.4</v>
      </c>
      <c r="F36" s="90">
        <v>12.3</v>
      </c>
      <c r="G36" s="10">
        <f t="shared" si="0"/>
        <v>2.27027027027027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3:21" ht="12" customHeight="1">
      <c r="C37" s="7" t="s">
        <v>0</v>
      </c>
      <c r="D37" s="124">
        <v>14.8</v>
      </c>
      <c r="E37" s="124">
        <v>6.8</v>
      </c>
      <c r="F37" s="90">
        <v>11</v>
      </c>
      <c r="G37" s="10">
        <f t="shared" si="0"/>
        <v>2.1764705882352944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3:21" ht="12" customHeight="1">
      <c r="C38" s="7" t="s">
        <v>25</v>
      </c>
      <c r="D38" s="124">
        <v>13.5</v>
      </c>
      <c r="E38" s="124">
        <v>7.2</v>
      </c>
      <c r="F38" s="90">
        <v>10.2</v>
      </c>
      <c r="G38" s="10">
        <f t="shared" si="0"/>
        <v>1.875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3:21" ht="12" customHeight="1">
      <c r="C39" s="7" t="s">
        <v>1</v>
      </c>
      <c r="D39" s="124">
        <v>5.7</v>
      </c>
      <c r="E39" s="124">
        <v>2</v>
      </c>
      <c r="F39" s="90">
        <v>3.9</v>
      </c>
      <c r="G39" s="10">
        <f t="shared" si="0"/>
        <v>2.85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3:21" ht="12" customHeight="1">
      <c r="C40" s="7"/>
      <c r="D40" s="124"/>
      <c r="E40" s="124"/>
      <c r="F40" s="9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3:21" ht="12" customHeight="1">
      <c r="C41" s="7" t="s">
        <v>30</v>
      </c>
      <c r="D41" s="124">
        <v>33.1</v>
      </c>
      <c r="E41" s="124">
        <v>10.5</v>
      </c>
      <c r="F41" s="90">
        <v>22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3:21" ht="12" customHeight="1">
      <c r="C42" s="7" t="s">
        <v>29</v>
      </c>
      <c r="D42" s="124">
        <v>23</v>
      </c>
      <c r="E42" s="124">
        <v>9.7</v>
      </c>
      <c r="F42" s="90">
        <v>16.5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3:21" ht="12" customHeight="1">
      <c r="C43" s="7" t="s">
        <v>44</v>
      </c>
      <c r="D43" s="124">
        <v>17.6</v>
      </c>
      <c r="E43" s="124">
        <v>14</v>
      </c>
      <c r="F43" s="90">
        <v>15.9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3:21" ht="12" customHeight="1">
      <c r="C44" s="7" t="s">
        <v>45</v>
      </c>
      <c r="D44" s="124">
        <v>7.4</v>
      </c>
      <c r="E44" s="124">
        <v>10.7</v>
      </c>
      <c r="F44" s="90">
        <v>9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2:21" ht="12" customHeight="1">
      <c r="B45" s="2"/>
      <c r="C45" s="7"/>
      <c r="D45" s="124"/>
      <c r="E45" s="124"/>
      <c r="F45" s="9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3:21" ht="12">
      <c r="C46" s="7" t="s">
        <v>53</v>
      </c>
      <c r="D46" s="124">
        <v>18</v>
      </c>
      <c r="E46" s="124">
        <v>13.8</v>
      </c>
      <c r="F46" s="90">
        <v>16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2:21" ht="12" customHeight="1">
      <c r="B47" s="2"/>
      <c r="C47" s="125" t="s">
        <v>20</v>
      </c>
      <c r="D47" s="124">
        <v>16.4</v>
      </c>
      <c r="E47" s="124">
        <v>9</v>
      </c>
      <c r="F47" s="90">
        <v>12.8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3:21" ht="12" customHeight="1">
      <c r="C48" s="7" t="s">
        <v>58</v>
      </c>
      <c r="D48" s="124">
        <v>8.6</v>
      </c>
      <c r="E48" s="124">
        <v>8.3</v>
      </c>
      <c r="F48" s="90">
        <v>8.4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1" ht="12" customHeight="1">
      <c r="B49" s="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2:14" ht="12" customHeight="1">
      <c r="B50" s="2"/>
      <c r="C50" s="7" t="s">
        <v>96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88"/>
    </row>
    <row r="51" spans="3:13" ht="12" customHeight="1">
      <c r="C51" s="18" t="s">
        <v>117</v>
      </c>
      <c r="M51" s="21"/>
    </row>
    <row r="52" spans="3:13" ht="12" customHeight="1">
      <c r="C52" s="3" t="s">
        <v>101</v>
      </c>
      <c r="M52" s="21"/>
    </row>
    <row r="53" ht="12" customHeight="1">
      <c r="M53" s="21"/>
    </row>
    <row r="54" ht="12" customHeight="1">
      <c r="M54" s="21"/>
    </row>
    <row r="55" spans="3:13" ht="12" customHeight="1">
      <c r="C55" s="3"/>
      <c r="M55" s="21"/>
    </row>
    <row r="56" ht="12">
      <c r="M56" s="21"/>
    </row>
    <row r="57" ht="12">
      <c r="M57" s="21"/>
    </row>
    <row r="58" spans="1:13" ht="12">
      <c r="A58" s="1" t="s">
        <v>18</v>
      </c>
      <c r="M58" s="21"/>
    </row>
    <row r="59" spans="1:13" ht="12">
      <c r="A59" s="140" t="s">
        <v>140</v>
      </c>
      <c r="M59" s="21"/>
    </row>
    <row r="60" ht="12">
      <c r="M60" s="21"/>
    </row>
    <row r="61" ht="12">
      <c r="M61" s="21"/>
    </row>
    <row r="62" ht="12">
      <c r="M62" s="21"/>
    </row>
    <row r="63" spans="6:13" ht="12">
      <c r="F63" s="6"/>
      <c r="M63" s="21"/>
    </row>
    <row r="64" spans="6:13" ht="12">
      <c r="F64" s="6"/>
      <c r="M64" s="21"/>
    </row>
    <row r="65" spans="6:13" ht="12">
      <c r="F65" s="6"/>
      <c r="M65" s="21"/>
    </row>
    <row r="66" spans="6:13" ht="12">
      <c r="F66" s="6"/>
      <c r="M66" s="21"/>
    </row>
    <row r="67" spans="6:13" ht="12">
      <c r="F67" s="6"/>
      <c r="M67" s="21"/>
    </row>
    <row r="68" spans="6:13" ht="12">
      <c r="F68" s="6"/>
      <c r="M68" s="21"/>
    </row>
    <row r="69" spans="6:13" ht="12">
      <c r="F69" s="6"/>
      <c r="M69" s="21"/>
    </row>
    <row r="70" spans="6:13" ht="12">
      <c r="F70" s="6"/>
      <c r="M70" s="21"/>
    </row>
    <row r="71" spans="6:13" ht="12">
      <c r="F71" s="6"/>
      <c r="M71" s="21"/>
    </row>
    <row r="72" spans="6:13" ht="12">
      <c r="F72" s="6"/>
      <c r="M72" s="21"/>
    </row>
    <row r="73" spans="6:13" ht="12">
      <c r="F73" s="6"/>
      <c r="M73" s="21"/>
    </row>
    <row r="74" spans="6:13" ht="12">
      <c r="F74" s="6"/>
      <c r="M74" s="21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>
      <c r="F80" s="6"/>
    </row>
    <row r="81" ht="12">
      <c r="F81" s="6"/>
    </row>
    <row r="82" ht="12">
      <c r="F82" s="6"/>
    </row>
    <row r="83" ht="12">
      <c r="F83" s="6"/>
    </row>
    <row r="84" ht="12">
      <c r="F84" s="6"/>
    </row>
    <row r="85" ht="12">
      <c r="F85" s="6"/>
    </row>
  </sheetData>
  <hyperlinks>
    <hyperlink ref="A59" r:id="rId1" display="https://ec.europa.eu/eurostat/databrowser/bookmark/bcd31d6b-280d-4917-b71b-7c9f759851de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showGridLines="0" workbookViewId="0" topLeftCell="A7">
      <selection activeCell="M9" sqref="M9:N14"/>
    </sheetView>
  </sheetViews>
  <sheetFormatPr defaultColWidth="9.140625" defaultRowHeight="12"/>
  <cols>
    <col min="1" max="2" width="9.28125" style="10" customWidth="1"/>
    <col min="3" max="3" width="22.421875" style="10" customWidth="1"/>
    <col min="4" max="12" width="13.421875" style="10" customWidth="1"/>
    <col min="13" max="16384" width="9.140625" style="10" customWidth="1"/>
  </cols>
  <sheetData>
    <row r="1" s="81" customFormat="1" ht="12"/>
    <row r="2" spans="1:2" s="81" customFormat="1" ht="12">
      <c r="A2" s="84"/>
      <c r="B2" s="84"/>
    </row>
    <row r="3" spans="3:13" s="1" customFormat="1" ht="12">
      <c r="C3" s="109" t="s">
        <v>60</v>
      </c>
      <c r="D3" s="80"/>
      <c r="E3" s="80"/>
      <c r="F3" s="80"/>
      <c r="G3" s="80"/>
      <c r="H3" s="80"/>
      <c r="I3" s="80"/>
      <c r="J3" s="80"/>
      <c r="K3" s="80"/>
      <c r="L3" s="80"/>
      <c r="M3" s="67"/>
    </row>
    <row r="4" spans="3:13" s="1" customFormat="1" ht="12">
      <c r="C4" s="80" t="s">
        <v>51</v>
      </c>
      <c r="D4" s="80"/>
      <c r="E4" s="80"/>
      <c r="F4" s="80"/>
      <c r="G4" s="80"/>
      <c r="H4" s="80"/>
      <c r="I4" s="80"/>
      <c r="J4" s="80"/>
      <c r="K4" s="80"/>
      <c r="L4" s="80"/>
      <c r="M4" s="67"/>
    </row>
    <row r="5" s="1" customFormat="1" ht="12"/>
    <row r="6" spans="3:13" s="13" customFormat="1" ht="15.5">
      <c r="C6" s="126" t="s">
        <v>145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.5">
      <c r="C7" s="127" t="s">
        <v>47</v>
      </c>
      <c r="D7" s="12"/>
      <c r="E7" s="12"/>
      <c r="F7" s="12"/>
      <c r="G7" s="12"/>
      <c r="H7" s="12"/>
      <c r="I7" s="12"/>
      <c r="J7" s="12"/>
      <c r="K7" s="12"/>
      <c r="L7" s="12"/>
    </row>
    <row r="10" spans="3:12" ht="12" customHeight="1">
      <c r="C10" s="24"/>
      <c r="D10" s="146" t="s">
        <v>40</v>
      </c>
      <c r="E10" s="147"/>
      <c r="F10" s="148"/>
      <c r="G10" s="146" t="s">
        <v>35</v>
      </c>
      <c r="H10" s="147"/>
      <c r="I10" s="148"/>
      <c r="J10" s="146" t="s">
        <v>39</v>
      </c>
      <c r="K10" s="147"/>
      <c r="L10" s="147"/>
    </row>
    <row r="11" spans="3:12" ht="12" customHeight="1">
      <c r="C11" s="104"/>
      <c r="D11" s="95" t="s">
        <v>33</v>
      </c>
      <c r="E11" s="96" t="s">
        <v>31</v>
      </c>
      <c r="F11" s="96" t="s">
        <v>32</v>
      </c>
      <c r="G11" s="95" t="s">
        <v>33</v>
      </c>
      <c r="H11" s="96" t="s">
        <v>31</v>
      </c>
      <c r="I11" s="96" t="s">
        <v>32</v>
      </c>
      <c r="J11" s="95" t="s">
        <v>33</v>
      </c>
      <c r="K11" s="96" t="s">
        <v>31</v>
      </c>
      <c r="L11" s="96" t="s">
        <v>32</v>
      </c>
    </row>
    <row r="12" spans="3:12" ht="12" customHeight="1">
      <c r="C12" s="103" t="s">
        <v>166</v>
      </c>
      <c r="D12" s="93">
        <v>1402.423</v>
      </c>
      <c r="E12" s="93">
        <v>800.242</v>
      </c>
      <c r="F12" s="94">
        <v>602.181</v>
      </c>
      <c r="G12" s="105" t="s">
        <v>46</v>
      </c>
      <c r="H12" s="106" t="s">
        <v>46</v>
      </c>
      <c r="I12" s="107" t="s">
        <v>46</v>
      </c>
      <c r="J12" s="105" t="s">
        <v>46</v>
      </c>
      <c r="K12" s="106" t="s">
        <v>46</v>
      </c>
      <c r="L12" s="106" t="s">
        <v>46</v>
      </c>
    </row>
    <row r="13" spans="3:12" ht="12" customHeight="1">
      <c r="C13" s="73" t="s">
        <v>2</v>
      </c>
      <c r="D13" s="46">
        <v>31.477</v>
      </c>
      <c r="E13" s="29">
        <v>16.099</v>
      </c>
      <c r="F13" s="29">
        <v>15.378</v>
      </c>
      <c r="G13" s="85" t="s">
        <v>46</v>
      </c>
      <c r="H13" s="69" t="s">
        <v>46</v>
      </c>
      <c r="I13" s="69" t="s">
        <v>46</v>
      </c>
      <c r="J13" s="43" t="s">
        <v>46</v>
      </c>
      <c r="K13" s="34" t="s">
        <v>46</v>
      </c>
      <c r="L13" s="34" t="s">
        <v>46</v>
      </c>
    </row>
    <row r="14" spans="3:12" ht="12" customHeight="1">
      <c r="C14" s="16" t="s">
        <v>16</v>
      </c>
      <c r="D14" s="47">
        <v>21.756</v>
      </c>
      <c r="E14" s="32">
        <v>10.822</v>
      </c>
      <c r="F14" s="31">
        <v>10.934</v>
      </c>
      <c r="G14" s="48" t="s">
        <v>129</v>
      </c>
      <c r="H14" s="33" t="s">
        <v>129</v>
      </c>
      <c r="I14" s="34" t="s">
        <v>129</v>
      </c>
      <c r="J14" s="47">
        <v>21.756</v>
      </c>
      <c r="K14" s="32">
        <v>10.822</v>
      </c>
      <c r="L14" s="31">
        <v>10.934</v>
      </c>
    </row>
    <row r="15" spans="3:12" ht="12" customHeight="1">
      <c r="C15" s="16" t="s">
        <v>59</v>
      </c>
      <c r="D15" s="47">
        <v>18.985</v>
      </c>
      <c r="E15" s="32">
        <v>11.76</v>
      </c>
      <c r="F15" s="31">
        <v>7.225</v>
      </c>
      <c r="G15" s="47">
        <v>0.095</v>
      </c>
      <c r="H15" s="32">
        <v>0.038</v>
      </c>
      <c r="I15" s="31">
        <v>0.057</v>
      </c>
      <c r="J15" s="47">
        <v>18.89</v>
      </c>
      <c r="K15" s="32">
        <v>11.722</v>
      </c>
      <c r="L15" s="31">
        <v>7.168</v>
      </c>
    </row>
    <row r="16" spans="3:12" ht="12" customHeight="1">
      <c r="C16" s="16" t="s">
        <v>23</v>
      </c>
      <c r="D16" s="47">
        <v>26.342</v>
      </c>
      <c r="E16" s="32">
        <v>14.684</v>
      </c>
      <c r="F16" s="31">
        <v>11.658</v>
      </c>
      <c r="G16" s="47">
        <v>1.766</v>
      </c>
      <c r="H16" s="32">
        <v>1.023</v>
      </c>
      <c r="I16" s="31">
        <v>0.743</v>
      </c>
      <c r="J16" s="47">
        <v>24.576</v>
      </c>
      <c r="K16" s="32">
        <v>13.661</v>
      </c>
      <c r="L16" s="31">
        <v>10.915</v>
      </c>
    </row>
    <row r="17" spans="3:12" ht="12" customHeight="1">
      <c r="C17" s="16" t="s">
        <v>22</v>
      </c>
      <c r="D17" s="47">
        <v>456.041</v>
      </c>
      <c r="E17" s="32">
        <v>275.913</v>
      </c>
      <c r="F17" s="31">
        <v>180.129</v>
      </c>
      <c r="G17" s="47">
        <v>2.456</v>
      </c>
      <c r="H17" s="32">
        <v>1.659</v>
      </c>
      <c r="I17" s="31">
        <v>0.797</v>
      </c>
      <c r="J17" s="47">
        <v>453.585</v>
      </c>
      <c r="K17" s="32">
        <v>274.253</v>
      </c>
      <c r="L17" s="31">
        <v>179.332</v>
      </c>
    </row>
    <row r="18" spans="3:12" ht="12" customHeight="1">
      <c r="C18" s="16" t="s">
        <v>11</v>
      </c>
      <c r="D18" s="47">
        <v>4.115</v>
      </c>
      <c r="E18" s="32">
        <v>2.085</v>
      </c>
      <c r="F18" s="31">
        <v>2.03</v>
      </c>
      <c r="G18" s="48" t="s">
        <v>129</v>
      </c>
      <c r="H18" s="33" t="s">
        <v>129</v>
      </c>
      <c r="I18" s="33" t="s">
        <v>129</v>
      </c>
      <c r="J18" s="47">
        <v>4.115</v>
      </c>
      <c r="K18" s="32">
        <v>2.085</v>
      </c>
      <c r="L18" s="31">
        <v>2.03</v>
      </c>
    </row>
    <row r="19" spans="3:12" ht="12" customHeight="1">
      <c r="C19" s="16" t="s">
        <v>118</v>
      </c>
      <c r="D19" s="47">
        <v>8.783</v>
      </c>
      <c r="E19" s="32">
        <v>4.733</v>
      </c>
      <c r="F19" s="31">
        <v>4.05</v>
      </c>
      <c r="G19" s="48" t="s">
        <v>46</v>
      </c>
      <c r="H19" s="33" t="s">
        <v>46</v>
      </c>
      <c r="I19" s="33" t="s">
        <v>46</v>
      </c>
      <c r="J19" s="43" t="s">
        <v>46</v>
      </c>
      <c r="K19" s="34" t="s">
        <v>46</v>
      </c>
      <c r="L19" s="34" t="s">
        <v>46</v>
      </c>
    </row>
    <row r="20" spans="3:12" ht="12" customHeight="1">
      <c r="C20" s="16" t="s">
        <v>21</v>
      </c>
      <c r="D20" s="47">
        <v>19.861</v>
      </c>
      <c r="E20" s="32">
        <v>12.771</v>
      </c>
      <c r="F20" s="31">
        <v>7.09</v>
      </c>
      <c r="G20" s="48" t="s">
        <v>129</v>
      </c>
      <c r="H20" s="33" t="s">
        <v>129</v>
      </c>
      <c r="I20" s="33" t="s">
        <v>129</v>
      </c>
      <c r="J20" s="47">
        <v>19.861</v>
      </c>
      <c r="K20" s="32">
        <v>12.771</v>
      </c>
      <c r="L20" s="31">
        <v>7.09</v>
      </c>
    </row>
    <row r="21" spans="3:12" ht="12" customHeight="1">
      <c r="C21" s="16" t="s">
        <v>8</v>
      </c>
      <c r="D21" s="47">
        <v>175.759</v>
      </c>
      <c r="E21" s="32">
        <v>97.662</v>
      </c>
      <c r="F21" s="31">
        <v>78.097</v>
      </c>
      <c r="G21" s="47">
        <v>37.882</v>
      </c>
      <c r="H21" s="32">
        <v>18.672</v>
      </c>
      <c r="I21" s="31">
        <v>19.21</v>
      </c>
      <c r="J21" s="47">
        <v>137.877</v>
      </c>
      <c r="K21" s="32">
        <v>78.99</v>
      </c>
      <c r="L21" s="31">
        <v>58.887</v>
      </c>
    </row>
    <row r="22" spans="3:12" ht="12" customHeight="1">
      <c r="C22" s="16" t="s">
        <v>141</v>
      </c>
      <c r="D22" s="47">
        <v>116.214</v>
      </c>
      <c r="E22" s="32">
        <v>64.002</v>
      </c>
      <c r="F22" s="31">
        <v>52.212</v>
      </c>
      <c r="G22" s="47">
        <v>26.055</v>
      </c>
      <c r="H22" s="32">
        <v>12.027</v>
      </c>
      <c r="I22" s="31">
        <v>14.028</v>
      </c>
      <c r="J22" s="47">
        <v>90.159</v>
      </c>
      <c r="K22" s="32">
        <v>51.975</v>
      </c>
      <c r="L22" s="31">
        <v>38.184</v>
      </c>
    </row>
    <row r="23" spans="3:12" ht="12" customHeight="1">
      <c r="C23" s="16" t="s">
        <v>17</v>
      </c>
      <c r="D23" s="47">
        <v>17.706</v>
      </c>
      <c r="E23" s="32">
        <v>8.887</v>
      </c>
      <c r="F23" s="31">
        <v>8.819</v>
      </c>
      <c r="G23" s="48" t="s">
        <v>46</v>
      </c>
      <c r="H23" s="33" t="s">
        <v>46</v>
      </c>
      <c r="I23" s="33" t="s">
        <v>46</v>
      </c>
      <c r="J23" s="43" t="s">
        <v>46</v>
      </c>
      <c r="K23" s="34" t="s">
        <v>46</v>
      </c>
      <c r="L23" s="34" t="s">
        <v>46</v>
      </c>
    </row>
    <row r="24" spans="3:12" ht="12" customHeight="1">
      <c r="C24" s="16" t="s">
        <v>24</v>
      </c>
      <c r="D24" s="47">
        <v>95.064</v>
      </c>
      <c r="E24" s="32">
        <v>59.174</v>
      </c>
      <c r="F24" s="31">
        <v>35.89</v>
      </c>
      <c r="G24" s="48" t="s">
        <v>129</v>
      </c>
      <c r="H24" s="33" t="s">
        <v>129</v>
      </c>
      <c r="I24" s="33" t="s">
        <v>129</v>
      </c>
      <c r="J24" s="47">
        <v>95.064</v>
      </c>
      <c r="K24" s="32">
        <v>59.174</v>
      </c>
      <c r="L24" s="31">
        <v>35.89</v>
      </c>
    </row>
    <row r="25" spans="3:12" ht="12" customHeight="1">
      <c r="C25" s="16" t="s">
        <v>25</v>
      </c>
      <c r="D25" s="47">
        <v>3.46</v>
      </c>
      <c r="E25" s="32">
        <v>1.968</v>
      </c>
      <c r="F25" s="31">
        <v>1.492</v>
      </c>
      <c r="G25" s="47">
        <v>0.625</v>
      </c>
      <c r="H25" s="32">
        <v>0.338</v>
      </c>
      <c r="I25" s="31">
        <v>0.287</v>
      </c>
      <c r="J25" s="47">
        <v>2.835</v>
      </c>
      <c r="K25" s="32">
        <v>1.63</v>
      </c>
      <c r="L25" s="31">
        <v>1.205</v>
      </c>
    </row>
    <row r="26" spans="3:12" ht="12" customHeight="1">
      <c r="C26" s="16" t="s">
        <v>6</v>
      </c>
      <c r="D26" s="47">
        <v>6.934</v>
      </c>
      <c r="E26" s="32">
        <v>3.151</v>
      </c>
      <c r="F26" s="31">
        <v>3.783</v>
      </c>
      <c r="G26" s="47">
        <v>1.027</v>
      </c>
      <c r="H26" s="32">
        <v>0.356</v>
      </c>
      <c r="I26" s="31">
        <v>0.671</v>
      </c>
      <c r="J26" s="47">
        <v>5.907</v>
      </c>
      <c r="K26" s="32">
        <v>2.795</v>
      </c>
      <c r="L26" s="31">
        <v>3.112</v>
      </c>
    </row>
    <row r="27" spans="3:12" ht="12" customHeight="1">
      <c r="C27" s="16" t="s">
        <v>5</v>
      </c>
      <c r="D27" s="47">
        <v>10.83</v>
      </c>
      <c r="E27" s="32">
        <v>4.84</v>
      </c>
      <c r="F27" s="31">
        <v>5.99</v>
      </c>
      <c r="G27" s="48" t="s">
        <v>46</v>
      </c>
      <c r="H27" s="33" t="s">
        <v>46</v>
      </c>
      <c r="I27" s="33" t="s">
        <v>46</v>
      </c>
      <c r="J27" s="47">
        <v>10.83</v>
      </c>
      <c r="K27" s="32">
        <v>4.84</v>
      </c>
      <c r="L27" s="31">
        <v>5.99</v>
      </c>
    </row>
    <row r="28" spans="3:12" ht="12" customHeight="1">
      <c r="C28" s="16" t="s">
        <v>1</v>
      </c>
      <c r="D28" s="47">
        <v>1.318</v>
      </c>
      <c r="E28" s="32">
        <v>0.857</v>
      </c>
      <c r="F28" s="31">
        <v>0.461</v>
      </c>
      <c r="G28" s="47">
        <v>0.096</v>
      </c>
      <c r="H28" s="32">
        <v>0.044</v>
      </c>
      <c r="I28" s="31">
        <v>0.052</v>
      </c>
      <c r="J28" s="47">
        <v>1.222</v>
      </c>
      <c r="K28" s="32">
        <v>0.813</v>
      </c>
      <c r="L28" s="31">
        <v>0.409</v>
      </c>
    </row>
    <row r="29" spans="3:12" ht="12" customHeight="1">
      <c r="C29" s="16" t="s">
        <v>120</v>
      </c>
      <c r="D29" s="47">
        <v>25.174</v>
      </c>
      <c r="E29" s="32">
        <v>14.833</v>
      </c>
      <c r="F29" s="31">
        <v>10.341</v>
      </c>
      <c r="G29" s="47" t="s">
        <v>46</v>
      </c>
      <c r="H29" s="32" t="s">
        <v>46</v>
      </c>
      <c r="I29" s="31" t="s">
        <v>46</v>
      </c>
      <c r="J29" s="47" t="s">
        <v>46</v>
      </c>
      <c r="K29" s="32" t="s">
        <v>46</v>
      </c>
      <c r="L29" s="31" t="s">
        <v>46</v>
      </c>
    </row>
    <row r="30" spans="3:12" ht="12" customHeight="1">
      <c r="C30" s="16" t="s">
        <v>0</v>
      </c>
      <c r="D30" s="47">
        <v>1.958</v>
      </c>
      <c r="E30" s="32">
        <v>1.251</v>
      </c>
      <c r="F30" s="31">
        <v>0.707</v>
      </c>
      <c r="G30" s="47">
        <v>0.228</v>
      </c>
      <c r="H30" s="32">
        <v>0.15</v>
      </c>
      <c r="I30" s="31">
        <v>0.077</v>
      </c>
      <c r="J30" s="47">
        <v>1.731</v>
      </c>
      <c r="K30" s="32">
        <v>1.101</v>
      </c>
      <c r="L30" s="31">
        <v>0.63</v>
      </c>
    </row>
    <row r="31" spans="3:12" ht="12" customHeight="1">
      <c r="C31" s="16" t="s">
        <v>4</v>
      </c>
      <c r="D31" s="47">
        <v>70.171</v>
      </c>
      <c r="E31" s="32">
        <v>37.677</v>
      </c>
      <c r="F31" s="31">
        <v>32.493</v>
      </c>
      <c r="G31" s="47">
        <v>1.429</v>
      </c>
      <c r="H31" s="32">
        <v>0.694</v>
      </c>
      <c r="I31" s="31">
        <v>0.735</v>
      </c>
      <c r="J31" s="47">
        <v>68.742</v>
      </c>
      <c r="K31" s="32">
        <v>36.983</v>
      </c>
      <c r="L31" s="31">
        <v>31.759</v>
      </c>
    </row>
    <row r="32" spans="3:12" ht="12" customHeight="1">
      <c r="C32" s="16" t="s">
        <v>26</v>
      </c>
      <c r="D32" s="47">
        <v>64.354</v>
      </c>
      <c r="E32" s="32">
        <v>36.783</v>
      </c>
      <c r="F32" s="31">
        <v>27.57</v>
      </c>
      <c r="G32" s="47">
        <v>9.583</v>
      </c>
      <c r="H32" s="32">
        <v>4.576</v>
      </c>
      <c r="I32" s="31">
        <v>5.007</v>
      </c>
      <c r="J32" s="47">
        <v>54.771</v>
      </c>
      <c r="K32" s="32">
        <v>32.208</v>
      </c>
      <c r="L32" s="31">
        <v>22.564</v>
      </c>
    </row>
    <row r="33" spans="3:12" ht="12" customHeight="1">
      <c r="C33" s="16" t="s">
        <v>14</v>
      </c>
      <c r="D33" s="47">
        <v>93.198</v>
      </c>
      <c r="E33" s="32">
        <v>50.124</v>
      </c>
      <c r="F33" s="31">
        <v>43.074</v>
      </c>
      <c r="G33" s="47">
        <v>0.059</v>
      </c>
      <c r="H33" s="32">
        <v>0.018</v>
      </c>
      <c r="I33" s="31">
        <v>0.041</v>
      </c>
      <c r="J33" s="47">
        <v>93.139</v>
      </c>
      <c r="K33" s="32">
        <v>50.106</v>
      </c>
      <c r="L33" s="31">
        <v>43.033</v>
      </c>
    </row>
    <row r="34" spans="3:12" ht="12" customHeight="1">
      <c r="C34" s="16" t="s">
        <v>144</v>
      </c>
      <c r="D34" s="47">
        <v>35.283</v>
      </c>
      <c r="E34" s="32">
        <v>19.368</v>
      </c>
      <c r="F34" s="31">
        <v>15.915</v>
      </c>
      <c r="G34" s="48" t="s">
        <v>46</v>
      </c>
      <c r="H34" s="33" t="s">
        <v>46</v>
      </c>
      <c r="I34" s="33" t="s">
        <v>46</v>
      </c>
      <c r="J34" s="48" t="s">
        <v>46</v>
      </c>
      <c r="K34" s="33" t="s">
        <v>46</v>
      </c>
      <c r="L34" s="34" t="s">
        <v>46</v>
      </c>
    </row>
    <row r="35" spans="3:12" ht="12" customHeight="1">
      <c r="C35" s="16" t="s">
        <v>15</v>
      </c>
      <c r="D35" s="47">
        <v>26.384</v>
      </c>
      <c r="E35" s="32">
        <v>12.946</v>
      </c>
      <c r="F35" s="31">
        <v>13.438</v>
      </c>
      <c r="G35" s="48" t="s">
        <v>129</v>
      </c>
      <c r="H35" s="33" t="s">
        <v>129</v>
      </c>
      <c r="I35" s="33" t="s">
        <v>129</v>
      </c>
      <c r="J35" s="47">
        <v>26.384</v>
      </c>
      <c r="K35" s="32">
        <v>12.946</v>
      </c>
      <c r="L35" s="31">
        <v>13.438</v>
      </c>
    </row>
    <row r="36" spans="3:12" ht="12" customHeight="1">
      <c r="C36" s="16" t="s">
        <v>9</v>
      </c>
      <c r="D36" s="47">
        <v>7.029</v>
      </c>
      <c r="E36" s="32">
        <v>4.025</v>
      </c>
      <c r="F36" s="31">
        <v>3.004</v>
      </c>
      <c r="G36" s="47">
        <v>1.447</v>
      </c>
      <c r="H36" s="32">
        <v>0.774</v>
      </c>
      <c r="I36" s="31">
        <v>0.673</v>
      </c>
      <c r="J36" s="47">
        <v>5.582</v>
      </c>
      <c r="K36" s="32">
        <v>3.251</v>
      </c>
      <c r="L36" s="31">
        <v>2.331</v>
      </c>
    </row>
    <row r="37" spans="3:12" ht="12" customHeight="1">
      <c r="C37" s="16" t="s">
        <v>12</v>
      </c>
      <c r="D37" s="47">
        <v>12.004</v>
      </c>
      <c r="E37" s="32">
        <v>6.414</v>
      </c>
      <c r="F37" s="31">
        <v>5.59</v>
      </c>
      <c r="G37" s="47">
        <v>0.416</v>
      </c>
      <c r="H37" s="32">
        <v>0.162</v>
      </c>
      <c r="I37" s="31">
        <v>0.254</v>
      </c>
      <c r="J37" s="47">
        <v>11.588</v>
      </c>
      <c r="K37" s="32">
        <v>6.252</v>
      </c>
      <c r="L37" s="31">
        <v>5.336</v>
      </c>
    </row>
    <row r="38" spans="3:12" ht="12" customHeight="1">
      <c r="C38" s="17" t="s">
        <v>27</v>
      </c>
      <c r="D38" s="49">
        <v>15.557</v>
      </c>
      <c r="E38" s="35">
        <v>7.452</v>
      </c>
      <c r="F38" s="36">
        <v>8.105</v>
      </c>
      <c r="G38" s="112" t="s">
        <v>46</v>
      </c>
      <c r="H38" s="92" t="s">
        <v>46</v>
      </c>
      <c r="I38" s="92" t="s">
        <v>46</v>
      </c>
      <c r="J38" s="49">
        <v>15.557</v>
      </c>
      <c r="K38" s="35">
        <v>7.452</v>
      </c>
      <c r="L38" s="36">
        <v>8.105</v>
      </c>
    </row>
    <row r="39" spans="3:12" ht="12" customHeight="1">
      <c r="C39" s="39" t="s">
        <v>28</v>
      </c>
      <c r="D39" s="50">
        <v>36.113</v>
      </c>
      <c r="E39" s="37">
        <v>19.503</v>
      </c>
      <c r="F39" s="38">
        <v>16.609</v>
      </c>
      <c r="G39" s="50">
        <v>0.283</v>
      </c>
      <c r="H39" s="37">
        <v>0.157</v>
      </c>
      <c r="I39" s="38">
        <v>0.126</v>
      </c>
      <c r="J39" s="50">
        <v>35.83</v>
      </c>
      <c r="K39" s="37">
        <v>19.346</v>
      </c>
      <c r="L39" s="38">
        <v>16.484</v>
      </c>
    </row>
    <row r="40" spans="3:12" ht="12" customHeight="1">
      <c r="C40" s="15" t="s">
        <v>45</v>
      </c>
      <c r="D40" s="46">
        <v>0.118</v>
      </c>
      <c r="E40" s="29">
        <v>0.074</v>
      </c>
      <c r="F40" s="30">
        <v>0.044</v>
      </c>
      <c r="G40" s="99" t="s">
        <v>129</v>
      </c>
      <c r="H40" s="68" t="s">
        <v>129</v>
      </c>
      <c r="I40" s="69" t="s">
        <v>129</v>
      </c>
      <c r="J40" s="46">
        <v>0.118</v>
      </c>
      <c r="K40" s="29">
        <v>0.074</v>
      </c>
      <c r="L40" s="30">
        <v>0.044</v>
      </c>
    </row>
    <row r="41" spans="3:12" ht="12" customHeight="1">
      <c r="C41" s="73" t="s">
        <v>29</v>
      </c>
      <c r="D41" s="70">
        <v>35.412</v>
      </c>
      <c r="E41" s="79">
        <v>18.804</v>
      </c>
      <c r="F41" s="78">
        <v>16.608</v>
      </c>
      <c r="G41" s="47">
        <v>0.956</v>
      </c>
      <c r="H41" s="32">
        <v>0.608</v>
      </c>
      <c r="I41" s="31">
        <v>0.348</v>
      </c>
      <c r="J41" s="113">
        <v>34.456</v>
      </c>
      <c r="K41" s="59">
        <v>18.196</v>
      </c>
      <c r="L41" s="58">
        <v>16.26</v>
      </c>
    </row>
    <row r="42" spans="3:12" ht="12" customHeight="1">
      <c r="C42" s="17" t="s">
        <v>30</v>
      </c>
      <c r="D42" s="49">
        <v>37.987</v>
      </c>
      <c r="E42" s="35">
        <v>24.502</v>
      </c>
      <c r="F42" s="36">
        <v>13.485</v>
      </c>
      <c r="G42" s="91" t="s">
        <v>129</v>
      </c>
      <c r="H42" s="87" t="s">
        <v>129</v>
      </c>
      <c r="I42" s="92" t="s">
        <v>129</v>
      </c>
      <c r="J42" s="49">
        <v>37.987</v>
      </c>
      <c r="K42" s="35">
        <v>24.502</v>
      </c>
      <c r="L42" s="36">
        <v>13.485</v>
      </c>
    </row>
    <row r="43" spans="3:12" ht="12" customHeight="1">
      <c r="C43" s="100" t="s">
        <v>58</v>
      </c>
      <c r="D43" s="41">
        <v>4.323</v>
      </c>
      <c r="E43" s="30">
        <v>2.263</v>
      </c>
      <c r="F43" s="30">
        <v>2.06</v>
      </c>
      <c r="G43" s="99" t="s">
        <v>129</v>
      </c>
      <c r="H43" s="68" t="s">
        <v>129</v>
      </c>
      <c r="I43" s="68" t="s">
        <v>129</v>
      </c>
      <c r="J43" s="46">
        <v>4.323</v>
      </c>
      <c r="K43" s="29">
        <v>2.263</v>
      </c>
      <c r="L43" s="30">
        <v>2.06</v>
      </c>
    </row>
    <row r="44" spans="3:12" ht="12">
      <c r="C44" s="16" t="s">
        <v>53</v>
      </c>
      <c r="D44" s="70" t="s">
        <v>46</v>
      </c>
      <c r="E44" s="79" t="s">
        <v>46</v>
      </c>
      <c r="F44" s="78" t="s">
        <v>46</v>
      </c>
      <c r="G44" s="75" t="s">
        <v>129</v>
      </c>
      <c r="H44" s="97" t="s">
        <v>129</v>
      </c>
      <c r="I44" s="98" t="s">
        <v>129</v>
      </c>
      <c r="J44" s="70" t="s">
        <v>46</v>
      </c>
      <c r="K44" s="79" t="s">
        <v>46</v>
      </c>
      <c r="L44" s="78" t="s">
        <v>46</v>
      </c>
    </row>
    <row r="45" spans="3:12" ht="12">
      <c r="C45" s="39" t="s">
        <v>20</v>
      </c>
      <c r="D45" s="49">
        <v>166.225</v>
      </c>
      <c r="E45" s="35">
        <v>91.834</v>
      </c>
      <c r="F45" s="36">
        <v>74.391</v>
      </c>
      <c r="G45" s="47">
        <v>21.049</v>
      </c>
      <c r="H45" s="32">
        <v>12.293</v>
      </c>
      <c r="I45" s="31">
        <v>8.756</v>
      </c>
      <c r="J45" s="47">
        <v>145.176</v>
      </c>
      <c r="K45" s="32">
        <v>79.541</v>
      </c>
      <c r="L45" s="31">
        <v>65.635</v>
      </c>
    </row>
    <row r="46" spans="3:12" ht="12">
      <c r="C46" s="5"/>
      <c r="D46" s="65"/>
      <c r="E46" s="65"/>
      <c r="F46" s="65"/>
      <c r="G46" s="65"/>
      <c r="H46" s="65"/>
      <c r="I46" s="65"/>
      <c r="J46" s="65"/>
      <c r="K46" s="65"/>
      <c r="L46" s="65"/>
    </row>
    <row r="47" spans="2:3" ht="12">
      <c r="B47" s="2"/>
      <c r="C47" s="18" t="s">
        <v>142</v>
      </c>
    </row>
    <row r="48" ht="12">
      <c r="C48" s="18" t="s">
        <v>119</v>
      </c>
    </row>
    <row r="49" spans="3:11" ht="12">
      <c r="C49" s="149" t="s">
        <v>143</v>
      </c>
      <c r="D49" s="149"/>
      <c r="E49" s="149"/>
      <c r="F49" s="149"/>
      <c r="G49" s="149"/>
      <c r="H49" s="149"/>
      <c r="I49" s="149"/>
      <c r="J49" s="149"/>
      <c r="K49" s="149"/>
    </row>
    <row r="50" ht="12">
      <c r="C50" s="10" t="s">
        <v>97</v>
      </c>
    </row>
    <row r="51" ht="12">
      <c r="C51" s="10" t="s">
        <v>108</v>
      </c>
    </row>
    <row r="52" ht="12">
      <c r="C52" s="3" t="s">
        <v>102</v>
      </c>
    </row>
    <row r="57" ht="12">
      <c r="A57" s="1" t="s">
        <v>18</v>
      </c>
    </row>
    <row r="58" ht="12">
      <c r="A58" s="140" t="s">
        <v>146</v>
      </c>
    </row>
  </sheetData>
  <mergeCells count="4">
    <mergeCell ref="G10:I10"/>
    <mergeCell ref="J10:L10"/>
    <mergeCell ref="D10:F10"/>
    <mergeCell ref="C49:K49"/>
  </mergeCells>
  <hyperlinks>
    <hyperlink ref="A58" r:id="rId1" display="https://ec.europa.eu/eurostat/databrowser/bookmark/9d897371-eecc-4a34-a77d-8a51e053c871?lang=en"/>
  </hyperlinks>
  <printOptions/>
  <pageMargins left="0" right="0" top="0" bottom="0" header="0" footer="0"/>
  <pageSetup horizontalDpi="2400" verticalDpi="2400" orientation="portrait" paperSize="15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showGridLines="0" workbookViewId="0" topLeftCell="A1">
      <selection activeCell="D24" sqref="D24"/>
    </sheetView>
  </sheetViews>
  <sheetFormatPr defaultColWidth="9.140625" defaultRowHeight="12"/>
  <cols>
    <col min="1" max="2" width="9.28125" style="10" customWidth="1"/>
    <col min="3" max="3" width="17.140625" style="10" customWidth="1"/>
    <col min="4" max="6" width="41.8515625" style="10" customWidth="1"/>
    <col min="7" max="16384" width="9.140625" style="10" customWidth="1"/>
  </cols>
  <sheetData>
    <row r="1" s="81" customFormat="1" ht="12"/>
    <row r="2" spans="1:2" s="81" customFormat="1" ht="12">
      <c r="A2" s="84"/>
      <c r="B2" s="84"/>
    </row>
    <row r="3" spans="3:8" s="1" customFormat="1" ht="12">
      <c r="C3" s="109" t="s">
        <v>60</v>
      </c>
      <c r="D3" s="80"/>
      <c r="E3" s="80"/>
      <c r="F3" s="80"/>
      <c r="G3" s="80"/>
      <c r="H3" s="80"/>
    </row>
    <row r="4" spans="3:8" s="1" customFormat="1" ht="12">
      <c r="C4" s="80" t="s">
        <v>51</v>
      </c>
      <c r="D4" s="80"/>
      <c r="E4" s="80"/>
      <c r="F4" s="80"/>
      <c r="G4" s="80"/>
      <c r="H4" s="80"/>
    </row>
    <row r="5" s="1" customFormat="1" ht="12"/>
    <row r="6" spans="3:7" s="13" customFormat="1" ht="15.5">
      <c r="C6" s="126" t="s">
        <v>147</v>
      </c>
      <c r="D6" s="4"/>
      <c r="E6" s="4"/>
      <c r="F6" s="4"/>
      <c r="G6" s="4"/>
    </row>
    <row r="7" spans="3:6" s="7" customFormat="1" ht="12.5">
      <c r="C7" s="127" t="s">
        <v>49</v>
      </c>
      <c r="D7" s="12"/>
      <c r="E7" s="12"/>
      <c r="F7" s="12"/>
    </row>
    <row r="10" spans="3:6" ht="12" customHeight="1">
      <c r="C10" s="24"/>
      <c r="D10" s="134" t="s">
        <v>40</v>
      </c>
      <c r="E10" s="134" t="s">
        <v>35</v>
      </c>
      <c r="F10" s="134" t="s">
        <v>39</v>
      </c>
    </row>
    <row r="11" spans="3:6" ht="12" customHeight="1">
      <c r="C11" s="108" t="s">
        <v>167</v>
      </c>
      <c r="D11" s="93">
        <v>15.3</v>
      </c>
      <c r="E11" s="135" t="s">
        <v>46</v>
      </c>
      <c r="F11" s="135" t="s">
        <v>46</v>
      </c>
    </row>
    <row r="12" spans="2:6" ht="12" customHeight="1">
      <c r="B12" s="8"/>
      <c r="C12" s="73" t="s">
        <v>2</v>
      </c>
      <c r="D12" s="79">
        <v>21.4</v>
      </c>
      <c r="E12" s="97" t="s">
        <v>46</v>
      </c>
      <c r="F12" s="97" t="s">
        <v>46</v>
      </c>
    </row>
    <row r="13" spans="2:6" ht="12" customHeight="1">
      <c r="B13" s="8"/>
      <c r="C13" s="73" t="s">
        <v>150</v>
      </c>
      <c r="D13" s="79">
        <v>11.3</v>
      </c>
      <c r="E13" s="97" t="s">
        <v>129</v>
      </c>
      <c r="F13" s="78">
        <v>11.3</v>
      </c>
    </row>
    <row r="14" spans="2:6" ht="12" customHeight="1">
      <c r="B14" s="8"/>
      <c r="C14" s="16" t="s">
        <v>59</v>
      </c>
      <c r="D14" s="32">
        <v>16.8</v>
      </c>
      <c r="E14" s="31">
        <v>10.5</v>
      </c>
      <c r="F14" s="31">
        <v>16.8</v>
      </c>
    </row>
    <row r="15" spans="2:6" ht="12" customHeight="1">
      <c r="B15" s="8"/>
      <c r="C15" s="16" t="s">
        <v>23</v>
      </c>
      <c r="D15" s="32">
        <v>15.7</v>
      </c>
      <c r="E15" s="31">
        <v>20.9</v>
      </c>
      <c r="F15" s="31">
        <v>15.3</v>
      </c>
    </row>
    <row r="16" spans="2:6" ht="12" customHeight="1">
      <c r="B16" s="8"/>
      <c r="C16" s="16" t="s">
        <v>149</v>
      </c>
      <c r="D16" s="32">
        <v>11.9</v>
      </c>
      <c r="E16" s="31">
        <v>13.2</v>
      </c>
      <c r="F16" s="31">
        <v>11.9</v>
      </c>
    </row>
    <row r="17" spans="1:6" ht="12" customHeight="1">
      <c r="A17" s="12"/>
      <c r="B17" s="8"/>
      <c r="C17" s="16" t="s">
        <v>11</v>
      </c>
      <c r="D17" s="32">
        <v>12.9</v>
      </c>
      <c r="E17" s="97" t="s">
        <v>129</v>
      </c>
      <c r="F17" s="31">
        <v>12.9</v>
      </c>
    </row>
    <row r="18" spans="1:6" ht="12" customHeight="1">
      <c r="A18" s="12"/>
      <c r="B18" s="8"/>
      <c r="C18" s="16" t="s">
        <v>3</v>
      </c>
      <c r="D18" s="33" t="s">
        <v>46</v>
      </c>
      <c r="E18" s="34" t="s">
        <v>46</v>
      </c>
      <c r="F18" s="34" t="s">
        <v>46</v>
      </c>
    </row>
    <row r="19" spans="1:6" ht="12" customHeight="1">
      <c r="A19" s="18"/>
      <c r="B19" s="8"/>
      <c r="C19" s="16" t="s">
        <v>121</v>
      </c>
      <c r="D19" s="32">
        <v>38.7</v>
      </c>
      <c r="E19" s="97" t="s">
        <v>129</v>
      </c>
      <c r="F19" s="31" t="s">
        <v>46</v>
      </c>
    </row>
    <row r="20" spans="2:6" ht="12" customHeight="1">
      <c r="B20" s="8"/>
      <c r="C20" s="16" t="s">
        <v>8</v>
      </c>
      <c r="D20" s="32">
        <v>12.2</v>
      </c>
      <c r="E20" s="31">
        <v>10.7</v>
      </c>
      <c r="F20" s="31">
        <v>12.6</v>
      </c>
    </row>
    <row r="21" spans="1:6" ht="12" customHeight="1">
      <c r="A21" s="18"/>
      <c r="B21" s="8"/>
      <c r="C21" s="16" t="s">
        <v>141</v>
      </c>
      <c r="D21" s="32" t="s">
        <v>46</v>
      </c>
      <c r="E21" s="31" t="s">
        <v>46</v>
      </c>
      <c r="F21" s="31" t="s">
        <v>46</v>
      </c>
    </row>
    <row r="22" spans="1:6" ht="12" customHeight="1">
      <c r="A22" s="64"/>
      <c r="B22" s="8"/>
      <c r="C22" s="16" t="s">
        <v>17</v>
      </c>
      <c r="D22" s="32">
        <v>12.1</v>
      </c>
      <c r="E22" s="34" t="s">
        <v>46</v>
      </c>
      <c r="F22" s="31" t="s">
        <v>46</v>
      </c>
    </row>
    <row r="23" spans="2:6" ht="12" customHeight="1">
      <c r="B23" s="8"/>
      <c r="C23" s="16" t="s">
        <v>24</v>
      </c>
      <c r="D23" s="32">
        <v>20.2</v>
      </c>
      <c r="E23" s="97" t="s">
        <v>129</v>
      </c>
      <c r="F23" s="31">
        <v>20.2</v>
      </c>
    </row>
    <row r="24" spans="2:6" ht="12" customHeight="1">
      <c r="B24" s="8"/>
      <c r="C24" s="16" t="s">
        <v>25</v>
      </c>
      <c r="D24" s="32">
        <v>22.5</v>
      </c>
      <c r="E24" s="31">
        <v>15.2</v>
      </c>
      <c r="F24" s="31">
        <v>23.8</v>
      </c>
    </row>
    <row r="25" spans="2:6" ht="12" customHeight="1">
      <c r="B25" s="8"/>
      <c r="C25" s="16" t="s">
        <v>6</v>
      </c>
      <c r="D25" s="32">
        <v>16.9</v>
      </c>
      <c r="E25" s="31">
        <v>13.4</v>
      </c>
      <c r="F25" s="31">
        <v>18.1</v>
      </c>
    </row>
    <row r="26" spans="2:6" ht="12" customHeight="1">
      <c r="B26" s="8"/>
      <c r="C26" s="16" t="s">
        <v>5</v>
      </c>
      <c r="D26" s="32">
        <v>14.5</v>
      </c>
      <c r="E26" s="97" t="s">
        <v>129</v>
      </c>
      <c r="F26" s="31">
        <v>14.5</v>
      </c>
    </row>
    <row r="27" spans="1:6" ht="12" customHeight="1">
      <c r="A27" s="12"/>
      <c r="B27" s="8"/>
      <c r="C27" s="16" t="s">
        <v>1</v>
      </c>
      <c r="D27" s="32">
        <v>4.9</v>
      </c>
      <c r="E27" s="31">
        <v>9</v>
      </c>
      <c r="F27" s="31">
        <v>4.6</v>
      </c>
    </row>
    <row r="28" spans="2:6" ht="12" customHeight="1">
      <c r="B28" s="8"/>
      <c r="C28" s="16" t="s">
        <v>153</v>
      </c>
      <c r="D28" s="32">
        <v>11.4</v>
      </c>
      <c r="E28" s="31" t="s">
        <v>46</v>
      </c>
      <c r="F28" s="31" t="s">
        <v>46</v>
      </c>
    </row>
    <row r="29" spans="2:6" ht="12" customHeight="1">
      <c r="B29" s="8"/>
      <c r="C29" s="16" t="s">
        <v>0</v>
      </c>
      <c r="D29" s="32">
        <v>9</v>
      </c>
      <c r="E29" s="31">
        <v>7.2</v>
      </c>
      <c r="F29" s="31">
        <v>9.2</v>
      </c>
    </row>
    <row r="30" spans="1:6" ht="12" customHeight="1">
      <c r="A30" s="12"/>
      <c r="B30" s="8"/>
      <c r="C30" s="16" t="s">
        <v>4</v>
      </c>
      <c r="D30" s="32">
        <v>14.9</v>
      </c>
      <c r="E30" s="31">
        <v>16.7</v>
      </c>
      <c r="F30" s="31">
        <v>14.8</v>
      </c>
    </row>
    <row r="31" spans="2:6" ht="12" customHeight="1">
      <c r="B31" s="8"/>
      <c r="C31" s="16" t="s">
        <v>26</v>
      </c>
      <c r="D31" s="32">
        <v>13.5</v>
      </c>
      <c r="E31" s="31">
        <v>8</v>
      </c>
      <c r="F31" s="31">
        <v>15.3</v>
      </c>
    </row>
    <row r="32" spans="2:6" ht="12" customHeight="1">
      <c r="B32" s="8"/>
      <c r="C32" s="16" t="s">
        <v>14</v>
      </c>
      <c r="D32" s="32">
        <v>13.5</v>
      </c>
      <c r="E32" s="31">
        <v>9.5</v>
      </c>
      <c r="F32" s="31">
        <v>13.5</v>
      </c>
    </row>
    <row r="33" spans="2:6" ht="12" customHeight="1">
      <c r="B33" s="8"/>
      <c r="C33" s="16" t="s">
        <v>151</v>
      </c>
      <c r="D33" s="32">
        <v>14.5</v>
      </c>
      <c r="E33" s="34" t="s">
        <v>46</v>
      </c>
      <c r="F33" s="34" t="s">
        <v>46</v>
      </c>
    </row>
    <row r="34" spans="2:6" ht="12" customHeight="1">
      <c r="B34" s="8"/>
      <c r="C34" s="16" t="s">
        <v>15</v>
      </c>
      <c r="D34" s="32">
        <v>19.4</v>
      </c>
      <c r="E34" s="97" t="s">
        <v>129</v>
      </c>
      <c r="F34" s="31">
        <v>19.4</v>
      </c>
    </row>
    <row r="35" spans="2:6" ht="12" customHeight="1">
      <c r="B35" s="8"/>
      <c r="C35" s="16" t="s">
        <v>9</v>
      </c>
      <c r="D35" s="32">
        <v>14.3</v>
      </c>
      <c r="E35" s="31">
        <v>17.5</v>
      </c>
      <c r="F35" s="31">
        <v>14</v>
      </c>
    </row>
    <row r="36" spans="2:6" ht="12" customHeight="1">
      <c r="B36" s="8"/>
      <c r="C36" s="16" t="s">
        <v>12</v>
      </c>
      <c r="D36" s="32">
        <v>11.3</v>
      </c>
      <c r="E36" s="31">
        <v>7.6</v>
      </c>
      <c r="F36" s="31">
        <v>11.4</v>
      </c>
    </row>
    <row r="37" spans="2:6" ht="12" customHeight="1">
      <c r="B37" s="8"/>
      <c r="C37" s="17" t="s">
        <v>27</v>
      </c>
      <c r="D37" s="35">
        <v>14.9</v>
      </c>
      <c r="E37" s="128" t="s">
        <v>129</v>
      </c>
      <c r="F37" s="36">
        <v>14.9</v>
      </c>
    </row>
    <row r="38" spans="3:6" ht="12" customHeight="1">
      <c r="C38" s="39" t="s">
        <v>28</v>
      </c>
      <c r="D38" s="37">
        <v>10</v>
      </c>
      <c r="E38" s="38">
        <v>10.3</v>
      </c>
      <c r="F38" s="38">
        <v>10</v>
      </c>
    </row>
    <row r="39" spans="3:6" ht="12" customHeight="1">
      <c r="C39" s="71" t="s">
        <v>45</v>
      </c>
      <c r="D39" s="72">
        <v>11.9</v>
      </c>
      <c r="E39" s="136" t="s">
        <v>50</v>
      </c>
      <c r="F39" s="30">
        <v>11.9</v>
      </c>
    </row>
    <row r="40" spans="3:6" ht="12" customHeight="1">
      <c r="C40" s="17" t="s">
        <v>29</v>
      </c>
      <c r="D40" s="36">
        <v>9.4</v>
      </c>
      <c r="E40" s="36">
        <v>11.4</v>
      </c>
      <c r="F40" s="58">
        <v>9.3</v>
      </c>
    </row>
    <row r="41" spans="3:6" ht="12">
      <c r="C41" s="100" t="s">
        <v>58</v>
      </c>
      <c r="D41" s="30">
        <v>14.4</v>
      </c>
      <c r="E41" s="68" t="s">
        <v>129</v>
      </c>
      <c r="F41" s="72">
        <v>14.4</v>
      </c>
    </row>
    <row r="42" spans="3:6" ht="12">
      <c r="C42" s="16" t="s">
        <v>122</v>
      </c>
      <c r="D42" s="32">
        <v>24.2</v>
      </c>
      <c r="E42" s="97" t="s">
        <v>46</v>
      </c>
      <c r="F42" s="31" t="s">
        <v>46</v>
      </c>
    </row>
    <row r="43" spans="3:6" ht="12">
      <c r="C43" s="39" t="s">
        <v>20</v>
      </c>
      <c r="D43" s="37">
        <v>23.2</v>
      </c>
      <c r="E43" s="38">
        <v>46.8</v>
      </c>
      <c r="F43" s="137">
        <v>19.8</v>
      </c>
    </row>
    <row r="44" spans="3:6" ht="12">
      <c r="C44" s="57"/>
      <c r="D44" s="59"/>
      <c r="E44" s="58"/>
      <c r="F44" s="58"/>
    </row>
    <row r="45" spans="3:6" ht="12">
      <c r="C45" s="18" t="s">
        <v>123</v>
      </c>
      <c r="D45" s="59"/>
      <c r="E45" s="58"/>
      <c r="F45" s="58"/>
    </row>
    <row r="46" ht="12">
      <c r="C46" s="18" t="s">
        <v>148</v>
      </c>
    </row>
    <row r="47" spans="2:9" ht="12">
      <c r="B47" s="2"/>
      <c r="C47" s="18" t="s">
        <v>159</v>
      </c>
      <c r="I47" s="18"/>
    </row>
    <row r="48" spans="3:9" ht="12">
      <c r="C48" s="149" t="s">
        <v>152</v>
      </c>
      <c r="D48" s="149"/>
      <c r="E48" s="149"/>
      <c r="F48" s="149"/>
      <c r="I48" s="18"/>
    </row>
    <row r="49" ht="12">
      <c r="C49" s="10" t="s">
        <v>97</v>
      </c>
    </row>
    <row r="50" ht="12">
      <c r="C50" s="10" t="s">
        <v>108</v>
      </c>
    </row>
    <row r="51" ht="12">
      <c r="C51" s="3" t="s">
        <v>104</v>
      </c>
    </row>
    <row r="52" spans="1:3" ht="12">
      <c r="A52" s="1" t="s">
        <v>18</v>
      </c>
      <c r="C52" s="11"/>
    </row>
    <row r="53" ht="12">
      <c r="A53" s="140" t="s">
        <v>154</v>
      </c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</sheetData>
  <mergeCells count="1">
    <mergeCell ref="C48:F48"/>
  </mergeCells>
  <hyperlinks>
    <hyperlink ref="A53" r:id="rId1" display="https://ec.europa.eu/eurostat/databrowser/bookmark/d106ecf5-056d-431f-8739-605933ceb777?lang=en"/>
  </hyperlinks>
  <printOptions/>
  <pageMargins left="0" right="0" top="0" bottom="0" header="0" footer="0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ALBANO Alessandro (ESTAT)</cp:lastModifiedBy>
  <cp:lastPrinted>2019-12-11T13:55:45Z</cp:lastPrinted>
  <dcterms:created xsi:type="dcterms:W3CDTF">2006-08-02T08:11:59Z</dcterms:created>
  <dcterms:modified xsi:type="dcterms:W3CDTF">2022-01-27T11:22:47Z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